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60" windowWidth="10515" windowHeight="4680" activeTab="3"/>
  </bookViews>
  <sheets>
    <sheet name="budget" sheetId="2" r:id="rId1"/>
    <sheet name="cash" sheetId="3" r:id="rId2"/>
    <sheet name="WaterTight" sheetId="5" r:id="rId3"/>
    <sheet name="Flores" sheetId="6" r:id="rId4"/>
  </sheets>
  <definedNames>
    <definedName name="_xlnm._FilterDatabase" localSheetId="0" hidden="1">budget!$A$2:$L$157</definedName>
  </definedNames>
  <calcPr calcId="145621"/>
</workbook>
</file>

<file path=xl/calcChain.xml><?xml version="1.0" encoding="utf-8"?>
<calcChain xmlns="http://schemas.openxmlformats.org/spreadsheetml/2006/main">
  <c r="E8" i="6" l="1"/>
  <c r="E20" i="6" l="1"/>
  <c r="E19" i="6"/>
  <c r="E18" i="6"/>
  <c r="E17" i="6"/>
  <c r="E16" i="6"/>
  <c r="E15" i="6"/>
  <c r="E9" i="6"/>
  <c r="E7" i="6"/>
  <c r="E5" i="6"/>
  <c r="E4" i="6"/>
  <c r="E3" i="6"/>
  <c r="E2" i="6"/>
  <c r="C20" i="6"/>
  <c r="C21" i="6" s="1"/>
  <c r="C23" i="6" s="1"/>
  <c r="E21" i="6" l="1"/>
  <c r="E23" i="6" s="1"/>
  <c r="H17" i="2"/>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A27" i="2"/>
  <c r="A36" i="2"/>
  <c r="N31" i="5" l="1"/>
  <c r="E31" i="5" s="1"/>
  <c r="N11" i="5"/>
  <c r="E11" i="5" s="1"/>
  <c r="J42" i="2"/>
  <c r="H29" i="2" l="1"/>
  <c r="I17" i="2"/>
  <c r="H11" i="2"/>
  <c r="I11" i="2"/>
  <c r="J144" i="2"/>
  <c r="J141" i="2"/>
  <c r="J140" i="2"/>
  <c r="J122" i="2"/>
  <c r="J119" i="2"/>
  <c r="J117" i="2"/>
  <c r="J116" i="2"/>
  <c r="J111" i="2"/>
  <c r="J108" i="2"/>
  <c r="J106" i="2"/>
  <c r="J99" i="2"/>
  <c r="J97" i="2"/>
  <c r="J95" i="2"/>
  <c r="J92" i="2"/>
  <c r="J89" i="2"/>
  <c r="J85" i="2"/>
  <c r="J84" i="2"/>
  <c r="J50" i="2"/>
  <c r="J46" i="2"/>
  <c r="J45" i="2"/>
  <c r="J44" i="2"/>
  <c r="J43" i="2"/>
  <c r="J38" i="2"/>
  <c r="J11" i="2"/>
  <c r="J22" i="2"/>
  <c r="G57" i="2"/>
  <c r="G61" i="2"/>
  <c r="G79" i="2"/>
  <c r="G90" i="2"/>
  <c r="J90" i="2" s="1"/>
  <c r="G96" i="2"/>
  <c r="G103" i="2"/>
  <c r="G104" i="2"/>
  <c r="G105" i="2"/>
  <c r="G115" i="2"/>
  <c r="J115" i="2" s="1"/>
  <c r="G121" i="2"/>
  <c r="J121" i="2" s="1"/>
  <c r="G126" i="2"/>
  <c r="G129" i="2"/>
  <c r="G133" i="2"/>
  <c r="G135" i="2"/>
  <c r="J135" i="2" s="1"/>
  <c r="G136" i="2"/>
  <c r="J136" i="2" s="1"/>
  <c r="G137" i="2"/>
  <c r="G139" i="2"/>
  <c r="J139" i="2" s="1"/>
  <c r="G142" i="2"/>
  <c r="J142" i="2" s="1"/>
  <c r="G143" i="2"/>
  <c r="G150" i="2"/>
  <c r="A5" i="2" l="1"/>
  <c r="A58" i="2"/>
  <c r="A79" i="2"/>
  <c r="I156" i="2"/>
  <c r="I2" i="2" s="1"/>
  <c r="A54" i="2"/>
  <c r="A43" i="2"/>
  <c r="A69" i="2" l="1"/>
  <c r="C123" i="2" l="1"/>
  <c r="J72" i="2" l="1"/>
  <c r="J69" i="2" l="1"/>
  <c r="J73" i="2"/>
  <c r="J71" i="2" l="1"/>
  <c r="A102" i="2" l="1"/>
  <c r="C87" i="2"/>
  <c r="D87" i="2" s="1"/>
  <c r="C122" i="2"/>
  <c r="E63" i="3" l="1"/>
  <c r="E65" i="3" s="1"/>
  <c r="D65" i="3"/>
  <c r="D67" i="3" s="1"/>
  <c r="D68" i="3" s="1"/>
  <c r="J70" i="2" l="1"/>
  <c r="J68" i="2" l="1"/>
  <c r="G156" i="2"/>
  <c r="A67" i="2"/>
  <c r="D116" i="2"/>
  <c r="D117" i="2"/>
  <c r="D115" i="2"/>
  <c r="D90" i="2"/>
  <c r="D89" i="2"/>
  <c r="A148" i="2"/>
  <c r="C108" i="2"/>
  <c r="C103" i="2"/>
  <c r="C104" i="2"/>
  <c r="G2" i="2" l="1"/>
  <c r="J67" i="2"/>
  <c r="B75" i="2"/>
  <c r="A88" i="2"/>
  <c r="A133" i="2"/>
  <c r="A141" i="2"/>
  <c r="A83" i="2"/>
  <c r="J156" i="2" l="1"/>
  <c r="J2" i="2" s="1"/>
</calcChain>
</file>

<file path=xl/comments1.xml><?xml version="1.0" encoding="utf-8"?>
<comments xmlns="http://schemas.openxmlformats.org/spreadsheetml/2006/main">
  <authors>
    <author>Raj</author>
  </authors>
  <commentList>
    <comment ref="G103" authorId="0">
      <text>
        <r>
          <rPr>
            <b/>
            <sz val="9"/>
            <color indexed="81"/>
            <rFont val="Tahoma"/>
            <charset val="1"/>
          </rPr>
          <t>Raj:</t>
        </r>
        <r>
          <rPr>
            <sz val="9"/>
            <color indexed="81"/>
            <rFont val="Tahoma"/>
            <charset val="1"/>
          </rPr>
          <t xml:space="preserve">
roc windows 12/12,</t>
        </r>
      </text>
    </comment>
  </commentList>
</comments>
</file>

<file path=xl/sharedStrings.xml><?xml version="1.0" encoding="utf-8"?>
<sst xmlns="http://schemas.openxmlformats.org/spreadsheetml/2006/main" count="632" uniqueCount="414">
  <si>
    <t>prosper</t>
  </si>
  <si>
    <t>equity line</t>
  </si>
  <si>
    <t>Division</t>
  </si>
  <si>
    <t>Description</t>
  </si>
  <si>
    <t>Actual</t>
  </si>
  <si>
    <t>Total budget</t>
  </si>
  <si>
    <t>trash - 10 pulls</t>
  </si>
  <si>
    <t>misc. tools</t>
  </si>
  <si>
    <t>qty</t>
  </si>
  <si>
    <t>unit cost</t>
  </si>
  <si>
    <t>inspections</t>
  </si>
  <si>
    <t>move fence</t>
  </si>
  <si>
    <t>demo walk in front</t>
  </si>
  <si>
    <t>dig new posts for front deck</t>
  </si>
  <si>
    <t>misc. clearing and grubbing</t>
  </si>
  <si>
    <t>upper</t>
  </si>
  <si>
    <t>CMU lf - rear</t>
  </si>
  <si>
    <t>CMU lf - side</t>
  </si>
  <si>
    <t>side concrete - foundation</t>
  </si>
  <si>
    <t>rear concrete foundation</t>
  </si>
  <si>
    <t>windows</t>
  </si>
  <si>
    <t>81x61 - french door</t>
  </si>
  <si>
    <t>front door(84x26), clg hgt 96"</t>
  </si>
  <si>
    <t>interior doors</t>
  </si>
  <si>
    <t>master bath new - 25"</t>
  </si>
  <si>
    <t>exterior doors</t>
  </si>
  <si>
    <t>30"</t>
  </si>
  <si>
    <t>Closet Doors</t>
  </si>
  <si>
    <t>hardware</t>
  </si>
  <si>
    <t>84x62.75 - french door - kit ex.</t>
  </si>
  <si>
    <t>ext. door hardware</t>
  </si>
  <si>
    <t>paint</t>
  </si>
  <si>
    <t>deck stairs</t>
  </si>
  <si>
    <t>lower</t>
  </si>
  <si>
    <t>ductwork</t>
  </si>
  <si>
    <t>radiant floor upstairs</t>
  </si>
  <si>
    <t>radiant floor downstairs</t>
  </si>
  <si>
    <t>toilets</t>
  </si>
  <si>
    <t>shower</t>
  </si>
  <si>
    <t>sink</t>
  </si>
  <si>
    <t>new tub</t>
  </si>
  <si>
    <t>roofing/gutters</t>
  </si>
  <si>
    <t>metal roofing</t>
  </si>
  <si>
    <t>misc. plumb</t>
  </si>
  <si>
    <t>framing walls</t>
  </si>
  <si>
    <t>framing roof</t>
  </si>
  <si>
    <t>interconnect</t>
  </si>
  <si>
    <t>container store</t>
  </si>
  <si>
    <t>window treatments</t>
  </si>
  <si>
    <t>Lights</t>
  </si>
  <si>
    <t>rough-in</t>
  </si>
  <si>
    <t>misc. elec</t>
  </si>
  <si>
    <t>W/D with vent</t>
  </si>
  <si>
    <t>move main power</t>
  </si>
  <si>
    <t>trim</t>
  </si>
  <si>
    <t>shoe molding</t>
  </si>
  <si>
    <t>tile - bathrooms lower</t>
  </si>
  <si>
    <t>tile - bathrooms master</t>
  </si>
  <si>
    <t>entry hall</t>
  </si>
  <si>
    <t>HVAC</t>
  </si>
  <si>
    <t>plumb</t>
  </si>
  <si>
    <t>tyvek</t>
  </si>
  <si>
    <t>contingency/escalation</t>
  </si>
  <si>
    <t>pebble mosiac = $5/sf, mixed glass/stone$7/sf,solid granite$4.25/sf, gray marble$4.5/sf,largewhglass$7/sf, travertine$1000/181sf, rough wood looking floor tile $3/sf</t>
  </si>
  <si>
    <t>infinity drain</t>
  </si>
  <si>
    <t>go to tristate</t>
  </si>
  <si>
    <t>http://www.vcs-va.com/</t>
  </si>
  <si>
    <t>http://dcra.dc.gov/node/514182</t>
  </si>
  <si>
    <t>Doug</t>
  </si>
  <si>
    <t>Roy</t>
  </si>
  <si>
    <t>carpet</t>
  </si>
  <si>
    <t>existing</t>
  </si>
  <si>
    <t>upper new</t>
  </si>
  <si>
    <t>lower new</t>
  </si>
  <si>
    <t>handrails/cedar millwork</t>
  </si>
  <si>
    <t>elec. Materials</t>
  </si>
  <si>
    <t>insulation</t>
  </si>
  <si>
    <t>decking - Trex - upper part</t>
  </si>
  <si>
    <t>202-331-6237</t>
  </si>
  <si>
    <t>202-388-2642</t>
  </si>
  <si>
    <t>ken murray</t>
  </si>
  <si>
    <t>sf</t>
  </si>
  <si>
    <t>total existing</t>
  </si>
  <si>
    <t>first</t>
  </si>
  <si>
    <t>TOTAL BUILDING</t>
  </si>
  <si>
    <t>$500/sf</t>
  </si>
  <si>
    <t>Required</t>
  </si>
  <si>
    <t>Sheathing</t>
  </si>
  <si>
    <t>http://www.windowestore.com/</t>
  </si>
  <si>
    <t>materials</t>
  </si>
  <si>
    <t>doors</t>
  </si>
  <si>
    <t>move/new radiators</t>
  </si>
  <si>
    <t>http://www.runtalnorthamerica.com/residential_radiators/baseboard_uf.html</t>
  </si>
  <si>
    <t>3 base (UF-6 18"x36"), 1 shower</t>
  </si>
  <si>
    <t>sisler/materials</t>
  </si>
  <si>
    <t>allied - bob</t>
  </si>
  <si>
    <t>home depot - anderson</t>
  </si>
  <si>
    <t>roy helper</t>
  </si>
  <si>
    <t>edwin labor</t>
  </si>
  <si>
    <t>edwin labor 2</t>
  </si>
  <si>
    <t>edwin</t>
  </si>
  <si>
    <t>Doug labor - Ramon beltran</t>
  </si>
  <si>
    <t>total</t>
  </si>
  <si>
    <t>hardie plank</t>
  </si>
  <si>
    <t>mygirlsflooring.com</t>
  </si>
  <si>
    <t>301-861-0220</t>
  </si>
  <si>
    <t>Hardwood flooring</t>
  </si>
  <si>
    <t>labor</t>
  </si>
  <si>
    <t>avg. rate</t>
  </si>
  <si>
    <t>weeks left of labor money</t>
  </si>
  <si>
    <t>drywall (250 sheets-TBV)</t>
  </si>
  <si>
    <t>second</t>
  </si>
  <si>
    <t>http://www.sprayfoamkit.com/land/kit_602_video.html</t>
  </si>
  <si>
    <t>foam it green</t>
  </si>
  <si>
    <t>6'</t>
  </si>
  <si>
    <t>millwork</t>
  </si>
  <si>
    <t>deck ceiling</t>
  </si>
  <si>
    <t>hardie - rear and front</t>
  </si>
  <si>
    <t>hardie - sides</t>
  </si>
  <si>
    <t>rate</t>
  </si>
  <si>
    <t>pale's roofing</t>
  </si>
  <si>
    <t>240-882-2078</t>
  </si>
  <si>
    <t>x</t>
  </si>
  <si>
    <t>Raj's Budget</t>
  </si>
  <si>
    <t>My Budget</t>
  </si>
  <si>
    <t>landscaping</t>
  </si>
  <si>
    <t>earth and cement</t>
  </si>
  <si>
    <t>closets</t>
  </si>
  <si>
    <t>AC closet</t>
  </si>
  <si>
    <t>Fix Chimney</t>
  </si>
  <si>
    <t>Fence Panel, Delivery Access, Security</t>
  </si>
  <si>
    <t>solar panels</t>
  </si>
  <si>
    <t>cornice</t>
  </si>
  <si>
    <t>$17,325 upfront, $5,250 SREC credit, $5,197.5 Fed Tax credit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</si>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</sst>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8" x14ac:knownFonts="1">
    <font>
      <sz val="11"/>
      <color theme="1"/>
      <name val="Calibri"/>
      <family val="2"/>
      <scheme val="minor"/>
    </font>
    <font>
      <sz val="11"/>
      <color theme="1"/>
      <name val="Calibri"/>
      <family val="2"/>
      <scheme val="minor"/>
    </font>
    <font>
      <u/>
      <sz val="12.1"/>
      <color theme="10"/>
      <name val="Calibri"/>
      <family val="2"/>
    </font>
    <font>
      <sz val="9"/>
      <color indexed="81"/>
      <name val="Tahoma"/>
      <charset val="1"/>
    </font>
    <font>
      <b/>
      <sz val="9"/>
      <color indexed="81"/>
      <name val="Tahoma"/>
      <charset val="1"/>
    </font>
    <font>
      <sz val="20"/>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59">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44" fontId="0" fillId="2" borderId="0" xfId="1" applyFont="1" applyFill="1" applyAlignment="1">
      <alignment horizontal="center"/>
    </xf>
    <xf numFmtId="0" fontId="0" fillId="2" borderId="0" xfId="0" applyFill="1" applyAlignment="1">
      <alignment horizontal="left"/>
    </xf>
    <xf numFmtId="0" fontId="0" fillId="2" borderId="0" xfId="0" applyFill="1" applyAlignment="1">
      <alignment horizontal="center"/>
    </xf>
    <xf numFmtId="44" fontId="0" fillId="2" borderId="0" xfId="0" applyNumberForma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5" fillId="3" borderId="0" xfId="0" applyFont="1" applyFill="1" applyAlignment="1">
      <alignment horizontal="center"/>
    </xf>
    <xf numFmtId="44" fontId="5" fillId="3" borderId="0" xfId="1" applyFont="1" applyFill="1" applyAlignment="1">
      <alignment horizontal="center"/>
    </xf>
    <xf numFmtId="44" fontId="1"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44" fontId="0" fillId="0" borderId="0" xfId="0" applyNumberFormat="1" applyFill="1" applyAlignment="1">
      <alignment horizontal="center"/>
    </xf>
    <xf numFmtId="0" fontId="5" fillId="4" borderId="0" xfId="0" applyFont="1" applyFill="1" applyAlignment="1">
      <alignment horizontal="center"/>
    </xf>
    <xf numFmtId="44" fontId="5"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1" fontId="0" fillId="0" borderId="0" xfId="0" applyNumberFormat="1" applyFill="1" applyAlignment="1">
      <alignment horizontal="center"/>
    </xf>
    <xf numFmtId="2" fontId="0" fillId="0" borderId="0" xfId="0" applyNumberFormat="1"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0" fillId="2" borderId="0" xfId="1" applyNumberFormat="1" applyFont="1" applyFill="1" applyAlignment="1">
      <alignment horizontal="right"/>
    </xf>
    <xf numFmtId="14" fontId="2" fillId="2" borderId="0" xfId="2" applyNumberFormat="1" applyFill="1" applyAlignment="1" applyProtection="1">
      <alignment horizontal="right"/>
    </xf>
    <xf numFmtId="14" fontId="5"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0" fillId="2" borderId="0" xfId="1" applyNumberFormat="1" applyFont="1" applyFill="1" applyAlignment="1">
      <alignment horizontal="right"/>
    </xf>
    <xf numFmtId="49" fontId="2" fillId="2" borderId="0" xfId="2" applyNumberFormat="1" applyFill="1" applyAlignment="1" applyProtection="1">
      <alignment horizontal="right"/>
    </xf>
    <xf numFmtId="49" fontId="5" fillId="3" borderId="0" xfId="1" applyNumberFormat="1" applyFont="1" applyFill="1" applyAlignment="1">
      <alignment horizontal="right"/>
    </xf>
    <xf numFmtId="44" fontId="5" fillId="4" borderId="0" xfId="1" applyFont="1" applyFill="1" applyAlignment="1">
      <alignment horizontal="center" wrapText="1"/>
    </xf>
    <xf numFmtId="14" fontId="5" fillId="4" borderId="0" xfId="1" applyNumberFormat="1" applyFont="1" applyFill="1" applyAlignment="1">
      <alignment horizontal="center" wrapText="1"/>
    </xf>
    <xf numFmtId="49" fontId="5" fillId="4" borderId="0" xfId="1" applyNumberFormat="1" applyFont="1" applyFill="1" applyAlignment="1">
      <alignment horizontal="center" wrapText="1"/>
    </xf>
    <xf numFmtId="44" fontId="0" fillId="0" borderId="0" xfId="1" applyFont="1" applyAlignment="1"/>
    <xf numFmtId="44" fontId="5" fillId="3" borderId="0" xfId="1" applyFont="1" applyFill="1" applyAlignment="1"/>
    <xf numFmtId="44" fontId="5" fillId="4" borderId="0" xfId="1" applyFont="1" applyFill="1" applyAlignment="1"/>
    <xf numFmtId="44" fontId="0" fillId="0" borderId="0" xfId="1" applyFont="1" applyFill="1" applyAlignment="1"/>
    <xf numFmtId="0" fontId="0" fillId="0" borderId="0" xfId="0" applyAlignment="1"/>
    <xf numFmtId="44" fontId="0" fillId="3" borderId="0" xfId="1" applyFont="1" applyFill="1" applyAlignment="1"/>
    <xf numFmtId="44" fontId="2" fillId="0" borderId="0" xfId="2" applyNumberFormat="1" applyFill="1" applyAlignment="1" applyProtection="1"/>
    <xf numFmtId="44" fontId="0" fillId="4" borderId="0" xfId="1" applyFont="1" applyFill="1" applyAlignment="1"/>
    <xf numFmtId="44" fontId="0" fillId="2" borderId="0" xfId="1" applyFont="1" applyFill="1" applyAlignment="1"/>
    <xf numFmtId="44" fontId="2" fillId="2" borderId="0" xfId="2" applyNumberFormat="1" applyFill="1" applyAlignment="1" applyProtection="1"/>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6"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6" fillId="0" borderId="1" xfId="0" applyFont="1" applyBorder="1"/>
    <xf numFmtId="0" fontId="6" fillId="0" borderId="1" xfId="0" applyFont="1" applyBorder="1" applyAlignment="1">
      <alignment horizontal="right" wrapText="1"/>
    </xf>
    <xf numFmtId="49" fontId="6"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6"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6" fillId="5" borderId="1" xfId="0" applyFont="1" applyFill="1" applyBorder="1"/>
    <xf numFmtId="0" fontId="6" fillId="5" borderId="1" xfId="0" applyFont="1" applyFill="1" applyBorder="1" applyAlignment="1">
      <alignment horizontal="right" wrapText="1"/>
    </xf>
    <xf numFmtId="49" fontId="6" fillId="5" borderId="1" xfId="0" applyNumberFormat="1" applyFont="1" applyFill="1" applyBorder="1" applyAlignment="1">
      <alignment horizontal="left" wrapText="1"/>
    </xf>
    <xf numFmtId="49" fontId="6" fillId="5" borderId="1" xfId="0" applyNumberFormat="1" applyFont="1" applyFill="1" applyBorder="1" applyAlignment="1">
      <alignment wrapText="1"/>
    </xf>
    <xf numFmtId="0" fontId="0" fillId="0" borderId="3" xfId="0" applyBorder="1" applyAlignment="1">
      <alignment vertical="center" wrapText="1"/>
    </xf>
    <xf numFmtId="49" fontId="7"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44" fontId="5" fillId="3" borderId="0" xfId="1"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indowestore.com/" TargetMode="External"/><Relationship Id="rId1" Type="http://schemas.openxmlformats.org/officeDocument/2006/relationships/hyperlink" Target="http://dcra.dc.gov/node/51418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56"/>
  <sheetViews>
    <sheetView zoomScale="110" zoomScaleNormal="110" workbookViewId="0">
      <pane xSplit="2" ySplit="3" topLeftCell="C4" activePane="bottomRight" state="frozen"/>
      <selection pane="topRight" activeCell="C1" sqref="C1"/>
      <selection pane="bottomLeft" activeCell="A4" sqref="A4"/>
      <selection pane="bottomRight" activeCell="B12" sqref="B12"/>
    </sheetView>
  </sheetViews>
  <sheetFormatPr defaultColWidth="9.140625" defaultRowHeight="15" x14ac:dyDescent="0.25"/>
  <cols>
    <col min="1" max="1" width="14" style="2" customWidth="1"/>
    <col min="2" max="2" width="21.5703125" style="2" customWidth="1"/>
    <col min="3" max="3" width="6.5703125" style="2" customWidth="1"/>
    <col min="4" max="4" width="17.42578125" style="4" customWidth="1"/>
    <col min="5" max="5" width="10.85546875" style="26" customWidth="1"/>
    <col min="6" max="6" width="10.42578125" style="35" customWidth="1"/>
    <col min="7" max="7" width="24.28515625" style="4" customWidth="1"/>
    <col min="8" max="8" width="19.7109375" style="4" customWidth="1"/>
    <col min="9" max="9" width="24.28515625" style="4" customWidth="1"/>
    <col min="10" max="10" width="3.140625" style="4" customWidth="1"/>
    <col min="11" max="11" width="10.42578125" style="46" customWidth="1"/>
    <col min="12" max="16384" width="9.140625" style="2"/>
  </cols>
  <sheetData>
    <row r="2" spans="1:11" ht="26.25" x14ac:dyDescent="0.4">
      <c r="B2" s="12" t="s">
        <v>5</v>
      </c>
      <c r="C2" s="12"/>
      <c r="D2" s="13"/>
      <c r="E2" s="158"/>
      <c r="F2" s="158"/>
      <c r="G2" s="13">
        <f>G156</f>
        <v>132858.83000000002</v>
      </c>
      <c r="H2" s="13"/>
      <c r="I2" s="13">
        <f>I156</f>
        <v>134505.5</v>
      </c>
      <c r="J2" s="14">
        <f>J156</f>
        <v>109900</v>
      </c>
      <c r="K2" s="47"/>
    </row>
    <row r="3" spans="1:11" s="15" customFormat="1" ht="50.1" customHeight="1" x14ac:dyDescent="0.4">
      <c r="A3" s="18" t="s">
        <v>2</v>
      </c>
      <c r="B3" s="18" t="s">
        <v>3</v>
      </c>
      <c r="C3" s="18" t="s">
        <v>8</v>
      </c>
      <c r="D3" s="19" t="s">
        <v>9</v>
      </c>
      <c r="E3" s="44" t="s">
        <v>141</v>
      </c>
      <c r="F3" s="45" t="s">
        <v>142</v>
      </c>
      <c r="G3" s="19" t="s">
        <v>4</v>
      </c>
      <c r="H3" s="43" t="s">
        <v>172</v>
      </c>
      <c r="I3" s="19" t="s">
        <v>124</v>
      </c>
      <c r="J3" s="19" t="s">
        <v>123</v>
      </c>
      <c r="K3" s="48" t="s">
        <v>146</v>
      </c>
    </row>
    <row r="4" spans="1:11" x14ac:dyDescent="0.25">
      <c r="A4" s="10" t="s">
        <v>170</v>
      </c>
      <c r="B4" s="2" t="s">
        <v>171</v>
      </c>
    </row>
    <row r="5" spans="1:11" x14ac:dyDescent="0.25">
      <c r="A5" s="17">
        <f>SUM(I6:I24)</f>
        <v>29350</v>
      </c>
      <c r="D5" s="2"/>
      <c r="E5" s="2"/>
      <c r="F5" s="2"/>
      <c r="G5" s="2"/>
      <c r="H5" s="2"/>
      <c r="I5" s="2"/>
      <c r="J5" s="2"/>
      <c r="K5" s="2"/>
    </row>
    <row r="6" spans="1:11" x14ac:dyDescent="0.25">
      <c r="A6" s="17"/>
      <c r="B6" s="20" t="s">
        <v>155</v>
      </c>
      <c r="C6" s="10"/>
      <c r="D6" s="5"/>
      <c r="E6" s="28">
        <v>42348</v>
      </c>
      <c r="F6" s="36" t="s">
        <v>138</v>
      </c>
      <c r="G6" s="5">
        <v>829.45</v>
      </c>
      <c r="H6" s="5"/>
      <c r="I6" s="11"/>
      <c r="J6" s="5"/>
      <c r="K6" s="49" t="s">
        <v>163</v>
      </c>
    </row>
    <row r="7" spans="1:11" x14ac:dyDescent="0.25">
      <c r="A7" s="17"/>
      <c r="B7" s="20" t="s">
        <v>159</v>
      </c>
      <c r="C7" s="10"/>
      <c r="D7" s="5"/>
      <c r="E7" s="28">
        <v>41961</v>
      </c>
      <c r="F7" s="36" t="s">
        <v>138</v>
      </c>
      <c r="G7" s="5">
        <v>1109.08</v>
      </c>
      <c r="H7" s="5"/>
      <c r="I7" s="11"/>
      <c r="J7" s="5"/>
      <c r="K7" s="49" t="s">
        <v>162</v>
      </c>
    </row>
    <row r="8" spans="1:11" x14ac:dyDescent="0.25">
      <c r="A8" s="10"/>
      <c r="B8" s="20" t="s">
        <v>158</v>
      </c>
      <c r="C8" s="10"/>
      <c r="D8" s="5"/>
      <c r="E8" s="28">
        <v>41866</v>
      </c>
      <c r="F8" s="36" t="s">
        <v>138</v>
      </c>
      <c r="G8" s="5">
        <v>3668</v>
      </c>
      <c r="H8" s="5"/>
      <c r="I8" s="11"/>
      <c r="J8" s="5"/>
      <c r="K8" s="49" t="s">
        <v>164</v>
      </c>
    </row>
    <row r="9" spans="1:11" x14ac:dyDescent="0.25">
      <c r="A9" s="10"/>
      <c r="B9" s="20" t="s">
        <v>157</v>
      </c>
      <c r="C9" s="10"/>
      <c r="D9" s="5"/>
      <c r="E9" s="28">
        <v>41823</v>
      </c>
      <c r="F9" s="36" t="s">
        <v>138</v>
      </c>
      <c r="G9" s="5">
        <v>2810.5</v>
      </c>
      <c r="H9" s="5"/>
      <c r="I9" s="11"/>
      <c r="J9" s="5"/>
      <c r="K9" s="49" t="s">
        <v>156</v>
      </c>
    </row>
    <row r="10" spans="1:11" x14ac:dyDescent="0.25">
      <c r="A10" s="10"/>
      <c r="B10" s="20" t="s">
        <v>152</v>
      </c>
      <c r="C10" s="10"/>
      <c r="D10" s="5"/>
      <c r="E10" s="27">
        <v>41807</v>
      </c>
      <c r="F10" s="36" t="s">
        <v>160</v>
      </c>
      <c r="G10" s="5">
        <v>2000</v>
      </c>
      <c r="H10" s="5"/>
      <c r="I10" s="11"/>
      <c r="J10" s="5"/>
      <c r="K10" s="49" t="s">
        <v>161</v>
      </c>
    </row>
    <row r="11" spans="1:11" x14ac:dyDescent="0.25">
      <c r="A11" s="10"/>
      <c r="B11" s="24" t="s">
        <v>144</v>
      </c>
      <c r="C11" s="25"/>
      <c r="D11" s="11"/>
      <c r="E11" s="29"/>
      <c r="F11" s="37"/>
      <c r="G11" s="11"/>
      <c r="H11" s="11">
        <f>SUM(G6:G10)</f>
        <v>10417.029999999999</v>
      </c>
      <c r="I11" s="11">
        <f>2750+3000+600+3500</f>
        <v>9850</v>
      </c>
      <c r="J11" s="11">
        <f>G11*F11</f>
        <v>0</v>
      </c>
      <c r="K11" s="51"/>
    </row>
    <row r="12" spans="1:11" x14ac:dyDescent="0.25">
      <c r="A12" s="10"/>
      <c r="B12" s="153" t="s">
        <v>388</v>
      </c>
      <c r="D12" s="2"/>
      <c r="E12" s="154">
        <v>42255</v>
      </c>
      <c r="F12" s="155" t="s">
        <v>138</v>
      </c>
      <c r="G12" s="5">
        <v>2400.36</v>
      </c>
      <c r="H12" s="5"/>
      <c r="I12" s="11"/>
      <c r="J12" s="2"/>
      <c r="K12" s="50" t="s">
        <v>151</v>
      </c>
    </row>
    <row r="13" spans="1:11" x14ac:dyDescent="0.25">
      <c r="A13" s="10"/>
      <c r="B13" s="20" t="s">
        <v>153</v>
      </c>
      <c r="C13" s="10"/>
      <c r="D13" s="5"/>
      <c r="E13" s="28">
        <v>42184</v>
      </c>
      <c r="F13" s="36">
        <v>2139</v>
      </c>
      <c r="G13" s="5">
        <v>6875</v>
      </c>
      <c r="H13" s="5"/>
      <c r="I13" s="11"/>
      <c r="J13" s="2"/>
      <c r="K13" s="50"/>
    </row>
    <row r="14" spans="1:11" x14ac:dyDescent="0.25">
      <c r="A14" s="17"/>
      <c r="B14" s="20" t="s">
        <v>154</v>
      </c>
      <c r="C14" s="10"/>
      <c r="D14" s="5"/>
      <c r="E14" s="28">
        <v>42184</v>
      </c>
      <c r="F14" s="36">
        <v>2139</v>
      </c>
      <c r="G14" s="5">
        <v>2000</v>
      </c>
      <c r="H14" s="5"/>
      <c r="I14" s="11"/>
      <c r="J14" s="2"/>
      <c r="K14" s="50"/>
    </row>
    <row r="15" spans="1:11" x14ac:dyDescent="0.25">
      <c r="A15" s="17"/>
      <c r="B15" s="20" t="s">
        <v>153</v>
      </c>
      <c r="C15" s="10"/>
      <c r="D15" s="5"/>
      <c r="E15" s="28">
        <v>42135</v>
      </c>
      <c r="F15" s="36" t="s">
        <v>138</v>
      </c>
      <c r="G15" s="5">
        <v>6197</v>
      </c>
      <c r="H15" s="5"/>
      <c r="I15" s="11"/>
      <c r="J15" s="2"/>
      <c r="K15" s="50" t="s">
        <v>150</v>
      </c>
    </row>
    <row r="16" spans="1:11" x14ac:dyDescent="0.25">
      <c r="A16" s="17"/>
      <c r="B16" s="20" t="s">
        <v>152</v>
      </c>
      <c r="C16" s="10"/>
      <c r="D16" s="5"/>
      <c r="E16" s="28">
        <v>42093</v>
      </c>
      <c r="F16" s="36" t="s">
        <v>138</v>
      </c>
      <c r="G16" s="5">
        <v>2000</v>
      </c>
      <c r="H16" s="5"/>
      <c r="I16" s="11"/>
      <c r="J16" s="2"/>
      <c r="K16" s="50" t="s">
        <v>149</v>
      </c>
    </row>
    <row r="17" spans="1:16384" x14ac:dyDescent="0.25">
      <c r="A17" s="17"/>
      <c r="B17" s="24" t="s">
        <v>144</v>
      </c>
      <c r="C17" s="25"/>
      <c r="D17" s="11"/>
      <c r="E17" s="29"/>
      <c r="F17" s="37"/>
      <c r="G17" s="11"/>
      <c r="H17" s="11">
        <f>SUM(G12:G16)</f>
        <v>19472.36</v>
      </c>
      <c r="I17" s="11">
        <f>14000+2500</f>
        <v>16500</v>
      </c>
      <c r="J17" s="11">
        <v>5000</v>
      </c>
      <c r="K17" s="51"/>
    </row>
    <row r="18" spans="1:16384" x14ac:dyDescent="0.25">
      <c r="A18" s="17"/>
      <c r="B18" s="20" t="s">
        <v>143</v>
      </c>
      <c r="C18" s="10"/>
      <c r="D18" s="5"/>
      <c r="E18" s="27">
        <v>41915</v>
      </c>
      <c r="F18" s="36" t="s">
        <v>138</v>
      </c>
      <c r="G18" s="5">
        <v>300</v>
      </c>
      <c r="H18" s="5"/>
      <c r="I18" s="11"/>
      <c r="J18" s="5"/>
      <c r="K18" s="49"/>
    </row>
    <row r="19" spans="1:16384" x14ac:dyDescent="0.25">
      <c r="A19" s="10"/>
      <c r="B19" s="20" t="s">
        <v>143</v>
      </c>
      <c r="C19" s="10"/>
      <c r="D19" s="5"/>
      <c r="E19" s="27">
        <v>41904</v>
      </c>
      <c r="F19" s="36" t="s">
        <v>145</v>
      </c>
      <c r="G19" s="5">
        <v>850</v>
      </c>
      <c r="H19" s="5"/>
      <c r="I19" s="11"/>
      <c r="J19" s="5"/>
      <c r="K19" s="49"/>
    </row>
    <row r="20" spans="1:16384" x14ac:dyDescent="0.25">
      <c r="A20" s="10"/>
      <c r="B20" s="20" t="s">
        <v>135</v>
      </c>
      <c r="C20" s="10"/>
      <c r="D20" s="5"/>
      <c r="E20" s="27">
        <v>42181</v>
      </c>
      <c r="F20" s="36">
        <v>2137</v>
      </c>
      <c r="G20" s="5">
        <v>700</v>
      </c>
      <c r="H20" s="5"/>
      <c r="I20" s="11"/>
      <c r="J20" s="5"/>
      <c r="K20" s="49" t="s">
        <v>148</v>
      </c>
    </row>
    <row r="21" spans="1:16384" x14ac:dyDescent="0.25">
      <c r="A21" s="10"/>
      <c r="B21" s="20" t="s">
        <v>135</v>
      </c>
      <c r="C21" s="10"/>
      <c r="D21" s="5"/>
      <c r="E21" s="27">
        <v>42097</v>
      </c>
      <c r="F21" s="36" t="s">
        <v>140</v>
      </c>
      <c r="G21" s="5">
        <v>700</v>
      </c>
      <c r="H21" s="5"/>
      <c r="I21" s="11"/>
      <c r="J21" s="5"/>
      <c r="K21" s="49" t="s">
        <v>147</v>
      </c>
    </row>
    <row r="22" spans="1:16384" ht="15.75" x14ac:dyDescent="0.25">
      <c r="A22" s="10"/>
      <c r="B22" s="20" t="s">
        <v>10</v>
      </c>
      <c r="C22" s="10">
        <v>10</v>
      </c>
      <c r="D22" s="5">
        <v>300</v>
      </c>
      <c r="E22" s="30"/>
      <c r="F22" s="38"/>
      <c r="G22" s="5"/>
      <c r="H22" s="5"/>
      <c r="I22" s="11">
        <v>3000</v>
      </c>
      <c r="J22" s="5">
        <f>G22*F22</f>
        <v>0</v>
      </c>
      <c r="K22" s="52" t="s">
        <v>67</v>
      </c>
    </row>
    <row r="23" spans="1:16384" x14ac:dyDescent="0.25">
      <c r="A23" s="10"/>
      <c r="D23" s="2"/>
      <c r="E23" s="2"/>
      <c r="F23" s="2"/>
      <c r="G23" s="2"/>
      <c r="H23" s="2"/>
      <c r="I23" s="2"/>
      <c r="J23" s="2"/>
      <c r="K23" s="2"/>
    </row>
    <row r="24" spans="1:16384" x14ac:dyDescent="0.25">
      <c r="A24" s="10"/>
      <c r="D24" s="2"/>
      <c r="E24" s="2"/>
      <c r="F24" s="2"/>
      <c r="G24" s="2"/>
      <c r="H24" s="2"/>
      <c r="I24" s="2"/>
      <c r="J24" s="2"/>
      <c r="K24" s="2"/>
    </row>
    <row r="25" spans="1:16384" x14ac:dyDescent="0.25">
      <c r="A25" s="15"/>
      <c r="B25" s="21"/>
      <c r="C25" s="15"/>
      <c r="D25" s="16"/>
      <c r="E25" s="31"/>
      <c r="F25" s="39"/>
      <c r="G25" s="16"/>
      <c r="H25" s="16"/>
      <c r="I25" s="16"/>
      <c r="J25" s="16"/>
      <c r="K25" s="53"/>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c r="IV25" s="15"/>
      <c r="IW25" s="15"/>
      <c r="IX25" s="15"/>
      <c r="IY25" s="15"/>
      <c r="IZ25" s="15"/>
      <c r="JA25" s="15"/>
      <c r="JB25" s="15"/>
      <c r="JC25" s="15"/>
      <c r="JD25" s="15"/>
      <c r="JE25" s="15"/>
      <c r="JF25" s="15"/>
      <c r="JG25" s="15"/>
      <c r="JH25" s="15"/>
      <c r="JI25" s="15"/>
      <c r="JJ25" s="15"/>
      <c r="JK25" s="15"/>
      <c r="JL25" s="15"/>
      <c r="JM25" s="15"/>
      <c r="JN25" s="15"/>
      <c r="JO25" s="15"/>
      <c r="JP25" s="15"/>
      <c r="JQ25" s="15"/>
      <c r="JR25" s="15"/>
      <c r="JS25" s="15"/>
      <c r="JT25" s="15"/>
      <c r="JU25" s="15"/>
      <c r="JV25" s="15"/>
      <c r="JW25" s="15"/>
      <c r="JX25" s="15"/>
      <c r="JY25" s="15"/>
      <c r="JZ25" s="15"/>
      <c r="KA25" s="15"/>
      <c r="KB25" s="15"/>
      <c r="KC25" s="15"/>
      <c r="KD25" s="15"/>
      <c r="KE25" s="15"/>
      <c r="KF25" s="15"/>
      <c r="KG25" s="15"/>
      <c r="KH25" s="15"/>
      <c r="KI25" s="15"/>
      <c r="KJ25" s="15"/>
      <c r="KK25" s="15"/>
      <c r="KL25" s="15"/>
      <c r="KM25" s="15"/>
      <c r="KN25" s="15"/>
      <c r="KO25" s="15"/>
      <c r="KP25" s="15"/>
      <c r="KQ25" s="15"/>
      <c r="KR25" s="15"/>
      <c r="KS25" s="15"/>
      <c r="KT25" s="15"/>
      <c r="KU25" s="15"/>
      <c r="KV25" s="15"/>
      <c r="KW25" s="15"/>
      <c r="KX25" s="15"/>
      <c r="KY25" s="15"/>
      <c r="KZ25" s="15"/>
      <c r="LA25" s="15"/>
      <c r="LB25" s="15"/>
      <c r="LC25" s="15"/>
      <c r="LD25" s="15"/>
      <c r="LE25" s="15"/>
      <c r="LF25" s="15"/>
      <c r="LG25" s="15"/>
      <c r="LH25" s="15"/>
      <c r="LI25" s="15"/>
      <c r="LJ25" s="15"/>
      <c r="LK25" s="15"/>
      <c r="LL25" s="15"/>
      <c r="LM25" s="15"/>
      <c r="LN25" s="15"/>
      <c r="LO25" s="15"/>
      <c r="LP25" s="15"/>
      <c r="LQ25" s="15"/>
      <c r="LR25" s="15"/>
      <c r="LS25" s="15"/>
      <c r="LT25" s="15"/>
      <c r="LU25" s="15"/>
      <c r="LV25" s="15"/>
      <c r="LW25" s="15"/>
      <c r="LX25" s="15"/>
      <c r="LY25" s="15"/>
      <c r="LZ25" s="15"/>
      <c r="MA25" s="15"/>
      <c r="MB25" s="15"/>
      <c r="MC25" s="15"/>
      <c r="MD25" s="15"/>
      <c r="ME25" s="15"/>
      <c r="MF25" s="15"/>
      <c r="MG25" s="15"/>
      <c r="MH25" s="15"/>
      <c r="MI25" s="15"/>
      <c r="MJ25" s="15"/>
      <c r="MK25" s="15"/>
      <c r="ML25" s="15"/>
      <c r="MM25" s="15"/>
      <c r="MN25" s="15"/>
      <c r="MO25" s="15"/>
      <c r="MP25" s="15"/>
      <c r="MQ25" s="15"/>
      <c r="MR25" s="15"/>
      <c r="MS25" s="15"/>
      <c r="MT25" s="15"/>
      <c r="MU25" s="15"/>
      <c r="MV25" s="15"/>
      <c r="MW25" s="15"/>
      <c r="MX25" s="15"/>
      <c r="MY25" s="15"/>
      <c r="MZ25" s="15"/>
      <c r="NA25" s="15"/>
      <c r="NB25" s="15"/>
      <c r="NC25" s="15"/>
      <c r="ND25" s="15"/>
      <c r="NE25" s="15"/>
      <c r="NF25" s="15"/>
      <c r="NG25" s="15"/>
      <c r="NH25" s="15"/>
      <c r="NI25" s="15"/>
      <c r="NJ25" s="15"/>
      <c r="NK25" s="15"/>
      <c r="NL25" s="15"/>
      <c r="NM25" s="15"/>
      <c r="NN25" s="15"/>
      <c r="NO25" s="15"/>
      <c r="NP25" s="15"/>
      <c r="NQ25" s="15"/>
      <c r="NR25" s="15"/>
      <c r="NS25" s="15"/>
      <c r="NT25" s="15"/>
      <c r="NU25" s="15"/>
      <c r="NV25" s="15"/>
      <c r="NW25" s="15"/>
      <c r="NX25" s="15"/>
      <c r="NY25" s="15"/>
      <c r="NZ25" s="15"/>
      <c r="OA25" s="15"/>
      <c r="OB25" s="15"/>
      <c r="OC25" s="15"/>
      <c r="OD25" s="15"/>
      <c r="OE25" s="15"/>
      <c r="OF25" s="15"/>
      <c r="OG25" s="15"/>
      <c r="OH25" s="15"/>
      <c r="OI25" s="15"/>
      <c r="OJ25" s="15"/>
      <c r="OK25" s="15"/>
      <c r="OL25" s="15"/>
      <c r="OM25" s="15"/>
      <c r="ON25" s="15"/>
      <c r="OO25" s="15"/>
      <c r="OP25" s="15"/>
      <c r="OQ25" s="15"/>
      <c r="OR25" s="15"/>
      <c r="OS25" s="15"/>
      <c r="OT25" s="15"/>
      <c r="OU25" s="15"/>
      <c r="OV25" s="15"/>
      <c r="OW25" s="15"/>
      <c r="OX25" s="15"/>
      <c r="OY25" s="15"/>
      <c r="OZ25" s="15"/>
      <c r="PA25" s="15"/>
      <c r="PB25" s="15"/>
      <c r="PC25" s="15"/>
      <c r="PD25" s="15"/>
      <c r="PE25" s="15"/>
      <c r="PF25" s="15"/>
      <c r="PG25" s="15"/>
      <c r="PH25" s="15"/>
      <c r="PI25" s="15"/>
      <c r="PJ25" s="15"/>
      <c r="PK25" s="15"/>
      <c r="PL25" s="15"/>
      <c r="PM25" s="15"/>
      <c r="PN25" s="15"/>
      <c r="PO25" s="15"/>
      <c r="PP25" s="15"/>
      <c r="PQ25" s="15"/>
      <c r="PR25" s="15"/>
      <c r="PS25" s="15"/>
      <c r="PT25" s="15"/>
      <c r="PU25" s="15"/>
      <c r="PV25" s="15"/>
      <c r="PW25" s="15"/>
      <c r="PX25" s="15"/>
      <c r="PY25" s="15"/>
      <c r="PZ25" s="15"/>
      <c r="QA25" s="15"/>
      <c r="QB25" s="15"/>
      <c r="QC25" s="15"/>
      <c r="QD25" s="15"/>
      <c r="QE25" s="15"/>
      <c r="QF25" s="15"/>
      <c r="QG25" s="15"/>
      <c r="QH25" s="15"/>
      <c r="QI25" s="15"/>
      <c r="QJ25" s="15"/>
      <c r="QK25" s="15"/>
      <c r="QL25" s="15"/>
      <c r="QM25" s="15"/>
      <c r="QN25" s="15"/>
      <c r="QO25" s="15"/>
      <c r="QP25" s="15"/>
      <c r="QQ25" s="15"/>
      <c r="QR25" s="15"/>
      <c r="QS25" s="15"/>
      <c r="QT25" s="15"/>
      <c r="QU25" s="15"/>
      <c r="QV25" s="15"/>
      <c r="QW25" s="15"/>
      <c r="QX25" s="15"/>
      <c r="QY25" s="15"/>
      <c r="QZ25" s="15"/>
      <c r="RA25" s="15"/>
      <c r="RB25" s="15"/>
      <c r="RC25" s="15"/>
      <c r="RD25" s="15"/>
      <c r="RE25" s="15"/>
      <c r="RF25" s="15"/>
      <c r="RG25" s="15"/>
      <c r="RH25" s="15"/>
      <c r="RI25" s="15"/>
      <c r="RJ25" s="15"/>
      <c r="RK25" s="15"/>
      <c r="RL25" s="15"/>
      <c r="RM25" s="15"/>
      <c r="RN25" s="15"/>
      <c r="RO25" s="15"/>
      <c r="RP25" s="15"/>
      <c r="RQ25" s="15"/>
      <c r="RR25" s="15"/>
      <c r="RS25" s="15"/>
      <c r="RT25" s="15"/>
      <c r="RU25" s="15"/>
      <c r="RV25" s="15"/>
      <c r="RW25" s="15"/>
      <c r="RX25" s="15"/>
      <c r="RY25" s="15"/>
      <c r="RZ25" s="15"/>
      <c r="SA25" s="15"/>
      <c r="SB25" s="15"/>
      <c r="SC25" s="15"/>
      <c r="SD25" s="15"/>
      <c r="SE25" s="15"/>
      <c r="SF25" s="15"/>
      <c r="SG25" s="15"/>
      <c r="SH25" s="15"/>
      <c r="SI25" s="15"/>
      <c r="SJ25" s="15"/>
      <c r="SK25" s="15"/>
      <c r="SL25" s="15"/>
      <c r="SM25" s="15"/>
      <c r="SN25" s="15"/>
      <c r="SO25" s="15"/>
      <c r="SP25" s="15"/>
      <c r="SQ25" s="15"/>
      <c r="SR25" s="15"/>
      <c r="SS25" s="15"/>
      <c r="ST25" s="15"/>
      <c r="SU25" s="15"/>
      <c r="SV25" s="15"/>
      <c r="SW25" s="15"/>
      <c r="SX25" s="15"/>
      <c r="SY25" s="15"/>
      <c r="SZ25" s="15"/>
      <c r="TA25" s="15"/>
      <c r="TB25" s="15"/>
      <c r="TC25" s="15"/>
      <c r="TD25" s="15"/>
      <c r="TE25" s="15"/>
      <c r="TF25" s="15"/>
      <c r="TG25" s="15"/>
      <c r="TH25" s="15"/>
      <c r="TI25" s="15"/>
      <c r="TJ25" s="15"/>
      <c r="TK25" s="15"/>
      <c r="TL25" s="15"/>
      <c r="TM25" s="15"/>
      <c r="TN25" s="15"/>
      <c r="TO25" s="15"/>
      <c r="TP25" s="15"/>
      <c r="TQ25" s="15"/>
      <c r="TR25" s="15"/>
      <c r="TS25" s="15"/>
      <c r="TT25" s="15"/>
      <c r="TU25" s="15"/>
      <c r="TV25" s="15"/>
      <c r="TW25" s="15"/>
      <c r="TX25" s="15"/>
      <c r="TY25" s="15"/>
      <c r="TZ25" s="15"/>
      <c r="UA25" s="15"/>
      <c r="UB25" s="15"/>
      <c r="UC25" s="15"/>
      <c r="UD25" s="15"/>
      <c r="UE25" s="15"/>
      <c r="UF25" s="15"/>
      <c r="UG25" s="15"/>
      <c r="UH25" s="15"/>
      <c r="UI25" s="15"/>
      <c r="UJ25" s="15"/>
      <c r="UK25" s="15"/>
      <c r="UL25" s="15"/>
      <c r="UM25" s="15"/>
      <c r="UN25" s="15"/>
      <c r="UO25" s="15"/>
      <c r="UP25" s="15"/>
      <c r="UQ25" s="15"/>
      <c r="UR25" s="15"/>
      <c r="US25" s="15"/>
      <c r="UT25" s="15"/>
      <c r="UU25" s="15"/>
      <c r="UV25" s="15"/>
      <c r="UW25" s="15"/>
      <c r="UX25" s="15"/>
      <c r="UY25" s="15"/>
      <c r="UZ25" s="15"/>
      <c r="VA25" s="15"/>
      <c r="VB25" s="15"/>
      <c r="VC25" s="15"/>
      <c r="VD25" s="15"/>
      <c r="VE25" s="15"/>
      <c r="VF25" s="15"/>
      <c r="VG25" s="15"/>
      <c r="VH25" s="15"/>
      <c r="VI25" s="15"/>
      <c r="VJ25" s="15"/>
      <c r="VK25" s="15"/>
      <c r="VL25" s="15"/>
      <c r="VM25" s="15"/>
      <c r="VN25" s="15"/>
      <c r="VO25" s="15"/>
      <c r="VP25" s="15"/>
      <c r="VQ25" s="15"/>
      <c r="VR25" s="15"/>
      <c r="VS25" s="15"/>
      <c r="VT25" s="15"/>
      <c r="VU25" s="15"/>
      <c r="VV25" s="15"/>
      <c r="VW25" s="15"/>
      <c r="VX25" s="15"/>
      <c r="VY25" s="15"/>
      <c r="VZ25" s="15"/>
      <c r="WA25" s="15"/>
      <c r="WB25" s="15"/>
      <c r="WC25" s="15"/>
      <c r="WD25" s="15"/>
      <c r="WE25" s="15"/>
      <c r="WF25" s="15"/>
      <c r="WG25" s="15"/>
      <c r="WH25" s="15"/>
      <c r="WI25" s="15"/>
      <c r="WJ25" s="15"/>
      <c r="WK25" s="15"/>
      <c r="WL25" s="15"/>
      <c r="WM25" s="15"/>
      <c r="WN25" s="15"/>
      <c r="WO25" s="15"/>
      <c r="WP25" s="15"/>
      <c r="WQ25" s="15"/>
      <c r="WR25" s="15"/>
      <c r="WS25" s="15"/>
      <c r="WT25" s="15"/>
      <c r="WU25" s="15"/>
      <c r="WV25" s="15"/>
      <c r="WW25" s="15"/>
      <c r="WX25" s="15"/>
      <c r="WY25" s="15"/>
      <c r="WZ25" s="15"/>
      <c r="XA25" s="15"/>
      <c r="XB25" s="15"/>
      <c r="XC25" s="15"/>
      <c r="XD25" s="15"/>
      <c r="XE25" s="15"/>
      <c r="XF25" s="15"/>
      <c r="XG25" s="15"/>
      <c r="XH25" s="15"/>
      <c r="XI25" s="15"/>
      <c r="XJ25" s="15"/>
      <c r="XK25" s="15"/>
      <c r="XL25" s="15"/>
      <c r="XM25" s="15"/>
      <c r="XN25" s="15"/>
      <c r="XO25" s="15"/>
      <c r="XP25" s="15"/>
      <c r="XQ25" s="15"/>
      <c r="XR25" s="15"/>
      <c r="XS25" s="15"/>
      <c r="XT25" s="15"/>
      <c r="XU25" s="15"/>
      <c r="XV25" s="15"/>
      <c r="XW25" s="15"/>
      <c r="XX25" s="15"/>
      <c r="XY25" s="15"/>
      <c r="XZ25" s="15"/>
      <c r="YA25" s="15"/>
      <c r="YB25" s="15"/>
      <c r="YC25" s="15"/>
      <c r="YD25" s="15"/>
      <c r="YE25" s="15"/>
      <c r="YF25" s="15"/>
      <c r="YG25" s="15"/>
      <c r="YH25" s="15"/>
      <c r="YI25" s="15"/>
      <c r="YJ25" s="15"/>
      <c r="YK25" s="15"/>
      <c r="YL25" s="15"/>
      <c r="YM25" s="15"/>
      <c r="YN25" s="15"/>
      <c r="YO25" s="15"/>
      <c r="YP25" s="15"/>
      <c r="YQ25" s="15"/>
      <c r="YR25" s="15"/>
      <c r="YS25" s="15"/>
      <c r="YT25" s="15"/>
      <c r="YU25" s="15"/>
      <c r="YV25" s="15"/>
      <c r="YW25" s="15"/>
      <c r="YX25" s="15"/>
      <c r="YY25" s="15"/>
      <c r="YZ25" s="15"/>
      <c r="ZA25" s="15"/>
      <c r="ZB25" s="15"/>
      <c r="ZC25" s="15"/>
      <c r="ZD25" s="15"/>
      <c r="ZE25" s="15"/>
      <c r="ZF25" s="15"/>
      <c r="ZG25" s="15"/>
      <c r="ZH25" s="15"/>
      <c r="ZI25" s="15"/>
      <c r="ZJ25" s="15"/>
      <c r="ZK25" s="15"/>
      <c r="ZL25" s="15"/>
      <c r="ZM25" s="15"/>
      <c r="ZN25" s="15"/>
      <c r="ZO25" s="15"/>
      <c r="ZP25" s="15"/>
      <c r="ZQ25" s="15"/>
      <c r="ZR25" s="15"/>
      <c r="ZS25" s="15"/>
      <c r="ZT25" s="15"/>
      <c r="ZU25" s="15"/>
      <c r="ZV25" s="15"/>
      <c r="ZW25" s="15"/>
      <c r="ZX25" s="15"/>
      <c r="ZY25" s="15"/>
      <c r="ZZ25" s="15"/>
      <c r="AAA25" s="15"/>
      <c r="AAB25" s="15"/>
      <c r="AAC25" s="15"/>
      <c r="AAD25" s="15"/>
      <c r="AAE25" s="15"/>
      <c r="AAF25" s="15"/>
      <c r="AAG25" s="15"/>
      <c r="AAH25" s="15"/>
      <c r="AAI25" s="15"/>
      <c r="AAJ25" s="15"/>
      <c r="AAK25" s="15"/>
      <c r="AAL25" s="15"/>
      <c r="AAM25" s="15"/>
      <c r="AAN25" s="15"/>
      <c r="AAO25" s="15"/>
      <c r="AAP25" s="15"/>
      <c r="AAQ25" s="15"/>
      <c r="AAR25" s="15"/>
      <c r="AAS25" s="15"/>
      <c r="AAT25" s="15"/>
      <c r="AAU25" s="15"/>
      <c r="AAV25" s="15"/>
      <c r="AAW25" s="15"/>
      <c r="AAX25" s="15"/>
      <c r="AAY25" s="15"/>
      <c r="AAZ25" s="15"/>
      <c r="ABA25" s="15"/>
      <c r="ABB25" s="15"/>
      <c r="ABC25" s="15"/>
      <c r="ABD25" s="15"/>
      <c r="ABE25" s="15"/>
      <c r="ABF25" s="15"/>
      <c r="ABG25" s="15"/>
      <c r="ABH25" s="15"/>
      <c r="ABI25" s="15"/>
      <c r="ABJ25" s="15"/>
      <c r="ABK25" s="15"/>
      <c r="ABL25" s="15"/>
      <c r="ABM25" s="15"/>
      <c r="ABN25" s="15"/>
      <c r="ABO25" s="15"/>
      <c r="ABP25" s="15"/>
      <c r="ABQ25" s="15"/>
      <c r="ABR25" s="15"/>
      <c r="ABS25" s="15"/>
      <c r="ABT25" s="15"/>
      <c r="ABU25" s="15"/>
      <c r="ABV25" s="15"/>
      <c r="ABW25" s="15"/>
      <c r="ABX25" s="15"/>
      <c r="ABY25" s="15"/>
      <c r="ABZ25" s="15"/>
      <c r="ACA25" s="15"/>
      <c r="ACB25" s="15"/>
      <c r="ACC25" s="15"/>
      <c r="ACD25" s="15"/>
      <c r="ACE25" s="15"/>
      <c r="ACF25" s="15"/>
      <c r="ACG25" s="15"/>
      <c r="ACH25" s="15"/>
      <c r="ACI25" s="15"/>
      <c r="ACJ25" s="15"/>
      <c r="ACK25" s="15"/>
      <c r="ACL25" s="15"/>
      <c r="ACM25" s="15"/>
      <c r="ACN25" s="15"/>
      <c r="ACO25" s="15"/>
      <c r="ACP25" s="15"/>
      <c r="ACQ25" s="15"/>
      <c r="ACR25" s="15"/>
      <c r="ACS25" s="15"/>
      <c r="ACT25" s="15"/>
      <c r="ACU25" s="15"/>
      <c r="ACV25" s="15"/>
      <c r="ACW25" s="15"/>
      <c r="ACX25" s="15"/>
      <c r="ACY25" s="15"/>
      <c r="ACZ25" s="15"/>
      <c r="ADA25" s="15"/>
      <c r="ADB25" s="15"/>
      <c r="ADC25" s="15"/>
      <c r="ADD25" s="15"/>
      <c r="ADE25" s="15"/>
      <c r="ADF25" s="15"/>
      <c r="ADG25" s="15"/>
      <c r="ADH25" s="15"/>
      <c r="ADI25" s="15"/>
      <c r="ADJ25" s="15"/>
      <c r="ADK25" s="15"/>
      <c r="ADL25" s="15"/>
      <c r="ADM25" s="15"/>
      <c r="ADN25" s="15"/>
      <c r="ADO25" s="15"/>
      <c r="ADP25" s="15"/>
      <c r="ADQ25" s="15"/>
      <c r="ADR25" s="15"/>
      <c r="ADS25" s="15"/>
      <c r="ADT25" s="15"/>
      <c r="ADU25" s="15"/>
      <c r="ADV25" s="15"/>
      <c r="ADW25" s="15"/>
      <c r="ADX25" s="15"/>
      <c r="ADY25" s="15"/>
      <c r="ADZ25" s="15"/>
      <c r="AEA25" s="15"/>
      <c r="AEB25" s="15"/>
      <c r="AEC25" s="15"/>
      <c r="AED25" s="15"/>
      <c r="AEE25" s="15"/>
      <c r="AEF25" s="15"/>
      <c r="AEG25" s="15"/>
      <c r="AEH25" s="15"/>
      <c r="AEI25" s="15"/>
      <c r="AEJ25" s="15"/>
      <c r="AEK25" s="15"/>
      <c r="AEL25" s="15"/>
      <c r="AEM25" s="15"/>
      <c r="AEN25" s="15"/>
      <c r="AEO25" s="15"/>
      <c r="AEP25" s="15"/>
      <c r="AEQ25" s="15"/>
      <c r="AER25" s="15"/>
      <c r="AES25" s="15"/>
      <c r="AET25" s="15"/>
      <c r="AEU25" s="15"/>
      <c r="AEV25" s="15"/>
      <c r="AEW25" s="15"/>
      <c r="AEX25" s="15"/>
      <c r="AEY25" s="15"/>
      <c r="AEZ25" s="15"/>
      <c r="AFA25" s="15"/>
      <c r="AFB25" s="15"/>
      <c r="AFC25" s="15"/>
      <c r="AFD25" s="15"/>
      <c r="AFE25" s="15"/>
      <c r="AFF25" s="15"/>
      <c r="AFG25" s="15"/>
      <c r="AFH25" s="15"/>
      <c r="AFI25" s="15"/>
      <c r="AFJ25" s="15"/>
      <c r="AFK25" s="15"/>
      <c r="AFL25" s="15"/>
      <c r="AFM25" s="15"/>
      <c r="AFN25" s="15"/>
      <c r="AFO25" s="15"/>
      <c r="AFP25" s="15"/>
      <c r="AFQ25" s="15"/>
      <c r="AFR25" s="15"/>
      <c r="AFS25" s="15"/>
      <c r="AFT25" s="15"/>
      <c r="AFU25" s="15"/>
      <c r="AFV25" s="15"/>
      <c r="AFW25" s="15"/>
      <c r="AFX25" s="15"/>
      <c r="AFY25" s="15"/>
      <c r="AFZ25" s="15"/>
      <c r="AGA25" s="15"/>
      <c r="AGB25" s="15"/>
      <c r="AGC25" s="15"/>
      <c r="AGD25" s="15"/>
      <c r="AGE25" s="15"/>
      <c r="AGF25" s="15"/>
      <c r="AGG25" s="15"/>
      <c r="AGH25" s="15"/>
      <c r="AGI25" s="15"/>
      <c r="AGJ25" s="15"/>
      <c r="AGK25" s="15"/>
      <c r="AGL25" s="15"/>
      <c r="AGM25" s="15"/>
      <c r="AGN25" s="15"/>
      <c r="AGO25" s="15"/>
      <c r="AGP25" s="15"/>
      <c r="AGQ25" s="15"/>
      <c r="AGR25" s="15"/>
      <c r="AGS25" s="15"/>
      <c r="AGT25" s="15"/>
      <c r="AGU25" s="15"/>
      <c r="AGV25" s="15"/>
      <c r="AGW25" s="15"/>
      <c r="AGX25" s="15"/>
      <c r="AGY25" s="15"/>
      <c r="AGZ25" s="15"/>
      <c r="AHA25" s="15"/>
      <c r="AHB25" s="15"/>
      <c r="AHC25" s="15"/>
      <c r="AHD25" s="15"/>
      <c r="AHE25" s="15"/>
      <c r="AHF25" s="15"/>
      <c r="AHG25" s="15"/>
      <c r="AHH25" s="15"/>
      <c r="AHI25" s="15"/>
      <c r="AHJ25" s="15"/>
      <c r="AHK25" s="15"/>
      <c r="AHL25" s="15"/>
      <c r="AHM25" s="15"/>
      <c r="AHN25" s="15"/>
      <c r="AHO25" s="15"/>
      <c r="AHP25" s="15"/>
      <c r="AHQ25" s="15"/>
      <c r="AHR25" s="15"/>
      <c r="AHS25" s="15"/>
      <c r="AHT25" s="15"/>
      <c r="AHU25" s="15"/>
      <c r="AHV25" s="15"/>
      <c r="AHW25" s="15"/>
      <c r="AHX25" s="15"/>
      <c r="AHY25" s="15"/>
      <c r="AHZ25" s="15"/>
      <c r="AIA25" s="15"/>
      <c r="AIB25" s="15"/>
      <c r="AIC25" s="15"/>
      <c r="AID25" s="15"/>
      <c r="AIE25" s="15"/>
      <c r="AIF25" s="15"/>
      <c r="AIG25" s="15"/>
      <c r="AIH25" s="15"/>
      <c r="AII25" s="15"/>
      <c r="AIJ25" s="15"/>
      <c r="AIK25" s="15"/>
      <c r="AIL25" s="15"/>
      <c r="AIM25" s="15"/>
      <c r="AIN25" s="15"/>
      <c r="AIO25" s="15"/>
      <c r="AIP25" s="15"/>
      <c r="AIQ25" s="15"/>
      <c r="AIR25" s="15"/>
      <c r="AIS25" s="15"/>
      <c r="AIT25" s="15"/>
      <c r="AIU25" s="15"/>
      <c r="AIV25" s="15"/>
      <c r="AIW25" s="15"/>
      <c r="AIX25" s="15"/>
      <c r="AIY25" s="15"/>
      <c r="AIZ25" s="15"/>
      <c r="AJA25" s="15"/>
      <c r="AJB25" s="15"/>
      <c r="AJC25" s="15"/>
      <c r="AJD25" s="15"/>
      <c r="AJE25" s="15"/>
      <c r="AJF25" s="15"/>
      <c r="AJG25" s="15"/>
      <c r="AJH25" s="15"/>
      <c r="AJI25" s="15"/>
      <c r="AJJ25" s="15"/>
      <c r="AJK25" s="15"/>
      <c r="AJL25" s="15"/>
      <c r="AJM25" s="15"/>
      <c r="AJN25" s="15"/>
      <c r="AJO25" s="15"/>
      <c r="AJP25" s="15"/>
      <c r="AJQ25" s="15"/>
      <c r="AJR25" s="15"/>
      <c r="AJS25" s="15"/>
      <c r="AJT25" s="15"/>
      <c r="AJU25" s="15"/>
      <c r="AJV25" s="15"/>
      <c r="AJW25" s="15"/>
      <c r="AJX25" s="15"/>
      <c r="AJY25" s="15"/>
      <c r="AJZ25" s="15"/>
      <c r="AKA25" s="15"/>
      <c r="AKB25" s="15"/>
      <c r="AKC25" s="15"/>
      <c r="AKD25" s="15"/>
      <c r="AKE25" s="15"/>
      <c r="AKF25" s="15"/>
      <c r="AKG25" s="15"/>
      <c r="AKH25" s="15"/>
      <c r="AKI25" s="15"/>
      <c r="AKJ25" s="15"/>
      <c r="AKK25" s="15"/>
      <c r="AKL25" s="15"/>
      <c r="AKM25" s="15"/>
      <c r="AKN25" s="15"/>
      <c r="AKO25" s="15"/>
      <c r="AKP25" s="15"/>
      <c r="AKQ25" s="15"/>
      <c r="AKR25" s="15"/>
      <c r="AKS25" s="15"/>
      <c r="AKT25" s="15"/>
      <c r="AKU25" s="15"/>
      <c r="AKV25" s="15"/>
      <c r="AKW25" s="15"/>
      <c r="AKX25" s="15"/>
      <c r="AKY25" s="15"/>
      <c r="AKZ25" s="15"/>
      <c r="ALA25" s="15"/>
      <c r="ALB25" s="15"/>
      <c r="ALC25" s="15"/>
      <c r="ALD25" s="15"/>
      <c r="ALE25" s="15"/>
      <c r="ALF25" s="15"/>
      <c r="ALG25" s="15"/>
      <c r="ALH25" s="15"/>
      <c r="ALI25" s="15"/>
      <c r="ALJ25" s="15"/>
      <c r="ALK25" s="15"/>
      <c r="ALL25" s="15"/>
      <c r="ALM25" s="15"/>
      <c r="ALN25" s="15"/>
      <c r="ALO25" s="15"/>
      <c r="ALP25" s="15"/>
      <c r="ALQ25" s="15"/>
      <c r="ALR25" s="15"/>
      <c r="ALS25" s="15"/>
      <c r="ALT25" s="15"/>
      <c r="ALU25" s="15"/>
      <c r="ALV25" s="15"/>
      <c r="ALW25" s="15"/>
      <c r="ALX25" s="15"/>
      <c r="ALY25" s="15"/>
      <c r="ALZ25" s="15"/>
      <c r="AMA25" s="15"/>
      <c r="AMB25" s="15"/>
      <c r="AMC25" s="15"/>
      <c r="AMD25" s="15"/>
      <c r="AME25" s="15"/>
      <c r="AMF25" s="15"/>
      <c r="AMG25" s="15"/>
      <c r="AMH25" s="15"/>
      <c r="AMI25" s="15"/>
      <c r="AMJ25" s="15"/>
      <c r="AMK25" s="15"/>
      <c r="AML25" s="15"/>
      <c r="AMM25" s="15"/>
      <c r="AMN25" s="15"/>
      <c r="AMO25" s="15"/>
      <c r="AMP25" s="15"/>
      <c r="AMQ25" s="15"/>
      <c r="AMR25" s="15"/>
      <c r="AMS25" s="15"/>
      <c r="AMT25" s="15"/>
      <c r="AMU25" s="15"/>
      <c r="AMV25" s="15"/>
      <c r="AMW25" s="15"/>
      <c r="AMX25" s="15"/>
      <c r="AMY25" s="15"/>
      <c r="AMZ25" s="15"/>
      <c r="ANA25" s="15"/>
      <c r="ANB25" s="15"/>
      <c r="ANC25" s="15"/>
      <c r="AND25" s="15"/>
      <c r="ANE25" s="15"/>
      <c r="ANF25" s="15"/>
      <c r="ANG25" s="15"/>
      <c r="ANH25" s="15"/>
      <c r="ANI25" s="15"/>
      <c r="ANJ25" s="15"/>
      <c r="ANK25" s="15"/>
      <c r="ANL25" s="15"/>
      <c r="ANM25" s="15"/>
      <c r="ANN25" s="15"/>
      <c r="ANO25" s="15"/>
      <c r="ANP25" s="15"/>
      <c r="ANQ25" s="15"/>
      <c r="ANR25" s="15"/>
      <c r="ANS25" s="15"/>
      <c r="ANT25" s="15"/>
      <c r="ANU25" s="15"/>
      <c r="ANV25" s="15"/>
      <c r="ANW25" s="15"/>
      <c r="ANX25" s="15"/>
      <c r="ANY25" s="15"/>
      <c r="ANZ25" s="15"/>
      <c r="AOA25" s="15"/>
      <c r="AOB25" s="15"/>
      <c r="AOC25" s="15"/>
      <c r="AOD25" s="15"/>
      <c r="AOE25" s="15"/>
      <c r="AOF25" s="15"/>
      <c r="AOG25" s="15"/>
      <c r="AOH25" s="15"/>
      <c r="AOI25" s="15"/>
      <c r="AOJ25" s="15"/>
      <c r="AOK25" s="15"/>
      <c r="AOL25" s="15"/>
      <c r="AOM25" s="15"/>
      <c r="AON25" s="15"/>
      <c r="AOO25" s="15"/>
      <c r="AOP25" s="15"/>
      <c r="AOQ25" s="15"/>
      <c r="AOR25" s="15"/>
      <c r="AOS25" s="15"/>
      <c r="AOT25" s="15"/>
      <c r="AOU25" s="15"/>
      <c r="AOV25" s="15"/>
      <c r="AOW25" s="15"/>
      <c r="AOX25" s="15"/>
      <c r="AOY25" s="15"/>
      <c r="AOZ25" s="15"/>
      <c r="APA25" s="15"/>
      <c r="APB25" s="15"/>
      <c r="APC25" s="15"/>
      <c r="APD25" s="15"/>
      <c r="APE25" s="15"/>
      <c r="APF25" s="15"/>
      <c r="APG25" s="15"/>
      <c r="APH25" s="15"/>
      <c r="API25" s="15"/>
      <c r="APJ25" s="15"/>
      <c r="APK25" s="15"/>
      <c r="APL25" s="15"/>
      <c r="APM25" s="15"/>
      <c r="APN25" s="15"/>
      <c r="APO25" s="15"/>
      <c r="APP25" s="15"/>
      <c r="APQ25" s="15"/>
      <c r="APR25" s="15"/>
      <c r="APS25" s="15"/>
      <c r="APT25" s="15"/>
      <c r="APU25" s="15"/>
      <c r="APV25" s="15"/>
      <c r="APW25" s="15"/>
      <c r="APX25" s="15"/>
      <c r="APY25" s="15"/>
      <c r="APZ25" s="15"/>
      <c r="AQA25" s="15"/>
      <c r="AQB25" s="15"/>
      <c r="AQC25" s="15"/>
      <c r="AQD25" s="15"/>
      <c r="AQE25" s="15"/>
      <c r="AQF25" s="15"/>
      <c r="AQG25" s="15"/>
      <c r="AQH25" s="15"/>
      <c r="AQI25" s="15"/>
      <c r="AQJ25" s="15"/>
      <c r="AQK25" s="15"/>
      <c r="AQL25" s="15"/>
      <c r="AQM25" s="15"/>
      <c r="AQN25" s="15"/>
      <c r="AQO25" s="15"/>
      <c r="AQP25" s="15"/>
      <c r="AQQ25" s="15"/>
      <c r="AQR25" s="15"/>
      <c r="AQS25" s="15"/>
      <c r="AQT25" s="15"/>
      <c r="AQU25" s="15"/>
      <c r="AQV25" s="15"/>
      <c r="AQW25" s="15"/>
      <c r="AQX25" s="15"/>
      <c r="AQY25" s="15"/>
      <c r="AQZ25" s="15"/>
      <c r="ARA25" s="15"/>
      <c r="ARB25" s="15"/>
      <c r="ARC25" s="15"/>
      <c r="ARD25" s="15"/>
      <c r="ARE25" s="15"/>
      <c r="ARF25" s="15"/>
      <c r="ARG25" s="15"/>
      <c r="ARH25" s="15"/>
      <c r="ARI25" s="15"/>
      <c r="ARJ25" s="15"/>
      <c r="ARK25" s="15"/>
      <c r="ARL25" s="15"/>
      <c r="ARM25" s="15"/>
      <c r="ARN25" s="15"/>
      <c r="ARO25" s="15"/>
      <c r="ARP25" s="15"/>
      <c r="ARQ25" s="15"/>
      <c r="ARR25" s="15"/>
      <c r="ARS25" s="15"/>
      <c r="ART25" s="15"/>
      <c r="ARU25" s="15"/>
      <c r="ARV25" s="15"/>
      <c r="ARW25" s="15"/>
      <c r="ARX25" s="15"/>
      <c r="ARY25" s="15"/>
      <c r="ARZ25" s="15"/>
      <c r="ASA25" s="15"/>
      <c r="ASB25" s="15"/>
      <c r="ASC25" s="15"/>
      <c r="ASD25" s="15"/>
      <c r="ASE25" s="15"/>
      <c r="ASF25" s="15"/>
      <c r="ASG25" s="15"/>
      <c r="ASH25" s="15"/>
      <c r="ASI25" s="15"/>
      <c r="ASJ25" s="15"/>
      <c r="ASK25" s="15"/>
      <c r="ASL25" s="15"/>
      <c r="ASM25" s="15"/>
      <c r="ASN25" s="15"/>
      <c r="ASO25" s="15"/>
      <c r="ASP25" s="15"/>
      <c r="ASQ25" s="15"/>
      <c r="ASR25" s="15"/>
      <c r="ASS25" s="15"/>
      <c r="AST25" s="15"/>
      <c r="ASU25" s="15"/>
      <c r="ASV25" s="15"/>
      <c r="ASW25" s="15"/>
      <c r="ASX25" s="15"/>
      <c r="ASY25" s="15"/>
      <c r="ASZ25" s="15"/>
      <c r="ATA25" s="15"/>
      <c r="ATB25" s="15"/>
      <c r="ATC25" s="15"/>
      <c r="ATD25" s="15"/>
      <c r="ATE25" s="15"/>
      <c r="ATF25" s="15"/>
      <c r="ATG25" s="15"/>
      <c r="ATH25" s="15"/>
      <c r="ATI25" s="15"/>
      <c r="ATJ25" s="15"/>
      <c r="ATK25" s="15"/>
      <c r="ATL25" s="15"/>
      <c r="ATM25" s="15"/>
      <c r="ATN25" s="15"/>
      <c r="ATO25" s="15"/>
      <c r="ATP25" s="15"/>
      <c r="ATQ25" s="15"/>
      <c r="ATR25" s="15"/>
      <c r="ATS25" s="15"/>
      <c r="ATT25" s="15"/>
      <c r="ATU25" s="15"/>
      <c r="ATV25" s="15"/>
      <c r="ATW25" s="15"/>
      <c r="ATX25" s="15"/>
      <c r="ATY25" s="15"/>
      <c r="ATZ25" s="15"/>
      <c r="AUA25" s="15"/>
      <c r="AUB25" s="15"/>
      <c r="AUC25" s="15"/>
      <c r="AUD25" s="15"/>
      <c r="AUE25" s="15"/>
      <c r="AUF25" s="15"/>
      <c r="AUG25" s="15"/>
      <c r="AUH25" s="15"/>
      <c r="AUI25" s="15"/>
      <c r="AUJ25" s="15"/>
      <c r="AUK25" s="15"/>
      <c r="AUL25" s="15"/>
      <c r="AUM25" s="15"/>
      <c r="AUN25" s="15"/>
      <c r="AUO25" s="15"/>
      <c r="AUP25" s="15"/>
      <c r="AUQ25" s="15"/>
      <c r="AUR25" s="15"/>
      <c r="AUS25" s="15"/>
      <c r="AUT25" s="15"/>
      <c r="AUU25" s="15"/>
      <c r="AUV25" s="15"/>
      <c r="AUW25" s="15"/>
      <c r="AUX25" s="15"/>
      <c r="AUY25" s="15"/>
      <c r="AUZ25" s="15"/>
      <c r="AVA25" s="15"/>
      <c r="AVB25" s="15"/>
      <c r="AVC25" s="15"/>
      <c r="AVD25" s="15"/>
      <c r="AVE25" s="15"/>
      <c r="AVF25" s="15"/>
      <c r="AVG25" s="15"/>
      <c r="AVH25" s="15"/>
      <c r="AVI25" s="15"/>
      <c r="AVJ25" s="15"/>
      <c r="AVK25" s="15"/>
      <c r="AVL25" s="15"/>
      <c r="AVM25" s="15"/>
      <c r="AVN25" s="15"/>
      <c r="AVO25" s="15"/>
      <c r="AVP25" s="15"/>
      <c r="AVQ25" s="15"/>
      <c r="AVR25" s="15"/>
      <c r="AVS25" s="15"/>
      <c r="AVT25" s="15"/>
      <c r="AVU25" s="15"/>
      <c r="AVV25" s="15"/>
      <c r="AVW25" s="15"/>
      <c r="AVX25" s="15"/>
      <c r="AVY25" s="15"/>
      <c r="AVZ25" s="15"/>
      <c r="AWA25" s="15"/>
      <c r="AWB25" s="15"/>
      <c r="AWC25" s="15"/>
      <c r="AWD25" s="15"/>
      <c r="AWE25" s="15"/>
      <c r="AWF25" s="15"/>
      <c r="AWG25" s="15"/>
      <c r="AWH25" s="15"/>
      <c r="AWI25" s="15"/>
      <c r="AWJ25" s="15"/>
      <c r="AWK25" s="15"/>
      <c r="AWL25" s="15"/>
      <c r="AWM25" s="15"/>
      <c r="AWN25" s="15"/>
      <c r="AWO25" s="15"/>
      <c r="AWP25" s="15"/>
      <c r="AWQ25" s="15"/>
      <c r="AWR25" s="15"/>
      <c r="AWS25" s="15"/>
      <c r="AWT25" s="15"/>
      <c r="AWU25" s="15"/>
      <c r="AWV25" s="15"/>
      <c r="AWW25" s="15"/>
      <c r="AWX25" s="15"/>
      <c r="AWY25" s="15"/>
      <c r="AWZ25" s="15"/>
      <c r="AXA25" s="15"/>
      <c r="AXB25" s="15"/>
      <c r="AXC25" s="15"/>
      <c r="AXD25" s="15"/>
      <c r="AXE25" s="15"/>
      <c r="AXF25" s="15"/>
      <c r="AXG25" s="15"/>
      <c r="AXH25" s="15"/>
      <c r="AXI25" s="15"/>
      <c r="AXJ25" s="15"/>
      <c r="AXK25" s="15"/>
      <c r="AXL25" s="15"/>
      <c r="AXM25" s="15"/>
      <c r="AXN25" s="15"/>
      <c r="AXO25" s="15"/>
      <c r="AXP25" s="15"/>
      <c r="AXQ25" s="15"/>
      <c r="AXR25" s="15"/>
      <c r="AXS25" s="15"/>
      <c r="AXT25" s="15"/>
      <c r="AXU25" s="15"/>
      <c r="AXV25" s="15"/>
      <c r="AXW25" s="15"/>
      <c r="AXX25" s="15"/>
      <c r="AXY25" s="15"/>
      <c r="AXZ25" s="15"/>
      <c r="AYA25" s="15"/>
      <c r="AYB25" s="15"/>
      <c r="AYC25" s="15"/>
      <c r="AYD25" s="15"/>
      <c r="AYE25" s="15"/>
      <c r="AYF25" s="15"/>
      <c r="AYG25" s="15"/>
      <c r="AYH25" s="15"/>
      <c r="AYI25" s="15"/>
      <c r="AYJ25" s="15"/>
      <c r="AYK25" s="15"/>
      <c r="AYL25" s="15"/>
      <c r="AYM25" s="15"/>
      <c r="AYN25" s="15"/>
      <c r="AYO25" s="15"/>
      <c r="AYP25" s="15"/>
      <c r="AYQ25" s="15"/>
      <c r="AYR25" s="15"/>
      <c r="AYS25" s="15"/>
      <c r="AYT25" s="15"/>
      <c r="AYU25" s="15"/>
      <c r="AYV25" s="15"/>
      <c r="AYW25" s="15"/>
      <c r="AYX25" s="15"/>
      <c r="AYY25" s="15"/>
      <c r="AYZ25" s="15"/>
      <c r="AZA25" s="15"/>
      <c r="AZB25" s="15"/>
      <c r="AZC25" s="15"/>
      <c r="AZD25" s="15"/>
      <c r="AZE25" s="15"/>
      <c r="AZF25" s="15"/>
      <c r="AZG25" s="15"/>
      <c r="AZH25" s="15"/>
      <c r="AZI25" s="15"/>
      <c r="AZJ25" s="15"/>
      <c r="AZK25" s="15"/>
      <c r="AZL25" s="15"/>
      <c r="AZM25" s="15"/>
      <c r="AZN25" s="15"/>
      <c r="AZO25" s="15"/>
      <c r="AZP25" s="15"/>
      <c r="AZQ25" s="15"/>
      <c r="AZR25" s="15"/>
      <c r="AZS25" s="15"/>
      <c r="AZT25" s="15"/>
      <c r="AZU25" s="15"/>
      <c r="AZV25" s="15"/>
      <c r="AZW25" s="15"/>
      <c r="AZX25" s="15"/>
      <c r="AZY25" s="15"/>
      <c r="AZZ25" s="15"/>
      <c r="BAA25" s="15"/>
      <c r="BAB25" s="15"/>
      <c r="BAC25" s="15"/>
      <c r="BAD25" s="15"/>
      <c r="BAE25" s="15"/>
      <c r="BAF25" s="15"/>
      <c r="BAG25" s="15"/>
      <c r="BAH25" s="15"/>
      <c r="BAI25" s="15"/>
      <c r="BAJ25" s="15"/>
      <c r="BAK25" s="15"/>
      <c r="BAL25" s="15"/>
      <c r="BAM25" s="15"/>
      <c r="BAN25" s="15"/>
      <c r="BAO25" s="15"/>
      <c r="BAP25" s="15"/>
      <c r="BAQ25" s="15"/>
      <c r="BAR25" s="15"/>
      <c r="BAS25" s="15"/>
      <c r="BAT25" s="15"/>
      <c r="BAU25" s="15"/>
      <c r="BAV25" s="15"/>
      <c r="BAW25" s="15"/>
      <c r="BAX25" s="15"/>
      <c r="BAY25" s="15"/>
      <c r="BAZ25" s="15"/>
      <c r="BBA25" s="15"/>
      <c r="BBB25" s="15"/>
      <c r="BBC25" s="15"/>
      <c r="BBD25" s="15"/>
      <c r="BBE25" s="15"/>
      <c r="BBF25" s="15"/>
      <c r="BBG25" s="15"/>
      <c r="BBH25" s="15"/>
      <c r="BBI25" s="15"/>
      <c r="BBJ25" s="15"/>
      <c r="BBK25" s="15"/>
      <c r="BBL25" s="15"/>
      <c r="BBM25" s="15"/>
      <c r="BBN25" s="15"/>
      <c r="BBO25" s="15"/>
      <c r="BBP25" s="15"/>
      <c r="BBQ25" s="15"/>
      <c r="BBR25" s="15"/>
      <c r="BBS25" s="15"/>
      <c r="BBT25" s="15"/>
      <c r="BBU25" s="15"/>
      <c r="BBV25" s="15"/>
      <c r="BBW25" s="15"/>
      <c r="BBX25" s="15"/>
      <c r="BBY25" s="15"/>
      <c r="BBZ25" s="15"/>
      <c r="BCA25" s="15"/>
      <c r="BCB25" s="15"/>
      <c r="BCC25" s="15"/>
      <c r="BCD25" s="15"/>
      <c r="BCE25" s="15"/>
      <c r="BCF25" s="15"/>
      <c r="BCG25" s="15"/>
      <c r="BCH25" s="15"/>
      <c r="BCI25" s="15"/>
      <c r="BCJ25" s="15"/>
      <c r="BCK25" s="15"/>
      <c r="BCL25" s="15"/>
      <c r="BCM25" s="15"/>
      <c r="BCN25" s="15"/>
      <c r="BCO25" s="15"/>
      <c r="BCP25" s="15"/>
      <c r="BCQ25" s="15"/>
      <c r="BCR25" s="15"/>
      <c r="BCS25" s="15"/>
      <c r="BCT25" s="15"/>
      <c r="BCU25" s="15"/>
      <c r="BCV25" s="15"/>
      <c r="BCW25" s="15"/>
      <c r="BCX25" s="15"/>
      <c r="BCY25" s="15"/>
      <c r="BCZ25" s="15"/>
      <c r="BDA25" s="15"/>
      <c r="BDB25" s="15"/>
      <c r="BDC25" s="15"/>
      <c r="BDD25" s="15"/>
      <c r="BDE25" s="15"/>
      <c r="BDF25" s="15"/>
      <c r="BDG25" s="15"/>
      <c r="BDH25" s="15"/>
      <c r="BDI25" s="15"/>
      <c r="BDJ25" s="15"/>
      <c r="BDK25" s="15"/>
      <c r="BDL25" s="15"/>
      <c r="BDM25" s="15"/>
      <c r="BDN25" s="15"/>
      <c r="BDO25" s="15"/>
      <c r="BDP25" s="15"/>
      <c r="BDQ25" s="15"/>
      <c r="BDR25" s="15"/>
      <c r="BDS25" s="15"/>
      <c r="BDT25" s="15"/>
      <c r="BDU25" s="15"/>
      <c r="BDV25" s="15"/>
      <c r="BDW25" s="15"/>
      <c r="BDX25" s="15"/>
      <c r="BDY25" s="15"/>
      <c r="BDZ25" s="15"/>
      <c r="BEA25" s="15"/>
      <c r="BEB25" s="15"/>
      <c r="BEC25" s="15"/>
      <c r="BED25" s="15"/>
      <c r="BEE25" s="15"/>
      <c r="BEF25" s="15"/>
      <c r="BEG25" s="15"/>
      <c r="BEH25" s="15"/>
      <c r="BEI25" s="15"/>
      <c r="BEJ25" s="15"/>
      <c r="BEK25" s="15"/>
      <c r="BEL25" s="15"/>
      <c r="BEM25" s="15"/>
      <c r="BEN25" s="15"/>
      <c r="BEO25" s="15"/>
      <c r="BEP25" s="15"/>
      <c r="BEQ25" s="15"/>
      <c r="BER25" s="15"/>
      <c r="BES25" s="15"/>
      <c r="BET25" s="15"/>
      <c r="BEU25" s="15"/>
      <c r="BEV25" s="15"/>
      <c r="BEW25" s="15"/>
      <c r="BEX25" s="15"/>
      <c r="BEY25" s="15"/>
      <c r="BEZ25" s="15"/>
      <c r="BFA25" s="15"/>
      <c r="BFB25" s="15"/>
      <c r="BFC25" s="15"/>
      <c r="BFD25" s="15"/>
      <c r="BFE25" s="15"/>
      <c r="BFF25" s="15"/>
      <c r="BFG25" s="15"/>
      <c r="BFH25" s="15"/>
      <c r="BFI25" s="15"/>
      <c r="BFJ25" s="15"/>
      <c r="BFK25" s="15"/>
      <c r="BFL25" s="15"/>
      <c r="BFM25" s="15"/>
      <c r="BFN25" s="15"/>
      <c r="BFO25" s="15"/>
      <c r="BFP25" s="15"/>
      <c r="BFQ25" s="15"/>
      <c r="BFR25" s="15"/>
      <c r="BFS25" s="15"/>
      <c r="BFT25" s="15"/>
      <c r="BFU25" s="15"/>
      <c r="BFV25" s="15"/>
      <c r="BFW25" s="15"/>
      <c r="BFX25" s="15"/>
      <c r="BFY25" s="15"/>
      <c r="BFZ25" s="15"/>
      <c r="BGA25" s="15"/>
      <c r="BGB25" s="15"/>
      <c r="BGC25" s="15"/>
      <c r="BGD25" s="15"/>
      <c r="BGE25" s="15"/>
      <c r="BGF25" s="15"/>
      <c r="BGG25" s="15"/>
      <c r="BGH25" s="15"/>
      <c r="BGI25" s="15"/>
      <c r="BGJ25" s="15"/>
      <c r="BGK25" s="15"/>
      <c r="BGL25" s="15"/>
      <c r="BGM25" s="15"/>
      <c r="BGN25" s="15"/>
      <c r="BGO25" s="15"/>
      <c r="BGP25" s="15"/>
      <c r="BGQ25" s="15"/>
      <c r="BGR25" s="15"/>
      <c r="BGS25" s="15"/>
      <c r="BGT25" s="15"/>
      <c r="BGU25" s="15"/>
      <c r="BGV25" s="15"/>
      <c r="BGW25" s="15"/>
      <c r="BGX25" s="15"/>
      <c r="BGY25" s="15"/>
      <c r="BGZ25" s="15"/>
      <c r="BHA25" s="15"/>
      <c r="BHB25" s="15"/>
      <c r="BHC25" s="15"/>
      <c r="BHD25" s="15"/>
      <c r="BHE25" s="15"/>
      <c r="BHF25" s="15"/>
      <c r="BHG25" s="15"/>
      <c r="BHH25" s="15"/>
      <c r="BHI25" s="15"/>
      <c r="BHJ25" s="15"/>
      <c r="BHK25" s="15"/>
      <c r="BHL25" s="15"/>
      <c r="BHM25" s="15"/>
      <c r="BHN25" s="15"/>
      <c r="BHO25" s="15"/>
      <c r="BHP25" s="15"/>
      <c r="BHQ25" s="15"/>
      <c r="BHR25" s="15"/>
      <c r="BHS25" s="15"/>
      <c r="BHT25" s="15"/>
      <c r="BHU25" s="15"/>
      <c r="BHV25" s="15"/>
      <c r="BHW25" s="15"/>
      <c r="BHX25" s="15"/>
      <c r="BHY25" s="15"/>
      <c r="BHZ25" s="15"/>
      <c r="BIA25" s="15"/>
      <c r="BIB25" s="15"/>
      <c r="BIC25" s="15"/>
      <c r="BID25" s="15"/>
      <c r="BIE25" s="15"/>
      <c r="BIF25" s="15"/>
      <c r="BIG25" s="15"/>
      <c r="BIH25" s="15"/>
      <c r="BII25" s="15"/>
      <c r="BIJ25" s="15"/>
      <c r="BIK25" s="15"/>
      <c r="BIL25" s="15"/>
      <c r="BIM25" s="15"/>
      <c r="BIN25" s="15"/>
      <c r="BIO25" s="15"/>
      <c r="BIP25" s="15"/>
      <c r="BIQ25" s="15"/>
      <c r="BIR25" s="15"/>
      <c r="BIS25" s="15"/>
      <c r="BIT25" s="15"/>
      <c r="BIU25" s="15"/>
      <c r="BIV25" s="15"/>
      <c r="BIW25" s="15"/>
      <c r="BIX25" s="15"/>
      <c r="BIY25" s="15"/>
      <c r="BIZ25" s="15"/>
      <c r="BJA25" s="15"/>
      <c r="BJB25" s="15"/>
      <c r="BJC25" s="15"/>
      <c r="BJD25" s="15"/>
      <c r="BJE25" s="15"/>
      <c r="BJF25" s="15"/>
      <c r="BJG25" s="15"/>
      <c r="BJH25" s="15"/>
      <c r="BJI25" s="15"/>
      <c r="BJJ25" s="15"/>
      <c r="BJK25" s="15"/>
      <c r="BJL25" s="15"/>
      <c r="BJM25" s="15"/>
      <c r="BJN25" s="15"/>
      <c r="BJO25" s="15"/>
      <c r="BJP25" s="15"/>
      <c r="BJQ25" s="15"/>
      <c r="BJR25" s="15"/>
      <c r="BJS25" s="15"/>
      <c r="BJT25" s="15"/>
      <c r="BJU25" s="15"/>
      <c r="BJV25" s="15"/>
      <c r="BJW25" s="15"/>
      <c r="BJX25" s="15"/>
      <c r="BJY25" s="15"/>
      <c r="BJZ25" s="15"/>
      <c r="BKA25" s="15"/>
      <c r="BKB25" s="15"/>
      <c r="BKC25" s="15"/>
      <c r="BKD25" s="15"/>
      <c r="BKE25" s="15"/>
      <c r="BKF25" s="15"/>
      <c r="BKG25" s="15"/>
      <c r="BKH25" s="15"/>
      <c r="BKI25" s="15"/>
      <c r="BKJ25" s="15"/>
      <c r="BKK25" s="15"/>
      <c r="BKL25" s="15"/>
      <c r="BKM25" s="15"/>
      <c r="BKN25" s="15"/>
      <c r="BKO25" s="15"/>
      <c r="BKP25" s="15"/>
      <c r="BKQ25" s="15"/>
      <c r="BKR25" s="15"/>
      <c r="BKS25" s="15"/>
      <c r="BKT25" s="15"/>
      <c r="BKU25" s="15"/>
      <c r="BKV25" s="15"/>
      <c r="BKW25" s="15"/>
      <c r="BKX25" s="15"/>
      <c r="BKY25" s="15"/>
      <c r="BKZ25" s="15"/>
      <c r="BLA25" s="15"/>
      <c r="BLB25" s="15"/>
      <c r="BLC25" s="15"/>
      <c r="BLD25" s="15"/>
      <c r="BLE25" s="15"/>
      <c r="BLF25" s="15"/>
      <c r="BLG25" s="15"/>
      <c r="BLH25" s="15"/>
      <c r="BLI25" s="15"/>
      <c r="BLJ25" s="15"/>
      <c r="BLK25" s="15"/>
      <c r="BLL25" s="15"/>
      <c r="BLM25" s="15"/>
      <c r="BLN25" s="15"/>
      <c r="BLO25" s="15"/>
      <c r="BLP25" s="15"/>
      <c r="BLQ25" s="15"/>
      <c r="BLR25" s="15"/>
      <c r="BLS25" s="15"/>
      <c r="BLT25" s="15"/>
      <c r="BLU25" s="15"/>
      <c r="BLV25" s="15"/>
      <c r="BLW25" s="15"/>
      <c r="BLX25" s="15"/>
      <c r="BLY25" s="15"/>
      <c r="BLZ25" s="15"/>
      <c r="BMA25" s="15"/>
      <c r="BMB25" s="15"/>
      <c r="BMC25" s="15"/>
      <c r="BMD25" s="15"/>
      <c r="BME25" s="15"/>
      <c r="BMF25" s="15"/>
      <c r="BMG25" s="15"/>
      <c r="BMH25" s="15"/>
      <c r="BMI25" s="15"/>
      <c r="BMJ25" s="15"/>
      <c r="BMK25" s="15"/>
      <c r="BML25" s="15"/>
      <c r="BMM25" s="15"/>
      <c r="BMN25" s="15"/>
      <c r="BMO25" s="15"/>
      <c r="BMP25" s="15"/>
      <c r="BMQ25" s="15"/>
      <c r="BMR25" s="15"/>
      <c r="BMS25" s="15"/>
      <c r="BMT25" s="15"/>
      <c r="BMU25" s="15"/>
      <c r="BMV25" s="15"/>
      <c r="BMW25" s="15"/>
      <c r="BMX25" s="15"/>
      <c r="BMY25" s="15"/>
      <c r="BMZ25" s="15"/>
      <c r="BNA25" s="15"/>
      <c r="BNB25" s="15"/>
      <c r="BNC25" s="15"/>
      <c r="BND25" s="15"/>
      <c r="BNE25" s="15"/>
      <c r="BNF25" s="15"/>
      <c r="BNG25" s="15"/>
      <c r="BNH25" s="15"/>
      <c r="BNI25" s="15"/>
      <c r="BNJ25" s="15"/>
      <c r="BNK25" s="15"/>
      <c r="BNL25" s="15"/>
      <c r="BNM25" s="15"/>
      <c r="BNN25" s="15"/>
      <c r="BNO25" s="15"/>
      <c r="BNP25" s="15"/>
      <c r="BNQ25" s="15"/>
      <c r="BNR25" s="15"/>
      <c r="BNS25" s="15"/>
      <c r="BNT25" s="15"/>
      <c r="BNU25" s="15"/>
      <c r="BNV25" s="15"/>
      <c r="BNW25" s="15"/>
      <c r="BNX25" s="15"/>
      <c r="BNY25" s="15"/>
      <c r="BNZ25" s="15"/>
      <c r="BOA25" s="15"/>
      <c r="BOB25" s="15"/>
      <c r="BOC25" s="15"/>
      <c r="BOD25" s="15"/>
      <c r="BOE25" s="15"/>
      <c r="BOF25" s="15"/>
      <c r="BOG25" s="15"/>
      <c r="BOH25" s="15"/>
      <c r="BOI25" s="15"/>
      <c r="BOJ25" s="15"/>
      <c r="BOK25" s="15"/>
      <c r="BOL25" s="15"/>
      <c r="BOM25" s="15"/>
      <c r="BON25" s="15"/>
      <c r="BOO25" s="15"/>
      <c r="BOP25" s="15"/>
      <c r="BOQ25" s="15"/>
      <c r="BOR25" s="15"/>
      <c r="BOS25" s="15"/>
      <c r="BOT25" s="15"/>
      <c r="BOU25" s="15"/>
      <c r="BOV25" s="15"/>
      <c r="BOW25" s="15"/>
      <c r="BOX25" s="15"/>
      <c r="BOY25" s="15"/>
      <c r="BOZ25" s="15"/>
      <c r="BPA25" s="15"/>
      <c r="BPB25" s="15"/>
      <c r="BPC25" s="15"/>
      <c r="BPD25" s="15"/>
      <c r="BPE25" s="15"/>
      <c r="BPF25" s="15"/>
      <c r="BPG25" s="15"/>
      <c r="BPH25" s="15"/>
      <c r="BPI25" s="15"/>
      <c r="BPJ25" s="15"/>
      <c r="BPK25" s="15"/>
      <c r="BPL25" s="15"/>
      <c r="BPM25" s="15"/>
      <c r="BPN25" s="15"/>
      <c r="BPO25" s="15"/>
      <c r="BPP25" s="15"/>
      <c r="BPQ25" s="15"/>
      <c r="BPR25" s="15"/>
      <c r="BPS25" s="15"/>
      <c r="BPT25" s="15"/>
      <c r="BPU25" s="15"/>
      <c r="BPV25" s="15"/>
      <c r="BPW25" s="15"/>
      <c r="BPX25" s="15"/>
      <c r="BPY25" s="15"/>
      <c r="BPZ25" s="15"/>
      <c r="BQA25" s="15"/>
      <c r="BQB25" s="15"/>
      <c r="BQC25" s="15"/>
      <c r="BQD25" s="15"/>
      <c r="BQE25" s="15"/>
      <c r="BQF25" s="15"/>
      <c r="BQG25" s="15"/>
      <c r="BQH25" s="15"/>
      <c r="BQI25" s="15"/>
      <c r="BQJ25" s="15"/>
      <c r="BQK25" s="15"/>
      <c r="BQL25" s="15"/>
      <c r="BQM25" s="15"/>
      <c r="BQN25" s="15"/>
      <c r="BQO25" s="15"/>
      <c r="BQP25" s="15"/>
      <c r="BQQ25" s="15"/>
      <c r="BQR25" s="15"/>
      <c r="BQS25" s="15"/>
      <c r="BQT25" s="15"/>
      <c r="BQU25" s="15"/>
      <c r="BQV25" s="15"/>
      <c r="BQW25" s="15"/>
      <c r="BQX25" s="15"/>
      <c r="BQY25" s="15"/>
      <c r="BQZ25" s="15"/>
      <c r="BRA25" s="15"/>
      <c r="BRB25" s="15"/>
      <c r="BRC25" s="15"/>
      <c r="BRD25" s="15"/>
      <c r="BRE25" s="15"/>
      <c r="BRF25" s="15"/>
      <c r="BRG25" s="15"/>
      <c r="BRH25" s="15"/>
      <c r="BRI25" s="15"/>
      <c r="BRJ25" s="15"/>
      <c r="BRK25" s="15"/>
      <c r="BRL25" s="15"/>
      <c r="BRM25" s="15"/>
      <c r="BRN25" s="15"/>
      <c r="BRO25" s="15"/>
      <c r="BRP25" s="15"/>
      <c r="BRQ25" s="15"/>
      <c r="BRR25" s="15"/>
      <c r="BRS25" s="15"/>
      <c r="BRT25" s="15"/>
      <c r="BRU25" s="15"/>
      <c r="BRV25" s="15"/>
      <c r="BRW25" s="15"/>
      <c r="BRX25" s="15"/>
      <c r="BRY25" s="15"/>
      <c r="BRZ25" s="15"/>
      <c r="BSA25" s="15"/>
      <c r="BSB25" s="15"/>
      <c r="BSC25" s="15"/>
      <c r="BSD25" s="15"/>
      <c r="BSE25" s="15"/>
      <c r="BSF25" s="15"/>
      <c r="BSG25" s="15"/>
      <c r="BSH25" s="15"/>
      <c r="BSI25" s="15"/>
      <c r="BSJ25" s="15"/>
      <c r="BSK25" s="15"/>
      <c r="BSL25" s="15"/>
      <c r="BSM25" s="15"/>
      <c r="BSN25" s="15"/>
      <c r="BSO25" s="15"/>
      <c r="BSP25" s="15"/>
      <c r="BSQ25" s="15"/>
      <c r="BSR25" s="15"/>
      <c r="BSS25" s="15"/>
      <c r="BST25" s="15"/>
      <c r="BSU25" s="15"/>
      <c r="BSV25" s="15"/>
      <c r="BSW25" s="15"/>
      <c r="BSX25" s="15"/>
      <c r="BSY25" s="15"/>
      <c r="BSZ25" s="15"/>
      <c r="BTA25" s="15"/>
      <c r="BTB25" s="15"/>
      <c r="BTC25" s="15"/>
      <c r="BTD25" s="15"/>
      <c r="BTE25" s="15"/>
      <c r="BTF25" s="15"/>
      <c r="BTG25" s="15"/>
      <c r="BTH25" s="15"/>
      <c r="BTI25" s="15"/>
      <c r="BTJ25" s="15"/>
      <c r="BTK25" s="15"/>
      <c r="BTL25" s="15"/>
      <c r="BTM25" s="15"/>
      <c r="BTN25" s="15"/>
      <c r="BTO25" s="15"/>
      <c r="BTP25" s="15"/>
      <c r="BTQ25" s="15"/>
      <c r="BTR25" s="15"/>
      <c r="BTS25" s="15"/>
      <c r="BTT25" s="15"/>
      <c r="BTU25" s="15"/>
      <c r="BTV25" s="15"/>
      <c r="BTW25" s="15"/>
      <c r="BTX25" s="15"/>
      <c r="BTY25" s="15"/>
      <c r="BTZ25" s="15"/>
      <c r="BUA25" s="15"/>
      <c r="BUB25" s="15"/>
      <c r="BUC25" s="15"/>
      <c r="BUD25" s="15"/>
      <c r="BUE25" s="15"/>
      <c r="BUF25" s="15"/>
      <c r="BUG25" s="15"/>
      <c r="BUH25" s="15"/>
      <c r="BUI25" s="15"/>
      <c r="BUJ25" s="15"/>
      <c r="BUK25" s="15"/>
      <c r="BUL25" s="15"/>
      <c r="BUM25" s="15"/>
      <c r="BUN25" s="15"/>
      <c r="BUO25" s="15"/>
      <c r="BUP25" s="15"/>
      <c r="BUQ25" s="15"/>
      <c r="BUR25" s="15"/>
      <c r="BUS25" s="15"/>
      <c r="BUT25" s="15"/>
      <c r="BUU25" s="15"/>
      <c r="BUV25" s="15"/>
      <c r="BUW25" s="15"/>
      <c r="BUX25" s="15"/>
      <c r="BUY25" s="15"/>
      <c r="BUZ25" s="15"/>
      <c r="BVA25" s="15"/>
      <c r="BVB25" s="15"/>
      <c r="BVC25" s="15"/>
      <c r="BVD25" s="15"/>
      <c r="BVE25" s="15"/>
      <c r="BVF25" s="15"/>
      <c r="BVG25" s="15"/>
      <c r="BVH25" s="15"/>
      <c r="BVI25" s="15"/>
      <c r="BVJ25" s="15"/>
      <c r="BVK25" s="15"/>
      <c r="BVL25" s="15"/>
      <c r="BVM25" s="15"/>
      <c r="BVN25" s="15"/>
      <c r="BVO25" s="15"/>
      <c r="BVP25" s="15"/>
      <c r="BVQ25" s="15"/>
      <c r="BVR25" s="15"/>
      <c r="BVS25" s="15"/>
      <c r="BVT25" s="15"/>
      <c r="BVU25" s="15"/>
      <c r="BVV25" s="15"/>
      <c r="BVW25" s="15"/>
      <c r="BVX25" s="15"/>
      <c r="BVY25" s="15"/>
      <c r="BVZ25" s="15"/>
      <c r="BWA25" s="15"/>
      <c r="BWB25" s="15"/>
      <c r="BWC25" s="15"/>
      <c r="BWD25" s="15"/>
      <c r="BWE25" s="15"/>
      <c r="BWF25" s="15"/>
      <c r="BWG25" s="15"/>
      <c r="BWH25" s="15"/>
      <c r="BWI25" s="15"/>
      <c r="BWJ25" s="15"/>
      <c r="BWK25" s="15"/>
      <c r="BWL25" s="15"/>
      <c r="BWM25" s="15"/>
      <c r="BWN25" s="15"/>
      <c r="BWO25" s="15"/>
      <c r="BWP25" s="15"/>
      <c r="BWQ25" s="15"/>
      <c r="BWR25" s="15"/>
      <c r="BWS25" s="15"/>
      <c r="BWT25" s="15"/>
      <c r="BWU25" s="15"/>
      <c r="BWV25" s="15"/>
      <c r="BWW25" s="15"/>
      <c r="BWX25" s="15"/>
      <c r="BWY25" s="15"/>
      <c r="BWZ25" s="15"/>
      <c r="BXA25" s="15"/>
      <c r="BXB25" s="15"/>
      <c r="BXC25" s="15"/>
      <c r="BXD25" s="15"/>
      <c r="BXE25" s="15"/>
      <c r="BXF25" s="15"/>
      <c r="BXG25" s="15"/>
      <c r="BXH25" s="15"/>
      <c r="BXI25" s="15"/>
      <c r="BXJ25" s="15"/>
      <c r="BXK25" s="15"/>
      <c r="BXL25" s="15"/>
      <c r="BXM25" s="15"/>
      <c r="BXN25" s="15"/>
      <c r="BXO25" s="15"/>
      <c r="BXP25" s="15"/>
      <c r="BXQ25" s="15"/>
      <c r="BXR25" s="15"/>
      <c r="BXS25" s="15"/>
      <c r="BXT25" s="15"/>
      <c r="BXU25" s="15"/>
      <c r="BXV25" s="15"/>
      <c r="BXW25" s="15"/>
      <c r="BXX25" s="15"/>
      <c r="BXY25" s="15"/>
      <c r="BXZ25" s="15"/>
      <c r="BYA25" s="15"/>
      <c r="BYB25" s="15"/>
      <c r="BYC25" s="15"/>
      <c r="BYD25" s="15"/>
      <c r="BYE25" s="15"/>
      <c r="BYF25" s="15"/>
      <c r="BYG25" s="15"/>
      <c r="BYH25" s="15"/>
      <c r="BYI25" s="15"/>
      <c r="BYJ25" s="15"/>
      <c r="BYK25" s="15"/>
      <c r="BYL25" s="15"/>
      <c r="BYM25" s="15"/>
      <c r="BYN25" s="15"/>
      <c r="BYO25" s="15"/>
      <c r="BYP25" s="15"/>
      <c r="BYQ25" s="15"/>
      <c r="BYR25" s="15"/>
      <c r="BYS25" s="15"/>
      <c r="BYT25" s="15"/>
      <c r="BYU25" s="15"/>
      <c r="BYV25" s="15"/>
      <c r="BYW25" s="15"/>
      <c r="BYX25" s="15"/>
      <c r="BYY25" s="15"/>
      <c r="BYZ25" s="15"/>
      <c r="BZA25" s="15"/>
      <c r="BZB25" s="15"/>
      <c r="BZC25" s="15"/>
      <c r="BZD25" s="15"/>
      <c r="BZE25" s="15"/>
      <c r="BZF25" s="15"/>
      <c r="BZG25" s="15"/>
      <c r="BZH25" s="15"/>
      <c r="BZI25" s="15"/>
      <c r="BZJ25" s="15"/>
      <c r="BZK25" s="15"/>
      <c r="BZL25" s="15"/>
      <c r="BZM25" s="15"/>
      <c r="BZN25" s="15"/>
      <c r="BZO25" s="15"/>
      <c r="BZP25" s="15"/>
      <c r="BZQ25" s="15"/>
      <c r="BZR25" s="15"/>
      <c r="BZS25" s="15"/>
      <c r="BZT25" s="15"/>
      <c r="BZU25" s="15"/>
      <c r="BZV25" s="15"/>
      <c r="BZW25" s="15"/>
      <c r="BZX25" s="15"/>
      <c r="BZY25" s="15"/>
      <c r="BZZ25" s="15"/>
      <c r="CAA25" s="15"/>
      <c r="CAB25" s="15"/>
      <c r="CAC25" s="15"/>
      <c r="CAD25" s="15"/>
      <c r="CAE25" s="15"/>
      <c r="CAF25" s="15"/>
      <c r="CAG25" s="15"/>
      <c r="CAH25" s="15"/>
      <c r="CAI25" s="15"/>
      <c r="CAJ25" s="15"/>
      <c r="CAK25" s="15"/>
      <c r="CAL25" s="15"/>
      <c r="CAM25" s="15"/>
      <c r="CAN25" s="15"/>
      <c r="CAO25" s="15"/>
      <c r="CAP25" s="15"/>
      <c r="CAQ25" s="15"/>
      <c r="CAR25" s="15"/>
      <c r="CAS25" s="15"/>
      <c r="CAT25" s="15"/>
      <c r="CAU25" s="15"/>
      <c r="CAV25" s="15"/>
      <c r="CAW25" s="15"/>
      <c r="CAX25" s="15"/>
      <c r="CAY25" s="15"/>
      <c r="CAZ25" s="15"/>
      <c r="CBA25" s="15"/>
      <c r="CBB25" s="15"/>
      <c r="CBC25" s="15"/>
      <c r="CBD25" s="15"/>
      <c r="CBE25" s="15"/>
      <c r="CBF25" s="15"/>
      <c r="CBG25" s="15"/>
      <c r="CBH25" s="15"/>
      <c r="CBI25" s="15"/>
      <c r="CBJ25" s="15"/>
      <c r="CBK25" s="15"/>
      <c r="CBL25" s="15"/>
      <c r="CBM25" s="15"/>
      <c r="CBN25" s="15"/>
      <c r="CBO25" s="15"/>
      <c r="CBP25" s="15"/>
      <c r="CBQ25" s="15"/>
      <c r="CBR25" s="15"/>
      <c r="CBS25" s="15"/>
      <c r="CBT25" s="15"/>
      <c r="CBU25" s="15"/>
      <c r="CBV25" s="15"/>
      <c r="CBW25" s="15"/>
      <c r="CBX25" s="15"/>
      <c r="CBY25" s="15"/>
      <c r="CBZ25" s="15"/>
      <c r="CCA25" s="15"/>
      <c r="CCB25" s="15"/>
      <c r="CCC25" s="15"/>
      <c r="CCD25" s="15"/>
      <c r="CCE25" s="15"/>
      <c r="CCF25" s="15"/>
      <c r="CCG25" s="15"/>
      <c r="CCH25" s="15"/>
      <c r="CCI25" s="15"/>
      <c r="CCJ25" s="15"/>
      <c r="CCK25" s="15"/>
      <c r="CCL25" s="15"/>
      <c r="CCM25" s="15"/>
      <c r="CCN25" s="15"/>
      <c r="CCO25" s="15"/>
      <c r="CCP25" s="15"/>
      <c r="CCQ25" s="15"/>
      <c r="CCR25" s="15"/>
      <c r="CCS25" s="15"/>
      <c r="CCT25" s="15"/>
      <c r="CCU25" s="15"/>
      <c r="CCV25" s="15"/>
      <c r="CCW25" s="15"/>
      <c r="CCX25" s="15"/>
      <c r="CCY25" s="15"/>
      <c r="CCZ25" s="15"/>
      <c r="CDA25" s="15"/>
      <c r="CDB25" s="15"/>
      <c r="CDC25" s="15"/>
      <c r="CDD25" s="15"/>
      <c r="CDE25" s="15"/>
      <c r="CDF25" s="15"/>
      <c r="CDG25" s="15"/>
      <c r="CDH25" s="15"/>
      <c r="CDI25" s="15"/>
      <c r="CDJ25" s="15"/>
      <c r="CDK25" s="15"/>
      <c r="CDL25" s="15"/>
      <c r="CDM25" s="15"/>
      <c r="CDN25" s="15"/>
      <c r="CDO25" s="15"/>
      <c r="CDP25" s="15"/>
      <c r="CDQ25" s="15"/>
      <c r="CDR25" s="15"/>
      <c r="CDS25" s="15"/>
      <c r="CDT25" s="15"/>
      <c r="CDU25" s="15"/>
      <c r="CDV25" s="15"/>
      <c r="CDW25" s="15"/>
      <c r="CDX25" s="15"/>
      <c r="CDY25" s="15"/>
      <c r="CDZ25" s="15"/>
      <c r="CEA25" s="15"/>
      <c r="CEB25" s="15"/>
      <c r="CEC25" s="15"/>
      <c r="CED25" s="15"/>
      <c r="CEE25" s="15"/>
      <c r="CEF25" s="15"/>
      <c r="CEG25" s="15"/>
      <c r="CEH25" s="15"/>
      <c r="CEI25" s="15"/>
      <c r="CEJ25" s="15"/>
      <c r="CEK25" s="15"/>
      <c r="CEL25" s="15"/>
      <c r="CEM25" s="15"/>
      <c r="CEN25" s="15"/>
      <c r="CEO25" s="15"/>
      <c r="CEP25" s="15"/>
      <c r="CEQ25" s="15"/>
      <c r="CER25" s="15"/>
      <c r="CES25" s="15"/>
      <c r="CET25" s="15"/>
      <c r="CEU25" s="15"/>
      <c r="CEV25" s="15"/>
      <c r="CEW25" s="15"/>
      <c r="CEX25" s="15"/>
      <c r="CEY25" s="15"/>
      <c r="CEZ25" s="15"/>
      <c r="CFA25" s="15"/>
      <c r="CFB25" s="15"/>
      <c r="CFC25" s="15"/>
      <c r="CFD25" s="15"/>
      <c r="CFE25" s="15"/>
      <c r="CFF25" s="15"/>
      <c r="CFG25" s="15"/>
      <c r="CFH25" s="15"/>
      <c r="CFI25" s="15"/>
      <c r="CFJ25" s="15"/>
      <c r="CFK25" s="15"/>
      <c r="CFL25" s="15"/>
      <c r="CFM25" s="15"/>
      <c r="CFN25" s="15"/>
      <c r="CFO25" s="15"/>
      <c r="CFP25" s="15"/>
      <c r="CFQ25" s="15"/>
      <c r="CFR25" s="15"/>
      <c r="CFS25" s="15"/>
      <c r="CFT25" s="15"/>
      <c r="CFU25" s="15"/>
      <c r="CFV25" s="15"/>
      <c r="CFW25" s="15"/>
      <c r="CFX25" s="15"/>
      <c r="CFY25" s="15"/>
      <c r="CFZ25" s="15"/>
      <c r="CGA25" s="15"/>
      <c r="CGB25" s="15"/>
      <c r="CGC25" s="15"/>
      <c r="CGD25" s="15"/>
      <c r="CGE25" s="15"/>
      <c r="CGF25" s="15"/>
      <c r="CGG25" s="15"/>
      <c r="CGH25" s="15"/>
      <c r="CGI25" s="15"/>
      <c r="CGJ25" s="15"/>
      <c r="CGK25" s="15"/>
      <c r="CGL25" s="15"/>
      <c r="CGM25" s="15"/>
      <c r="CGN25" s="15"/>
      <c r="CGO25" s="15"/>
      <c r="CGP25" s="15"/>
      <c r="CGQ25" s="15"/>
      <c r="CGR25" s="15"/>
      <c r="CGS25" s="15"/>
      <c r="CGT25" s="15"/>
      <c r="CGU25" s="15"/>
      <c r="CGV25" s="15"/>
      <c r="CGW25" s="15"/>
      <c r="CGX25" s="15"/>
      <c r="CGY25" s="15"/>
      <c r="CGZ25" s="15"/>
      <c r="CHA25" s="15"/>
      <c r="CHB25" s="15"/>
      <c r="CHC25" s="15"/>
      <c r="CHD25" s="15"/>
      <c r="CHE25" s="15"/>
      <c r="CHF25" s="15"/>
      <c r="CHG25" s="15"/>
      <c r="CHH25" s="15"/>
      <c r="CHI25" s="15"/>
      <c r="CHJ25" s="15"/>
      <c r="CHK25" s="15"/>
      <c r="CHL25" s="15"/>
      <c r="CHM25" s="15"/>
      <c r="CHN25" s="15"/>
      <c r="CHO25" s="15"/>
      <c r="CHP25" s="15"/>
      <c r="CHQ25" s="15"/>
      <c r="CHR25" s="15"/>
      <c r="CHS25" s="15"/>
      <c r="CHT25" s="15"/>
      <c r="CHU25" s="15"/>
      <c r="CHV25" s="15"/>
      <c r="CHW25" s="15"/>
      <c r="CHX25" s="15"/>
      <c r="CHY25" s="15"/>
      <c r="CHZ25" s="15"/>
      <c r="CIA25" s="15"/>
      <c r="CIB25" s="15"/>
      <c r="CIC25" s="15"/>
      <c r="CID25" s="15"/>
      <c r="CIE25" s="15"/>
      <c r="CIF25" s="15"/>
      <c r="CIG25" s="15"/>
      <c r="CIH25" s="15"/>
      <c r="CII25" s="15"/>
      <c r="CIJ25" s="15"/>
      <c r="CIK25" s="15"/>
      <c r="CIL25" s="15"/>
      <c r="CIM25" s="15"/>
      <c r="CIN25" s="15"/>
      <c r="CIO25" s="15"/>
      <c r="CIP25" s="15"/>
      <c r="CIQ25" s="15"/>
      <c r="CIR25" s="15"/>
      <c r="CIS25" s="15"/>
      <c r="CIT25" s="15"/>
      <c r="CIU25" s="15"/>
      <c r="CIV25" s="15"/>
      <c r="CIW25" s="15"/>
      <c r="CIX25" s="15"/>
      <c r="CIY25" s="15"/>
      <c r="CIZ25" s="15"/>
      <c r="CJA25" s="15"/>
      <c r="CJB25" s="15"/>
      <c r="CJC25" s="15"/>
      <c r="CJD25" s="15"/>
      <c r="CJE25" s="15"/>
      <c r="CJF25" s="15"/>
      <c r="CJG25" s="15"/>
      <c r="CJH25" s="15"/>
      <c r="CJI25" s="15"/>
      <c r="CJJ25" s="15"/>
      <c r="CJK25" s="15"/>
      <c r="CJL25" s="15"/>
      <c r="CJM25" s="15"/>
      <c r="CJN25" s="15"/>
      <c r="CJO25" s="15"/>
      <c r="CJP25" s="15"/>
      <c r="CJQ25" s="15"/>
      <c r="CJR25" s="15"/>
      <c r="CJS25" s="15"/>
      <c r="CJT25" s="15"/>
      <c r="CJU25" s="15"/>
      <c r="CJV25" s="15"/>
      <c r="CJW25" s="15"/>
      <c r="CJX25" s="15"/>
      <c r="CJY25" s="15"/>
      <c r="CJZ25" s="15"/>
      <c r="CKA25" s="15"/>
      <c r="CKB25" s="15"/>
      <c r="CKC25" s="15"/>
      <c r="CKD25" s="15"/>
      <c r="CKE25" s="15"/>
      <c r="CKF25" s="15"/>
      <c r="CKG25" s="15"/>
      <c r="CKH25" s="15"/>
      <c r="CKI25" s="15"/>
      <c r="CKJ25" s="15"/>
      <c r="CKK25" s="15"/>
      <c r="CKL25" s="15"/>
      <c r="CKM25" s="15"/>
      <c r="CKN25" s="15"/>
      <c r="CKO25" s="15"/>
      <c r="CKP25" s="15"/>
      <c r="CKQ25" s="15"/>
      <c r="CKR25" s="15"/>
      <c r="CKS25" s="15"/>
      <c r="CKT25" s="15"/>
      <c r="CKU25" s="15"/>
      <c r="CKV25" s="15"/>
      <c r="CKW25" s="15"/>
      <c r="CKX25" s="15"/>
      <c r="CKY25" s="15"/>
      <c r="CKZ25" s="15"/>
      <c r="CLA25" s="15"/>
      <c r="CLB25" s="15"/>
      <c r="CLC25" s="15"/>
      <c r="CLD25" s="15"/>
      <c r="CLE25" s="15"/>
      <c r="CLF25" s="15"/>
      <c r="CLG25" s="15"/>
      <c r="CLH25" s="15"/>
      <c r="CLI25" s="15"/>
      <c r="CLJ25" s="15"/>
      <c r="CLK25" s="15"/>
      <c r="CLL25" s="15"/>
      <c r="CLM25" s="15"/>
      <c r="CLN25" s="15"/>
      <c r="CLO25" s="15"/>
      <c r="CLP25" s="15"/>
      <c r="CLQ25" s="15"/>
      <c r="CLR25" s="15"/>
      <c r="CLS25" s="15"/>
      <c r="CLT25" s="15"/>
      <c r="CLU25" s="15"/>
      <c r="CLV25" s="15"/>
      <c r="CLW25" s="15"/>
      <c r="CLX25" s="15"/>
      <c r="CLY25" s="15"/>
      <c r="CLZ25" s="15"/>
      <c r="CMA25" s="15"/>
      <c r="CMB25" s="15"/>
      <c r="CMC25" s="15"/>
      <c r="CMD25" s="15"/>
      <c r="CME25" s="15"/>
      <c r="CMF25" s="15"/>
      <c r="CMG25" s="15"/>
      <c r="CMH25" s="15"/>
      <c r="CMI25" s="15"/>
      <c r="CMJ25" s="15"/>
      <c r="CMK25" s="15"/>
      <c r="CML25" s="15"/>
      <c r="CMM25" s="15"/>
      <c r="CMN25" s="15"/>
      <c r="CMO25" s="15"/>
      <c r="CMP25" s="15"/>
      <c r="CMQ25" s="15"/>
      <c r="CMR25" s="15"/>
      <c r="CMS25" s="15"/>
      <c r="CMT25" s="15"/>
      <c r="CMU25" s="15"/>
      <c r="CMV25" s="15"/>
      <c r="CMW25" s="15"/>
      <c r="CMX25" s="15"/>
      <c r="CMY25" s="15"/>
      <c r="CMZ25" s="15"/>
      <c r="CNA25" s="15"/>
      <c r="CNB25" s="15"/>
      <c r="CNC25" s="15"/>
      <c r="CND25" s="15"/>
      <c r="CNE25" s="15"/>
      <c r="CNF25" s="15"/>
      <c r="CNG25" s="15"/>
      <c r="CNH25" s="15"/>
      <c r="CNI25" s="15"/>
      <c r="CNJ25" s="15"/>
      <c r="CNK25" s="15"/>
      <c r="CNL25" s="15"/>
      <c r="CNM25" s="15"/>
      <c r="CNN25" s="15"/>
      <c r="CNO25" s="15"/>
      <c r="CNP25" s="15"/>
      <c r="CNQ25" s="15"/>
      <c r="CNR25" s="15"/>
      <c r="CNS25" s="15"/>
      <c r="CNT25" s="15"/>
      <c r="CNU25" s="15"/>
      <c r="CNV25" s="15"/>
      <c r="CNW25" s="15"/>
      <c r="CNX25" s="15"/>
      <c r="CNY25" s="15"/>
      <c r="CNZ25" s="15"/>
      <c r="COA25" s="15"/>
      <c r="COB25" s="15"/>
      <c r="COC25" s="15"/>
      <c r="COD25" s="15"/>
      <c r="COE25" s="15"/>
      <c r="COF25" s="15"/>
      <c r="COG25" s="15"/>
      <c r="COH25" s="15"/>
      <c r="COI25" s="15"/>
      <c r="COJ25" s="15"/>
      <c r="COK25" s="15"/>
      <c r="COL25" s="15"/>
      <c r="COM25" s="15"/>
      <c r="CON25" s="15"/>
      <c r="COO25" s="15"/>
      <c r="COP25" s="15"/>
      <c r="COQ25" s="15"/>
      <c r="COR25" s="15"/>
      <c r="COS25" s="15"/>
      <c r="COT25" s="15"/>
      <c r="COU25" s="15"/>
      <c r="COV25" s="15"/>
      <c r="COW25" s="15"/>
      <c r="COX25" s="15"/>
      <c r="COY25" s="15"/>
      <c r="COZ25" s="15"/>
      <c r="CPA25" s="15"/>
      <c r="CPB25" s="15"/>
      <c r="CPC25" s="15"/>
      <c r="CPD25" s="15"/>
      <c r="CPE25" s="15"/>
      <c r="CPF25" s="15"/>
      <c r="CPG25" s="15"/>
      <c r="CPH25" s="15"/>
      <c r="CPI25" s="15"/>
      <c r="CPJ25" s="15"/>
      <c r="CPK25" s="15"/>
      <c r="CPL25" s="15"/>
      <c r="CPM25" s="15"/>
      <c r="CPN25" s="15"/>
      <c r="CPO25" s="15"/>
      <c r="CPP25" s="15"/>
      <c r="CPQ25" s="15"/>
      <c r="CPR25" s="15"/>
      <c r="CPS25" s="15"/>
      <c r="CPT25" s="15"/>
      <c r="CPU25" s="15"/>
      <c r="CPV25" s="15"/>
      <c r="CPW25" s="15"/>
      <c r="CPX25" s="15"/>
      <c r="CPY25" s="15"/>
      <c r="CPZ25" s="15"/>
      <c r="CQA25" s="15"/>
      <c r="CQB25" s="15"/>
      <c r="CQC25" s="15"/>
      <c r="CQD25" s="15"/>
      <c r="CQE25" s="15"/>
      <c r="CQF25" s="15"/>
      <c r="CQG25" s="15"/>
      <c r="CQH25" s="15"/>
      <c r="CQI25" s="15"/>
      <c r="CQJ25" s="15"/>
      <c r="CQK25" s="15"/>
      <c r="CQL25" s="15"/>
      <c r="CQM25" s="15"/>
      <c r="CQN25" s="15"/>
      <c r="CQO25" s="15"/>
      <c r="CQP25" s="15"/>
      <c r="CQQ25" s="15"/>
      <c r="CQR25" s="15"/>
      <c r="CQS25" s="15"/>
      <c r="CQT25" s="15"/>
      <c r="CQU25" s="15"/>
      <c r="CQV25" s="15"/>
      <c r="CQW25" s="15"/>
      <c r="CQX25" s="15"/>
      <c r="CQY25" s="15"/>
      <c r="CQZ25" s="15"/>
      <c r="CRA25" s="15"/>
      <c r="CRB25" s="15"/>
      <c r="CRC25" s="15"/>
      <c r="CRD25" s="15"/>
      <c r="CRE25" s="15"/>
      <c r="CRF25" s="15"/>
      <c r="CRG25" s="15"/>
      <c r="CRH25" s="15"/>
      <c r="CRI25" s="15"/>
      <c r="CRJ25" s="15"/>
      <c r="CRK25" s="15"/>
      <c r="CRL25" s="15"/>
      <c r="CRM25" s="15"/>
      <c r="CRN25" s="15"/>
      <c r="CRO25" s="15"/>
      <c r="CRP25" s="15"/>
      <c r="CRQ25" s="15"/>
      <c r="CRR25" s="15"/>
      <c r="CRS25" s="15"/>
      <c r="CRT25" s="15"/>
      <c r="CRU25" s="15"/>
      <c r="CRV25" s="15"/>
      <c r="CRW25" s="15"/>
      <c r="CRX25" s="15"/>
      <c r="CRY25" s="15"/>
      <c r="CRZ25" s="15"/>
      <c r="CSA25" s="15"/>
      <c r="CSB25" s="15"/>
      <c r="CSC25" s="15"/>
      <c r="CSD25" s="15"/>
      <c r="CSE25" s="15"/>
      <c r="CSF25" s="15"/>
      <c r="CSG25" s="15"/>
      <c r="CSH25" s="15"/>
      <c r="CSI25" s="15"/>
      <c r="CSJ25" s="15"/>
      <c r="CSK25" s="15"/>
      <c r="CSL25" s="15"/>
      <c r="CSM25" s="15"/>
      <c r="CSN25" s="15"/>
      <c r="CSO25" s="15"/>
      <c r="CSP25" s="15"/>
      <c r="CSQ25" s="15"/>
      <c r="CSR25" s="15"/>
      <c r="CSS25" s="15"/>
      <c r="CST25" s="15"/>
      <c r="CSU25" s="15"/>
      <c r="CSV25" s="15"/>
      <c r="CSW25" s="15"/>
      <c r="CSX25" s="15"/>
      <c r="CSY25" s="15"/>
      <c r="CSZ25" s="15"/>
      <c r="CTA25" s="15"/>
      <c r="CTB25" s="15"/>
      <c r="CTC25" s="15"/>
      <c r="CTD25" s="15"/>
      <c r="CTE25" s="15"/>
      <c r="CTF25" s="15"/>
      <c r="CTG25" s="15"/>
      <c r="CTH25" s="15"/>
      <c r="CTI25" s="15"/>
      <c r="CTJ25" s="15"/>
      <c r="CTK25" s="15"/>
      <c r="CTL25" s="15"/>
      <c r="CTM25" s="15"/>
      <c r="CTN25" s="15"/>
      <c r="CTO25" s="15"/>
      <c r="CTP25" s="15"/>
      <c r="CTQ25" s="15"/>
      <c r="CTR25" s="15"/>
      <c r="CTS25" s="15"/>
      <c r="CTT25" s="15"/>
      <c r="CTU25" s="15"/>
      <c r="CTV25" s="15"/>
      <c r="CTW25" s="15"/>
      <c r="CTX25" s="15"/>
      <c r="CTY25" s="15"/>
      <c r="CTZ25" s="15"/>
      <c r="CUA25" s="15"/>
      <c r="CUB25" s="15"/>
      <c r="CUC25" s="15"/>
      <c r="CUD25" s="15"/>
      <c r="CUE25" s="15"/>
      <c r="CUF25" s="15"/>
      <c r="CUG25" s="15"/>
      <c r="CUH25" s="15"/>
      <c r="CUI25" s="15"/>
      <c r="CUJ25" s="15"/>
      <c r="CUK25" s="15"/>
      <c r="CUL25" s="15"/>
      <c r="CUM25" s="15"/>
      <c r="CUN25" s="15"/>
      <c r="CUO25" s="15"/>
      <c r="CUP25" s="15"/>
      <c r="CUQ25" s="15"/>
      <c r="CUR25" s="15"/>
      <c r="CUS25" s="15"/>
      <c r="CUT25" s="15"/>
      <c r="CUU25" s="15"/>
      <c r="CUV25" s="15"/>
      <c r="CUW25" s="15"/>
      <c r="CUX25" s="15"/>
      <c r="CUY25" s="15"/>
      <c r="CUZ25" s="15"/>
      <c r="CVA25" s="15"/>
      <c r="CVB25" s="15"/>
      <c r="CVC25" s="15"/>
      <c r="CVD25" s="15"/>
      <c r="CVE25" s="15"/>
      <c r="CVF25" s="15"/>
      <c r="CVG25" s="15"/>
      <c r="CVH25" s="15"/>
      <c r="CVI25" s="15"/>
      <c r="CVJ25" s="15"/>
      <c r="CVK25" s="15"/>
      <c r="CVL25" s="15"/>
      <c r="CVM25" s="15"/>
      <c r="CVN25" s="15"/>
      <c r="CVO25" s="15"/>
      <c r="CVP25" s="15"/>
      <c r="CVQ25" s="15"/>
      <c r="CVR25" s="15"/>
      <c r="CVS25" s="15"/>
      <c r="CVT25" s="15"/>
      <c r="CVU25" s="15"/>
      <c r="CVV25" s="15"/>
      <c r="CVW25" s="15"/>
      <c r="CVX25" s="15"/>
      <c r="CVY25" s="15"/>
      <c r="CVZ25" s="15"/>
      <c r="CWA25" s="15"/>
      <c r="CWB25" s="15"/>
      <c r="CWC25" s="15"/>
      <c r="CWD25" s="15"/>
      <c r="CWE25" s="15"/>
      <c r="CWF25" s="15"/>
      <c r="CWG25" s="15"/>
      <c r="CWH25" s="15"/>
      <c r="CWI25" s="15"/>
      <c r="CWJ25" s="15"/>
      <c r="CWK25" s="15"/>
      <c r="CWL25" s="15"/>
      <c r="CWM25" s="15"/>
      <c r="CWN25" s="15"/>
      <c r="CWO25" s="15"/>
      <c r="CWP25" s="15"/>
      <c r="CWQ25" s="15"/>
      <c r="CWR25" s="15"/>
      <c r="CWS25" s="15"/>
      <c r="CWT25" s="15"/>
      <c r="CWU25" s="15"/>
      <c r="CWV25" s="15"/>
      <c r="CWW25" s="15"/>
      <c r="CWX25" s="15"/>
      <c r="CWY25" s="15"/>
      <c r="CWZ25" s="15"/>
      <c r="CXA25" s="15"/>
      <c r="CXB25" s="15"/>
      <c r="CXC25" s="15"/>
      <c r="CXD25" s="15"/>
      <c r="CXE25" s="15"/>
      <c r="CXF25" s="15"/>
      <c r="CXG25" s="15"/>
      <c r="CXH25" s="15"/>
      <c r="CXI25" s="15"/>
      <c r="CXJ25" s="15"/>
      <c r="CXK25" s="15"/>
      <c r="CXL25" s="15"/>
      <c r="CXM25" s="15"/>
      <c r="CXN25" s="15"/>
      <c r="CXO25" s="15"/>
      <c r="CXP25" s="15"/>
      <c r="CXQ25" s="15"/>
      <c r="CXR25" s="15"/>
      <c r="CXS25" s="15"/>
      <c r="CXT25" s="15"/>
      <c r="CXU25" s="15"/>
      <c r="CXV25" s="15"/>
      <c r="CXW25" s="15"/>
      <c r="CXX25" s="15"/>
      <c r="CXY25" s="15"/>
      <c r="CXZ25" s="15"/>
      <c r="CYA25" s="15"/>
      <c r="CYB25" s="15"/>
      <c r="CYC25" s="15"/>
      <c r="CYD25" s="15"/>
      <c r="CYE25" s="15"/>
      <c r="CYF25" s="15"/>
      <c r="CYG25" s="15"/>
      <c r="CYH25" s="15"/>
      <c r="CYI25" s="15"/>
      <c r="CYJ25" s="15"/>
      <c r="CYK25" s="15"/>
      <c r="CYL25" s="15"/>
      <c r="CYM25" s="15"/>
      <c r="CYN25" s="15"/>
      <c r="CYO25" s="15"/>
      <c r="CYP25" s="15"/>
      <c r="CYQ25" s="15"/>
      <c r="CYR25" s="15"/>
      <c r="CYS25" s="15"/>
      <c r="CYT25" s="15"/>
      <c r="CYU25" s="15"/>
      <c r="CYV25" s="15"/>
      <c r="CYW25" s="15"/>
      <c r="CYX25" s="15"/>
      <c r="CYY25" s="15"/>
      <c r="CYZ25" s="15"/>
      <c r="CZA25" s="15"/>
      <c r="CZB25" s="15"/>
      <c r="CZC25" s="15"/>
      <c r="CZD25" s="15"/>
      <c r="CZE25" s="15"/>
      <c r="CZF25" s="15"/>
      <c r="CZG25" s="15"/>
      <c r="CZH25" s="15"/>
      <c r="CZI25" s="15"/>
      <c r="CZJ25" s="15"/>
      <c r="CZK25" s="15"/>
      <c r="CZL25" s="15"/>
      <c r="CZM25" s="15"/>
      <c r="CZN25" s="15"/>
      <c r="CZO25" s="15"/>
      <c r="CZP25" s="15"/>
      <c r="CZQ25" s="15"/>
      <c r="CZR25" s="15"/>
      <c r="CZS25" s="15"/>
      <c r="CZT25" s="15"/>
      <c r="CZU25" s="15"/>
      <c r="CZV25" s="15"/>
      <c r="CZW25" s="15"/>
      <c r="CZX25" s="15"/>
      <c r="CZY25" s="15"/>
      <c r="CZZ25" s="15"/>
      <c r="DAA25" s="15"/>
      <c r="DAB25" s="15"/>
      <c r="DAC25" s="15"/>
      <c r="DAD25" s="15"/>
      <c r="DAE25" s="15"/>
      <c r="DAF25" s="15"/>
      <c r="DAG25" s="15"/>
      <c r="DAH25" s="15"/>
      <c r="DAI25" s="15"/>
      <c r="DAJ25" s="15"/>
      <c r="DAK25" s="15"/>
      <c r="DAL25" s="15"/>
      <c r="DAM25" s="15"/>
      <c r="DAN25" s="15"/>
      <c r="DAO25" s="15"/>
      <c r="DAP25" s="15"/>
      <c r="DAQ25" s="15"/>
      <c r="DAR25" s="15"/>
      <c r="DAS25" s="15"/>
      <c r="DAT25" s="15"/>
      <c r="DAU25" s="15"/>
      <c r="DAV25" s="15"/>
      <c r="DAW25" s="15"/>
      <c r="DAX25" s="15"/>
      <c r="DAY25" s="15"/>
      <c r="DAZ25" s="15"/>
      <c r="DBA25" s="15"/>
      <c r="DBB25" s="15"/>
      <c r="DBC25" s="15"/>
      <c r="DBD25" s="15"/>
      <c r="DBE25" s="15"/>
      <c r="DBF25" s="15"/>
      <c r="DBG25" s="15"/>
      <c r="DBH25" s="15"/>
      <c r="DBI25" s="15"/>
      <c r="DBJ25" s="15"/>
      <c r="DBK25" s="15"/>
      <c r="DBL25" s="15"/>
      <c r="DBM25" s="15"/>
      <c r="DBN25" s="15"/>
      <c r="DBO25" s="15"/>
      <c r="DBP25" s="15"/>
      <c r="DBQ25" s="15"/>
      <c r="DBR25" s="15"/>
      <c r="DBS25" s="15"/>
      <c r="DBT25" s="15"/>
      <c r="DBU25" s="15"/>
      <c r="DBV25" s="15"/>
      <c r="DBW25" s="15"/>
      <c r="DBX25" s="15"/>
      <c r="DBY25" s="15"/>
      <c r="DBZ25" s="15"/>
      <c r="DCA25" s="15"/>
      <c r="DCB25" s="15"/>
      <c r="DCC25" s="15"/>
      <c r="DCD25" s="15"/>
      <c r="DCE25" s="15"/>
      <c r="DCF25" s="15"/>
      <c r="DCG25" s="15"/>
      <c r="DCH25" s="15"/>
      <c r="DCI25" s="15"/>
      <c r="DCJ25" s="15"/>
      <c r="DCK25" s="15"/>
      <c r="DCL25" s="15"/>
      <c r="DCM25" s="15"/>
      <c r="DCN25" s="15"/>
      <c r="DCO25" s="15"/>
      <c r="DCP25" s="15"/>
      <c r="DCQ25" s="15"/>
      <c r="DCR25" s="15"/>
      <c r="DCS25" s="15"/>
      <c r="DCT25" s="15"/>
      <c r="DCU25" s="15"/>
      <c r="DCV25" s="15"/>
      <c r="DCW25" s="15"/>
      <c r="DCX25" s="15"/>
      <c r="DCY25" s="15"/>
      <c r="DCZ25" s="15"/>
      <c r="DDA25" s="15"/>
      <c r="DDB25" s="15"/>
      <c r="DDC25" s="15"/>
      <c r="DDD25" s="15"/>
      <c r="DDE25" s="15"/>
      <c r="DDF25" s="15"/>
      <c r="DDG25" s="15"/>
      <c r="DDH25" s="15"/>
      <c r="DDI25" s="15"/>
      <c r="DDJ25" s="15"/>
      <c r="DDK25" s="15"/>
      <c r="DDL25" s="15"/>
      <c r="DDM25" s="15"/>
      <c r="DDN25" s="15"/>
      <c r="DDO25" s="15"/>
      <c r="DDP25" s="15"/>
      <c r="DDQ25" s="15"/>
      <c r="DDR25" s="15"/>
      <c r="DDS25" s="15"/>
      <c r="DDT25" s="15"/>
      <c r="DDU25" s="15"/>
      <c r="DDV25" s="15"/>
      <c r="DDW25" s="15"/>
      <c r="DDX25" s="15"/>
      <c r="DDY25" s="15"/>
      <c r="DDZ25" s="15"/>
      <c r="DEA25" s="15"/>
      <c r="DEB25" s="15"/>
      <c r="DEC25" s="15"/>
      <c r="DED25" s="15"/>
      <c r="DEE25" s="15"/>
      <c r="DEF25" s="15"/>
      <c r="DEG25" s="15"/>
      <c r="DEH25" s="15"/>
      <c r="DEI25" s="15"/>
      <c r="DEJ25" s="15"/>
      <c r="DEK25" s="15"/>
      <c r="DEL25" s="15"/>
      <c r="DEM25" s="15"/>
      <c r="DEN25" s="15"/>
      <c r="DEO25" s="15"/>
      <c r="DEP25" s="15"/>
      <c r="DEQ25" s="15"/>
      <c r="DER25" s="15"/>
      <c r="DES25" s="15"/>
      <c r="DET25" s="15"/>
      <c r="DEU25" s="15"/>
      <c r="DEV25" s="15"/>
      <c r="DEW25" s="15"/>
      <c r="DEX25" s="15"/>
      <c r="DEY25" s="15"/>
      <c r="DEZ25" s="15"/>
      <c r="DFA25" s="15"/>
      <c r="DFB25" s="15"/>
      <c r="DFC25" s="15"/>
      <c r="DFD25" s="15"/>
      <c r="DFE25" s="15"/>
      <c r="DFF25" s="15"/>
      <c r="DFG25" s="15"/>
      <c r="DFH25" s="15"/>
      <c r="DFI25" s="15"/>
      <c r="DFJ25" s="15"/>
      <c r="DFK25" s="15"/>
      <c r="DFL25" s="15"/>
      <c r="DFM25" s="15"/>
      <c r="DFN25" s="15"/>
      <c r="DFO25" s="15"/>
      <c r="DFP25" s="15"/>
      <c r="DFQ25" s="15"/>
      <c r="DFR25" s="15"/>
      <c r="DFS25" s="15"/>
      <c r="DFT25" s="15"/>
      <c r="DFU25" s="15"/>
      <c r="DFV25" s="15"/>
      <c r="DFW25" s="15"/>
      <c r="DFX25" s="15"/>
      <c r="DFY25" s="15"/>
      <c r="DFZ25" s="15"/>
      <c r="DGA25" s="15"/>
      <c r="DGB25" s="15"/>
      <c r="DGC25" s="15"/>
      <c r="DGD25" s="15"/>
      <c r="DGE25" s="15"/>
      <c r="DGF25" s="15"/>
      <c r="DGG25" s="15"/>
      <c r="DGH25" s="15"/>
      <c r="DGI25" s="15"/>
      <c r="DGJ25" s="15"/>
      <c r="DGK25" s="15"/>
      <c r="DGL25" s="15"/>
      <c r="DGM25" s="15"/>
      <c r="DGN25" s="15"/>
      <c r="DGO25" s="15"/>
      <c r="DGP25" s="15"/>
      <c r="DGQ25" s="15"/>
      <c r="DGR25" s="15"/>
      <c r="DGS25" s="15"/>
      <c r="DGT25" s="15"/>
      <c r="DGU25" s="15"/>
      <c r="DGV25" s="15"/>
      <c r="DGW25" s="15"/>
      <c r="DGX25" s="15"/>
      <c r="DGY25" s="15"/>
      <c r="DGZ25" s="15"/>
      <c r="DHA25" s="15"/>
      <c r="DHB25" s="15"/>
      <c r="DHC25" s="15"/>
      <c r="DHD25" s="15"/>
      <c r="DHE25" s="15"/>
      <c r="DHF25" s="15"/>
      <c r="DHG25" s="15"/>
      <c r="DHH25" s="15"/>
      <c r="DHI25" s="15"/>
      <c r="DHJ25" s="15"/>
      <c r="DHK25" s="15"/>
      <c r="DHL25" s="15"/>
      <c r="DHM25" s="15"/>
      <c r="DHN25" s="15"/>
      <c r="DHO25" s="15"/>
      <c r="DHP25" s="15"/>
      <c r="DHQ25" s="15"/>
      <c r="DHR25" s="15"/>
      <c r="DHS25" s="15"/>
      <c r="DHT25" s="15"/>
      <c r="DHU25" s="15"/>
      <c r="DHV25" s="15"/>
      <c r="DHW25" s="15"/>
      <c r="DHX25" s="15"/>
      <c r="DHY25" s="15"/>
      <c r="DHZ25" s="15"/>
      <c r="DIA25" s="15"/>
      <c r="DIB25" s="15"/>
      <c r="DIC25" s="15"/>
      <c r="DID25" s="15"/>
      <c r="DIE25" s="15"/>
      <c r="DIF25" s="15"/>
      <c r="DIG25" s="15"/>
      <c r="DIH25" s="15"/>
      <c r="DII25" s="15"/>
      <c r="DIJ25" s="15"/>
      <c r="DIK25" s="15"/>
      <c r="DIL25" s="15"/>
      <c r="DIM25" s="15"/>
      <c r="DIN25" s="15"/>
      <c r="DIO25" s="15"/>
      <c r="DIP25" s="15"/>
      <c r="DIQ25" s="15"/>
      <c r="DIR25" s="15"/>
      <c r="DIS25" s="15"/>
      <c r="DIT25" s="15"/>
      <c r="DIU25" s="15"/>
      <c r="DIV25" s="15"/>
      <c r="DIW25" s="15"/>
      <c r="DIX25" s="15"/>
      <c r="DIY25" s="15"/>
      <c r="DIZ25" s="15"/>
      <c r="DJA25" s="15"/>
      <c r="DJB25" s="15"/>
      <c r="DJC25" s="15"/>
      <c r="DJD25" s="15"/>
      <c r="DJE25" s="15"/>
      <c r="DJF25" s="15"/>
      <c r="DJG25" s="15"/>
      <c r="DJH25" s="15"/>
      <c r="DJI25" s="15"/>
      <c r="DJJ25" s="15"/>
      <c r="DJK25" s="15"/>
      <c r="DJL25" s="15"/>
      <c r="DJM25" s="15"/>
      <c r="DJN25" s="15"/>
      <c r="DJO25" s="15"/>
      <c r="DJP25" s="15"/>
      <c r="DJQ25" s="15"/>
      <c r="DJR25" s="15"/>
      <c r="DJS25" s="15"/>
      <c r="DJT25" s="15"/>
      <c r="DJU25" s="15"/>
      <c r="DJV25" s="15"/>
      <c r="DJW25" s="15"/>
      <c r="DJX25" s="15"/>
      <c r="DJY25" s="15"/>
      <c r="DJZ25" s="15"/>
      <c r="DKA25" s="15"/>
      <c r="DKB25" s="15"/>
      <c r="DKC25" s="15"/>
      <c r="DKD25" s="15"/>
      <c r="DKE25" s="15"/>
      <c r="DKF25" s="15"/>
      <c r="DKG25" s="15"/>
      <c r="DKH25" s="15"/>
      <c r="DKI25" s="15"/>
      <c r="DKJ25" s="15"/>
      <c r="DKK25" s="15"/>
      <c r="DKL25" s="15"/>
      <c r="DKM25" s="15"/>
      <c r="DKN25" s="15"/>
      <c r="DKO25" s="15"/>
      <c r="DKP25" s="15"/>
      <c r="DKQ25" s="15"/>
      <c r="DKR25" s="15"/>
      <c r="DKS25" s="15"/>
      <c r="DKT25" s="15"/>
      <c r="DKU25" s="15"/>
      <c r="DKV25" s="15"/>
      <c r="DKW25" s="15"/>
      <c r="DKX25" s="15"/>
      <c r="DKY25" s="15"/>
      <c r="DKZ25" s="15"/>
      <c r="DLA25" s="15"/>
      <c r="DLB25" s="15"/>
      <c r="DLC25" s="15"/>
      <c r="DLD25" s="15"/>
      <c r="DLE25" s="15"/>
      <c r="DLF25" s="15"/>
      <c r="DLG25" s="15"/>
      <c r="DLH25" s="15"/>
      <c r="DLI25" s="15"/>
      <c r="DLJ25" s="15"/>
      <c r="DLK25" s="15"/>
      <c r="DLL25" s="15"/>
      <c r="DLM25" s="15"/>
      <c r="DLN25" s="15"/>
      <c r="DLO25" s="15"/>
      <c r="DLP25" s="15"/>
      <c r="DLQ25" s="15"/>
      <c r="DLR25" s="15"/>
      <c r="DLS25" s="15"/>
      <c r="DLT25" s="15"/>
      <c r="DLU25" s="15"/>
      <c r="DLV25" s="15"/>
      <c r="DLW25" s="15"/>
      <c r="DLX25" s="15"/>
      <c r="DLY25" s="15"/>
      <c r="DLZ25" s="15"/>
      <c r="DMA25" s="15"/>
      <c r="DMB25" s="15"/>
      <c r="DMC25" s="15"/>
      <c r="DMD25" s="15"/>
      <c r="DME25" s="15"/>
      <c r="DMF25" s="15"/>
      <c r="DMG25" s="15"/>
      <c r="DMH25" s="15"/>
      <c r="DMI25" s="15"/>
      <c r="DMJ25" s="15"/>
      <c r="DMK25" s="15"/>
      <c r="DML25" s="15"/>
      <c r="DMM25" s="15"/>
      <c r="DMN25" s="15"/>
      <c r="DMO25" s="15"/>
      <c r="DMP25" s="15"/>
      <c r="DMQ25" s="15"/>
      <c r="DMR25" s="15"/>
      <c r="DMS25" s="15"/>
      <c r="DMT25" s="15"/>
      <c r="DMU25" s="15"/>
      <c r="DMV25" s="15"/>
      <c r="DMW25" s="15"/>
      <c r="DMX25" s="15"/>
      <c r="DMY25" s="15"/>
      <c r="DMZ25" s="15"/>
      <c r="DNA25" s="15"/>
      <c r="DNB25" s="15"/>
      <c r="DNC25" s="15"/>
      <c r="DND25" s="15"/>
      <c r="DNE25" s="15"/>
      <c r="DNF25" s="15"/>
      <c r="DNG25" s="15"/>
      <c r="DNH25" s="15"/>
      <c r="DNI25" s="15"/>
      <c r="DNJ25" s="15"/>
      <c r="DNK25" s="15"/>
      <c r="DNL25" s="15"/>
      <c r="DNM25" s="15"/>
      <c r="DNN25" s="15"/>
      <c r="DNO25" s="15"/>
      <c r="DNP25" s="15"/>
      <c r="DNQ25" s="15"/>
      <c r="DNR25" s="15"/>
      <c r="DNS25" s="15"/>
      <c r="DNT25" s="15"/>
      <c r="DNU25" s="15"/>
      <c r="DNV25" s="15"/>
      <c r="DNW25" s="15"/>
      <c r="DNX25" s="15"/>
      <c r="DNY25" s="15"/>
      <c r="DNZ25" s="15"/>
      <c r="DOA25" s="15"/>
      <c r="DOB25" s="15"/>
      <c r="DOC25" s="15"/>
      <c r="DOD25" s="15"/>
      <c r="DOE25" s="15"/>
      <c r="DOF25" s="15"/>
      <c r="DOG25" s="15"/>
      <c r="DOH25" s="15"/>
      <c r="DOI25" s="15"/>
      <c r="DOJ25" s="15"/>
      <c r="DOK25" s="15"/>
      <c r="DOL25" s="15"/>
      <c r="DOM25" s="15"/>
      <c r="DON25" s="15"/>
      <c r="DOO25" s="15"/>
      <c r="DOP25" s="15"/>
      <c r="DOQ25" s="15"/>
      <c r="DOR25" s="15"/>
      <c r="DOS25" s="15"/>
      <c r="DOT25" s="15"/>
      <c r="DOU25" s="15"/>
      <c r="DOV25" s="15"/>
      <c r="DOW25" s="15"/>
      <c r="DOX25" s="15"/>
      <c r="DOY25" s="15"/>
      <c r="DOZ25" s="15"/>
      <c r="DPA25" s="15"/>
      <c r="DPB25" s="15"/>
      <c r="DPC25" s="15"/>
      <c r="DPD25" s="15"/>
      <c r="DPE25" s="15"/>
      <c r="DPF25" s="15"/>
      <c r="DPG25" s="15"/>
      <c r="DPH25" s="15"/>
      <c r="DPI25" s="15"/>
      <c r="DPJ25" s="15"/>
      <c r="DPK25" s="15"/>
      <c r="DPL25" s="15"/>
      <c r="DPM25" s="15"/>
      <c r="DPN25" s="15"/>
      <c r="DPO25" s="15"/>
      <c r="DPP25" s="15"/>
      <c r="DPQ25" s="15"/>
      <c r="DPR25" s="15"/>
      <c r="DPS25" s="15"/>
      <c r="DPT25" s="15"/>
      <c r="DPU25" s="15"/>
      <c r="DPV25" s="15"/>
      <c r="DPW25" s="15"/>
      <c r="DPX25" s="15"/>
      <c r="DPY25" s="15"/>
      <c r="DPZ25" s="15"/>
      <c r="DQA25" s="15"/>
      <c r="DQB25" s="15"/>
      <c r="DQC25" s="15"/>
      <c r="DQD25" s="15"/>
      <c r="DQE25" s="15"/>
      <c r="DQF25" s="15"/>
      <c r="DQG25" s="15"/>
      <c r="DQH25" s="15"/>
      <c r="DQI25" s="15"/>
      <c r="DQJ25" s="15"/>
      <c r="DQK25" s="15"/>
      <c r="DQL25" s="15"/>
      <c r="DQM25" s="15"/>
      <c r="DQN25" s="15"/>
      <c r="DQO25" s="15"/>
      <c r="DQP25" s="15"/>
      <c r="DQQ25" s="15"/>
      <c r="DQR25" s="15"/>
      <c r="DQS25" s="15"/>
      <c r="DQT25" s="15"/>
      <c r="DQU25" s="15"/>
      <c r="DQV25" s="15"/>
      <c r="DQW25" s="15"/>
      <c r="DQX25" s="15"/>
      <c r="DQY25" s="15"/>
      <c r="DQZ25" s="15"/>
      <c r="DRA25" s="15"/>
      <c r="DRB25" s="15"/>
      <c r="DRC25" s="15"/>
      <c r="DRD25" s="15"/>
      <c r="DRE25" s="15"/>
      <c r="DRF25" s="15"/>
      <c r="DRG25" s="15"/>
      <c r="DRH25" s="15"/>
      <c r="DRI25" s="15"/>
      <c r="DRJ25" s="15"/>
      <c r="DRK25" s="15"/>
      <c r="DRL25" s="15"/>
      <c r="DRM25" s="15"/>
      <c r="DRN25" s="15"/>
      <c r="DRO25" s="15"/>
      <c r="DRP25" s="15"/>
      <c r="DRQ25" s="15"/>
      <c r="DRR25" s="15"/>
      <c r="DRS25" s="15"/>
      <c r="DRT25" s="15"/>
      <c r="DRU25" s="15"/>
      <c r="DRV25" s="15"/>
      <c r="DRW25" s="15"/>
      <c r="DRX25" s="15"/>
      <c r="DRY25" s="15"/>
      <c r="DRZ25" s="15"/>
      <c r="DSA25" s="15"/>
      <c r="DSB25" s="15"/>
      <c r="DSC25" s="15"/>
      <c r="DSD25" s="15"/>
      <c r="DSE25" s="15"/>
      <c r="DSF25" s="15"/>
      <c r="DSG25" s="15"/>
      <c r="DSH25" s="15"/>
      <c r="DSI25" s="15"/>
      <c r="DSJ25" s="15"/>
      <c r="DSK25" s="15"/>
      <c r="DSL25" s="15"/>
      <c r="DSM25" s="15"/>
      <c r="DSN25" s="15"/>
      <c r="DSO25" s="15"/>
      <c r="DSP25" s="15"/>
      <c r="DSQ25" s="15"/>
      <c r="DSR25" s="15"/>
      <c r="DSS25" s="15"/>
      <c r="DST25" s="15"/>
      <c r="DSU25" s="15"/>
      <c r="DSV25" s="15"/>
      <c r="DSW25" s="15"/>
      <c r="DSX25" s="15"/>
      <c r="DSY25" s="15"/>
      <c r="DSZ25" s="15"/>
      <c r="DTA25" s="15"/>
      <c r="DTB25" s="15"/>
      <c r="DTC25" s="15"/>
      <c r="DTD25" s="15"/>
      <c r="DTE25" s="15"/>
      <c r="DTF25" s="15"/>
      <c r="DTG25" s="15"/>
      <c r="DTH25" s="15"/>
      <c r="DTI25" s="15"/>
      <c r="DTJ25" s="15"/>
      <c r="DTK25" s="15"/>
      <c r="DTL25" s="15"/>
      <c r="DTM25" s="15"/>
      <c r="DTN25" s="15"/>
      <c r="DTO25" s="15"/>
      <c r="DTP25" s="15"/>
      <c r="DTQ25" s="15"/>
      <c r="DTR25" s="15"/>
      <c r="DTS25" s="15"/>
      <c r="DTT25" s="15"/>
      <c r="DTU25" s="15"/>
      <c r="DTV25" s="15"/>
      <c r="DTW25" s="15"/>
      <c r="DTX25" s="15"/>
      <c r="DTY25" s="15"/>
      <c r="DTZ25" s="15"/>
      <c r="DUA25" s="15"/>
      <c r="DUB25" s="15"/>
      <c r="DUC25" s="15"/>
      <c r="DUD25" s="15"/>
      <c r="DUE25" s="15"/>
      <c r="DUF25" s="15"/>
      <c r="DUG25" s="15"/>
      <c r="DUH25" s="15"/>
      <c r="DUI25" s="15"/>
      <c r="DUJ25" s="15"/>
      <c r="DUK25" s="15"/>
      <c r="DUL25" s="15"/>
      <c r="DUM25" s="15"/>
      <c r="DUN25" s="15"/>
      <c r="DUO25" s="15"/>
      <c r="DUP25" s="15"/>
      <c r="DUQ25" s="15"/>
      <c r="DUR25" s="15"/>
      <c r="DUS25" s="15"/>
      <c r="DUT25" s="15"/>
      <c r="DUU25" s="15"/>
      <c r="DUV25" s="15"/>
      <c r="DUW25" s="15"/>
      <c r="DUX25" s="15"/>
      <c r="DUY25" s="15"/>
      <c r="DUZ25" s="15"/>
      <c r="DVA25" s="15"/>
      <c r="DVB25" s="15"/>
      <c r="DVC25" s="15"/>
      <c r="DVD25" s="15"/>
      <c r="DVE25" s="15"/>
      <c r="DVF25" s="15"/>
      <c r="DVG25" s="15"/>
      <c r="DVH25" s="15"/>
      <c r="DVI25" s="15"/>
      <c r="DVJ25" s="15"/>
      <c r="DVK25" s="15"/>
      <c r="DVL25" s="15"/>
      <c r="DVM25" s="15"/>
      <c r="DVN25" s="15"/>
      <c r="DVO25" s="15"/>
      <c r="DVP25" s="15"/>
      <c r="DVQ25" s="15"/>
      <c r="DVR25" s="15"/>
      <c r="DVS25" s="15"/>
      <c r="DVT25" s="15"/>
      <c r="DVU25" s="15"/>
      <c r="DVV25" s="15"/>
      <c r="DVW25" s="15"/>
      <c r="DVX25" s="15"/>
      <c r="DVY25" s="15"/>
      <c r="DVZ25" s="15"/>
      <c r="DWA25" s="15"/>
      <c r="DWB25" s="15"/>
      <c r="DWC25" s="15"/>
      <c r="DWD25" s="15"/>
      <c r="DWE25" s="15"/>
      <c r="DWF25" s="15"/>
      <c r="DWG25" s="15"/>
      <c r="DWH25" s="15"/>
      <c r="DWI25" s="15"/>
      <c r="DWJ25" s="15"/>
      <c r="DWK25" s="15"/>
      <c r="DWL25" s="15"/>
      <c r="DWM25" s="15"/>
      <c r="DWN25" s="15"/>
      <c r="DWO25" s="15"/>
      <c r="DWP25" s="15"/>
      <c r="DWQ25" s="15"/>
      <c r="DWR25" s="15"/>
      <c r="DWS25" s="15"/>
      <c r="DWT25" s="15"/>
      <c r="DWU25" s="15"/>
      <c r="DWV25" s="15"/>
      <c r="DWW25" s="15"/>
      <c r="DWX25" s="15"/>
      <c r="DWY25" s="15"/>
      <c r="DWZ25" s="15"/>
      <c r="DXA25" s="15"/>
      <c r="DXB25" s="15"/>
      <c r="DXC25" s="15"/>
      <c r="DXD25" s="15"/>
      <c r="DXE25" s="15"/>
      <c r="DXF25" s="15"/>
      <c r="DXG25" s="15"/>
      <c r="DXH25" s="15"/>
      <c r="DXI25" s="15"/>
      <c r="DXJ25" s="15"/>
      <c r="DXK25" s="15"/>
      <c r="DXL25" s="15"/>
      <c r="DXM25" s="15"/>
      <c r="DXN25" s="15"/>
      <c r="DXO25" s="15"/>
      <c r="DXP25" s="15"/>
      <c r="DXQ25" s="15"/>
      <c r="DXR25" s="15"/>
      <c r="DXS25" s="15"/>
      <c r="DXT25" s="15"/>
      <c r="DXU25" s="15"/>
      <c r="DXV25" s="15"/>
      <c r="DXW25" s="15"/>
      <c r="DXX25" s="15"/>
      <c r="DXY25" s="15"/>
      <c r="DXZ25" s="15"/>
      <c r="DYA25" s="15"/>
      <c r="DYB25" s="15"/>
      <c r="DYC25" s="15"/>
      <c r="DYD25" s="15"/>
      <c r="DYE25" s="15"/>
      <c r="DYF25" s="15"/>
      <c r="DYG25" s="15"/>
      <c r="DYH25" s="15"/>
      <c r="DYI25" s="15"/>
      <c r="DYJ25" s="15"/>
      <c r="DYK25" s="15"/>
      <c r="DYL25" s="15"/>
      <c r="DYM25" s="15"/>
      <c r="DYN25" s="15"/>
      <c r="DYO25" s="15"/>
      <c r="DYP25" s="15"/>
      <c r="DYQ25" s="15"/>
      <c r="DYR25" s="15"/>
      <c r="DYS25" s="15"/>
      <c r="DYT25" s="15"/>
      <c r="DYU25" s="15"/>
      <c r="DYV25" s="15"/>
      <c r="DYW25" s="15"/>
      <c r="DYX25" s="15"/>
      <c r="DYY25" s="15"/>
      <c r="DYZ25" s="15"/>
      <c r="DZA25" s="15"/>
      <c r="DZB25" s="15"/>
      <c r="DZC25" s="15"/>
      <c r="DZD25" s="15"/>
      <c r="DZE25" s="15"/>
      <c r="DZF25" s="15"/>
      <c r="DZG25" s="15"/>
      <c r="DZH25" s="15"/>
      <c r="DZI25" s="15"/>
      <c r="DZJ25" s="15"/>
      <c r="DZK25" s="15"/>
      <c r="DZL25" s="15"/>
      <c r="DZM25" s="15"/>
      <c r="DZN25" s="15"/>
      <c r="DZO25" s="15"/>
      <c r="DZP25" s="15"/>
      <c r="DZQ25" s="15"/>
      <c r="DZR25" s="15"/>
      <c r="DZS25" s="15"/>
      <c r="DZT25" s="15"/>
      <c r="DZU25" s="15"/>
      <c r="DZV25" s="15"/>
      <c r="DZW25" s="15"/>
      <c r="DZX25" s="15"/>
      <c r="DZY25" s="15"/>
      <c r="DZZ25" s="15"/>
      <c r="EAA25" s="15"/>
      <c r="EAB25" s="15"/>
      <c r="EAC25" s="15"/>
      <c r="EAD25" s="15"/>
      <c r="EAE25" s="15"/>
      <c r="EAF25" s="15"/>
      <c r="EAG25" s="15"/>
      <c r="EAH25" s="15"/>
      <c r="EAI25" s="15"/>
      <c r="EAJ25" s="15"/>
      <c r="EAK25" s="15"/>
      <c r="EAL25" s="15"/>
      <c r="EAM25" s="15"/>
      <c r="EAN25" s="15"/>
      <c r="EAO25" s="15"/>
      <c r="EAP25" s="15"/>
      <c r="EAQ25" s="15"/>
      <c r="EAR25" s="15"/>
      <c r="EAS25" s="15"/>
      <c r="EAT25" s="15"/>
      <c r="EAU25" s="15"/>
      <c r="EAV25" s="15"/>
      <c r="EAW25" s="15"/>
      <c r="EAX25" s="15"/>
      <c r="EAY25" s="15"/>
      <c r="EAZ25" s="15"/>
      <c r="EBA25" s="15"/>
      <c r="EBB25" s="15"/>
      <c r="EBC25" s="15"/>
      <c r="EBD25" s="15"/>
      <c r="EBE25" s="15"/>
      <c r="EBF25" s="15"/>
      <c r="EBG25" s="15"/>
      <c r="EBH25" s="15"/>
      <c r="EBI25" s="15"/>
      <c r="EBJ25" s="15"/>
      <c r="EBK25" s="15"/>
      <c r="EBL25" s="15"/>
      <c r="EBM25" s="15"/>
      <c r="EBN25" s="15"/>
      <c r="EBO25" s="15"/>
      <c r="EBP25" s="15"/>
      <c r="EBQ25" s="15"/>
      <c r="EBR25" s="15"/>
      <c r="EBS25" s="15"/>
      <c r="EBT25" s="15"/>
      <c r="EBU25" s="15"/>
      <c r="EBV25" s="15"/>
      <c r="EBW25" s="15"/>
      <c r="EBX25" s="15"/>
      <c r="EBY25" s="15"/>
      <c r="EBZ25" s="15"/>
      <c r="ECA25" s="15"/>
      <c r="ECB25" s="15"/>
      <c r="ECC25" s="15"/>
      <c r="ECD25" s="15"/>
      <c r="ECE25" s="15"/>
      <c r="ECF25" s="15"/>
      <c r="ECG25" s="15"/>
      <c r="ECH25" s="15"/>
      <c r="ECI25" s="15"/>
      <c r="ECJ25" s="15"/>
      <c r="ECK25" s="15"/>
      <c r="ECL25" s="15"/>
      <c r="ECM25" s="15"/>
      <c r="ECN25" s="15"/>
      <c r="ECO25" s="15"/>
      <c r="ECP25" s="15"/>
      <c r="ECQ25" s="15"/>
      <c r="ECR25" s="15"/>
      <c r="ECS25" s="15"/>
      <c r="ECT25" s="15"/>
      <c r="ECU25" s="15"/>
      <c r="ECV25" s="15"/>
      <c r="ECW25" s="15"/>
      <c r="ECX25" s="15"/>
      <c r="ECY25" s="15"/>
      <c r="ECZ25" s="15"/>
      <c r="EDA25" s="15"/>
      <c r="EDB25" s="15"/>
      <c r="EDC25" s="15"/>
      <c r="EDD25" s="15"/>
      <c r="EDE25" s="15"/>
      <c r="EDF25" s="15"/>
      <c r="EDG25" s="15"/>
      <c r="EDH25" s="15"/>
      <c r="EDI25" s="15"/>
      <c r="EDJ25" s="15"/>
      <c r="EDK25" s="15"/>
      <c r="EDL25" s="15"/>
      <c r="EDM25" s="15"/>
      <c r="EDN25" s="15"/>
      <c r="EDO25" s="15"/>
      <c r="EDP25" s="15"/>
      <c r="EDQ25" s="15"/>
      <c r="EDR25" s="15"/>
      <c r="EDS25" s="15"/>
      <c r="EDT25" s="15"/>
      <c r="EDU25" s="15"/>
      <c r="EDV25" s="15"/>
      <c r="EDW25" s="15"/>
      <c r="EDX25" s="15"/>
      <c r="EDY25" s="15"/>
      <c r="EDZ25" s="15"/>
      <c r="EEA25" s="15"/>
      <c r="EEB25" s="15"/>
      <c r="EEC25" s="15"/>
      <c r="EED25" s="15"/>
      <c r="EEE25" s="15"/>
      <c r="EEF25" s="15"/>
      <c r="EEG25" s="15"/>
      <c r="EEH25" s="15"/>
      <c r="EEI25" s="15"/>
      <c r="EEJ25" s="15"/>
      <c r="EEK25" s="15"/>
      <c r="EEL25" s="15"/>
      <c r="EEM25" s="15"/>
      <c r="EEN25" s="15"/>
      <c r="EEO25" s="15"/>
      <c r="EEP25" s="15"/>
      <c r="EEQ25" s="15"/>
      <c r="EER25" s="15"/>
      <c r="EES25" s="15"/>
      <c r="EET25" s="15"/>
      <c r="EEU25" s="15"/>
      <c r="EEV25" s="15"/>
      <c r="EEW25" s="15"/>
      <c r="EEX25" s="15"/>
      <c r="EEY25" s="15"/>
      <c r="EEZ25" s="15"/>
      <c r="EFA25" s="15"/>
      <c r="EFB25" s="15"/>
      <c r="EFC25" s="15"/>
      <c r="EFD25" s="15"/>
      <c r="EFE25" s="15"/>
      <c r="EFF25" s="15"/>
      <c r="EFG25" s="15"/>
      <c r="EFH25" s="15"/>
      <c r="EFI25" s="15"/>
      <c r="EFJ25" s="15"/>
      <c r="EFK25" s="15"/>
      <c r="EFL25" s="15"/>
      <c r="EFM25" s="15"/>
      <c r="EFN25" s="15"/>
      <c r="EFO25" s="15"/>
      <c r="EFP25" s="15"/>
      <c r="EFQ25" s="15"/>
      <c r="EFR25" s="15"/>
      <c r="EFS25" s="15"/>
      <c r="EFT25" s="15"/>
      <c r="EFU25" s="15"/>
      <c r="EFV25" s="15"/>
      <c r="EFW25" s="15"/>
      <c r="EFX25" s="15"/>
      <c r="EFY25" s="15"/>
      <c r="EFZ25" s="15"/>
      <c r="EGA25" s="15"/>
      <c r="EGB25" s="15"/>
      <c r="EGC25" s="15"/>
      <c r="EGD25" s="15"/>
      <c r="EGE25" s="15"/>
      <c r="EGF25" s="15"/>
      <c r="EGG25" s="15"/>
      <c r="EGH25" s="15"/>
      <c r="EGI25" s="15"/>
      <c r="EGJ25" s="15"/>
      <c r="EGK25" s="15"/>
      <c r="EGL25" s="15"/>
      <c r="EGM25" s="15"/>
      <c r="EGN25" s="15"/>
      <c r="EGO25" s="15"/>
      <c r="EGP25" s="15"/>
      <c r="EGQ25" s="15"/>
      <c r="EGR25" s="15"/>
      <c r="EGS25" s="15"/>
      <c r="EGT25" s="15"/>
      <c r="EGU25" s="15"/>
      <c r="EGV25" s="15"/>
      <c r="EGW25" s="15"/>
      <c r="EGX25" s="15"/>
      <c r="EGY25" s="15"/>
      <c r="EGZ25" s="15"/>
      <c r="EHA25" s="15"/>
      <c r="EHB25" s="15"/>
      <c r="EHC25" s="15"/>
      <c r="EHD25" s="15"/>
      <c r="EHE25" s="15"/>
      <c r="EHF25" s="15"/>
      <c r="EHG25" s="15"/>
      <c r="EHH25" s="15"/>
      <c r="EHI25" s="15"/>
      <c r="EHJ25" s="15"/>
      <c r="EHK25" s="15"/>
      <c r="EHL25" s="15"/>
      <c r="EHM25" s="15"/>
      <c r="EHN25" s="15"/>
      <c r="EHO25" s="15"/>
      <c r="EHP25" s="15"/>
      <c r="EHQ25" s="15"/>
      <c r="EHR25" s="15"/>
      <c r="EHS25" s="15"/>
      <c r="EHT25" s="15"/>
      <c r="EHU25" s="15"/>
      <c r="EHV25" s="15"/>
      <c r="EHW25" s="15"/>
      <c r="EHX25" s="15"/>
      <c r="EHY25" s="15"/>
      <c r="EHZ25" s="15"/>
      <c r="EIA25" s="15"/>
      <c r="EIB25" s="15"/>
      <c r="EIC25" s="15"/>
      <c r="EID25" s="15"/>
      <c r="EIE25" s="15"/>
      <c r="EIF25" s="15"/>
      <c r="EIG25" s="15"/>
      <c r="EIH25" s="15"/>
      <c r="EII25" s="15"/>
      <c r="EIJ25" s="15"/>
      <c r="EIK25" s="15"/>
      <c r="EIL25" s="15"/>
      <c r="EIM25" s="15"/>
      <c r="EIN25" s="15"/>
      <c r="EIO25" s="15"/>
      <c r="EIP25" s="15"/>
      <c r="EIQ25" s="15"/>
      <c r="EIR25" s="15"/>
      <c r="EIS25" s="15"/>
      <c r="EIT25" s="15"/>
      <c r="EIU25" s="15"/>
      <c r="EIV25" s="15"/>
      <c r="EIW25" s="15"/>
      <c r="EIX25" s="15"/>
      <c r="EIY25" s="15"/>
      <c r="EIZ25" s="15"/>
      <c r="EJA25" s="15"/>
      <c r="EJB25" s="15"/>
      <c r="EJC25" s="15"/>
      <c r="EJD25" s="15"/>
      <c r="EJE25" s="15"/>
      <c r="EJF25" s="15"/>
      <c r="EJG25" s="15"/>
      <c r="EJH25" s="15"/>
      <c r="EJI25" s="15"/>
      <c r="EJJ25" s="15"/>
      <c r="EJK25" s="15"/>
      <c r="EJL25" s="15"/>
      <c r="EJM25" s="15"/>
      <c r="EJN25" s="15"/>
      <c r="EJO25" s="15"/>
      <c r="EJP25" s="15"/>
      <c r="EJQ25" s="15"/>
      <c r="EJR25" s="15"/>
      <c r="EJS25" s="15"/>
      <c r="EJT25" s="15"/>
      <c r="EJU25" s="15"/>
      <c r="EJV25" s="15"/>
      <c r="EJW25" s="15"/>
      <c r="EJX25" s="15"/>
      <c r="EJY25" s="15"/>
      <c r="EJZ25" s="15"/>
      <c r="EKA25" s="15"/>
      <c r="EKB25" s="15"/>
      <c r="EKC25" s="15"/>
      <c r="EKD25" s="15"/>
      <c r="EKE25" s="15"/>
      <c r="EKF25" s="15"/>
      <c r="EKG25" s="15"/>
      <c r="EKH25" s="15"/>
      <c r="EKI25" s="15"/>
      <c r="EKJ25" s="15"/>
      <c r="EKK25" s="15"/>
      <c r="EKL25" s="15"/>
      <c r="EKM25" s="15"/>
      <c r="EKN25" s="15"/>
      <c r="EKO25" s="15"/>
      <c r="EKP25" s="15"/>
      <c r="EKQ25" s="15"/>
      <c r="EKR25" s="15"/>
      <c r="EKS25" s="15"/>
      <c r="EKT25" s="15"/>
      <c r="EKU25" s="15"/>
      <c r="EKV25" s="15"/>
      <c r="EKW25" s="15"/>
      <c r="EKX25" s="15"/>
      <c r="EKY25" s="15"/>
      <c r="EKZ25" s="15"/>
      <c r="ELA25" s="15"/>
      <c r="ELB25" s="15"/>
      <c r="ELC25" s="15"/>
      <c r="ELD25" s="15"/>
      <c r="ELE25" s="15"/>
      <c r="ELF25" s="15"/>
      <c r="ELG25" s="15"/>
      <c r="ELH25" s="15"/>
      <c r="ELI25" s="15"/>
      <c r="ELJ25" s="15"/>
      <c r="ELK25" s="15"/>
      <c r="ELL25" s="15"/>
      <c r="ELM25" s="15"/>
      <c r="ELN25" s="15"/>
      <c r="ELO25" s="15"/>
      <c r="ELP25" s="15"/>
      <c r="ELQ25" s="15"/>
      <c r="ELR25" s="15"/>
      <c r="ELS25" s="15"/>
      <c r="ELT25" s="15"/>
      <c r="ELU25" s="15"/>
      <c r="ELV25" s="15"/>
      <c r="ELW25" s="15"/>
      <c r="ELX25" s="15"/>
      <c r="ELY25" s="15"/>
      <c r="ELZ25" s="15"/>
      <c r="EMA25" s="15"/>
      <c r="EMB25" s="15"/>
      <c r="EMC25" s="15"/>
      <c r="EMD25" s="15"/>
      <c r="EME25" s="15"/>
      <c r="EMF25" s="15"/>
      <c r="EMG25" s="15"/>
      <c r="EMH25" s="15"/>
      <c r="EMI25" s="15"/>
      <c r="EMJ25" s="15"/>
      <c r="EMK25" s="15"/>
      <c r="EML25" s="15"/>
      <c r="EMM25" s="15"/>
      <c r="EMN25" s="15"/>
      <c r="EMO25" s="15"/>
      <c r="EMP25" s="15"/>
      <c r="EMQ25" s="15"/>
      <c r="EMR25" s="15"/>
      <c r="EMS25" s="15"/>
      <c r="EMT25" s="15"/>
      <c r="EMU25" s="15"/>
      <c r="EMV25" s="15"/>
      <c r="EMW25" s="15"/>
      <c r="EMX25" s="15"/>
      <c r="EMY25" s="15"/>
      <c r="EMZ25" s="15"/>
      <c r="ENA25" s="15"/>
      <c r="ENB25" s="15"/>
      <c r="ENC25" s="15"/>
      <c r="END25" s="15"/>
      <c r="ENE25" s="15"/>
      <c r="ENF25" s="15"/>
      <c r="ENG25" s="15"/>
      <c r="ENH25" s="15"/>
      <c r="ENI25" s="15"/>
      <c r="ENJ25" s="15"/>
      <c r="ENK25" s="15"/>
      <c r="ENL25" s="15"/>
      <c r="ENM25" s="15"/>
      <c r="ENN25" s="15"/>
      <c r="ENO25" s="15"/>
      <c r="ENP25" s="15"/>
      <c r="ENQ25" s="15"/>
      <c r="ENR25" s="15"/>
      <c r="ENS25" s="15"/>
      <c r="ENT25" s="15"/>
      <c r="ENU25" s="15"/>
      <c r="ENV25" s="15"/>
      <c r="ENW25" s="15"/>
      <c r="ENX25" s="15"/>
      <c r="ENY25" s="15"/>
      <c r="ENZ25" s="15"/>
      <c r="EOA25" s="15"/>
      <c r="EOB25" s="15"/>
      <c r="EOC25" s="15"/>
      <c r="EOD25" s="15"/>
      <c r="EOE25" s="15"/>
      <c r="EOF25" s="15"/>
      <c r="EOG25" s="15"/>
      <c r="EOH25" s="15"/>
      <c r="EOI25" s="15"/>
      <c r="EOJ25" s="15"/>
      <c r="EOK25" s="15"/>
      <c r="EOL25" s="15"/>
      <c r="EOM25" s="15"/>
      <c r="EON25" s="15"/>
      <c r="EOO25" s="15"/>
      <c r="EOP25" s="15"/>
      <c r="EOQ25" s="15"/>
      <c r="EOR25" s="15"/>
      <c r="EOS25" s="15"/>
      <c r="EOT25" s="15"/>
      <c r="EOU25" s="15"/>
      <c r="EOV25" s="15"/>
      <c r="EOW25" s="15"/>
      <c r="EOX25" s="15"/>
      <c r="EOY25" s="15"/>
      <c r="EOZ25" s="15"/>
      <c r="EPA25" s="15"/>
      <c r="EPB25" s="15"/>
      <c r="EPC25" s="15"/>
      <c r="EPD25" s="15"/>
      <c r="EPE25" s="15"/>
      <c r="EPF25" s="15"/>
      <c r="EPG25" s="15"/>
      <c r="EPH25" s="15"/>
      <c r="EPI25" s="15"/>
      <c r="EPJ25" s="15"/>
      <c r="EPK25" s="15"/>
      <c r="EPL25" s="15"/>
      <c r="EPM25" s="15"/>
      <c r="EPN25" s="15"/>
      <c r="EPO25" s="15"/>
      <c r="EPP25" s="15"/>
      <c r="EPQ25" s="15"/>
      <c r="EPR25" s="15"/>
      <c r="EPS25" s="15"/>
      <c r="EPT25" s="15"/>
      <c r="EPU25" s="15"/>
      <c r="EPV25" s="15"/>
      <c r="EPW25" s="15"/>
      <c r="EPX25" s="15"/>
      <c r="EPY25" s="15"/>
      <c r="EPZ25" s="15"/>
      <c r="EQA25" s="15"/>
      <c r="EQB25" s="15"/>
      <c r="EQC25" s="15"/>
      <c r="EQD25" s="15"/>
      <c r="EQE25" s="15"/>
      <c r="EQF25" s="15"/>
      <c r="EQG25" s="15"/>
      <c r="EQH25" s="15"/>
      <c r="EQI25" s="15"/>
      <c r="EQJ25" s="15"/>
      <c r="EQK25" s="15"/>
      <c r="EQL25" s="15"/>
      <c r="EQM25" s="15"/>
      <c r="EQN25" s="15"/>
      <c r="EQO25" s="15"/>
      <c r="EQP25" s="15"/>
      <c r="EQQ25" s="15"/>
      <c r="EQR25" s="15"/>
      <c r="EQS25" s="15"/>
      <c r="EQT25" s="15"/>
      <c r="EQU25" s="15"/>
      <c r="EQV25" s="15"/>
      <c r="EQW25" s="15"/>
      <c r="EQX25" s="15"/>
      <c r="EQY25" s="15"/>
      <c r="EQZ25" s="15"/>
      <c r="ERA25" s="15"/>
      <c r="ERB25" s="15"/>
      <c r="ERC25" s="15"/>
      <c r="ERD25" s="15"/>
      <c r="ERE25" s="15"/>
      <c r="ERF25" s="15"/>
      <c r="ERG25" s="15"/>
      <c r="ERH25" s="15"/>
      <c r="ERI25" s="15"/>
      <c r="ERJ25" s="15"/>
      <c r="ERK25" s="15"/>
      <c r="ERL25" s="15"/>
      <c r="ERM25" s="15"/>
      <c r="ERN25" s="15"/>
      <c r="ERO25" s="15"/>
      <c r="ERP25" s="15"/>
      <c r="ERQ25" s="15"/>
      <c r="ERR25" s="15"/>
      <c r="ERS25" s="15"/>
      <c r="ERT25" s="15"/>
      <c r="ERU25" s="15"/>
      <c r="ERV25" s="15"/>
      <c r="ERW25" s="15"/>
      <c r="ERX25" s="15"/>
      <c r="ERY25" s="15"/>
      <c r="ERZ25" s="15"/>
      <c r="ESA25" s="15"/>
      <c r="ESB25" s="15"/>
      <c r="ESC25" s="15"/>
      <c r="ESD25" s="15"/>
      <c r="ESE25" s="15"/>
      <c r="ESF25" s="15"/>
      <c r="ESG25" s="15"/>
      <c r="ESH25" s="15"/>
      <c r="ESI25" s="15"/>
      <c r="ESJ25" s="15"/>
      <c r="ESK25" s="15"/>
      <c r="ESL25" s="15"/>
      <c r="ESM25" s="15"/>
      <c r="ESN25" s="15"/>
      <c r="ESO25" s="15"/>
      <c r="ESP25" s="15"/>
      <c r="ESQ25" s="15"/>
      <c r="ESR25" s="15"/>
      <c r="ESS25" s="15"/>
      <c r="EST25" s="15"/>
      <c r="ESU25" s="15"/>
      <c r="ESV25" s="15"/>
      <c r="ESW25" s="15"/>
      <c r="ESX25" s="15"/>
      <c r="ESY25" s="15"/>
      <c r="ESZ25" s="15"/>
      <c r="ETA25" s="15"/>
      <c r="ETB25" s="15"/>
      <c r="ETC25" s="15"/>
      <c r="ETD25" s="15"/>
      <c r="ETE25" s="15"/>
      <c r="ETF25" s="15"/>
      <c r="ETG25" s="15"/>
      <c r="ETH25" s="15"/>
      <c r="ETI25" s="15"/>
      <c r="ETJ25" s="15"/>
      <c r="ETK25" s="15"/>
      <c r="ETL25" s="15"/>
      <c r="ETM25" s="15"/>
      <c r="ETN25" s="15"/>
      <c r="ETO25" s="15"/>
      <c r="ETP25" s="15"/>
      <c r="ETQ25" s="15"/>
      <c r="ETR25" s="15"/>
      <c r="ETS25" s="15"/>
      <c r="ETT25" s="15"/>
      <c r="ETU25" s="15"/>
      <c r="ETV25" s="15"/>
      <c r="ETW25" s="15"/>
      <c r="ETX25" s="15"/>
      <c r="ETY25" s="15"/>
      <c r="ETZ25" s="15"/>
      <c r="EUA25" s="15"/>
      <c r="EUB25" s="15"/>
      <c r="EUC25" s="15"/>
      <c r="EUD25" s="15"/>
      <c r="EUE25" s="15"/>
      <c r="EUF25" s="15"/>
      <c r="EUG25" s="15"/>
      <c r="EUH25" s="15"/>
      <c r="EUI25" s="15"/>
      <c r="EUJ25" s="15"/>
      <c r="EUK25" s="15"/>
      <c r="EUL25" s="15"/>
      <c r="EUM25" s="15"/>
      <c r="EUN25" s="15"/>
      <c r="EUO25" s="15"/>
      <c r="EUP25" s="15"/>
      <c r="EUQ25" s="15"/>
      <c r="EUR25" s="15"/>
      <c r="EUS25" s="15"/>
      <c r="EUT25" s="15"/>
      <c r="EUU25" s="15"/>
      <c r="EUV25" s="15"/>
      <c r="EUW25" s="15"/>
      <c r="EUX25" s="15"/>
      <c r="EUY25" s="15"/>
      <c r="EUZ25" s="15"/>
      <c r="EVA25" s="15"/>
      <c r="EVB25" s="15"/>
      <c r="EVC25" s="15"/>
      <c r="EVD25" s="15"/>
      <c r="EVE25" s="15"/>
      <c r="EVF25" s="15"/>
      <c r="EVG25" s="15"/>
      <c r="EVH25" s="15"/>
      <c r="EVI25" s="15"/>
      <c r="EVJ25" s="15"/>
      <c r="EVK25" s="15"/>
      <c r="EVL25" s="15"/>
      <c r="EVM25" s="15"/>
      <c r="EVN25" s="15"/>
      <c r="EVO25" s="15"/>
      <c r="EVP25" s="15"/>
      <c r="EVQ25" s="15"/>
      <c r="EVR25" s="15"/>
      <c r="EVS25" s="15"/>
      <c r="EVT25" s="15"/>
      <c r="EVU25" s="15"/>
      <c r="EVV25" s="15"/>
      <c r="EVW25" s="15"/>
      <c r="EVX25" s="15"/>
      <c r="EVY25" s="15"/>
      <c r="EVZ25" s="15"/>
      <c r="EWA25" s="15"/>
      <c r="EWB25" s="15"/>
      <c r="EWC25" s="15"/>
      <c r="EWD25" s="15"/>
      <c r="EWE25" s="15"/>
      <c r="EWF25" s="15"/>
      <c r="EWG25" s="15"/>
      <c r="EWH25" s="15"/>
      <c r="EWI25" s="15"/>
      <c r="EWJ25" s="15"/>
      <c r="EWK25" s="15"/>
      <c r="EWL25" s="15"/>
      <c r="EWM25" s="15"/>
      <c r="EWN25" s="15"/>
      <c r="EWO25" s="15"/>
      <c r="EWP25" s="15"/>
      <c r="EWQ25" s="15"/>
      <c r="EWR25" s="15"/>
      <c r="EWS25" s="15"/>
      <c r="EWT25" s="15"/>
      <c r="EWU25" s="15"/>
      <c r="EWV25" s="15"/>
      <c r="EWW25" s="15"/>
      <c r="EWX25" s="15"/>
      <c r="EWY25" s="15"/>
      <c r="EWZ25" s="15"/>
      <c r="EXA25" s="15"/>
      <c r="EXB25" s="15"/>
      <c r="EXC25" s="15"/>
      <c r="EXD25" s="15"/>
      <c r="EXE25" s="15"/>
      <c r="EXF25" s="15"/>
      <c r="EXG25" s="15"/>
      <c r="EXH25" s="15"/>
      <c r="EXI25" s="15"/>
      <c r="EXJ25" s="15"/>
      <c r="EXK25" s="15"/>
      <c r="EXL25" s="15"/>
      <c r="EXM25" s="15"/>
      <c r="EXN25" s="15"/>
      <c r="EXO25" s="15"/>
      <c r="EXP25" s="15"/>
      <c r="EXQ25" s="15"/>
      <c r="EXR25" s="15"/>
      <c r="EXS25" s="15"/>
      <c r="EXT25" s="15"/>
      <c r="EXU25" s="15"/>
      <c r="EXV25" s="15"/>
      <c r="EXW25" s="15"/>
      <c r="EXX25" s="15"/>
      <c r="EXY25" s="15"/>
      <c r="EXZ25" s="15"/>
      <c r="EYA25" s="15"/>
      <c r="EYB25" s="15"/>
      <c r="EYC25" s="15"/>
      <c r="EYD25" s="15"/>
      <c r="EYE25" s="15"/>
      <c r="EYF25" s="15"/>
      <c r="EYG25" s="15"/>
      <c r="EYH25" s="15"/>
      <c r="EYI25" s="15"/>
      <c r="EYJ25" s="15"/>
      <c r="EYK25" s="15"/>
      <c r="EYL25" s="15"/>
      <c r="EYM25" s="15"/>
      <c r="EYN25" s="15"/>
      <c r="EYO25" s="15"/>
      <c r="EYP25" s="15"/>
      <c r="EYQ25" s="15"/>
      <c r="EYR25" s="15"/>
      <c r="EYS25" s="15"/>
      <c r="EYT25" s="15"/>
      <c r="EYU25" s="15"/>
      <c r="EYV25" s="15"/>
      <c r="EYW25" s="15"/>
      <c r="EYX25" s="15"/>
      <c r="EYY25" s="15"/>
      <c r="EYZ25" s="15"/>
      <c r="EZA25" s="15"/>
      <c r="EZB25" s="15"/>
      <c r="EZC25" s="15"/>
      <c r="EZD25" s="15"/>
      <c r="EZE25" s="15"/>
      <c r="EZF25" s="15"/>
      <c r="EZG25" s="15"/>
      <c r="EZH25" s="15"/>
      <c r="EZI25" s="15"/>
      <c r="EZJ25" s="15"/>
      <c r="EZK25" s="15"/>
      <c r="EZL25" s="15"/>
      <c r="EZM25" s="15"/>
      <c r="EZN25" s="15"/>
      <c r="EZO25" s="15"/>
      <c r="EZP25" s="15"/>
      <c r="EZQ25" s="15"/>
      <c r="EZR25" s="15"/>
      <c r="EZS25" s="15"/>
      <c r="EZT25" s="15"/>
      <c r="EZU25" s="15"/>
      <c r="EZV25" s="15"/>
      <c r="EZW25" s="15"/>
      <c r="EZX25" s="15"/>
      <c r="EZY25" s="15"/>
      <c r="EZZ25" s="15"/>
      <c r="FAA25" s="15"/>
      <c r="FAB25" s="15"/>
      <c r="FAC25" s="15"/>
      <c r="FAD25" s="15"/>
      <c r="FAE25" s="15"/>
      <c r="FAF25" s="15"/>
      <c r="FAG25" s="15"/>
      <c r="FAH25" s="15"/>
      <c r="FAI25" s="15"/>
      <c r="FAJ25" s="15"/>
      <c r="FAK25" s="15"/>
      <c r="FAL25" s="15"/>
      <c r="FAM25" s="15"/>
      <c r="FAN25" s="15"/>
      <c r="FAO25" s="15"/>
      <c r="FAP25" s="15"/>
      <c r="FAQ25" s="15"/>
      <c r="FAR25" s="15"/>
      <c r="FAS25" s="15"/>
      <c r="FAT25" s="15"/>
      <c r="FAU25" s="15"/>
      <c r="FAV25" s="15"/>
      <c r="FAW25" s="15"/>
      <c r="FAX25" s="15"/>
      <c r="FAY25" s="15"/>
      <c r="FAZ25" s="15"/>
      <c r="FBA25" s="15"/>
      <c r="FBB25" s="15"/>
      <c r="FBC25" s="15"/>
      <c r="FBD25" s="15"/>
      <c r="FBE25" s="15"/>
      <c r="FBF25" s="15"/>
      <c r="FBG25" s="15"/>
      <c r="FBH25" s="15"/>
      <c r="FBI25" s="15"/>
      <c r="FBJ25" s="15"/>
      <c r="FBK25" s="15"/>
      <c r="FBL25" s="15"/>
      <c r="FBM25" s="15"/>
      <c r="FBN25" s="15"/>
      <c r="FBO25" s="15"/>
      <c r="FBP25" s="15"/>
      <c r="FBQ25" s="15"/>
      <c r="FBR25" s="15"/>
      <c r="FBS25" s="15"/>
      <c r="FBT25" s="15"/>
      <c r="FBU25" s="15"/>
      <c r="FBV25" s="15"/>
      <c r="FBW25" s="15"/>
      <c r="FBX25" s="15"/>
      <c r="FBY25" s="15"/>
      <c r="FBZ25" s="15"/>
      <c r="FCA25" s="15"/>
      <c r="FCB25" s="15"/>
      <c r="FCC25" s="15"/>
      <c r="FCD25" s="15"/>
      <c r="FCE25" s="15"/>
      <c r="FCF25" s="15"/>
      <c r="FCG25" s="15"/>
      <c r="FCH25" s="15"/>
      <c r="FCI25" s="15"/>
      <c r="FCJ25" s="15"/>
      <c r="FCK25" s="15"/>
      <c r="FCL25" s="15"/>
      <c r="FCM25" s="15"/>
      <c r="FCN25" s="15"/>
      <c r="FCO25" s="15"/>
      <c r="FCP25" s="15"/>
      <c r="FCQ25" s="15"/>
      <c r="FCR25" s="15"/>
      <c r="FCS25" s="15"/>
      <c r="FCT25" s="15"/>
      <c r="FCU25" s="15"/>
      <c r="FCV25" s="15"/>
      <c r="FCW25" s="15"/>
      <c r="FCX25" s="15"/>
      <c r="FCY25" s="15"/>
      <c r="FCZ25" s="15"/>
      <c r="FDA25" s="15"/>
      <c r="FDB25" s="15"/>
      <c r="FDC25" s="15"/>
      <c r="FDD25" s="15"/>
      <c r="FDE25" s="15"/>
      <c r="FDF25" s="15"/>
      <c r="FDG25" s="15"/>
      <c r="FDH25" s="15"/>
      <c r="FDI25" s="15"/>
      <c r="FDJ25" s="15"/>
      <c r="FDK25" s="15"/>
      <c r="FDL25" s="15"/>
      <c r="FDM25" s="15"/>
      <c r="FDN25" s="15"/>
      <c r="FDO25" s="15"/>
      <c r="FDP25" s="15"/>
      <c r="FDQ25" s="15"/>
      <c r="FDR25" s="15"/>
      <c r="FDS25" s="15"/>
      <c r="FDT25" s="15"/>
      <c r="FDU25" s="15"/>
      <c r="FDV25" s="15"/>
      <c r="FDW25" s="15"/>
      <c r="FDX25" s="15"/>
      <c r="FDY25" s="15"/>
      <c r="FDZ25" s="15"/>
      <c r="FEA25" s="15"/>
      <c r="FEB25" s="15"/>
      <c r="FEC25" s="15"/>
      <c r="FED25" s="15"/>
      <c r="FEE25" s="15"/>
      <c r="FEF25" s="15"/>
      <c r="FEG25" s="15"/>
      <c r="FEH25" s="15"/>
      <c r="FEI25" s="15"/>
      <c r="FEJ25" s="15"/>
      <c r="FEK25" s="15"/>
      <c r="FEL25" s="15"/>
      <c r="FEM25" s="15"/>
      <c r="FEN25" s="15"/>
      <c r="FEO25" s="15"/>
      <c r="FEP25" s="15"/>
      <c r="FEQ25" s="15"/>
      <c r="FER25" s="15"/>
      <c r="FES25" s="15"/>
      <c r="FET25" s="15"/>
      <c r="FEU25" s="15"/>
      <c r="FEV25" s="15"/>
      <c r="FEW25" s="15"/>
      <c r="FEX25" s="15"/>
      <c r="FEY25" s="15"/>
      <c r="FEZ25" s="15"/>
      <c r="FFA25" s="15"/>
      <c r="FFB25" s="15"/>
      <c r="FFC25" s="15"/>
      <c r="FFD25" s="15"/>
      <c r="FFE25" s="15"/>
      <c r="FFF25" s="15"/>
      <c r="FFG25" s="15"/>
      <c r="FFH25" s="15"/>
      <c r="FFI25" s="15"/>
      <c r="FFJ25" s="15"/>
      <c r="FFK25" s="15"/>
      <c r="FFL25" s="15"/>
      <c r="FFM25" s="15"/>
      <c r="FFN25" s="15"/>
      <c r="FFO25" s="15"/>
      <c r="FFP25" s="15"/>
      <c r="FFQ25" s="15"/>
      <c r="FFR25" s="15"/>
      <c r="FFS25" s="15"/>
      <c r="FFT25" s="15"/>
      <c r="FFU25" s="15"/>
      <c r="FFV25" s="15"/>
      <c r="FFW25" s="15"/>
      <c r="FFX25" s="15"/>
      <c r="FFY25" s="15"/>
      <c r="FFZ25" s="15"/>
      <c r="FGA25" s="15"/>
      <c r="FGB25" s="15"/>
      <c r="FGC25" s="15"/>
      <c r="FGD25" s="15"/>
      <c r="FGE25" s="15"/>
      <c r="FGF25" s="15"/>
      <c r="FGG25" s="15"/>
      <c r="FGH25" s="15"/>
      <c r="FGI25" s="15"/>
      <c r="FGJ25" s="15"/>
      <c r="FGK25" s="15"/>
      <c r="FGL25" s="15"/>
      <c r="FGM25" s="15"/>
      <c r="FGN25" s="15"/>
      <c r="FGO25" s="15"/>
      <c r="FGP25" s="15"/>
      <c r="FGQ25" s="15"/>
      <c r="FGR25" s="15"/>
      <c r="FGS25" s="15"/>
      <c r="FGT25" s="15"/>
      <c r="FGU25" s="15"/>
      <c r="FGV25" s="15"/>
      <c r="FGW25" s="15"/>
      <c r="FGX25" s="15"/>
      <c r="FGY25" s="15"/>
      <c r="FGZ25" s="15"/>
      <c r="FHA25" s="15"/>
      <c r="FHB25" s="15"/>
      <c r="FHC25" s="15"/>
      <c r="FHD25" s="15"/>
      <c r="FHE25" s="15"/>
      <c r="FHF25" s="15"/>
      <c r="FHG25" s="15"/>
      <c r="FHH25" s="15"/>
      <c r="FHI25" s="15"/>
      <c r="FHJ25" s="15"/>
      <c r="FHK25" s="15"/>
      <c r="FHL25" s="15"/>
      <c r="FHM25" s="15"/>
      <c r="FHN25" s="15"/>
      <c r="FHO25" s="15"/>
      <c r="FHP25" s="15"/>
      <c r="FHQ25" s="15"/>
      <c r="FHR25" s="15"/>
      <c r="FHS25" s="15"/>
      <c r="FHT25" s="15"/>
      <c r="FHU25" s="15"/>
      <c r="FHV25" s="15"/>
      <c r="FHW25" s="15"/>
      <c r="FHX25" s="15"/>
      <c r="FHY25" s="15"/>
      <c r="FHZ25" s="15"/>
      <c r="FIA25" s="15"/>
      <c r="FIB25" s="15"/>
      <c r="FIC25" s="15"/>
      <c r="FID25" s="15"/>
      <c r="FIE25" s="15"/>
      <c r="FIF25" s="15"/>
      <c r="FIG25" s="15"/>
      <c r="FIH25" s="15"/>
      <c r="FII25" s="15"/>
      <c r="FIJ25" s="15"/>
      <c r="FIK25" s="15"/>
      <c r="FIL25" s="15"/>
      <c r="FIM25" s="15"/>
      <c r="FIN25" s="15"/>
      <c r="FIO25" s="15"/>
      <c r="FIP25" s="15"/>
      <c r="FIQ25" s="15"/>
      <c r="FIR25" s="15"/>
      <c r="FIS25" s="15"/>
      <c r="FIT25" s="15"/>
      <c r="FIU25" s="15"/>
      <c r="FIV25" s="15"/>
      <c r="FIW25" s="15"/>
      <c r="FIX25" s="15"/>
      <c r="FIY25" s="15"/>
      <c r="FIZ25" s="15"/>
      <c r="FJA25" s="15"/>
      <c r="FJB25" s="15"/>
      <c r="FJC25" s="15"/>
      <c r="FJD25" s="15"/>
      <c r="FJE25" s="15"/>
      <c r="FJF25" s="15"/>
      <c r="FJG25" s="15"/>
      <c r="FJH25" s="15"/>
      <c r="FJI25" s="15"/>
      <c r="FJJ25" s="15"/>
      <c r="FJK25" s="15"/>
      <c r="FJL25" s="15"/>
      <c r="FJM25" s="15"/>
      <c r="FJN25" s="15"/>
      <c r="FJO25" s="15"/>
      <c r="FJP25" s="15"/>
      <c r="FJQ25" s="15"/>
      <c r="FJR25" s="15"/>
      <c r="FJS25" s="15"/>
      <c r="FJT25" s="15"/>
      <c r="FJU25" s="15"/>
      <c r="FJV25" s="15"/>
      <c r="FJW25" s="15"/>
      <c r="FJX25" s="15"/>
      <c r="FJY25" s="15"/>
      <c r="FJZ25" s="15"/>
      <c r="FKA25" s="15"/>
      <c r="FKB25" s="15"/>
      <c r="FKC25" s="15"/>
      <c r="FKD25" s="15"/>
      <c r="FKE25" s="15"/>
      <c r="FKF25" s="15"/>
      <c r="FKG25" s="15"/>
      <c r="FKH25" s="15"/>
      <c r="FKI25" s="15"/>
      <c r="FKJ25" s="15"/>
      <c r="FKK25" s="15"/>
      <c r="FKL25" s="15"/>
      <c r="FKM25" s="15"/>
      <c r="FKN25" s="15"/>
      <c r="FKO25" s="15"/>
      <c r="FKP25" s="15"/>
      <c r="FKQ25" s="15"/>
      <c r="FKR25" s="15"/>
      <c r="FKS25" s="15"/>
      <c r="FKT25" s="15"/>
      <c r="FKU25" s="15"/>
      <c r="FKV25" s="15"/>
      <c r="FKW25" s="15"/>
      <c r="FKX25" s="15"/>
      <c r="FKY25" s="15"/>
      <c r="FKZ25" s="15"/>
      <c r="FLA25" s="15"/>
      <c r="FLB25" s="15"/>
      <c r="FLC25" s="15"/>
      <c r="FLD25" s="15"/>
      <c r="FLE25" s="15"/>
      <c r="FLF25" s="15"/>
      <c r="FLG25" s="15"/>
      <c r="FLH25" s="15"/>
      <c r="FLI25" s="15"/>
      <c r="FLJ25" s="15"/>
      <c r="FLK25" s="15"/>
      <c r="FLL25" s="15"/>
      <c r="FLM25" s="15"/>
      <c r="FLN25" s="15"/>
      <c r="FLO25" s="15"/>
      <c r="FLP25" s="15"/>
      <c r="FLQ25" s="15"/>
      <c r="FLR25" s="15"/>
      <c r="FLS25" s="15"/>
      <c r="FLT25" s="15"/>
      <c r="FLU25" s="15"/>
      <c r="FLV25" s="15"/>
      <c r="FLW25" s="15"/>
      <c r="FLX25" s="15"/>
      <c r="FLY25" s="15"/>
      <c r="FLZ25" s="15"/>
      <c r="FMA25" s="15"/>
      <c r="FMB25" s="15"/>
      <c r="FMC25" s="15"/>
      <c r="FMD25" s="15"/>
      <c r="FME25" s="15"/>
      <c r="FMF25" s="15"/>
      <c r="FMG25" s="15"/>
      <c r="FMH25" s="15"/>
      <c r="FMI25" s="15"/>
      <c r="FMJ25" s="15"/>
      <c r="FMK25" s="15"/>
      <c r="FML25" s="15"/>
      <c r="FMM25" s="15"/>
      <c r="FMN25" s="15"/>
      <c r="FMO25" s="15"/>
      <c r="FMP25" s="15"/>
      <c r="FMQ25" s="15"/>
      <c r="FMR25" s="15"/>
      <c r="FMS25" s="15"/>
      <c r="FMT25" s="15"/>
      <c r="FMU25" s="15"/>
      <c r="FMV25" s="15"/>
      <c r="FMW25" s="15"/>
      <c r="FMX25" s="15"/>
      <c r="FMY25" s="15"/>
      <c r="FMZ25" s="15"/>
      <c r="FNA25" s="15"/>
      <c r="FNB25" s="15"/>
      <c r="FNC25" s="15"/>
      <c r="FND25" s="15"/>
      <c r="FNE25" s="15"/>
      <c r="FNF25" s="15"/>
      <c r="FNG25" s="15"/>
      <c r="FNH25" s="15"/>
      <c r="FNI25" s="15"/>
      <c r="FNJ25" s="15"/>
      <c r="FNK25" s="15"/>
      <c r="FNL25" s="15"/>
      <c r="FNM25" s="15"/>
      <c r="FNN25" s="15"/>
      <c r="FNO25" s="15"/>
      <c r="FNP25" s="15"/>
      <c r="FNQ25" s="15"/>
      <c r="FNR25" s="15"/>
      <c r="FNS25" s="15"/>
      <c r="FNT25" s="15"/>
      <c r="FNU25" s="15"/>
      <c r="FNV25" s="15"/>
      <c r="FNW25" s="15"/>
      <c r="FNX25" s="15"/>
      <c r="FNY25" s="15"/>
      <c r="FNZ25" s="15"/>
      <c r="FOA25" s="15"/>
      <c r="FOB25" s="15"/>
      <c r="FOC25" s="15"/>
      <c r="FOD25" s="15"/>
      <c r="FOE25" s="15"/>
      <c r="FOF25" s="15"/>
      <c r="FOG25" s="15"/>
      <c r="FOH25" s="15"/>
      <c r="FOI25" s="15"/>
      <c r="FOJ25" s="15"/>
      <c r="FOK25" s="15"/>
      <c r="FOL25" s="15"/>
      <c r="FOM25" s="15"/>
      <c r="FON25" s="15"/>
      <c r="FOO25" s="15"/>
      <c r="FOP25" s="15"/>
      <c r="FOQ25" s="15"/>
      <c r="FOR25" s="15"/>
      <c r="FOS25" s="15"/>
      <c r="FOT25" s="15"/>
      <c r="FOU25" s="15"/>
      <c r="FOV25" s="15"/>
      <c r="FOW25" s="15"/>
      <c r="FOX25" s="15"/>
      <c r="FOY25" s="15"/>
      <c r="FOZ25" s="15"/>
      <c r="FPA25" s="15"/>
      <c r="FPB25" s="15"/>
      <c r="FPC25" s="15"/>
      <c r="FPD25" s="15"/>
      <c r="FPE25" s="15"/>
      <c r="FPF25" s="15"/>
      <c r="FPG25" s="15"/>
      <c r="FPH25" s="15"/>
      <c r="FPI25" s="15"/>
      <c r="FPJ25" s="15"/>
      <c r="FPK25" s="15"/>
      <c r="FPL25" s="15"/>
      <c r="FPM25" s="15"/>
      <c r="FPN25" s="15"/>
      <c r="FPO25" s="15"/>
      <c r="FPP25" s="15"/>
      <c r="FPQ25" s="15"/>
      <c r="FPR25" s="15"/>
      <c r="FPS25" s="15"/>
      <c r="FPT25" s="15"/>
      <c r="FPU25" s="15"/>
      <c r="FPV25" s="15"/>
      <c r="FPW25" s="15"/>
      <c r="FPX25" s="15"/>
      <c r="FPY25" s="15"/>
      <c r="FPZ25" s="15"/>
      <c r="FQA25" s="15"/>
      <c r="FQB25" s="15"/>
      <c r="FQC25" s="15"/>
      <c r="FQD25" s="15"/>
      <c r="FQE25" s="15"/>
      <c r="FQF25" s="15"/>
      <c r="FQG25" s="15"/>
      <c r="FQH25" s="15"/>
      <c r="FQI25" s="15"/>
      <c r="FQJ25" s="15"/>
      <c r="FQK25" s="15"/>
      <c r="FQL25" s="15"/>
      <c r="FQM25" s="15"/>
      <c r="FQN25" s="15"/>
      <c r="FQO25" s="15"/>
      <c r="FQP25" s="15"/>
      <c r="FQQ25" s="15"/>
      <c r="FQR25" s="15"/>
      <c r="FQS25" s="15"/>
      <c r="FQT25" s="15"/>
      <c r="FQU25" s="15"/>
      <c r="FQV25" s="15"/>
      <c r="FQW25" s="15"/>
      <c r="FQX25" s="15"/>
      <c r="FQY25" s="15"/>
      <c r="FQZ25" s="15"/>
      <c r="FRA25" s="15"/>
      <c r="FRB25" s="15"/>
      <c r="FRC25" s="15"/>
      <c r="FRD25" s="15"/>
      <c r="FRE25" s="15"/>
      <c r="FRF25" s="15"/>
      <c r="FRG25" s="15"/>
      <c r="FRH25" s="15"/>
      <c r="FRI25" s="15"/>
      <c r="FRJ25" s="15"/>
      <c r="FRK25" s="15"/>
      <c r="FRL25" s="15"/>
      <c r="FRM25" s="15"/>
      <c r="FRN25" s="15"/>
      <c r="FRO25" s="15"/>
      <c r="FRP25" s="15"/>
      <c r="FRQ25" s="15"/>
      <c r="FRR25" s="15"/>
      <c r="FRS25" s="15"/>
      <c r="FRT25" s="15"/>
      <c r="FRU25" s="15"/>
      <c r="FRV25" s="15"/>
      <c r="FRW25" s="15"/>
      <c r="FRX25" s="15"/>
      <c r="FRY25" s="15"/>
      <c r="FRZ25" s="15"/>
      <c r="FSA25" s="15"/>
      <c r="FSB25" s="15"/>
      <c r="FSC25" s="15"/>
      <c r="FSD25" s="15"/>
      <c r="FSE25" s="15"/>
      <c r="FSF25" s="15"/>
      <c r="FSG25" s="15"/>
      <c r="FSH25" s="15"/>
      <c r="FSI25" s="15"/>
      <c r="FSJ25" s="15"/>
      <c r="FSK25" s="15"/>
      <c r="FSL25" s="15"/>
      <c r="FSM25" s="15"/>
      <c r="FSN25" s="15"/>
      <c r="FSO25" s="15"/>
      <c r="FSP25" s="15"/>
      <c r="FSQ25" s="15"/>
      <c r="FSR25" s="15"/>
      <c r="FSS25" s="15"/>
      <c r="FST25" s="15"/>
      <c r="FSU25" s="15"/>
      <c r="FSV25" s="15"/>
      <c r="FSW25" s="15"/>
      <c r="FSX25" s="15"/>
      <c r="FSY25" s="15"/>
      <c r="FSZ25" s="15"/>
      <c r="FTA25" s="15"/>
      <c r="FTB25" s="15"/>
      <c r="FTC25" s="15"/>
      <c r="FTD25" s="15"/>
      <c r="FTE25" s="15"/>
      <c r="FTF25" s="15"/>
      <c r="FTG25" s="15"/>
      <c r="FTH25" s="15"/>
      <c r="FTI25" s="15"/>
      <c r="FTJ25" s="15"/>
      <c r="FTK25" s="15"/>
      <c r="FTL25" s="15"/>
      <c r="FTM25" s="15"/>
      <c r="FTN25" s="15"/>
      <c r="FTO25" s="15"/>
      <c r="FTP25" s="15"/>
      <c r="FTQ25" s="15"/>
      <c r="FTR25" s="15"/>
      <c r="FTS25" s="15"/>
      <c r="FTT25" s="15"/>
      <c r="FTU25" s="15"/>
      <c r="FTV25" s="15"/>
      <c r="FTW25" s="15"/>
      <c r="FTX25" s="15"/>
      <c r="FTY25" s="15"/>
      <c r="FTZ25" s="15"/>
      <c r="FUA25" s="15"/>
      <c r="FUB25" s="15"/>
      <c r="FUC25" s="15"/>
      <c r="FUD25" s="15"/>
      <c r="FUE25" s="15"/>
      <c r="FUF25" s="15"/>
      <c r="FUG25" s="15"/>
      <c r="FUH25" s="15"/>
      <c r="FUI25" s="15"/>
      <c r="FUJ25" s="15"/>
      <c r="FUK25" s="15"/>
      <c r="FUL25" s="15"/>
      <c r="FUM25" s="15"/>
      <c r="FUN25" s="15"/>
      <c r="FUO25" s="15"/>
      <c r="FUP25" s="15"/>
      <c r="FUQ25" s="15"/>
      <c r="FUR25" s="15"/>
      <c r="FUS25" s="15"/>
      <c r="FUT25" s="15"/>
      <c r="FUU25" s="15"/>
      <c r="FUV25" s="15"/>
      <c r="FUW25" s="15"/>
      <c r="FUX25" s="15"/>
      <c r="FUY25" s="15"/>
      <c r="FUZ25" s="15"/>
      <c r="FVA25" s="15"/>
      <c r="FVB25" s="15"/>
      <c r="FVC25" s="15"/>
      <c r="FVD25" s="15"/>
      <c r="FVE25" s="15"/>
      <c r="FVF25" s="15"/>
      <c r="FVG25" s="15"/>
      <c r="FVH25" s="15"/>
      <c r="FVI25" s="15"/>
      <c r="FVJ25" s="15"/>
      <c r="FVK25" s="15"/>
      <c r="FVL25" s="15"/>
      <c r="FVM25" s="15"/>
      <c r="FVN25" s="15"/>
      <c r="FVO25" s="15"/>
      <c r="FVP25" s="15"/>
      <c r="FVQ25" s="15"/>
      <c r="FVR25" s="15"/>
      <c r="FVS25" s="15"/>
      <c r="FVT25" s="15"/>
      <c r="FVU25" s="15"/>
      <c r="FVV25" s="15"/>
      <c r="FVW25" s="15"/>
      <c r="FVX25" s="15"/>
      <c r="FVY25" s="15"/>
      <c r="FVZ25" s="15"/>
      <c r="FWA25" s="15"/>
      <c r="FWB25" s="15"/>
      <c r="FWC25" s="15"/>
      <c r="FWD25" s="15"/>
      <c r="FWE25" s="15"/>
      <c r="FWF25" s="15"/>
      <c r="FWG25" s="15"/>
      <c r="FWH25" s="15"/>
      <c r="FWI25" s="15"/>
      <c r="FWJ25" s="15"/>
      <c r="FWK25" s="15"/>
      <c r="FWL25" s="15"/>
      <c r="FWM25" s="15"/>
      <c r="FWN25" s="15"/>
      <c r="FWO25" s="15"/>
      <c r="FWP25" s="15"/>
      <c r="FWQ25" s="15"/>
      <c r="FWR25" s="15"/>
      <c r="FWS25" s="15"/>
      <c r="FWT25" s="15"/>
      <c r="FWU25" s="15"/>
      <c r="FWV25" s="15"/>
      <c r="FWW25" s="15"/>
      <c r="FWX25" s="15"/>
      <c r="FWY25" s="15"/>
      <c r="FWZ25" s="15"/>
      <c r="FXA25" s="15"/>
      <c r="FXB25" s="15"/>
      <c r="FXC25" s="15"/>
      <c r="FXD25" s="15"/>
      <c r="FXE25" s="15"/>
      <c r="FXF25" s="15"/>
      <c r="FXG25" s="15"/>
      <c r="FXH25" s="15"/>
      <c r="FXI25" s="15"/>
      <c r="FXJ25" s="15"/>
      <c r="FXK25" s="15"/>
      <c r="FXL25" s="15"/>
      <c r="FXM25" s="15"/>
      <c r="FXN25" s="15"/>
      <c r="FXO25" s="15"/>
      <c r="FXP25" s="15"/>
      <c r="FXQ25" s="15"/>
      <c r="FXR25" s="15"/>
      <c r="FXS25" s="15"/>
      <c r="FXT25" s="15"/>
      <c r="FXU25" s="15"/>
      <c r="FXV25" s="15"/>
      <c r="FXW25" s="15"/>
      <c r="FXX25" s="15"/>
      <c r="FXY25" s="15"/>
      <c r="FXZ25" s="15"/>
      <c r="FYA25" s="15"/>
      <c r="FYB25" s="15"/>
      <c r="FYC25" s="15"/>
      <c r="FYD25" s="15"/>
      <c r="FYE25" s="15"/>
      <c r="FYF25" s="15"/>
      <c r="FYG25" s="15"/>
      <c r="FYH25" s="15"/>
      <c r="FYI25" s="15"/>
      <c r="FYJ25" s="15"/>
      <c r="FYK25" s="15"/>
      <c r="FYL25" s="15"/>
      <c r="FYM25" s="15"/>
      <c r="FYN25" s="15"/>
      <c r="FYO25" s="15"/>
      <c r="FYP25" s="15"/>
      <c r="FYQ25" s="15"/>
      <c r="FYR25" s="15"/>
      <c r="FYS25" s="15"/>
      <c r="FYT25" s="15"/>
      <c r="FYU25" s="15"/>
      <c r="FYV25" s="15"/>
      <c r="FYW25" s="15"/>
      <c r="FYX25" s="15"/>
      <c r="FYY25" s="15"/>
      <c r="FYZ25" s="15"/>
      <c r="FZA25" s="15"/>
      <c r="FZB25" s="15"/>
      <c r="FZC25" s="15"/>
      <c r="FZD25" s="15"/>
      <c r="FZE25" s="15"/>
      <c r="FZF25" s="15"/>
      <c r="FZG25" s="15"/>
      <c r="FZH25" s="15"/>
      <c r="FZI25" s="15"/>
      <c r="FZJ25" s="15"/>
      <c r="FZK25" s="15"/>
      <c r="FZL25" s="15"/>
      <c r="FZM25" s="15"/>
      <c r="FZN25" s="15"/>
      <c r="FZO25" s="15"/>
      <c r="FZP25" s="15"/>
      <c r="FZQ25" s="15"/>
      <c r="FZR25" s="15"/>
      <c r="FZS25" s="15"/>
      <c r="FZT25" s="15"/>
      <c r="FZU25" s="15"/>
      <c r="FZV25" s="15"/>
      <c r="FZW25" s="15"/>
      <c r="FZX25" s="15"/>
      <c r="FZY25" s="15"/>
      <c r="FZZ25" s="15"/>
      <c r="GAA25" s="15"/>
      <c r="GAB25" s="15"/>
      <c r="GAC25" s="15"/>
      <c r="GAD25" s="15"/>
      <c r="GAE25" s="15"/>
      <c r="GAF25" s="15"/>
      <c r="GAG25" s="15"/>
      <c r="GAH25" s="15"/>
      <c r="GAI25" s="15"/>
      <c r="GAJ25" s="15"/>
      <c r="GAK25" s="15"/>
      <c r="GAL25" s="15"/>
      <c r="GAM25" s="15"/>
      <c r="GAN25" s="15"/>
      <c r="GAO25" s="15"/>
      <c r="GAP25" s="15"/>
      <c r="GAQ25" s="15"/>
      <c r="GAR25" s="15"/>
      <c r="GAS25" s="15"/>
      <c r="GAT25" s="15"/>
      <c r="GAU25" s="15"/>
      <c r="GAV25" s="15"/>
      <c r="GAW25" s="15"/>
      <c r="GAX25" s="15"/>
      <c r="GAY25" s="15"/>
      <c r="GAZ25" s="15"/>
      <c r="GBA25" s="15"/>
      <c r="GBB25" s="15"/>
      <c r="GBC25" s="15"/>
      <c r="GBD25" s="15"/>
      <c r="GBE25" s="15"/>
      <c r="GBF25" s="15"/>
      <c r="GBG25" s="15"/>
      <c r="GBH25" s="15"/>
      <c r="GBI25" s="15"/>
      <c r="GBJ25" s="15"/>
      <c r="GBK25" s="15"/>
      <c r="GBL25" s="15"/>
      <c r="GBM25" s="15"/>
      <c r="GBN25" s="15"/>
      <c r="GBO25" s="15"/>
      <c r="GBP25" s="15"/>
      <c r="GBQ25" s="15"/>
      <c r="GBR25" s="15"/>
      <c r="GBS25" s="15"/>
      <c r="GBT25" s="15"/>
      <c r="GBU25" s="15"/>
      <c r="GBV25" s="15"/>
      <c r="GBW25" s="15"/>
      <c r="GBX25" s="15"/>
      <c r="GBY25" s="15"/>
      <c r="GBZ25" s="15"/>
      <c r="GCA25" s="15"/>
      <c r="GCB25" s="15"/>
      <c r="GCC25" s="15"/>
      <c r="GCD25" s="15"/>
      <c r="GCE25" s="15"/>
      <c r="GCF25" s="15"/>
      <c r="GCG25" s="15"/>
      <c r="GCH25" s="15"/>
      <c r="GCI25" s="15"/>
      <c r="GCJ25" s="15"/>
      <c r="GCK25" s="15"/>
      <c r="GCL25" s="15"/>
      <c r="GCM25" s="15"/>
      <c r="GCN25" s="15"/>
      <c r="GCO25" s="15"/>
      <c r="GCP25" s="15"/>
      <c r="GCQ25" s="15"/>
      <c r="GCR25" s="15"/>
      <c r="GCS25" s="15"/>
      <c r="GCT25" s="15"/>
      <c r="GCU25" s="15"/>
      <c r="GCV25" s="15"/>
      <c r="GCW25" s="15"/>
      <c r="GCX25" s="15"/>
      <c r="GCY25" s="15"/>
      <c r="GCZ25" s="15"/>
      <c r="GDA25" s="15"/>
      <c r="GDB25" s="15"/>
      <c r="GDC25" s="15"/>
      <c r="GDD25" s="15"/>
      <c r="GDE25" s="15"/>
      <c r="GDF25" s="15"/>
      <c r="GDG25" s="15"/>
      <c r="GDH25" s="15"/>
      <c r="GDI25" s="15"/>
      <c r="GDJ25" s="15"/>
      <c r="GDK25" s="15"/>
      <c r="GDL25" s="15"/>
      <c r="GDM25" s="15"/>
      <c r="GDN25" s="15"/>
      <c r="GDO25" s="15"/>
      <c r="GDP25" s="15"/>
      <c r="GDQ25" s="15"/>
      <c r="GDR25" s="15"/>
      <c r="GDS25" s="15"/>
      <c r="GDT25" s="15"/>
      <c r="GDU25" s="15"/>
      <c r="GDV25" s="15"/>
      <c r="GDW25" s="15"/>
      <c r="GDX25" s="15"/>
      <c r="GDY25" s="15"/>
      <c r="GDZ25" s="15"/>
      <c r="GEA25" s="15"/>
      <c r="GEB25" s="15"/>
      <c r="GEC25" s="15"/>
      <c r="GED25" s="15"/>
      <c r="GEE25" s="15"/>
      <c r="GEF25" s="15"/>
      <c r="GEG25" s="15"/>
      <c r="GEH25" s="15"/>
      <c r="GEI25" s="15"/>
      <c r="GEJ25" s="15"/>
      <c r="GEK25" s="15"/>
      <c r="GEL25" s="15"/>
      <c r="GEM25" s="15"/>
      <c r="GEN25" s="15"/>
      <c r="GEO25" s="15"/>
      <c r="GEP25" s="15"/>
      <c r="GEQ25" s="15"/>
      <c r="GER25" s="15"/>
      <c r="GES25" s="15"/>
      <c r="GET25" s="15"/>
      <c r="GEU25" s="15"/>
      <c r="GEV25" s="15"/>
      <c r="GEW25" s="15"/>
      <c r="GEX25" s="15"/>
      <c r="GEY25" s="15"/>
      <c r="GEZ25" s="15"/>
      <c r="GFA25" s="15"/>
      <c r="GFB25" s="15"/>
      <c r="GFC25" s="15"/>
      <c r="GFD25" s="15"/>
      <c r="GFE25" s="15"/>
      <c r="GFF25" s="15"/>
      <c r="GFG25" s="15"/>
      <c r="GFH25" s="15"/>
      <c r="GFI25" s="15"/>
      <c r="GFJ25" s="15"/>
      <c r="GFK25" s="15"/>
      <c r="GFL25" s="15"/>
      <c r="GFM25" s="15"/>
      <c r="GFN25" s="15"/>
      <c r="GFO25" s="15"/>
      <c r="GFP25" s="15"/>
      <c r="GFQ25" s="15"/>
      <c r="GFR25" s="15"/>
      <c r="GFS25" s="15"/>
      <c r="GFT25" s="15"/>
      <c r="GFU25" s="15"/>
      <c r="GFV25" s="15"/>
      <c r="GFW25" s="15"/>
      <c r="GFX25" s="15"/>
      <c r="GFY25" s="15"/>
      <c r="GFZ25" s="15"/>
      <c r="GGA25" s="15"/>
      <c r="GGB25" s="15"/>
      <c r="GGC25" s="15"/>
      <c r="GGD25" s="15"/>
      <c r="GGE25" s="15"/>
      <c r="GGF25" s="15"/>
      <c r="GGG25" s="15"/>
      <c r="GGH25" s="15"/>
      <c r="GGI25" s="15"/>
      <c r="GGJ25" s="15"/>
      <c r="GGK25" s="15"/>
      <c r="GGL25" s="15"/>
      <c r="GGM25" s="15"/>
      <c r="GGN25" s="15"/>
      <c r="GGO25" s="15"/>
      <c r="GGP25" s="15"/>
      <c r="GGQ25" s="15"/>
      <c r="GGR25" s="15"/>
      <c r="GGS25" s="15"/>
      <c r="GGT25" s="15"/>
      <c r="GGU25" s="15"/>
      <c r="GGV25" s="15"/>
      <c r="GGW25" s="15"/>
      <c r="GGX25" s="15"/>
      <c r="GGY25" s="15"/>
      <c r="GGZ25" s="15"/>
      <c r="GHA25" s="15"/>
      <c r="GHB25" s="15"/>
      <c r="GHC25" s="15"/>
      <c r="GHD25" s="15"/>
      <c r="GHE25" s="15"/>
      <c r="GHF25" s="15"/>
      <c r="GHG25" s="15"/>
      <c r="GHH25" s="15"/>
      <c r="GHI25" s="15"/>
      <c r="GHJ25" s="15"/>
      <c r="GHK25" s="15"/>
      <c r="GHL25" s="15"/>
      <c r="GHM25" s="15"/>
      <c r="GHN25" s="15"/>
      <c r="GHO25" s="15"/>
      <c r="GHP25" s="15"/>
      <c r="GHQ25" s="15"/>
      <c r="GHR25" s="15"/>
      <c r="GHS25" s="15"/>
      <c r="GHT25" s="15"/>
      <c r="GHU25" s="15"/>
      <c r="GHV25" s="15"/>
      <c r="GHW25" s="15"/>
      <c r="GHX25" s="15"/>
      <c r="GHY25" s="15"/>
      <c r="GHZ25" s="15"/>
      <c r="GIA25" s="15"/>
      <c r="GIB25" s="15"/>
      <c r="GIC25" s="15"/>
      <c r="GID25" s="15"/>
      <c r="GIE25" s="15"/>
      <c r="GIF25" s="15"/>
      <c r="GIG25" s="15"/>
      <c r="GIH25" s="15"/>
      <c r="GII25" s="15"/>
      <c r="GIJ25" s="15"/>
      <c r="GIK25" s="15"/>
      <c r="GIL25" s="15"/>
      <c r="GIM25" s="15"/>
      <c r="GIN25" s="15"/>
      <c r="GIO25" s="15"/>
      <c r="GIP25" s="15"/>
      <c r="GIQ25" s="15"/>
      <c r="GIR25" s="15"/>
      <c r="GIS25" s="15"/>
      <c r="GIT25" s="15"/>
      <c r="GIU25" s="15"/>
      <c r="GIV25" s="15"/>
      <c r="GIW25" s="15"/>
      <c r="GIX25" s="15"/>
      <c r="GIY25" s="15"/>
      <c r="GIZ25" s="15"/>
      <c r="GJA25" s="15"/>
      <c r="GJB25" s="15"/>
      <c r="GJC25" s="15"/>
      <c r="GJD25" s="15"/>
      <c r="GJE25" s="15"/>
      <c r="GJF25" s="15"/>
      <c r="GJG25" s="15"/>
      <c r="GJH25" s="15"/>
      <c r="GJI25" s="15"/>
      <c r="GJJ25" s="15"/>
      <c r="GJK25" s="15"/>
      <c r="GJL25" s="15"/>
      <c r="GJM25" s="15"/>
      <c r="GJN25" s="15"/>
      <c r="GJO25" s="15"/>
      <c r="GJP25" s="15"/>
      <c r="GJQ25" s="15"/>
      <c r="GJR25" s="15"/>
      <c r="GJS25" s="15"/>
      <c r="GJT25" s="15"/>
      <c r="GJU25" s="15"/>
      <c r="GJV25" s="15"/>
      <c r="GJW25" s="15"/>
      <c r="GJX25" s="15"/>
      <c r="GJY25" s="15"/>
      <c r="GJZ25" s="15"/>
      <c r="GKA25" s="15"/>
      <c r="GKB25" s="15"/>
      <c r="GKC25" s="15"/>
      <c r="GKD25" s="15"/>
      <c r="GKE25" s="15"/>
      <c r="GKF25" s="15"/>
      <c r="GKG25" s="15"/>
      <c r="GKH25" s="15"/>
      <c r="GKI25" s="15"/>
      <c r="GKJ25" s="15"/>
      <c r="GKK25" s="15"/>
      <c r="GKL25" s="15"/>
      <c r="GKM25" s="15"/>
      <c r="GKN25" s="15"/>
      <c r="GKO25" s="15"/>
      <c r="GKP25" s="15"/>
      <c r="GKQ25" s="15"/>
      <c r="GKR25" s="15"/>
      <c r="GKS25" s="15"/>
      <c r="GKT25" s="15"/>
      <c r="GKU25" s="15"/>
      <c r="GKV25" s="15"/>
      <c r="GKW25" s="15"/>
      <c r="GKX25" s="15"/>
      <c r="GKY25" s="15"/>
      <c r="GKZ25" s="15"/>
      <c r="GLA25" s="15"/>
      <c r="GLB25" s="15"/>
      <c r="GLC25" s="15"/>
      <c r="GLD25" s="15"/>
      <c r="GLE25" s="15"/>
      <c r="GLF25" s="15"/>
      <c r="GLG25" s="15"/>
      <c r="GLH25" s="15"/>
      <c r="GLI25" s="15"/>
      <c r="GLJ25" s="15"/>
      <c r="GLK25" s="15"/>
      <c r="GLL25" s="15"/>
      <c r="GLM25" s="15"/>
      <c r="GLN25" s="15"/>
      <c r="GLO25" s="15"/>
      <c r="GLP25" s="15"/>
      <c r="GLQ25" s="15"/>
      <c r="GLR25" s="15"/>
      <c r="GLS25" s="15"/>
      <c r="GLT25" s="15"/>
      <c r="GLU25" s="15"/>
      <c r="GLV25" s="15"/>
      <c r="GLW25" s="15"/>
      <c r="GLX25" s="15"/>
      <c r="GLY25" s="15"/>
      <c r="GLZ25" s="15"/>
      <c r="GMA25" s="15"/>
      <c r="GMB25" s="15"/>
      <c r="GMC25" s="15"/>
      <c r="GMD25" s="15"/>
      <c r="GME25" s="15"/>
      <c r="GMF25" s="15"/>
      <c r="GMG25" s="15"/>
      <c r="GMH25" s="15"/>
      <c r="GMI25" s="15"/>
      <c r="GMJ25" s="15"/>
      <c r="GMK25" s="15"/>
      <c r="GML25" s="15"/>
      <c r="GMM25" s="15"/>
      <c r="GMN25" s="15"/>
      <c r="GMO25" s="15"/>
      <c r="GMP25" s="15"/>
      <c r="GMQ25" s="15"/>
      <c r="GMR25" s="15"/>
      <c r="GMS25" s="15"/>
      <c r="GMT25" s="15"/>
      <c r="GMU25" s="15"/>
      <c r="GMV25" s="15"/>
      <c r="GMW25" s="15"/>
      <c r="GMX25" s="15"/>
      <c r="GMY25" s="15"/>
      <c r="GMZ25" s="15"/>
      <c r="GNA25" s="15"/>
      <c r="GNB25" s="15"/>
      <c r="GNC25" s="15"/>
      <c r="GND25" s="15"/>
      <c r="GNE25" s="15"/>
      <c r="GNF25" s="15"/>
      <c r="GNG25" s="15"/>
      <c r="GNH25" s="15"/>
      <c r="GNI25" s="15"/>
      <c r="GNJ25" s="15"/>
      <c r="GNK25" s="15"/>
      <c r="GNL25" s="15"/>
      <c r="GNM25" s="15"/>
      <c r="GNN25" s="15"/>
      <c r="GNO25" s="15"/>
      <c r="GNP25" s="15"/>
      <c r="GNQ25" s="15"/>
      <c r="GNR25" s="15"/>
      <c r="GNS25" s="15"/>
      <c r="GNT25" s="15"/>
      <c r="GNU25" s="15"/>
      <c r="GNV25" s="15"/>
      <c r="GNW25" s="15"/>
      <c r="GNX25" s="15"/>
      <c r="GNY25" s="15"/>
      <c r="GNZ25" s="15"/>
      <c r="GOA25" s="15"/>
      <c r="GOB25" s="15"/>
      <c r="GOC25" s="15"/>
      <c r="GOD25" s="15"/>
      <c r="GOE25" s="15"/>
      <c r="GOF25" s="15"/>
      <c r="GOG25" s="15"/>
      <c r="GOH25" s="15"/>
      <c r="GOI25" s="15"/>
      <c r="GOJ25" s="15"/>
      <c r="GOK25" s="15"/>
      <c r="GOL25" s="15"/>
      <c r="GOM25" s="15"/>
      <c r="GON25" s="15"/>
      <c r="GOO25" s="15"/>
      <c r="GOP25" s="15"/>
      <c r="GOQ25" s="15"/>
      <c r="GOR25" s="15"/>
      <c r="GOS25" s="15"/>
      <c r="GOT25" s="15"/>
      <c r="GOU25" s="15"/>
      <c r="GOV25" s="15"/>
      <c r="GOW25" s="15"/>
      <c r="GOX25" s="15"/>
      <c r="GOY25" s="15"/>
      <c r="GOZ25" s="15"/>
      <c r="GPA25" s="15"/>
      <c r="GPB25" s="15"/>
      <c r="GPC25" s="15"/>
      <c r="GPD25" s="15"/>
      <c r="GPE25" s="15"/>
      <c r="GPF25" s="15"/>
      <c r="GPG25" s="15"/>
      <c r="GPH25" s="15"/>
      <c r="GPI25" s="15"/>
      <c r="GPJ25" s="15"/>
      <c r="GPK25" s="15"/>
      <c r="GPL25" s="15"/>
      <c r="GPM25" s="15"/>
      <c r="GPN25" s="15"/>
      <c r="GPO25" s="15"/>
      <c r="GPP25" s="15"/>
      <c r="GPQ25" s="15"/>
      <c r="GPR25" s="15"/>
      <c r="GPS25" s="15"/>
      <c r="GPT25" s="15"/>
      <c r="GPU25" s="15"/>
      <c r="GPV25" s="15"/>
      <c r="GPW25" s="15"/>
      <c r="GPX25" s="15"/>
      <c r="GPY25" s="15"/>
      <c r="GPZ25" s="15"/>
      <c r="GQA25" s="15"/>
      <c r="GQB25" s="15"/>
      <c r="GQC25" s="15"/>
      <c r="GQD25" s="15"/>
      <c r="GQE25" s="15"/>
      <c r="GQF25" s="15"/>
      <c r="GQG25" s="15"/>
      <c r="GQH25" s="15"/>
      <c r="GQI25" s="15"/>
      <c r="GQJ25" s="15"/>
      <c r="GQK25" s="15"/>
      <c r="GQL25" s="15"/>
      <c r="GQM25" s="15"/>
      <c r="GQN25" s="15"/>
      <c r="GQO25" s="15"/>
      <c r="GQP25" s="15"/>
      <c r="GQQ25" s="15"/>
      <c r="GQR25" s="15"/>
      <c r="GQS25" s="15"/>
      <c r="GQT25" s="15"/>
      <c r="GQU25" s="15"/>
      <c r="GQV25" s="15"/>
      <c r="GQW25" s="15"/>
      <c r="GQX25" s="15"/>
      <c r="GQY25" s="15"/>
      <c r="GQZ25" s="15"/>
      <c r="GRA25" s="15"/>
      <c r="GRB25" s="15"/>
      <c r="GRC25" s="15"/>
      <c r="GRD25" s="15"/>
      <c r="GRE25" s="15"/>
      <c r="GRF25" s="15"/>
      <c r="GRG25" s="15"/>
      <c r="GRH25" s="15"/>
      <c r="GRI25" s="15"/>
      <c r="GRJ25" s="15"/>
      <c r="GRK25" s="15"/>
      <c r="GRL25" s="15"/>
      <c r="GRM25" s="15"/>
      <c r="GRN25" s="15"/>
      <c r="GRO25" s="15"/>
      <c r="GRP25" s="15"/>
      <c r="GRQ25" s="15"/>
      <c r="GRR25" s="15"/>
      <c r="GRS25" s="15"/>
      <c r="GRT25" s="15"/>
      <c r="GRU25" s="15"/>
      <c r="GRV25" s="15"/>
      <c r="GRW25" s="15"/>
      <c r="GRX25" s="15"/>
      <c r="GRY25" s="15"/>
      <c r="GRZ25" s="15"/>
      <c r="GSA25" s="15"/>
      <c r="GSB25" s="15"/>
      <c r="GSC25" s="15"/>
      <c r="GSD25" s="15"/>
      <c r="GSE25" s="15"/>
      <c r="GSF25" s="15"/>
      <c r="GSG25" s="15"/>
      <c r="GSH25" s="15"/>
      <c r="GSI25" s="15"/>
      <c r="GSJ25" s="15"/>
      <c r="GSK25" s="15"/>
      <c r="GSL25" s="15"/>
      <c r="GSM25" s="15"/>
      <c r="GSN25" s="15"/>
      <c r="GSO25" s="15"/>
      <c r="GSP25" s="15"/>
      <c r="GSQ25" s="15"/>
      <c r="GSR25" s="15"/>
      <c r="GSS25" s="15"/>
      <c r="GST25" s="15"/>
      <c r="GSU25" s="15"/>
      <c r="GSV25" s="15"/>
      <c r="GSW25" s="15"/>
      <c r="GSX25" s="15"/>
      <c r="GSY25" s="15"/>
      <c r="GSZ25" s="15"/>
      <c r="GTA25" s="15"/>
      <c r="GTB25" s="15"/>
      <c r="GTC25" s="15"/>
      <c r="GTD25" s="15"/>
      <c r="GTE25" s="15"/>
      <c r="GTF25" s="15"/>
      <c r="GTG25" s="15"/>
      <c r="GTH25" s="15"/>
      <c r="GTI25" s="15"/>
      <c r="GTJ25" s="15"/>
      <c r="GTK25" s="15"/>
      <c r="GTL25" s="15"/>
      <c r="GTM25" s="15"/>
      <c r="GTN25" s="15"/>
      <c r="GTO25" s="15"/>
      <c r="GTP25" s="15"/>
      <c r="GTQ25" s="15"/>
      <c r="GTR25" s="15"/>
      <c r="GTS25" s="15"/>
      <c r="GTT25" s="15"/>
      <c r="GTU25" s="15"/>
      <c r="GTV25" s="15"/>
      <c r="GTW25" s="15"/>
      <c r="GTX25" s="15"/>
      <c r="GTY25" s="15"/>
      <c r="GTZ25" s="15"/>
      <c r="GUA25" s="15"/>
      <c r="GUB25" s="15"/>
      <c r="GUC25" s="15"/>
      <c r="GUD25" s="15"/>
      <c r="GUE25" s="15"/>
      <c r="GUF25" s="15"/>
      <c r="GUG25" s="15"/>
      <c r="GUH25" s="15"/>
      <c r="GUI25" s="15"/>
      <c r="GUJ25" s="15"/>
      <c r="GUK25" s="15"/>
      <c r="GUL25" s="15"/>
      <c r="GUM25" s="15"/>
      <c r="GUN25" s="15"/>
      <c r="GUO25" s="15"/>
      <c r="GUP25" s="15"/>
      <c r="GUQ25" s="15"/>
      <c r="GUR25" s="15"/>
      <c r="GUS25" s="15"/>
      <c r="GUT25" s="15"/>
      <c r="GUU25" s="15"/>
      <c r="GUV25" s="15"/>
      <c r="GUW25" s="15"/>
      <c r="GUX25" s="15"/>
      <c r="GUY25" s="15"/>
      <c r="GUZ25" s="15"/>
      <c r="GVA25" s="15"/>
      <c r="GVB25" s="15"/>
      <c r="GVC25" s="15"/>
      <c r="GVD25" s="15"/>
      <c r="GVE25" s="15"/>
      <c r="GVF25" s="15"/>
      <c r="GVG25" s="15"/>
      <c r="GVH25" s="15"/>
      <c r="GVI25" s="15"/>
      <c r="GVJ25" s="15"/>
      <c r="GVK25" s="15"/>
      <c r="GVL25" s="15"/>
      <c r="GVM25" s="15"/>
      <c r="GVN25" s="15"/>
      <c r="GVO25" s="15"/>
      <c r="GVP25" s="15"/>
      <c r="GVQ25" s="15"/>
      <c r="GVR25" s="15"/>
      <c r="GVS25" s="15"/>
      <c r="GVT25" s="15"/>
      <c r="GVU25" s="15"/>
      <c r="GVV25" s="15"/>
      <c r="GVW25" s="15"/>
      <c r="GVX25" s="15"/>
      <c r="GVY25" s="15"/>
      <c r="GVZ25" s="15"/>
      <c r="GWA25" s="15"/>
      <c r="GWB25" s="15"/>
      <c r="GWC25" s="15"/>
      <c r="GWD25" s="15"/>
      <c r="GWE25" s="15"/>
      <c r="GWF25" s="15"/>
      <c r="GWG25" s="15"/>
      <c r="GWH25" s="15"/>
      <c r="GWI25" s="15"/>
      <c r="GWJ25" s="15"/>
      <c r="GWK25" s="15"/>
      <c r="GWL25" s="15"/>
      <c r="GWM25" s="15"/>
      <c r="GWN25" s="15"/>
      <c r="GWO25" s="15"/>
      <c r="GWP25" s="15"/>
      <c r="GWQ25" s="15"/>
      <c r="GWR25" s="15"/>
      <c r="GWS25" s="15"/>
      <c r="GWT25" s="15"/>
      <c r="GWU25" s="15"/>
      <c r="GWV25" s="15"/>
      <c r="GWW25" s="15"/>
      <c r="GWX25" s="15"/>
      <c r="GWY25" s="15"/>
      <c r="GWZ25" s="15"/>
      <c r="GXA25" s="15"/>
      <c r="GXB25" s="15"/>
      <c r="GXC25" s="15"/>
      <c r="GXD25" s="15"/>
      <c r="GXE25" s="15"/>
      <c r="GXF25" s="15"/>
      <c r="GXG25" s="15"/>
      <c r="GXH25" s="15"/>
      <c r="GXI25" s="15"/>
      <c r="GXJ25" s="15"/>
      <c r="GXK25" s="15"/>
      <c r="GXL25" s="15"/>
      <c r="GXM25" s="15"/>
      <c r="GXN25" s="15"/>
      <c r="GXO25" s="15"/>
      <c r="GXP25" s="15"/>
      <c r="GXQ25" s="15"/>
      <c r="GXR25" s="15"/>
      <c r="GXS25" s="15"/>
      <c r="GXT25" s="15"/>
      <c r="GXU25" s="15"/>
      <c r="GXV25" s="15"/>
      <c r="GXW25" s="15"/>
      <c r="GXX25" s="15"/>
      <c r="GXY25" s="15"/>
      <c r="GXZ25" s="15"/>
      <c r="GYA25" s="15"/>
      <c r="GYB25" s="15"/>
      <c r="GYC25" s="15"/>
      <c r="GYD25" s="15"/>
      <c r="GYE25" s="15"/>
      <c r="GYF25" s="15"/>
      <c r="GYG25" s="15"/>
      <c r="GYH25" s="15"/>
      <c r="GYI25" s="15"/>
      <c r="GYJ25" s="15"/>
      <c r="GYK25" s="15"/>
      <c r="GYL25" s="15"/>
      <c r="GYM25" s="15"/>
      <c r="GYN25" s="15"/>
      <c r="GYO25" s="15"/>
      <c r="GYP25" s="15"/>
      <c r="GYQ25" s="15"/>
      <c r="GYR25" s="15"/>
      <c r="GYS25" s="15"/>
      <c r="GYT25" s="15"/>
      <c r="GYU25" s="15"/>
      <c r="GYV25" s="15"/>
      <c r="GYW25" s="15"/>
      <c r="GYX25" s="15"/>
      <c r="GYY25" s="15"/>
      <c r="GYZ25" s="15"/>
      <c r="GZA25" s="15"/>
      <c r="GZB25" s="15"/>
      <c r="GZC25" s="15"/>
      <c r="GZD25" s="15"/>
      <c r="GZE25" s="15"/>
      <c r="GZF25" s="15"/>
      <c r="GZG25" s="15"/>
      <c r="GZH25" s="15"/>
      <c r="GZI25" s="15"/>
      <c r="GZJ25" s="15"/>
      <c r="GZK25" s="15"/>
      <c r="GZL25" s="15"/>
      <c r="GZM25" s="15"/>
      <c r="GZN25" s="15"/>
      <c r="GZO25" s="15"/>
      <c r="GZP25" s="15"/>
      <c r="GZQ25" s="15"/>
      <c r="GZR25" s="15"/>
      <c r="GZS25" s="15"/>
      <c r="GZT25" s="15"/>
      <c r="GZU25" s="15"/>
      <c r="GZV25" s="15"/>
      <c r="GZW25" s="15"/>
      <c r="GZX25" s="15"/>
      <c r="GZY25" s="15"/>
      <c r="GZZ25" s="15"/>
      <c r="HAA25" s="15"/>
      <c r="HAB25" s="15"/>
      <c r="HAC25" s="15"/>
      <c r="HAD25" s="15"/>
      <c r="HAE25" s="15"/>
      <c r="HAF25" s="15"/>
      <c r="HAG25" s="15"/>
      <c r="HAH25" s="15"/>
      <c r="HAI25" s="15"/>
      <c r="HAJ25" s="15"/>
      <c r="HAK25" s="15"/>
      <c r="HAL25" s="15"/>
      <c r="HAM25" s="15"/>
      <c r="HAN25" s="15"/>
      <c r="HAO25" s="15"/>
      <c r="HAP25" s="15"/>
      <c r="HAQ25" s="15"/>
      <c r="HAR25" s="15"/>
      <c r="HAS25" s="15"/>
      <c r="HAT25" s="15"/>
      <c r="HAU25" s="15"/>
      <c r="HAV25" s="15"/>
      <c r="HAW25" s="15"/>
      <c r="HAX25" s="15"/>
      <c r="HAY25" s="15"/>
      <c r="HAZ25" s="15"/>
      <c r="HBA25" s="15"/>
      <c r="HBB25" s="15"/>
      <c r="HBC25" s="15"/>
      <c r="HBD25" s="15"/>
      <c r="HBE25" s="15"/>
      <c r="HBF25" s="15"/>
      <c r="HBG25" s="15"/>
      <c r="HBH25" s="15"/>
      <c r="HBI25" s="15"/>
      <c r="HBJ25" s="15"/>
      <c r="HBK25" s="15"/>
      <c r="HBL25" s="15"/>
      <c r="HBM25" s="15"/>
      <c r="HBN25" s="15"/>
      <c r="HBO25" s="15"/>
      <c r="HBP25" s="15"/>
      <c r="HBQ25" s="15"/>
      <c r="HBR25" s="15"/>
      <c r="HBS25" s="15"/>
      <c r="HBT25" s="15"/>
      <c r="HBU25" s="15"/>
      <c r="HBV25" s="15"/>
      <c r="HBW25" s="15"/>
      <c r="HBX25" s="15"/>
      <c r="HBY25" s="15"/>
      <c r="HBZ25" s="15"/>
      <c r="HCA25" s="15"/>
      <c r="HCB25" s="15"/>
      <c r="HCC25" s="15"/>
      <c r="HCD25" s="15"/>
      <c r="HCE25" s="15"/>
      <c r="HCF25" s="15"/>
      <c r="HCG25" s="15"/>
      <c r="HCH25" s="15"/>
      <c r="HCI25" s="15"/>
      <c r="HCJ25" s="15"/>
      <c r="HCK25" s="15"/>
      <c r="HCL25" s="15"/>
      <c r="HCM25" s="15"/>
      <c r="HCN25" s="15"/>
      <c r="HCO25" s="15"/>
      <c r="HCP25" s="15"/>
      <c r="HCQ25" s="15"/>
      <c r="HCR25" s="15"/>
      <c r="HCS25" s="15"/>
      <c r="HCT25" s="15"/>
      <c r="HCU25" s="15"/>
      <c r="HCV25" s="15"/>
      <c r="HCW25" s="15"/>
      <c r="HCX25" s="15"/>
      <c r="HCY25" s="15"/>
      <c r="HCZ25" s="15"/>
      <c r="HDA25" s="15"/>
      <c r="HDB25" s="15"/>
      <c r="HDC25" s="15"/>
      <c r="HDD25" s="15"/>
      <c r="HDE25" s="15"/>
      <c r="HDF25" s="15"/>
      <c r="HDG25" s="15"/>
      <c r="HDH25" s="15"/>
      <c r="HDI25" s="15"/>
      <c r="HDJ25" s="15"/>
      <c r="HDK25" s="15"/>
      <c r="HDL25" s="15"/>
      <c r="HDM25" s="15"/>
      <c r="HDN25" s="15"/>
      <c r="HDO25" s="15"/>
      <c r="HDP25" s="15"/>
      <c r="HDQ25" s="15"/>
      <c r="HDR25" s="15"/>
      <c r="HDS25" s="15"/>
      <c r="HDT25" s="15"/>
      <c r="HDU25" s="15"/>
      <c r="HDV25" s="15"/>
      <c r="HDW25" s="15"/>
      <c r="HDX25" s="15"/>
      <c r="HDY25" s="15"/>
      <c r="HDZ25" s="15"/>
      <c r="HEA25" s="15"/>
      <c r="HEB25" s="15"/>
      <c r="HEC25" s="15"/>
      <c r="HED25" s="15"/>
      <c r="HEE25" s="15"/>
      <c r="HEF25" s="15"/>
      <c r="HEG25" s="15"/>
      <c r="HEH25" s="15"/>
      <c r="HEI25" s="15"/>
      <c r="HEJ25" s="15"/>
      <c r="HEK25" s="15"/>
      <c r="HEL25" s="15"/>
      <c r="HEM25" s="15"/>
      <c r="HEN25" s="15"/>
      <c r="HEO25" s="15"/>
      <c r="HEP25" s="15"/>
      <c r="HEQ25" s="15"/>
      <c r="HER25" s="15"/>
      <c r="HES25" s="15"/>
      <c r="HET25" s="15"/>
      <c r="HEU25" s="15"/>
      <c r="HEV25" s="15"/>
      <c r="HEW25" s="15"/>
      <c r="HEX25" s="15"/>
      <c r="HEY25" s="15"/>
      <c r="HEZ25" s="15"/>
      <c r="HFA25" s="15"/>
      <c r="HFB25" s="15"/>
      <c r="HFC25" s="15"/>
      <c r="HFD25" s="15"/>
      <c r="HFE25" s="15"/>
      <c r="HFF25" s="15"/>
      <c r="HFG25" s="15"/>
      <c r="HFH25" s="15"/>
      <c r="HFI25" s="15"/>
      <c r="HFJ25" s="15"/>
      <c r="HFK25" s="15"/>
      <c r="HFL25" s="15"/>
      <c r="HFM25" s="15"/>
      <c r="HFN25" s="15"/>
      <c r="HFO25" s="15"/>
      <c r="HFP25" s="15"/>
      <c r="HFQ25" s="15"/>
      <c r="HFR25" s="15"/>
      <c r="HFS25" s="15"/>
      <c r="HFT25" s="15"/>
      <c r="HFU25" s="15"/>
      <c r="HFV25" s="15"/>
      <c r="HFW25" s="15"/>
      <c r="HFX25" s="15"/>
      <c r="HFY25" s="15"/>
      <c r="HFZ25" s="15"/>
      <c r="HGA25" s="15"/>
      <c r="HGB25" s="15"/>
      <c r="HGC25" s="15"/>
      <c r="HGD25" s="15"/>
      <c r="HGE25" s="15"/>
      <c r="HGF25" s="15"/>
      <c r="HGG25" s="15"/>
      <c r="HGH25" s="15"/>
      <c r="HGI25" s="15"/>
      <c r="HGJ25" s="15"/>
      <c r="HGK25" s="15"/>
      <c r="HGL25" s="15"/>
      <c r="HGM25" s="15"/>
      <c r="HGN25" s="15"/>
      <c r="HGO25" s="15"/>
      <c r="HGP25" s="15"/>
      <c r="HGQ25" s="15"/>
      <c r="HGR25" s="15"/>
      <c r="HGS25" s="15"/>
      <c r="HGT25" s="15"/>
      <c r="HGU25" s="15"/>
      <c r="HGV25" s="15"/>
      <c r="HGW25" s="15"/>
      <c r="HGX25" s="15"/>
      <c r="HGY25" s="15"/>
      <c r="HGZ25" s="15"/>
      <c r="HHA25" s="15"/>
      <c r="HHB25" s="15"/>
      <c r="HHC25" s="15"/>
      <c r="HHD25" s="15"/>
      <c r="HHE25" s="15"/>
      <c r="HHF25" s="15"/>
      <c r="HHG25" s="15"/>
      <c r="HHH25" s="15"/>
      <c r="HHI25" s="15"/>
      <c r="HHJ25" s="15"/>
      <c r="HHK25" s="15"/>
      <c r="HHL25" s="15"/>
      <c r="HHM25" s="15"/>
      <c r="HHN25" s="15"/>
      <c r="HHO25" s="15"/>
      <c r="HHP25" s="15"/>
      <c r="HHQ25" s="15"/>
      <c r="HHR25" s="15"/>
      <c r="HHS25" s="15"/>
      <c r="HHT25" s="15"/>
      <c r="HHU25" s="15"/>
      <c r="HHV25" s="15"/>
      <c r="HHW25" s="15"/>
      <c r="HHX25" s="15"/>
      <c r="HHY25" s="15"/>
      <c r="HHZ25" s="15"/>
      <c r="HIA25" s="15"/>
      <c r="HIB25" s="15"/>
      <c r="HIC25" s="15"/>
      <c r="HID25" s="15"/>
      <c r="HIE25" s="15"/>
      <c r="HIF25" s="15"/>
      <c r="HIG25" s="15"/>
      <c r="HIH25" s="15"/>
      <c r="HII25" s="15"/>
      <c r="HIJ25" s="15"/>
      <c r="HIK25" s="15"/>
      <c r="HIL25" s="15"/>
      <c r="HIM25" s="15"/>
      <c r="HIN25" s="15"/>
      <c r="HIO25" s="15"/>
      <c r="HIP25" s="15"/>
      <c r="HIQ25" s="15"/>
      <c r="HIR25" s="15"/>
      <c r="HIS25" s="15"/>
      <c r="HIT25" s="15"/>
      <c r="HIU25" s="15"/>
      <c r="HIV25" s="15"/>
      <c r="HIW25" s="15"/>
      <c r="HIX25" s="15"/>
      <c r="HIY25" s="15"/>
      <c r="HIZ25" s="15"/>
      <c r="HJA25" s="15"/>
      <c r="HJB25" s="15"/>
      <c r="HJC25" s="15"/>
      <c r="HJD25" s="15"/>
      <c r="HJE25" s="15"/>
      <c r="HJF25" s="15"/>
      <c r="HJG25" s="15"/>
      <c r="HJH25" s="15"/>
      <c r="HJI25" s="15"/>
      <c r="HJJ25" s="15"/>
      <c r="HJK25" s="15"/>
      <c r="HJL25" s="15"/>
      <c r="HJM25" s="15"/>
      <c r="HJN25" s="15"/>
      <c r="HJO25" s="15"/>
      <c r="HJP25" s="15"/>
      <c r="HJQ25" s="15"/>
      <c r="HJR25" s="15"/>
      <c r="HJS25" s="15"/>
      <c r="HJT25" s="15"/>
      <c r="HJU25" s="15"/>
      <c r="HJV25" s="15"/>
      <c r="HJW25" s="15"/>
      <c r="HJX25" s="15"/>
      <c r="HJY25" s="15"/>
      <c r="HJZ25" s="15"/>
      <c r="HKA25" s="15"/>
      <c r="HKB25" s="15"/>
      <c r="HKC25" s="15"/>
      <c r="HKD25" s="15"/>
      <c r="HKE25" s="15"/>
      <c r="HKF25" s="15"/>
      <c r="HKG25" s="15"/>
      <c r="HKH25" s="15"/>
      <c r="HKI25" s="15"/>
      <c r="HKJ25" s="15"/>
      <c r="HKK25" s="15"/>
      <c r="HKL25" s="15"/>
      <c r="HKM25" s="15"/>
      <c r="HKN25" s="15"/>
      <c r="HKO25" s="15"/>
      <c r="HKP25" s="15"/>
      <c r="HKQ25" s="15"/>
      <c r="HKR25" s="15"/>
      <c r="HKS25" s="15"/>
      <c r="HKT25" s="15"/>
      <c r="HKU25" s="15"/>
      <c r="HKV25" s="15"/>
      <c r="HKW25" s="15"/>
      <c r="HKX25" s="15"/>
      <c r="HKY25" s="15"/>
      <c r="HKZ25" s="15"/>
      <c r="HLA25" s="15"/>
      <c r="HLB25" s="15"/>
      <c r="HLC25" s="15"/>
      <c r="HLD25" s="15"/>
      <c r="HLE25" s="15"/>
      <c r="HLF25" s="15"/>
      <c r="HLG25" s="15"/>
      <c r="HLH25" s="15"/>
      <c r="HLI25" s="15"/>
      <c r="HLJ25" s="15"/>
      <c r="HLK25" s="15"/>
      <c r="HLL25" s="15"/>
      <c r="HLM25" s="15"/>
      <c r="HLN25" s="15"/>
      <c r="HLO25" s="15"/>
      <c r="HLP25" s="15"/>
      <c r="HLQ25" s="15"/>
      <c r="HLR25" s="15"/>
      <c r="HLS25" s="15"/>
      <c r="HLT25" s="15"/>
      <c r="HLU25" s="15"/>
      <c r="HLV25" s="15"/>
      <c r="HLW25" s="15"/>
      <c r="HLX25" s="15"/>
      <c r="HLY25" s="15"/>
      <c r="HLZ25" s="15"/>
      <c r="HMA25" s="15"/>
      <c r="HMB25" s="15"/>
      <c r="HMC25" s="15"/>
      <c r="HMD25" s="15"/>
      <c r="HME25" s="15"/>
      <c r="HMF25" s="15"/>
      <c r="HMG25" s="15"/>
      <c r="HMH25" s="15"/>
      <c r="HMI25" s="15"/>
      <c r="HMJ25" s="15"/>
      <c r="HMK25" s="15"/>
      <c r="HML25" s="15"/>
      <c r="HMM25" s="15"/>
      <c r="HMN25" s="15"/>
      <c r="HMO25" s="15"/>
      <c r="HMP25" s="15"/>
      <c r="HMQ25" s="15"/>
      <c r="HMR25" s="15"/>
      <c r="HMS25" s="15"/>
      <c r="HMT25" s="15"/>
      <c r="HMU25" s="15"/>
      <c r="HMV25" s="15"/>
      <c r="HMW25" s="15"/>
      <c r="HMX25" s="15"/>
      <c r="HMY25" s="15"/>
      <c r="HMZ25" s="15"/>
      <c r="HNA25" s="15"/>
      <c r="HNB25" s="15"/>
      <c r="HNC25" s="15"/>
      <c r="HND25" s="15"/>
      <c r="HNE25" s="15"/>
      <c r="HNF25" s="15"/>
      <c r="HNG25" s="15"/>
      <c r="HNH25" s="15"/>
      <c r="HNI25" s="15"/>
      <c r="HNJ25" s="15"/>
      <c r="HNK25" s="15"/>
      <c r="HNL25" s="15"/>
      <c r="HNM25" s="15"/>
      <c r="HNN25" s="15"/>
      <c r="HNO25" s="15"/>
      <c r="HNP25" s="15"/>
      <c r="HNQ25" s="15"/>
      <c r="HNR25" s="15"/>
      <c r="HNS25" s="15"/>
      <c r="HNT25" s="15"/>
      <c r="HNU25" s="15"/>
      <c r="HNV25" s="15"/>
      <c r="HNW25" s="15"/>
      <c r="HNX25" s="15"/>
      <c r="HNY25" s="15"/>
      <c r="HNZ25" s="15"/>
      <c r="HOA25" s="15"/>
      <c r="HOB25" s="15"/>
      <c r="HOC25" s="15"/>
      <c r="HOD25" s="15"/>
      <c r="HOE25" s="15"/>
      <c r="HOF25" s="15"/>
      <c r="HOG25" s="15"/>
      <c r="HOH25" s="15"/>
      <c r="HOI25" s="15"/>
      <c r="HOJ25" s="15"/>
      <c r="HOK25" s="15"/>
      <c r="HOL25" s="15"/>
      <c r="HOM25" s="15"/>
      <c r="HON25" s="15"/>
      <c r="HOO25" s="15"/>
      <c r="HOP25" s="15"/>
      <c r="HOQ25" s="15"/>
      <c r="HOR25" s="15"/>
      <c r="HOS25" s="15"/>
      <c r="HOT25" s="15"/>
      <c r="HOU25" s="15"/>
      <c r="HOV25" s="15"/>
      <c r="HOW25" s="15"/>
      <c r="HOX25" s="15"/>
      <c r="HOY25" s="15"/>
      <c r="HOZ25" s="15"/>
      <c r="HPA25" s="15"/>
      <c r="HPB25" s="15"/>
      <c r="HPC25" s="15"/>
      <c r="HPD25" s="15"/>
      <c r="HPE25" s="15"/>
      <c r="HPF25" s="15"/>
      <c r="HPG25" s="15"/>
      <c r="HPH25" s="15"/>
      <c r="HPI25" s="15"/>
      <c r="HPJ25" s="15"/>
      <c r="HPK25" s="15"/>
      <c r="HPL25" s="15"/>
      <c r="HPM25" s="15"/>
      <c r="HPN25" s="15"/>
      <c r="HPO25" s="15"/>
      <c r="HPP25" s="15"/>
      <c r="HPQ25" s="15"/>
      <c r="HPR25" s="15"/>
      <c r="HPS25" s="15"/>
      <c r="HPT25" s="15"/>
      <c r="HPU25" s="15"/>
      <c r="HPV25" s="15"/>
      <c r="HPW25" s="15"/>
      <c r="HPX25" s="15"/>
      <c r="HPY25" s="15"/>
      <c r="HPZ25" s="15"/>
      <c r="HQA25" s="15"/>
      <c r="HQB25" s="15"/>
      <c r="HQC25" s="15"/>
      <c r="HQD25" s="15"/>
      <c r="HQE25" s="15"/>
      <c r="HQF25" s="15"/>
      <c r="HQG25" s="15"/>
      <c r="HQH25" s="15"/>
      <c r="HQI25" s="15"/>
      <c r="HQJ25" s="15"/>
      <c r="HQK25" s="15"/>
      <c r="HQL25" s="15"/>
      <c r="HQM25" s="15"/>
      <c r="HQN25" s="15"/>
      <c r="HQO25" s="15"/>
      <c r="HQP25" s="15"/>
      <c r="HQQ25" s="15"/>
      <c r="HQR25" s="15"/>
      <c r="HQS25" s="15"/>
      <c r="HQT25" s="15"/>
      <c r="HQU25" s="15"/>
      <c r="HQV25" s="15"/>
      <c r="HQW25" s="15"/>
      <c r="HQX25" s="15"/>
      <c r="HQY25" s="15"/>
      <c r="HQZ25" s="15"/>
      <c r="HRA25" s="15"/>
      <c r="HRB25" s="15"/>
      <c r="HRC25" s="15"/>
      <c r="HRD25" s="15"/>
      <c r="HRE25" s="15"/>
      <c r="HRF25" s="15"/>
      <c r="HRG25" s="15"/>
      <c r="HRH25" s="15"/>
      <c r="HRI25" s="15"/>
      <c r="HRJ25" s="15"/>
      <c r="HRK25" s="15"/>
      <c r="HRL25" s="15"/>
      <c r="HRM25" s="15"/>
      <c r="HRN25" s="15"/>
      <c r="HRO25" s="15"/>
      <c r="HRP25" s="15"/>
      <c r="HRQ25" s="15"/>
      <c r="HRR25" s="15"/>
      <c r="HRS25" s="15"/>
      <c r="HRT25" s="15"/>
      <c r="HRU25" s="15"/>
      <c r="HRV25" s="15"/>
      <c r="HRW25" s="15"/>
      <c r="HRX25" s="15"/>
      <c r="HRY25" s="15"/>
      <c r="HRZ25" s="15"/>
      <c r="HSA25" s="15"/>
      <c r="HSB25" s="15"/>
      <c r="HSC25" s="15"/>
      <c r="HSD25" s="15"/>
      <c r="HSE25" s="15"/>
      <c r="HSF25" s="15"/>
      <c r="HSG25" s="15"/>
      <c r="HSH25" s="15"/>
      <c r="HSI25" s="15"/>
      <c r="HSJ25" s="15"/>
      <c r="HSK25" s="15"/>
      <c r="HSL25" s="15"/>
      <c r="HSM25" s="15"/>
      <c r="HSN25" s="15"/>
      <c r="HSO25" s="15"/>
      <c r="HSP25" s="15"/>
      <c r="HSQ25" s="15"/>
      <c r="HSR25" s="15"/>
      <c r="HSS25" s="15"/>
      <c r="HST25" s="15"/>
      <c r="HSU25" s="15"/>
      <c r="HSV25" s="15"/>
      <c r="HSW25" s="15"/>
      <c r="HSX25" s="15"/>
      <c r="HSY25" s="15"/>
      <c r="HSZ25" s="15"/>
      <c r="HTA25" s="15"/>
      <c r="HTB25" s="15"/>
      <c r="HTC25" s="15"/>
      <c r="HTD25" s="15"/>
      <c r="HTE25" s="15"/>
      <c r="HTF25" s="15"/>
      <c r="HTG25" s="15"/>
      <c r="HTH25" s="15"/>
      <c r="HTI25" s="15"/>
      <c r="HTJ25" s="15"/>
      <c r="HTK25" s="15"/>
      <c r="HTL25" s="15"/>
      <c r="HTM25" s="15"/>
      <c r="HTN25" s="15"/>
      <c r="HTO25" s="15"/>
      <c r="HTP25" s="15"/>
      <c r="HTQ25" s="15"/>
      <c r="HTR25" s="15"/>
      <c r="HTS25" s="15"/>
      <c r="HTT25" s="15"/>
      <c r="HTU25" s="15"/>
      <c r="HTV25" s="15"/>
      <c r="HTW25" s="15"/>
      <c r="HTX25" s="15"/>
      <c r="HTY25" s="15"/>
      <c r="HTZ25" s="15"/>
      <c r="HUA25" s="15"/>
      <c r="HUB25" s="15"/>
      <c r="HUC25" s="15"/>
      <c r="HUD25" s="15"/>
      <c r="HUE25" s="15"/>
      <c r="HUF25" s="15"/>
      <c r="HUG25" s="15"/>
      <c r="HUH25" s="15"/>
      <c r="HUI25" s="15"/>
      <c r="HUJ25" s="15"/>
      <c r="HUK25" s="15"/>
      <c r="HUL25" s="15"/>
      <c r="HUM25" s="15"/>
      <c r="HUN25" s="15"/>
      <c r="HUO25" s="15"/>
      <c r="HUP25" s="15"/>
      <c r="HUQ25" s="15"/>
      <c r="HUR25" s="15"/>
      <c r="HUS25" s="15"/>
      <c r="HUT25" s="15"/>
      <c r="HUU25" s="15"/>
      <c r="HUV25" s="15"/>
      <c r="HUW25" s="15"/>
      <c r="HUX25" s="15"/>
      <c r="HUY25" s="15"/>
      <c r="HUZ25" s="15"/>
      <c r="HVA25" s="15"/>
      <c r="HVB25" s="15"/>
      <c r="HVC25" s="15"/>
      <c r="HVD25" s="15"/>
      <c r="HVE25" s="15"/>
      <c r="HVF25" s="15"/>
      <c r="HVG25" s="15"/>
      <c r="HVH25" s="15"/>
      <c r="HVI25" s="15"/>
      <c r="HVJ25" s="15"/>
      <c r="HVK25" s="15"/>
      <c r="HVL25" s="15"/>
      <c r="HVM25" s="15"/>
      <c r="HVN25" s="15"/>
      <c r="HVO25" s="15"/>
      <c r="HVP25" s="15"/>
      <c r="HVQ25" s="15"/>
      <c r="HVR25" s="15"/>
      <c r="HVS25" s="15"/>
      <c r="HVT25" s="15"/>
      <c r="HVU25" s="15"/>
      <c r="HVV25" s="15"/>
      <c r="HVW25" s="15"/>
      <c r="HVX25" s="15"/>
      <c r="HVY25" s="15"/>
      <c r="HVZ25" s="15"/>
      <c r="HWA25" s="15"/>
      <c r="HWB25" s="15"/>
      <c r="HWC25" s="15"/>
      <c r="HWD25" s="15"/>
      <c r="HWE25" s="15"/>
      <c r="HWF25" s="15"/>
      <c r="HWG25" s="15"/>
      <c r="HWH25" s="15"/>
      <c r="HWI25" s="15"/>
      <c r="HWJ25" s="15"/>
      <c r="HWK25" s="15"/>
      <c r="HWL25" s="15"/>
      <c r="HWM25" s="15"/>
      <c r="HWN25" s="15"/>
      <c r="HWO25" s="15"/>
      <c r="HWP25" s="15"/>
      <c r="HWQ25" s="15"/>
      <c r="HWR25" s="15"/>
      <c r="HWS25" s="15"/>
      <c r="HWT25" s="15"/>
      <c r="HWU25" s="15"/>
      <c r="HWV25" s="15"/>
      <c r="HWW25" s="15"/>
      <c r="HWX25" s="15"/>
      <c r="HWY25" s="15"/>
      <c r="HWZ25" s="15"/>
      <c r="HXA25" s="15"/>
      <c r="HXB25" s="15"/>
      <c r="HXC25" s="15"/>
      <c r="HXD25" s="15"/>
      <c r="HXE25" s="15"/>
      <c r="HXF25" s="15"/>
      <c r="HXG25" s="15"/>
      <c r="HXH25" s="15"/>
      <c r="HXI25" s="15"/>
      <c r="HXJ25" s="15"/>
      <c r="HXK25" s="15"/>
      <c r="HXL25" s="15"/>
      <c r="HXM25" s="15"/>
      <c r="HXN25" s="15"/>
      <c r="HXO25" s="15"/>
      <c r="HXP25" s="15"/>
      <c r="HXQ25" s="15"/>
      <c r="HXR25" s="15"/>
      <c r="HXS25" s="15"/>
      <c r="HXT25" s="15"/>
      <c r="HXU25" s="15"/>
      <c r="HXV25" s="15"/>
      <c r="HXW25" s="15"/>
      <c r="HXX25" s="15"/>
      <c r="HXY25" s="15"/>
      <c r="HXZ25" s="15"/>
      <c r="HYA25" s="15"/>
      <c r="HYB25" s="15"/>
      <c r="HYC25" s="15"/>
      <c r="HYD25" s="15"/>
      <c r="HYE25" s="15"/>
      <c r="HYF25" s="15"/>
      <c r="HYG25" s="15"/>
      <c r="HYH25" s="15"/>
      <c r="HYI25" s="15"/>
      <c r="HYJ25" s="15"/>
      <c r="HYK25" s="15"/>
      <c r="HYL25" s="15"/>
      <c r="HYM25" s="15"/>
      <c r="HYN25" s="15"/>
      <c r="HYO25" s="15"/>
      <c r="HYP25" s="15"/>
      <c r="HYQ25" s="15"/>
      <c r="HYR25" s="15"/>
      <c r="HYS25" s="15"/>
      <c r="HYT25" s="15"/>
      <c r="HYU25" s="15"/>
      <c r="HYV25" s="15"/>
      <c r="HYW25" s="15"/>
      <c r="HYX25" s="15"/>
      <c r="HYY25" s="15"/>
      <c r="HYZ25" s="15"/>
      <c r="HZA25" s="15"/>
      <c r="HZB25" s="15"/>
      <c r="HZC25" s="15"/>
      <c r="HZD25" s="15"/>
      <c r="HZE25" s="15"/>
      <c r="HZF25" s="15"/>
      <c r="HZG25" s="15"/>
      <c r="HZH25" s="15"/>
      <c r="HZI25" s="15"/>
      <c r="HZJ25" s="15"/>
      <c r="HZK25" s="15"/>
      <c r="HZL25" s="15"/>
      <c r="HZM25" s="15"/>
      <c r="HZN25" s="15"/>
      <c r="HZO25" s="15"/>
      <c r="HZP25" s="15"/>
      <c r="HZQ25" s="15"/>
      <c r="HZR25" s="15"/>
      <c r="HZS25" s="15"/>
      <c r="HZT25" s="15"/>
      <c r="HZU25" s="15"/>
      <c r="HZV25" s="15"/>
      <c r="HZW25" s="15"/>
      <c r="HZX25" s="15"/>
      <c r="HZY25" s="15"/>
      <c r="HZZ25" s="15"/>
      <c r="IAA25" s="15"/>
      <c r="IAB25" s="15"/>
      <c r="IAC25" s="15"/>
      <c r="IAD25" s="15"/>
      <c r="IAE25" s="15"/>
      <c r="IAF25" s="15"/>
      <c r="IAG25" s="15"/>
      <c r="IAH25" s="15"/>
      <c r="IAI25" s="15"/>
      <c r="IAJ25" s="15"/>
      <c r="IAK25" s="15"/>
      <c r="IAL25" s="15"/>
      <c r="IAM25" s="15"/>
      <c r="IAN25" s="15"/>
      <c r="IAO25" s="15"/>
      <c r="IAP25" s="15"/>
      <c r="IAQ25" s="15"/>
      <c r="IAR25" s="15"/>
      <c r="IAS25" s="15"/>
      <c r="IAT25" s="15"/>
      <c r="IAU25" s="15"/>
      <c r="IAV25" s="15"/>
      <c r="IAW25" s="15"/>
      <c r="IAX25" s="15"/>
      <c r="IAY25" s="15"/>
      <c r="IAZ25" s="15"/>
      <c r="IBA25" s="15"/>
      <c r="IBB25" s="15"/>
      <c r="IBC25" s="15"/>
      <c r="IBD25" s="15"/>
      <c r="IBE25" s="15"/>
      <c r="IBF25" s="15"/>
      <c r="IBG25" s="15"/>
      <c r="IBH25" s="15"/>
      <c r="IBI25" s="15"/>
      <c r="IBJ25" s="15"/>
      <c r="IBK25" s="15"/>
      <c r="IBL25" s="15"/>
      <c r="IBM25" s="15"/>
      <c r="IBN25" s="15"/>
      <c r="IBO25" s="15"/>
      <c r="IBP25" s="15"/>
      <c r="IBQ25" s="15"/>
      <c r="IBR25" s="15"/>
      <c r="IBS25" s="15"/>
      <c r="IBT25" s="15"/>
      <c r="IBU25" s="15"/>
      <c r="IBV25" s="15"/>
      <c r="IBW25" s="15"/>
      <c r="IBX25" s="15"/>
      <c r="IBY25" s="15"/>
      <c r="IBZ25" s="15"/>
      <c r="ICA25" s="15"/>
      <c r="ICB25" s="15"/>
      <c r="ICC25" s="15"/>
      <c r="ICD25" s="15"/>
      <c r="ICE25" s="15"/>
      <c r="ICF25" s="15"/>
      <c r="ICG25" s="15"/>
      <c r="ICH25" s="15"/>
      <c r="ICI25" s="15"/>
      <c r="ICJ25" s="15"/>
      <c r="ICK25" s="15"/>
      <c r="ICL25" s="15"/>
      <c r="ICM25" s="15"/>
      <c r="ICN25" s="15"/>
      <c r="ICO25" s="15"/>
      <c r="ICP25" s="15"/>
      <c r="ICQ25" s="15"/>
      <c r="ICR25" s="15"/>
      <c r="ICS25" s="15"/>
      <c r="ICT25" s="15"/>
      <c r="ICU25" s="15"/>
      <c r="ICV25" s="15"/>
      <c r="ICW25" s="15"/>
      <c r="ICX25" s="15"/>
      <c r="ICY25" s="15"/>
      <c r="ICZ25" s="15"/>
      <c r="IDA25" s="15"/>
      <c r="IDB25" s="15"/>
      <c r="IDC25" s="15"/>
      <c r="IDD25" s="15"/>
      <c r="IDE25" s="15"/>
      <c r="IDF25" s="15"/>
      <c r="IDG25" s="15"/>
      <c r="IDH25" s="15"/>
      <c r="IDI25" s="15"/>
      <c r="IDJ25" s="15"/>
      <c r="IDK25" s="15"/>
      <c r="IDL25" s="15"/>
      <c r="IDM25" s="15"/>
      <c r="IDN25" s="15"/>
      <c r="IDO25" s="15"/>
      <c r="IDP25" s="15"/>
      <c r="IDQ25" s="15"/>
      <c r="IDR25" s="15"/>
      <c r="IDS25" s="15"/>
      <c r="IDT25" s="15"/>
      <c r="IDU25" s="15"/>
      <c r="IDV25" s="15"/>
      <c r="IDW25" s="15"/>
      <c r="IDX25" s="15"/>
      <c r="IDY25" s="15"/>
      <c r="IDZ25" s="15"/>
      <c r="IEA25" s="15"/>
      <c r="IEB25" s="15"/>
      <c r="IEC25" s="15"/>
      <c r="IED25" s="15"/>
      <c r="IEE25" s="15"/>
      <c r="IEF25" s="15"/>
      <c r="IEG25" s="15"/>
      <c r="IEH25" s="15"/>
      <c r="IEI25" s="15"/>
      <c r="IEJ25" s="15"/>
      <c r="IEK25" s="15"/>
      <c r="IEL25" s="15"/>
      <c r="IEM25" s="15"/>
      <c r="IEN25" s="15"/>
      <c r="IEO25" s="15"/>
      <c r="IEP25" s="15"/>
      <c r="IEQ25" s="15"/>
      <c r="IER25" s="15"/>
      <c r="IES25" s="15"/>
      <c r="IET25" s="15"/>
      <c r="IEU25" s="15"/>
      <c r="IEV25" s="15"/>
      <c r="IEW25" s="15"/>
      <c r="IEX25" s="15"/>
      <c r="IEY25" s="15"/>
      <c r="IEZ25" s="15"/>
      <c r="IFA25" s="15"/>
      <c r="IFB25" s="15"/>
      <c r="IFC25" s="15"/>
      <c r="IFD25" s="15"/>
      <c r="IFE25" s="15"/>
      <c r="IFF25" s="15"/>
      <c r="IFG25" s="15"/>
      <c r="IFH25" s="15"/>
      <c r="IFI25" s="15"/>
      <c r="IFJ25" s="15"/>
      <c r="IFK25" s="15"/>
      <c r="IFL25" s="15"/>
      <c r="IFM25" s="15"/>
      <c r="IFN25" s="15"/>
      <c r="IFO25" s="15"/>
      <c r="IFP25" s="15"/>
      <c r="IFQ25" s="15"/>
      <c r="IFR25" s="15"/>
      <c r="IFS25" s="15"/>
      <c r="IFT25" s="15"/>
      <c r="IFU25" s="15"/>
      <c r="IFV25" s="15"/>
      <c r="IFW25" s="15"/>
      <c r="IFX25" s="15"/>
      <c r="IFY25" s="15"/>
      <c r="IFZ25" s="15"/>
      <c r="IGA25" s="15"/>
      <c r="IGB25" s="15"/>
      <c r="IGC25" s="15"/>
      <c r="IGD25" s="15"/>
      <c r="IGE25" s="15"/>
      <c r="IGF25" s="15"/>
      <c r="IGG25" s="15"/>
      <c r="IGH25" s="15"/>
      <c r="IGI25" s="15"/>
      <c r="IGJ25" s="15"/>
      <c r="IGK25" s="15"/>
      <c r="IGL25" s="15"/>
      <c r="IGM25" s="15"/>
      <c r="IGN25" s="15"/>
      <c r="IGO25" s="15"/>
      <c r="IGP25" s="15"/>
      <c r="IGQ25" s="15"/>
      <c r="IGR25" s="15"/>
      <c r="IGS25" s="15"/>
      <c r="IGT25" s="15"/>
      <c r="IGU25" s="15"/>
      <c r="IGV25" s="15"/>
      <c r="IGW25" s="15"/>
      <c r="IGX25" s="15"/>
      <c r="IGY25" s="15"/>
      <c r="IGZ25" s="15"/>
      <c r="IHA25" s="15"/>
      <c r="IHB25" s="15"/>
      <c r="IHC25" s="15"/>
      <c r="IHD25" s="15"/>
      <c r="IHE25" s="15"/>
      <c r="IHF25" s="15"/>
      <c r="IHG25" s="15"/>
      <c r="IHH25" s="15"/>
      <c r="IHI25" s="15"/>
      <c r="IHJ25" s="15"/>
      <c r="IHK25" s="15"/>
      <c r="IHL25" s="15"/>
      <c r="IHM25" s="15"/>
      <c r="IHN25" s="15"/>
      <c r="IHO25" s="15"/>
      <c r="IHP25" s="15"/>
      <c r="IHQ25" s="15"/>
      <c r="IHR25" s="15"/>
      <c r="IHS25" s="15"/>
      <c r="IHT25" s="15"/>
      <c r="IHU25" s="15"/>
      <c r="IHV25" s="15"/>
      <c r="IHW25" s="15"/>
      <c r="IHX25" s="15"/>
      <c r="IHY25" s="15"/>
      <c r="IHZ25" s="15"/>
      <c r="IIA25" s="15"/>
      <c r="IIB25" s="15"/>
      <c r="IIC25" s="15"/>
      <c r="IID25" s="15"/>
      <c r="IIE25" s="15"/>
      <c r="IIF25" s="15"/>
      <c r="IIG25" s="15"/>
      <c r="IIH25" s="15"/>
      <c r="III25" s="15"/>
      <c r="IIJ25" s="15"/>
      <c r="IIK25" s="15"/>
      <c r="IIL25" s="15"/>
      <c r="IIM25" s="15"/>
      <c r="IIN25" s="15"/>
      <c r="IIO25" s="15"/>
      <c r="IIP25" s="15"/>
      <c r="IIQ25" s="15"/>
      <c r="IIR25" s="15"/>
      <c r="IIS25" s="15"/>
      <c r="IIT25" s="15"/>
      <c r="IIU25" s="15"/>
      <c r="IIV25" s="15"/>
      <c r="IIW25" s="15"/>
      <c r="IIX25" s="15"/>
      <c r="IIY25" s="15"/>
      <c r="IIZ25" s="15"/>
      <c r="IJA25" s="15"/>
      <c r="IJB25" s="15"/>
      <c r="IJC25" s="15"/>
      <c r="IJD25" s="15"/>
      <c r="IJE25" s="15"/>
      <c r="IJF25" s="15"/>
      <c r="IJG25" s="15"/>
      <c r="IJH25" s="15"/>
      <c r="IJI25" s="15"/>
      <c r="IJJ25" s="15"/>
      <c r="IJK25" s="15"/>
      <c r="IJL25" s="15"/>
      <c r="IJM25" s="15"/>
      <c r="IJN25" s="15"/>
      <c r="IJO25" s="15"/>
      <c r="IJP25" s="15"/>
      <c r="IJQ25" s="15"/>
      <c r="IJR25" s="15"/>
      <c r="IJS25" s="15"/>
      <c r="IJT25" s="15"/>
      <c r="IJU25" s="15"/>
      <c r="IJV25" s="15"/>
      <c r="IJW25" s="15"/>
      <c r="IJX25" s="15"/>
      <c r="IJY25" s="15"/>
      <c r="IJZ25" s="15"/>
      <c r="IKA25" s="15"/>
      <c r="IKB25" s="15"/>
      <c r="IKC25" s="15"/>
      <c r="IKD25" s="15"/>
      <c r="IKE25" s="15"/>
      <c r="IKF25" s="15"/>
      <c r="IKG25" s="15"/>
      <c r="IKH25" s="15"/>
      <c r="IKI25" s="15"/>
      <c r="IKJ25" s="15"/>
      <c r="IKK25" s="15"/>
      <c r="IKL25" s="15"/>
      <c r="IKM25" s="15"/>
      <c r="IKN25" s="15"/>
      <c r="IKO25" s="15"/>
      <c r="IKP25" s="15"/>
      <c r="IKQ25" s="15"/>
      <c r="IKR25" s="15"/>
      <c r="IKS25" s="15"/>
      <c r="IKT25" s="15"/>
      <c r="IKU25" s="15"/>
      <c r="IKV25" s="15"/>
      <c r="IKW25" s="15"/>
      <c r="IKX25" s="15"/>
      <c r="IKY25" s="15"/>
      <c r="IKZ25" s="15"/>
      <c r="ILA25" s="15"/>
      <c r="ILB25" s="15"/>
      <c r="ILC25" s="15"/>
      <c r="ILD25" s="15"/>
      <c r="ILE25" s="15"/>
      <c r="ILF25" s="15"/>
      <c r="ILG25" s="15"/>
      <c r="ILH25" s="15"/>
      <c r="ILI25" s="15"/>
      <c r="ILJ25" s="15"/>
      <c r="ILK25" s="15"/>
      <c r="ILL25" s="15"/>
      <c r="ILM25" s="15"/>
      <c r="ILN25" s="15"/>
      <c r="ILO25" s="15"/>
      <c r="ILP25" s="15"/>
      <c r="ILQ25" s="15"/>
      <c r="ILR25" s="15"/>
      <c r="ILS25" s="15"/>
      <c r="ILT25" s="15"/>
      <c r="ILU25" s="15"/>
      <c r="ILV25" s="15"/>
      <c r="ILW25" s="15"/>
      <c r="ILX25" s="15"/>
      <c r="ILY25" s="15"/>
      <c r="ILZ25" s="15"/>
      <c r="IMA25" s="15"/>
      <c r="IMB25" s="15"/>
      <c r="IMC25" s="15"/>
      <c r="IMD25" s="15"/>
      <c r="IME25" s="15"/>
      <c r="IMF25" s="15"/>
      <c r="IMG25" s="15"/>
      <c r="IMH25" s="15"/>
      <c r="IMI25" s="15"/>
      <c r="IMJ25" s="15"/>
      <c r="IMK25" s="15"/>
      <c r="IML25" s="15"/>
      <c r="IMM25" s="15"/>
      <c r="IMN25" s="15"/>
      <c r="IMO25" s="15"/>
      <c r="IMP25" s="15"/>
      <c r="IMQ25" s="15"/>
      <c r="IMR25" s="15"/>
      <c r="IMS25" s="15"/>
      <c r="IMT25" s="15"/>
      <c r="IMU25" s="15"/>
      <c r="IMV25" s="15"/>
      <c r="IMW25" s="15"/>
      <c r="IMX25" s="15"/>
      <c r="IMY25" s="15"/>
      <c r="IMZ25" s="15"/>
      <c r="INA25" s="15"/>
      <c r="INB25" s="15"/>
      <c r="INC25" s="15"/>
      <c r="IND25" s="15"/>
      <c r="INE25" s="15"/>
      <c r="INF25" s="15"/>
      <c r="ING25" s="15"/>
      <c r="INH25" s="15"/>
      <c r="INI25" s="15"/>
      <c r="INJ25" s="15"/>
      <c r="INK25" s="15"/>
      <c r="INL25" s="15"/>
      <c r="INM25" s="15"/>
      <c r="INN25" s="15"/>
      <c r="INO25" s="15"/>
      <c r="INP25" s="15"/>
      <c r="INQ25" s="15"/>
      <c r="INR25" s="15"/>
      <c r="INS25" s="15"/>
      <c r="INT25" s="15"/>
      <c r="INU25" s="15"/>
      <c r="INV25" s="15"/>
      <c r="INW25" s="15"/>
      <c r="INX25" s="15"/>
      <c r="INY25" s="15"/>
      <c r="INZ25" s="15"/>
      <c r="IOA25" s="15"/>
      <c r="IOB25" s="15"/>
      <c r="IOC25" s="15"/>
      <c r="IOD25" s="15"/>
      <c r="IOE25" s="15"/>
      <c r="IOF25" s="15"/>
      <c r="IOG25" s="15"/>
      <c r="IOH25" s="15"/>
      <c r="IOI25" s="15"/>
      <c r="IOJ25" s="15"/>
      <c r="IOK25" s="15"/>
      <c r="IOL25" s="15"/>
      <c r="IOM25" s="15"/>
      <c r="ION25" s="15"/>
      <c r="IOO25" s="15"/>
      <c r="IOP25" s="15"/>
      <c r="IOQ25" s="15"/>
      <c r="IOR25" s="15"/>
      <c r="IOS25" s="15"/>
      <c r="IOT25" s="15"/>
      <c r="IOU25" s="15"/>
      <c r="IOV25" s="15"/>
      <c r="IOW25" s="15"/>
      <c r="IOX25" s="15"/>
      <c r="IOY25" s="15"/>
      <c r="IOZ25" s="15"/>
      <c r="IPA25" s="15"/>
      <c r="IPB25" s="15"/>
      <c r="IPC25" s="15"/>
      <c r="IPD25" s="15"/>
      <c r="IPE25" s="15"/>
      <c r="IPF25" s="15"/>
      <c r="IPG25" s="15"/>
      <c r="IPH25" s="15"/>
      <c r="IPI25" s="15"/>
      <c r="IPJ25" s="15"/>
      <c r="IPK25" s="15"/>
      <c r="IPL25" s="15"/>
      <c r="IPM25" s="15"/>
      <c r="IPN25" s="15"/>
      <c r="IPO25" s="15"/>
      <c r="IPP25" s="15"/>
      <c r="IPQ25" s="15"/>
      <c r="IPR25" s="15"/>
      <c r="IPS25" s="15"/>
      <c r="IPT25" s="15"/>
      <c r="IPU25" s="15"/>
      <c r="IPV25" s="15"/>
      <c r="IPW25" s="15"/>
      <c r="IPX25" s="15"/>
      <c r="IPY25" s="15"/>
      <c r="IPZ25" s="15"/>
      <c r="IQA25" s="15"/>
      <c r="IQB25" s="15"/>
      <c r="IQC25" s="15"/>
      <c r="IQD25" s="15"/>
      <c r="IQE25" s="15"/>
      <c r="IQF25" s="15"/>
      <c r="IQG25" s="15"/>
      <c r="IQH25" s="15"/>
      <c r="IQI25" s="15"/>
      <c r="IQJ25" s="15"/>
      <c r="IQK25" s="15"/>
      <c r="IQL25" s="15"/>
      <c r="IQM25" s="15"/>
      <c r="IQN25" s="15"/>
      <c r="IQO25" s="15"/>
      <c r="IQP25" s="15"/>
      <c r="IQQ25" s="15"/>
      <c r="IQR25" s="15"/>
      <c r="IQS25" s="15"/>
      <c r="IQT25" s="15"/>
      <c r="IQU25" s="15"/>
      <c r="IQV25" s="15"/>
      <c r="IQW25" s="15"/>
      <c r="IQX25" s="15"/>
      <c r="IQY25" s="15"/>
      <c r="IQZ25" s="15"/>
      <c r="IRA25" s="15"/>
      <c r="IRB25" s="15"/>
      <c r="IRC25" s="15"/>
      <c r="IRD25" s="15"/>
      <c r="IRE25" s="15"/>
      <c r="IRF25" s="15"/>
      <c r="IRG25" s="15"/>
      <c r="IRH25" s="15"/>
      <c r="IRI25" s="15"/>
      <c r="IRJ25" s="15"/>
      <c r="IRK25" s="15"/>
      <c r="IRL25" s="15"/>
      <c r="IRM25" s="15"/>
      <c r="IRN25" s="15"/>
      <c r="IRO25" s="15"/>
      <c r="IRP25" s="15"/>
      <c r="IRQ25" s="15"/>
      <c r="IRR25" s="15"/>
      <c r="IRS25" s="15"/>
      <c r="IRT25" s="15"/>
      <c r="IRU25" s="15"/>
      <c r="IRV25" s="15"/>
      <c r="IRW25" s="15"/>
      <c r="IRX25" s="15"/>
      <c r="IRY25" s="15"/>
      <c r="IRZ25" s="15"/>
      <c r="ISA25" s="15"/>
      <c r="ISB25" s="15"/>
      <c r="ISC25" s="15"/>
      <c r="ISD25" s="15"/>
      <c r="ISE25" s="15"/>
      <c r="ISF25" s="15"/>
      <c r="ISG25" s="15"/>
      <c r="ISH25" s="15"/>
      <c r="ISI25" s="15"/>
      <c r="ISJ25" s="15"/>
      <c r="ISK25" s="15"/>
      <c r="ISL25" s="15"/>
      <c r="ISM25" s="15"/>
      <c r="ISN25" s="15"/>
      <c r="ISO25" s="15"/>
      <c r="ISP25" s="15"/>
      <c r="ISQ25" s="15"/>
      <c r="ISR25" s="15"/>
      <c r="ISS25" s="15"/>
      <c r="IST25" s="15"/>
      <c r="ISU25" s="15"/>
      <c r="ISV25" s="15"/>
      <c r="ISW25" s="15"/>
      <c r="ISX25" s="15"/>
      <c r="ISY25" s="15"/>
      <c r="ISZ25" s="15"/>
      <c r="ITA25" s="15"/>
      <c r="ITB25" s="15"/>
      <c r="ITC25" s="15"/>
      <c r="ITD25" s="15"/>
      <c r="ITE25" s="15"/>
      <c r="ITF25" s="15"/>
      <c r="ITG25" s="15"/>
      <c r="ITH25" s="15"/>
      <c r="ITI25" s="15"/>
      <c r="ITJ25" s="15"/>
      <c r="ITK25" s="15"/>
      <c r="ITL25" s="15"/>
      <c r="ITM25" s="15"/>
      <c r="ITN25" s="15"/>
      <c r="ITO25" s="15"/>
      <c r="ITP25" s="15"/>
      <c r="ITQ25" s="15"/>
      <c r="ITR25" s="15"/>
      <c r="ITS25" s="15"/>
      <c r="ITT25" s="15"/>
      <c r="ITU25" s="15"/>
      <c r="ITV25" s="15"/>
      <c r="ITW25" s="15"/>
      <c r="ITX25" s="15"/>
      <c r="ITY25" s="15"/>
      <c r="ITZ25" s="15"/>
      <c r="IUA25" s="15"/>
      <c r="IUB25" s="15"/>
      <c r="IUC25" s="15"/>
      <c r="IUD25" s="15"/>
      <c r="IUE25" s="15"/>
      <c r="IUF25" s="15"/>
      <c r="IUG25" s="15"/>
      <c r="IUH25" s="15"/>
      <c r="IUI25" s="15"/>
      <c r="IUJ25" s="15"/>
      <c r="IUK25" s="15"/>
      <c r="IUL25" s="15"/>
      <c r="IUM25" s="15"/>
      <c r="IUN25" s="15"/>
      <c r="IUO25" s="15"/>
      <c r="IUP25" s="15"/>
      <c r="IUQ25" s="15"/>
      <c r="IUR25" s="15"/>
      <c r="IUS25" s="15"/>
      <c r="IUT25" s="15"/>
      <c r="IUU25" s="15"/>
      <c r="IUV25" s="15"/>
      <c r="IUW25" s="15"/>
      <c r="IUX25" s="15"/>
      <c r="IUY25" s="15"/>
      <c r="IUZ25" s="15"/>
      <c r="IVA25" s="15"/>
      <c r="IVB25" s="15"/>
      <c r="IVC25" s="15"/>
      <c r="IVD25" s="15"/>
      <c r="IVE25" s="15"/>
      <c r="IVF25" s="15"/>
      <c r="IVG25" s="15"/>
      <c r="IVH25" s="15"/>
      <c r="IVI25" s="15"/>
      <c r="IVJ25" s="15"/>
      <c r="IVK25" s="15"/>
      <c r="IVL25" s="15"/>
      <c r="IVM25" s="15"/>
      <c r="IVN25" s="15"/>
      <c r="IVO25" s="15"/>
      <c r="IVP25" s="15"/>
      <c r="IVQ25" s="15"/>
      <c r="IVR25" s="15"/>
      <c r="IVS25" s="15"/>
      <c r="IVT25" s="15"/>
      <c r="IVU25" s="15"/>
      <c r="IVV25" s="15"/>
      <c r="IVW25" s="15"/>
      <c r="IVX25" s="15"/>
      <c r="IVY25" s="15"/>
      <c r="IVZ25" s="15"/>
      <c r="IWA25" s="15"/>
      <c r="IWB25" s="15"/>
      <c r="IWC25" s="15"/>
      <c r="IWD25" s="15"/>
      <c r="IWE25" s="15"/>
      <c r="IWF25" s="15"/>
      <c r="IWG25" s="15"/>
      <c r="IWH25" s="15"/>
      <c r="IWI25" s="15"/>
      <c r="IWJ25" s="15"/>
      <c r="IWK25" s="15"/>
      <c r="IWL25" s="15"/>
      <c r="IWM25" s="15"/>
      <c r="IWN25" s="15"/>
      <c r="IWO25" s="15"/>
      <c r="IWP25" s="15"/>
      <c r="IWQ25" s="15"/>
      <c r="IWR25" s="15"/>
      <c r="IWS25" s="15"/>
      <c r="IWT25" s="15"/>
      <c r="IWU25" s="15"/>
      <c r="IWV25" s="15"/>
      <c r="IWW25" s="15"/>
      <c r="IWX25" s="15"/>
      <c r="IWY25" s="15"/>
      <c r="IWZ25" s="15"/>
      <c r="IXA25" s="15"/>
      <c r="IXB25" s="15"/>
      <c r="IXC25" s="15"/>
      <c r="IXD25" s="15"/>
      <c r="IXE25" s="15"/>
      <c r="IXF25" s="15"/>
      <c r="IXG25" s="15"/>
      <c r="IXH25" s="15"/>
      <c r="IXI25" s="15"/>
      <c r="IXJ25" s="15"/>
      <c r="IXK25" s="15"/>
      <c r="IXL25" s="15"/>
      <c r="IXM25" s="15"/>
      <c r="IXN25" s="15"/>
      <c r="IXO25" s="15"/>
      <c r="IXP25" s="15"/>
      <c r="IXQ25" s="15"/>
      <c r="IXR25" s="15"/>
      <c r="IXS25" s="15"/>
      <c r="IXT25" s="15"/>
      <c r="IXU25" s="15"/>
      <c r="IXV25" s="15"/>
      <c r="IXW25" s="15"/>
      <c r="IXX25" s="15"/>
      <c r="IXY25" s="15"/>
      <c r="IXZ25" s="15"/>
      <c r="IYA25" s="15"/>
      <c r="IYB25" s="15"/>
      <c r="IYC25" s="15"/>
      <c r="IYD25" s="15"/>
      <c r="IYE25" s="15"/>
      <c r="IYF25" s="15"/>
      <c r="IYG25" s="15"/>
      <c r="IYH25" s="15"/>
      <c r="IYI25" s="15"/>
      <c r="IYJ25" s="15"/>
      <c r="IYK25" s="15"/>
      <c r="IYL25" s="15"/>
      <c r="IYM25" s="15"/>
      <c r="IYN25" s="15"/>
      <c r="IYO25" s="15"/>
      <c r="IYP25" s="15"/>
      <c r="IYQ25" s="15"/>
      <c r="IYR25" s="15"/>
      <c r="IYS25" s="15"/>
      <c r="IYT25" s="15"/>
      <c r="IYU25" s="15"/>
      <c r="IYV25" s="15"/>
      <c r="IYW25" s="15"/>
      <c r="IYX25" s="15"/>
      <c r="IYY25" s="15"/>
      <c r="IYZ25" s="15"/>
      <c r="IZA25" s="15"/>
      <c r="IZB25" s="15"/>
      <c r="IZC25" s="15"/>
      <c r="IZD25" s="15"/>
      <c r="IZE25" s="15"/>
      <c r="IZF25" s="15"/>
      <c r="IZG25" s="15"/>
      <c r="IZH25" s="15"/>
      <c r="IZI25" s="15"/>
      <c r="IZJ25" s="15"/>
      <c r="IZK25" s="15"/>
      <c r="IZL25" s="15"/>
      <c r="IZM25" s="15"/>
      <c r="IZN25" s="15"/>
      <c r="IZO25" s="15"/>
      <c r="IZP25" s="15"/>
      <c r="IZQ25" s="15"/>
      <c r="IZR25" s="15"/>
      <c r="IZS25" s="15"/>
      <c r="IZT25" s="15"/>
      <c r="IZU25" s="15"/>
      <c r="IZV25" s="15"/>
      <c r="IZW25" s="15"/>
      <c r="IZX25" s="15"/>
      <c r="IZY25" s="15"/>
      <c r="IZZ25" s="15"/>
      <c r="JAA25" s="15"/>
      <c r="JAB25" s="15"/>
      <c r="JAC25" s="15"/>
      <c r="JAD25" s="15"/>
      <c r="JAE25" s="15"/>
      <c r="JAF25" s="15"/>
      <c r="JAG25" s="15"/>
      <c r="JAH25" s="15"/>
      <c r="JAI25" s="15"/>
      <c r="JAJ25" s="15"/>
      <c r="JAK25" s="15"/>
      <c r="JAL25" s="15"/>
      <c r="JAM25" s="15"/>
      <c r="JAN25" s="15"/>
      <c r="JAO25" s="15"/>
      <c r="JAP25" s="15"/>
      <c r="JAQ25" s="15"/>
      <c r="JAR25" s="15"/>
      <c r="JAS25" s="15"/>
      <c r="JAT25" s="15"/>
      <c r="JAU25" s="15"/>
      <c r="JAV25" s="15"/>
      <c r="JAW25" s="15"/>
      <c r="JAX25" s="15"/>
      <c r="JAY25" s="15"/>
      <c r="JAZ25" s="15"/>
      <c r="JBA25" s="15"/>
      <c r="JBB25" s="15"/>
      <c r="JBC25" s="15"/>
      <c r="JBD25" s="15"/>
      <c r="JBE25" s="15"/>
      <c r="JBF25" s="15"/>
      <c r="JBG25" s="15"/>
      <c r="JBH25" s="15"/>
      <c r="JBI25" s="15"/>
      <c r="JBJ25" s="15"/>
      <c r="JBK25" s="15"/>
      <c r="JBL25" s="15"/>
      <c r="JBM25" s="15"/>
      <c r="JBN25" s="15"/>
      <c r="JBO25" s="15"/>
      <c r="JBP25" s="15"/>
      <c r="JBQ25" s="15"/>
      <c r="JBR25" s="15"/>
      <c r="JBS25" s="15"/>
      <c r="JBT25" s="15"/>
      <c r="JBU25" s="15"/>
      <c r="JBV25" s="15"/>
      <c r="JBW25" s="15"/>
      <c r="JBX25" s="15"/>
      <c r="JBY25" s="15"/>
      <c r="JBZ25" s="15"/>
      <c r="JCA25" s="15"/>
      <c r="JCB25" s="15"/>
      <c r="JCC25" s="15"/>
      <c r="JCD25" s="15"/>
      <c r="JCE25" s="15"/>
      <c r="JCF25" s="15"/>
      <c r="JCG25" s="15"/>
      <c r="JCH25" s="15"/>
      <c r="JCI25" s="15"/>
      <c r="JCJ25" s="15"/>
      <c r="JCK25" s="15"/>
      <c r="JCL25" s="15"/>
      <c r="JCM25" s="15"/>
      <c r="JCN25" s="15"/>
      <c r="JCO25" s="15"/>
      <c r="JCP25" s="15"/>
      <c r="JCQ25" s="15"/>
      <c r="JCR25" s="15"/>
      <c r="JCS25" s="15"/>
      <c r="JCT25" s="15"/>
      <c r="JCU25" s="15"/>
      <c r="JCV25" s="15"/>
      <c r="JCW25" s="15"/>
      <c r="JCX25" s="15"/>
      <c r="JCY25" s="15"/>
      <c r="JCZ25" s="15"/>
      <c r="JDA25" s="15"/>
      <c r="JDB25" s="15"/>
      <c r="JDC25" s="15"/>
      <c r="JDD25" s="15"/>
      <c r="JDE25" s="15"/>
      <c r="JDF25" s="15"/>
      <c r="JDG25" s="15"/>
      <c r="JDH25" s="15"/>
      <c r="JDI25" s="15"/>
      <c r="JDJ25" s="15"/>
      <c r="JDK25" s="15"/>
      <c r="JDL25" s="15"/>
      <c r="JDM25" s="15"/>
      <c r="JDN25" s="15"/>
      <c r="JDO25" s="15"/>
      <c r="JDP25" s="15"/>
      <c r="JDQ25" s="15"/>
      <c r="JDR25" s="15"/>
      <c r="JDS25" s="15"/>
      <c r="JDT25" s="15"/>
      <c r="JDU25" s="15"/>
      <c r="JDV25" s="15"/>
      <c r="JDW25" s="15"/>
      <c r="JDX25" s="15"/>
      <c r="JDY25" s="15"/>
      <c r="JDZ25" s="15"/>
      <c r="JEA25" s="15"/>
      <c r="JEB25" s="15"/>
      <c r="JEC25" s="15"/>
      <c r="JED25" s="15"/>
      <c r="JEE25" s="15"/>
      <c r="JEF25" s="15"/>
      <c r="JEG25" s="15"/>
      <c r="JEH25" s="15"/>
      <c r="JEI25" s="15"/>
      <c r="JEJ25" s="15"/>
      <c r="JEK25" s="15"/>
      <c r="JEL25" s="15"/>
      <c r="JEM25" s="15"/>
      <c r="JEN25" s="15"/>
      <c r="JEO25" s="15"/>
      <c r="JEP25" s="15"/>
      <c r="JEQ25" s="15"/>
      <c r="JER25" s="15"/>
      <c r="JES25" s="15"/>
      <c r="JET25" s="15"/>
      <c r="JEU25" s="15"/>
      <c r="JEV25" s="15"/>
      <c r="JEW25" s="15"/>
      <c r="JEX25" s="15"/>
      <c r="JEY25" s="15"/>
      <c r="JEZ25" s="15"/>
      <c r="JFA25" s="15"/>
      <c r="JFB25" s="15"/>
      <c r="JFC25" s="15"/>
      <c r="JFD25" s="15"/>
      <c r="JFE25" s="15"/>
      <c r="JFF25" s="15"/>
      <c r="JFG25" s="15"/>
      <c r="JFH25" s="15"/>
      <c r="JFI25" s="15"/>
      <c r="JFJ25" s="15"/>
      <c r="JFK25" s="15"/>
      <c r="JFL25" s="15"/>
      <c r="JFM25" s="15"/>
      <c r="JFN25" s="15"/>
      <c r="JFO25" s="15"/>
      <c r="JFP25" s="15"/>
      <c r="JFQ25" s="15"/>
      <c r="JFR25" s="15"/>
      <c r="JFS25" s="15"/>
      <c r="JFT25" s="15"/>
      <c r="JFU25" s="15"/>
      <c r="JFV25" s="15"/>
      <c r="JFW25" s="15"/>
      <c r="JFX25" s="15"/>
      <c r="JFY25" s="15"/>
      <c r="JFZ25" s="15"/>
      <c r="JGA25" s="15"/>
      <c r="JGB25" s="15"/>
      <c r="JGC25" s="15"/>
      <c r="JGD25" s="15"/>
      <c r="JGE25" s="15"/>
      <c r="JGF25" s="15"/>
      <c r="JGG25" s="15"/>
      <c r="JGH25" s="15"/>
      <c r="JGI25" s="15"/>
      <c r="JGJ25" s="15"/>
      <c r="JGK25" s="15"/>
      <c r="JGL25" s="15"/>
      <c r="JGM25" s="15"/>
      <c r="JGN25" s="15"/>
      <c r="JGO25" s="15"/>
      <c r="JGP25" s="15"/>
      <c r="JGQ25" s="15"/>
      <c r="JGR25" s="15"/>
      <c r="JGS25" s="15"/>
      <c r="JGT25" s="15"/>
      <c r="JGU25" s="15"/>
      <c r="JGV25" s="15"/>
      <c r="JGW25" s="15"/>
      <c r="JGX25" s="15"/>
      <c r="JGY25" s="15"/>
      <c r="JGZ25" s="15"/>
      <c r="JHA25" s="15"/>
      <c r="JHB25" s="15"/>
      <c r="JHC25" s="15"/>
      <c r="JHD25" s="15"/>
      <c r="JHE25" s="15"/>
      <c r="JHF25" s="15"/>
      <c r="JHG25" s="15"/>
      <c r="JHH25" s="15"/>
      <c r="JHI25" s="15"/>
      <c r="JHJ25" s="15"/>
      <c r="JHK25" s="15"/>
      <c r="JHL25" s="15"/>
      <c r="JHM25" s="15"/>
      <c r="JHN25" s="15"/>
      <c r="JHO25" s="15"/>
      <c r="JHP25" s="15"/>
      <c r="JHQ25" s="15"/>
      <c r="JHR25" s="15"/>
      <c r="JHS25" s="15"/>
      <c r="JHT25" s="15"/>
      <c r="JHU25" s="15"/>
      <c r="JHV25" s="15"/>
      <c r="JHW25" s="15"/>
      <c r="JHX25" s="15"/>
      <c r="JHY25" s="15"/>
      <c r="JHZ25" s="15"/>
      <c r="JIA25" s="15"/>
      <c r="JIB25" s="15"/>
      <c r="JIC25" s="15"/>
      <c r="JID25" s="15"/>
      <c r="JIE25" s="15"/>
      <c r="JIF25" s="15"/>
      <c r="JIG25" s="15"/>
      <c r="JIH25" s="15"/>
      <c r="JII25" s="15"/>
      <c r="JIJ25" s="15"/>
      <c r="JIK25" s="15"/>
      <c r="JIL25" s="15"/>
      <c r="JIM25" s="15"/>
      <c r="JIN25" s="15"/>
      <c r="JIO25" s="15"/>
      <c r="JIP25" s="15"/>
      <c r="JIQ25" s="15"/>
      <c r="JIR25" s="15"/>
      <c r="JIS25" s="15"/>
      <c r="JIT25" s="15"/>
      <c r="JIU25" s="15"/>
      <c r="JIV25" s="15"/>
      <c r="JIW25" s="15"/>
      <c r="JIX25" s="15"/>
      <c r="JIY25" s="15"/>
      <c r="JIZ25" s="15"/>
      <c r="JJA25" s="15"/>
      <c r="JJB25" s="15"/>
      <c r="JJC25" s="15"/>
      <c r="JJD25" s="15"/>
      <c r="JJE25" s="15"/>
      <c r="JJF25" s="15"/>
      <c r="JJG25" s="15"/>
      <c r="JJH25" s="15"/>
      <c r="JJI25" s="15"/>
      <c r="JJJ25" s="15"/>
      <c r="JJK25" s="15"/>
      <c r="JJL25" s="15"/>
      <c r="JJM25" s="15"/>
      <c r="JJN25" s="15"/>
      <c r="JJO25" s="15"/>
      <c r="JJP25" s="15"/>
      <c r="JJQ25" s="15"/>
      <c r="JJR25" s="15"/>
      <c r="JJS25" s="15"/>
      <c r="JJT25" s="15"/>
      <c r="JJU25" s="15"/>
      <c r="JJV25" s="15"/>
      <c r="JJW25" s="15"/>
      <c r="JJX25" s="15"/>
      <c r="JJY25" s="15"/>
      <c r="JJZ25" s="15"/>
      <c r="JKA25" s="15"/>
      <c r="JKB25" s="15"/>
      <c r="JKC25" s="15"/>
      <c r="JKD25" s="15"/>
      <c r="JKE25" s="15"/>
      <c r="JKF25" s="15"/>
      <c r="JKG25" s="15"/>
      <c r="JKH25" s="15"/>
      <c r="JKI25" s="15"/>
      <c r="JKJ25" s="15"/>
      <c r="JKK25" s="15"/>
      <c r="JKL25" s="15"/>
      <c r="JKM25" s="15"/>
      <c r="JKN25" s="15"/>
      <c r="JKO25" s="15"/>
      <c r="JKP25" s="15"/>
      <c r="JKQ25" s="15"/>
      <c r="JKR25" s="15"/>
      <c r="JKS25" s="15"/>
      <c r="JKT25" s="15"/>
      <c r="JKU25" s="15"/>
      <c r="JKV25" s="15"/>
      <c r="JKW25" s="15"/>
      <c r="JKX25" s="15"/>
      <c r="JKY25" s="15"/>
      <c r="JKZ25" s="15"/>
      <c r="JLA25" s="15"/>
      <c r="JLB25" s="15"/>
      <c r="JLC25" s="15"/>
      <c r="JLD25" s="15"/>
      <c r="JLE25" s="15"/>
      <c r="JLF25" s="15"/>
      <c r="JLG25" s="15"/>
      <c r="JLH25" s="15"/>
      <c r="JLI25" s="15"/>
      <c r="JLJ25" s="15"/>
      <c r="JLK25" s="15"/>
      <c r="JLL25" s="15"/>
      <c r="JLM25" s="15"/>
      <c r="JLN25" s="15"/>
      <c r="JLO25" s="15"/>
      <c r="JLP25" s="15"/>
      <c r="JLQ25" s="15"/>
      <c r="JLR25" s="15"/>
      <c r="JLS25" s="15"/>
      <c r="JLT25" s="15"/>
      <c r="JLU25" s="15"/>
      <c r="JLV25" s="15"/>
      <c r="JLW25" s="15"/>
      <c r="JLX25" s="15"/>
      <c r="JLY25" s="15"/>
      <c r="JLZ25" s="15"/>
      <c r="JMA25" s="15"/>
      <c r="JMB25" s="15"/>
      <c r="JMC25" s="15"/>
      <c r="JMD25" s="15"/>
      <c r="JME25" s="15"/>
      <c r="JMF25" s="15"/>
      <c r="JMG25" s="15"/>
      <c r="JMH25" s="15"/>
      <c r="JMI25" s="15"/>
      <c r="JMJ25" s="15"/>
      <c r="JMK25" s="15"/>
      <c r="JML25" s="15"/>
      <c r="JMM25" s="15"/>
      <c r="JMN25" s="15"/>
      <c r="JMO25" s="15"/>
      <c r="JMP25" s="15"/>
      <c r="JMQ25" s="15"/>
      <c r="JMR25" s="15"/>
      <c r="JMS25" s="15"/>
      <c r="JMT25" s="15"/>
      <c r="JMU25" s="15"/>
      <c r="JMV25" s="15"/>
      <c r="JMW25" s="15"/>
      <c r="JMX25" s="15"/>
      <c r="JMY25" s="15"/>
      <c r="JMZ25" s="15"/>
      <c r="JNA25" s="15"/>
      <c r="JNB25" s="15"/>
      <c r="JNC25" s="15"/>
      <c r="JND25" s="15"/>
      <c r="JNE25" s="15"/>
      <c r="JNF25" s="15"/>
      <c r="JNG25" s="15"/>
      <c r="JNH25" s="15"/>
      <c r="JNI25" s="15"/>
      <c r="JNJ25" s="15"/>
      <c r="JNK25" s="15"/>
      <c r="JNL25" s="15"/>
      <c r="JNM25" s="15"/>
      <c r="JNN25" s="15"/>
      <c r="JNO25" s="15"/>
      <c r="JNP25" s="15"/>
      <c r="JNQ25" s="15"/>
      <c r="JNR25" s="15"/>
      <c r="JNS25" s="15"/>
      <c r="JNT25" s="15"/>
      <c r="JNU25" s="15"/>
      <c r="JNV25" s="15"/>
      <c r="JNW25" s="15"/>
      <c r="JNX25" s="15"/>
      <c r="JNY25" s="15"/>
      <c r="JNZ25" s="15"/>
      <c r="JOA25" s="15"/>
      <c r="JOB25" s="15"/>
      <c r="JOC25" s="15"/>
      <c r="JOD25" s="15"/>
      <c r="JOE25" s="15"/>
      <c r="JOF25" s="15"/>
      <c r="JOG25" s="15"/>
      <c r="JOH25" s="15"/>
      <c r="JOI25" s="15"/>
      <c r="JOJ25" s="15"/>
      <c r="JOK25" s="15"/>
      <c r="JOL25" s="15"/>
      <c r="JOM25" s="15"/>
      <c r="JON25" s="15"/>
      <c r="JOO25" s="15"/>
      <c r="JOP25" s="15"/>
      <c r="JOQ25" s="15"/>
      <c r="JOR25" s="15"/>
      <c r="JOS25" s="15"/>
      <c r="JOT25" s="15"/>
      <c r="JOU25" s="15"/>
      <c r="JOV25" s="15"/>
      <c r="JOW25" s="15"/>
      <c r="JOX25" s="15"/>
      <c r="JOY25" s="15"/>
      <c r="JOZ25" s="15"/>
      <c r="JPA25" s="15"/>
      <c r="JPB25" s="15"/>
      <c r="JPC25" s="15"/>
      <c r="JPD25" s="15"/>
      <c r="JPE25" s="15"/>
      <c r="JPF25" s="15"/>
      <c r="JPG25" s="15"/>
      <c r="JPH25" s="15"/>
      <c r="JPI25" s="15"/>
      <c r="JPJ25" s="15"/>
      <c r="JPK25" s="15"/>
      <c r="JPL25" s="15"/>
      <c r="JPM25" s="15"/>
      <c r="JPN25" s="15"/>
      <c r="JPO25" s="15"/>
      <c r="JPP25" s="15"/>
      <c r="JPQ25" s="15"/>
      <c r="JPR25" s="15"/>
      <c r="JPS25" s="15"/>
      <c r="JPT25" s="15"/>
      <c r="JPU25" s="15"/>
      <c r="JPV25" s="15"/>
      <c r="JPW25" s="15"/>
      <c r="JPX25" s="15"/>
      <c r="JPY25" s="15"/>
      <c r="JPZ25" s="15"/>
      <c r="JQA25" s="15"/>
      <c r="JQB25" s="15"/>
      <c r="JQC25" s="15"/>
      <c r="JQD25" s="15"/>
      <c r="JQE25" s="15"/>
      <c r="JQF25" s="15"/>
      <c r="JQG25" s="15"/>
      <c r="JQH25" s="15"/>
      <c r="JQI25" s="15"/>
      <c r="JQJ25" s="15"/>
      <c r="JQK25" s="15"/>
      <c r="JQL25" s="15"/>
      <c r="JQM25" s="15"/>
      <c r="JQN25" s="15"/>
      <c r="JQO25" s="15"/>
      <c r="JQP25" s="15"/>
      <c r="JQQ25" s="15"/>
      <c r="JQR25" s="15"/>
      <c r="JQS25" s="15"/>
      <c r="JQT25" s="15"/>
      <c r="JQU25" s="15"/>
      <c r="JQV25" s="15"/>
      <c r="JQW25" s="15"/>
      <c r="JQX25" s="15"/>
      <c r="JQY25" s="15"/>
      <c r="JQZ25" s="15"/>
      <c r="JRA25" s="15"/>
      <c r="JRB25" s="15"/>
      <c r="JRC25" s="15"/>
      <c r="JRD25" s="15"/>
      <c r="JRE25" s="15"/>
      <c r="JRF25" s="15"/>
      <c r="JRG25" s="15"/>
      <c r="JRH25" s="15"/>
      <c r="JRI25" s="15"/>
      <c r="JRJ25" s="15"/>
      <c r="JRK25" s="15"/>
      <c r="JRL25" s="15"/>
      <c r="JRM25" s="15"/>
      <c r="JRN25" s="15"/>
      <c r="JRO25" s="15"/>
      <c r="JRP25" s="15"/>
      <c r="JRQ25" s="15"/>
      <c r="JRR25" s="15"/>
      <c r="JRS25" s="15"/>
      <c r="JRT25" s="15"/>
      <c r="JRU25" s="15"/>
      <c r="JRV25" s="15"/>
      <c r="JRW25" s="15"/>
      <c r="JRX25" s="15"/>
      <c r="JRY25" s="15"/>
      <c r="JRZ25" s="15"/>
      <c r="JSA25" s="15"/>
      <c r="JSB25" s="15"/>
      <c r="JSC25" s="15"/>
      <c r="JSD25" s="15"/>
      <c r="JSE25" s="15"/>
      <c r="JSF25" s="15"/>
      <c r="JSG25" s="15"/>
      <c r="JSH25" s="15"/>
      <c r="JSI25" s="15"/>
      <c r="JSJ25" s="15"/>
      <c r="JSK25" s="15"/>
      <c r="JSL25" s="15"/>
      <c r="JSM25" s="15"/>
      <c r="JSN25" s="15"/>
      <c r="JSO25" s="15"/>
      <c r="JSP25" s="15"/>
      <c r="JSQ25" s="15"/>
      <c r="JSR25" s="15"/>
      <c r="JSS25" s="15"/>
      <c r="JST25" s="15"/>
      <c r="JSU25" s="15"/>
      <c r="JSV25" s="15"/>
      <c r="JSW25" s="15"/>
      <c r="JSX25" s="15"/>
      <c r="JSY25" s="15"/>
      <c r="JSZ25" s="15"/>
      <c r="JTA25" s="15"/>
      <c r="JTB25" s="15"/>
      <c r="JTC25" s="15"/>
      <c r="JTD25" s="15"/>
      <c r="JTE25" s="15"/>
      <c r="JTF25" s="15"/>
      <c r="JTG25" s="15"/>
      <c r="JTH25" s="15"/>
      <c r="JTI25" s="15"/>
      <c r="JTJ25" s="15"/>
      <c r="JTK25" s="15"/>
      <c r="JTL25" s="15"/>
      <c r="JTM25" s="15"/>
      <c r="JTN25" s="15"/>
      <c r="JTO25" s="15"/>
      <c r="JTP25" s="15"/>
      <c r="JTQ25" s="15"/>
      <c r="JTR25" s="15"/>
      <c r="JTS25" s="15"/>
      <c r="JTT25" s="15"/>
      <c r="JTU25" s="15"/>
      <c r="JTV25" s="15"/>
      <c r="JTW25" s="15"/>
      <c r="JTX25" s="15"/>
      <c r="JTY25" s="15"/>
      <c r="JTZ25" s="15"/>
      <c r="JUA25" s="15"/>
      <c r="JUB25" s="15"/>
      <c r="JUC25" s="15"/>
      <c r="JUD25" s="15"/>
      <c r="JUE25" s="15"/>
      <c r="JUF25" s="15"/>
      <c r="JUG25" s="15"/>
      <c r="JUH25" s="15"/>
      <c r="JUI25" s="15"/>
      <c r="JUJ25" s="15"/>
      <c r="JUK25" s="15"/>
      <c r="JUL25" s="15"/>
      <c r="JUM25" s="15"/>
      <c r="JUN25" s="15"/>
      <c r="JUO25" s="15"/>
      <c r="JUP25" s="15"/>
      <c r="JUQ25" s="15"/>
      <c r="JUR25" s="15"/>
      <c r="JUS25" s="15"/>
      <c r="JUT25" s="15"/>
      <c r="JUU25" s="15"/>
      <c r="JUV25" s="15"/>
      <c r="JUW25" s="15"/>
      <c r="JUX25" s="15"/>
      <c r="JUY25" s="15"/>
      <c r="JUZ25" s="15"/>
      <c r="JVA25" s="15"/>
      <c r="JVB25" s="15"/>
      <c r="JVC25" s="15"/>
      <c r="JVD25" s="15"/>
      <c r="JVE25" s="15"/>
      <c r="JVF25" s="15"/>
      <c r="JVG25" s="15"/>
      <c r="JVH25" s="15"/>
      <c r="JVI25" s="15"/>
      <c r="JVJ25" s="15"/>
      <c r="JVK25" s="15"/>
      <c r="JVL25" s="15"/>
      <c r="JVM25" s="15"/>
      <c r="JVN25" s="15"/>
      <c r="JVO25" s="15"/>
      <c r="JVP25" s="15"/>
      <c r="JVQ25" s="15"/>
      <c r="JVR25" s="15"/>
      <c r="JVS25" s="15"/>
      <c r="JVT25" s="15"/>
      <c r="JVU25" s="15"/>
      <c r="JVV25" s="15"/>
      <c r="JVW25" s="15"/>
      <c r="JVX25" s="15"/>
      <c r="JVY25" s="15"/>
      <c r="JVZ25" s="15"/>
      <c r="JWA25" s="15"/>
      <c r="JWB25" s="15"/>
      <c r="JWC25" s="15"/>
      <c r="JWD25" s="15"/>
      <c r="JWE25" s="15"/>
      <c r="JWF25" s="15"/>
      <c r="JWG25" s="15"/>
      <c r="JWH25" s="15"/>
      <c r="JWI25" s="15"/>
      <c r="JWJ25" s="15"/>
      <c r="JWK25" s="15"/>
      <c r="JWL25" s="15"/>
      <c r="JWM25" s="15"/>
      <c r="JWN25" s="15"/>
      <c r="JWO25" s="15"/>
      <c r="JWP25" s="15"/>
      <c r="JWQ25" s="15"/>
      <c r="JWR25" s="15"/>
      <c r="JWS25" s="15"/>
      <c r="JWT25" s="15"/>
      <c r="JWU25" s="15"/>
      <c r="JWV25" s="15"/>
      <c r="JWW25" s="15"/>
      <c r="JWX25" s="15"/>
      <c r="JWY25" s="15"/>
      <c r="JWZ25" s="15"/>
      <c r="JXA25" s="15"/>
      <c r="JXB25" s="15"/>
      <c r="JXC25" s="15"/>
      <c r="JXD25" s="15"/>
      <c r="JXE25" s="15"/>
      <c r="JXF25" s="15"/>
      <c r="JXG25" s="15"/>
      <c r="JXH25" s="15"/>
      <c r="JXI25" s="15"/>
      <c r="JXJ25" s="15"/>
      <c r="JXK25" s="15"/>
      <c r="JXL25" s="15"/>
      <c r="JXM25" s="15"/>
      <c r="JXN25" s="15"/>
      <c r="JXO25" s="15"/>
      <c r="JXP25" s="15"/>
      <c r="JXQ25" s="15"/>
      <c r="JXR25" s="15"/>
      <c r="JXS25" s="15"/>
      <c r="JXT25" s="15"/>
      <c r="JXU25" s="15"/>
      <c r="JXV25" s="15"/>
      <c r="JXW25" s="15"/>
      <c r="JXX25" s="15"/>
      <c r="JXY25" s="15"/>
      <c r="JXZ25" s="15"/>
      <c r="JYA25" s="15"/>
      <c r="JYB25" s="15"/>
      <c r="JYC25" s="15"/>
      <c r="JYD25" s="15"/>
      <c r="JYE25" s="15"/>
      <c r="JYF25" s="15"/>
      <c r="JYG25" s="15"/>
      <c r="JYH25" s="15"/>
      <c r="JYI25" s="15"/>
      <c r="JYJ25" s="15"/>
      <c r="JYK25" s="15"/>
      <c r="JYL25" s="15"/>
      <c r="JYM25" s="15"/>
      <c r="JYN25" s="15"/>
      <c r="JYO25" s="15"/>
      <c r="JYP25" s="15"/>
      <c r="JYQ25" s="15"/>
      <c r="JYR25" s="15"/>
      <c r="JYS25" s="15"/>
      <c r="JYT25" s="15"/>
      <c r="JYU25" s="15"/>
      <c r="JYV25" s="15"/>
      <c r="JYW25" s="15"/>
      <c r="JYX25" s="15"/>
      <c r="JYY25" s="15"/>
      <c r="JYZ25" s="15"/>
      <c r="JZA25" s="15"/>
      <c r="JZB25" s="15"/>
      <c r="JZC25" s="15"/>
      <c r="JZD25" s="15"/>
      <c r="JZE25" s="15"/>
      <c r="JZF25" s="15"/>
      <c r="JZG25" s="15"/>
      <c r="JZH25" s="15"/>
      <c r="JZI25" s="15"/>
      <c r="JZJ25" s="15"/>
      <c r="JZK25" s="15"/>
      <c r="JZL25" s="15"/>
      <c r="JZM25" s="15"/>
      <c r="JZN25" s="15"/>
      <c r="JZO25" s="15"/>
      <c r="JZP25" s="15"/>
      <c r="JZQ25" s="15"/>
      <c r="JZR25" s="15"/>
      <c r="JZS25" s="15"/>
      <c r="JZT25" s="15"/>
      <c r="JZU25" s="15"/>
      <c r="JZV25" s="15"/>
      <c r="JZW25" s="15"/>
      <c r="JZX25" s="15"/>
      <c r="JZY25" s="15"/>
      <c r="JZZ25" s="15"/>
      <c r="KAA25" s="15"/>
      <c r="KAB25" s="15"/>
      <c r="KAC25" s="15"/>
      <c r="KAD25" s="15"/>
      <c r="KAE25" s="15"/>
      <c r="KAF25" s="15"/>
      <c r="KAG25" s="15"/>
      <c r="KAH25" s="15"/>
      <c r="KAI25" s="15"/>
      <c r="KAJ25" s="15"/>
      <c r="KAK25" s="15"/>
      <c r="KAL25" s="15"/>
      <c r="KAM25" s="15"/>
      <c r="KAN25" s="15"/>
      <c r="KAO25" s="15"/>
      <c r="KAP25" s="15"/>
      <c r="KAQ25" s="15"/>
      <c r="KAR25" s="15"/>
      <c r="KAS25" s="15"/>
      <c r="KAT25" s="15"/>
      <c r="KAU25" s="15"/>
      <c r="KAV25" s="15"/>
      <c r="KAW25" s="15"/>
      <c r="KAX25" s="15"/>
      <c r="KAY25" s="15"/>
      <c r="KAZ25" s="15"/>
      <c r="KBA25" s="15"/>
      <c r="KBB25" s="15"/>
      <c r="KBC25" s="15"/>
      <c r="KBD25" s="15"/>
      <c r="KBE25" s="15"/>
      <c r="KBF25" s="15"/>
      <c r="KBG25" s="15"/>
      <c r="KBH25" s="15"/>
      <c r="KBI25" s="15"/>
      <c r="KBJ25" s="15"/>
      <c r="KBK25" s="15"/>
      <c r="KBL25" s="15"/>
      <c r="KBM25" s="15"/>
      <c r="KBN25" s="15"/>
      <c r="KBO25" s="15"/>
      <c r="KBP25" s="15"/>
      <c r="KBQ25" s="15"/>
      <c r="KBR25" s="15"/>
      <c r="KBS25" s="15"/>
      <c r="KBT25" s="15"/>
      <c r="KBU25" s="15"/>
      <c r="KBV25" s="15"/>
      <c r="KBW25" s="15"/>
      <c r="KBX25" s="15"/>
      <c r="KBY25" s="15"/>
      <c r="KBZ25" s="15"/>
      <c r="KCA25" s="15"/>
      <c r="KCB25" s="15"/>
      <c r="KCC25" s="15"/>
      <c r="KCD25" s="15"/>
      <c r="KCE25" s="15"/>
      <c r="KCF25" s="15"/>
      <c r="KCG25" s="15"/>
      <c r="KCH25" s="15"/>
      <c r="KCI25" s="15"/>
      <c r="KCJ25" s="15"/>
      <c r="KCK25" s="15"/>
      <c r="KCL25" s="15"/>
      <c r="KCM25" s="15"/>
      <c r="KCN25" s="15"/>
      <c r="KCO25" s="15"/>
      <c r="KCP25" s="15"/>
      <c r="KCQ25" s="15"/>
      <c r="KCR25" s="15"/>
      <c r="KCS25" s="15"/>
      <c r="KCT25" s="15"/>
      <c r="KCU25" s="15"/>
      <c r="KCV25" s="15"/>
      <c r="KCW25" s="15"/>
      <c r="KCX25" s="15"/>
      <c r="KCY25" s="15"/>
      <c r="KCZ25" s="15"/>
      <c r="KDA25" s="15"/>
      <c r="KDB25" s="15"/>
      <c r="KDC25" s="15"/>
      <c r="KDD25" s="15"/>
      <c r="KDE25" s="15"/>
      <c r="KDF25" s="15"/>
      <c r="KDG25" s="15"/>
      <c r="KDH25" s="15"/>
      <c r="KDI25" s="15"/>
      <c r="KDJ25" s="15"/>
      <c r="KDK25" s="15"/>
      <c r="KDL25" s="15"/>
      <c r="KDM25" s="15"/>
      <c r="KDN25" s="15"/>
      <c r="KDO25" s="15"/>
      <c r="KDP25" s="15"/>
      <c r="KDQ25" s="15"/>
      <c r="KDR25" s="15"/>
      <c r="KDS25" s="15"/>
      <c r="KDT25" s="15"/>
      <c r="KDU25" s="15"/>
      <c r="KDV25" s="15"/>
      <c r="KDW25" s="15"/>
      <c r="KDX25" s="15"/>
      <c r="KDY25" s="15"/>
      <c r="KDZ25" s="15"/>
      <c r="KEA25" s="15"/>
      <c r="KEB25" s="15"/>
      <c r="KEC25" s="15"/>
      <c r="KED25" s="15"/>
      <c r="KEE25" s="15"/>
      <c r="KEF25" s="15"/>
      <c r="KEG25" s="15"/>
      <c r="KEH25" s="15"/>
      <c r="KEI25" s="15"/>
      <c r="KEJ25" s="15"/>
      <c r="KEK25" s="15"/>
      <c r="KEL25" s="15"/>
      <c r="KEM25" s="15"/>
      <c r="KEN25" s="15"/>
      <c r="KEO25" s="15"/>
      <c r="KEP25" s="15"/>
      <c r="KEQ25" s="15"/>
      <c r="KER25" s="15"/>
      <c r="KES25" s="15"/>
      <c r="KET25" s="15"/>
      <c r="KEU25" s="15"/>
      <c r="KEV25" s="15"/>
      <c r="KEW25" s="15"/>
      <c r="KEX25" s="15"/>
      <c r="KEY25" s="15"/>
      <c r="KEZ25" s="15"/>
      <c r="KFA25" s="15"/>
      <c r="KFB25" s="15"/>
      <c r="KFC25" s="15"/>
      <c r="KFD25" s="15"/>
      <c r="KFE25" s="15"/>
      <c r="KFF25" s="15"/>
      <c r="KFG25" s="15"/>
      <c r="KFH25" s="15"/>
      <c r="KFI25" s="15"/>
      <c r="KFJ25" s="15"/>
      <c r="KFK25" s="15"/>
      <c r="KFL25" s="15"/>
      <c r="KFM25" s="15"/>
      <c r="KFN25" s="15"/>
      <c r="KFO25" s="15"/>
      <c r="KFP25" s="15"/>
      <c r="KFQ25" s="15"/>
      <c r="KFR25" s="15"/>
      <c r="KFS25" s="15"/>
      <c r="KFT25" s="15"/>
      <c r="KFU25" s="15"/>
      <c r="KFV25" s="15"/>
      <c r="KFW25" s="15"/>
      <c r="KFX25" s="15"/>
      <c r="KFY25" s="15"/>
      <c r="KFZ25" s="15"/>
      <c r="KGA25" s="15"/>
      <c r="KGB25" s="15"/>
      <c r="KGC25" s="15"/>
      <c r="KGD25" s="15"/>
      <c r="KGE25" s="15"/>
      <c r="KGF25" s="15"/>
      <c r="KGG25" s="15"/>
      <c r="KGH25" s="15"/>
      <c r="KGI25" s="15"/>
      <c r="KGJ25" s="15"/>
      <c r="KGK25" s="15"/>
      <c r="KGL25" s="15"/>
      <c r="KGM25" s="15"/>
      <c r="KGN25" s="15"/>
      <c r="KGO25" s="15"/>
      <c r="KGP25" s="15"/>
      <c r="KGQ25" s="15"/>
      <c r="KGR25" s="15"/>
      <c r="KGS25" s="15"/>
      <c r="KGT25" s="15"/>
      <c r="KGU25" s="15"/>
      <c r="KGV25" s="15"/>
      <c r="KGW25" s="15"/>
      <c r="KGX25" s="15"/>
      <c r="KGY25" s="15"/>
      <c r="KGZ25" s="15"/>
      <c r="KHA25" s="15"/>
      <c r="KHB25" s="15"/>
      <c r="KHC25" s="15"/>
      <c r="KHD25" s="15"/>
      <c r="KHE25" s="15"/>
      <c r="KHF25" s="15"/>
      <c r="KHG25" s="15"/>
      <c r="KHH25" s="15"/>
      <c r="KHI25" s="15"/>
      <c r="KHJ25" s="15"/>
      <c r="KHK25" s="15"/>
      <c r="KHL25" s="15"/>
      <c r="KHM25" s="15"/>
      <c r="KHN25" s="15"/>
      <c r="KHO25" s="15"/>
      <c r="KHP25" s="15"/>
      <c r="KHQ25" s="15"/>
      <c r="KHR25" s="15"/>
      <c r="KHS25" s="15"/>
      <c r="KHT25" s="15"/>
      <c r="KHU25" s="15"/>
      <c r="KHV25" s="15"/>
      <c r="KHW25" s="15"/>
      <c r="KHX25" s="15"/>
      <c r="KHY25" s="15"/>
      <c r="KHZ25" s="15"/>
      <c r="KIA25" s="15"/>
      <c r="KIB25" s="15"/>
      <c r="KIC25" s="15"/>
      <c r="KID25" s="15"/>
      <c r="KIE25" s="15"/>
      <c r="KIF25" s="15"/>
      <c r="KIG25" s="15"/>
      <c r="KIH25" s="15"/>
      <c r="KII25" s="15"/>
      <c r="KIJ25" s="15"/>
      <c r="KIK25" s="15"/>
      <c r="KIL25" s="15"/>
      <c r="KIM25" s="15"/>
      <c r="KIN25" s="15"/>
      <c r="KIO25" s="15"/>
      <c r="KIP25" s="15"/>
      <c r="KIQ25" s="15"/>
      <c r="KIR25" s="15"/>
      <c r="KIS25" s="15"/>
      <c r="KIT25" s="15"/>
      <c r="KIU25" s="15"/>
      <c r="KIV25" s="15"/>
      <c r="KIW25" s="15"/>
      <c r="KIX25" s="15"/>
      <c r="KIY25" s="15"/>
      <c r="KIZ25" s="15"/>
      <c r="KJA25" s="15"/>
      <c r="KJB25" s="15"/>
      <c r="KJC25" s="15"/>
      <c r="KJD25" s="15"/>
      <c r="KJE25" s="15"/>
      <c r="KJF25" s="15"/>
      <c r="KJG25" s="15"/>
      <c r="KJH25" s="15"/>
      <c r="KJI25" s="15"/>
      <c r="KJJ25" s="15"/>
      <c r="KJK25" s="15"/>
      <c r="KJL25" s="15"/>
      <c r="KJM25" s="15"/>
      <c r="KJN25" s="15"/>
      <c r="KJO25" s="15"/>
      <c r="KJP25" s="15"/>
      <c r="KJQ25" s="15"/>
      <c r="KJR25" s="15"/>
      <c r="KJS25" s="15"/>
      <c r="KJT25" s="15"/>
      <c r="KJU25" s="15"/>
      <c r="KJV25" s="15"/>
      <c r="KJW25" s="15"/>
      <c r="KJX25" s="15"/>
      <c r="KJY25" s="15"/>
      <c r="KJZ25" s="15"/>
      <c r="KKA25" s="15"/>
      <c r="KKB25" s="15"/>
      <c r="KKC25" s="15"/>
      <c r="KKD25" s="15"/>
      <c r="KKE25" s="15"/>
      <c r="KKF25" s="15"/>
      <c r="KKG25" s="15"/>
      <c r="KKH25" s="15"/>
      <c r="KKI25" s="15"/>
      <c r="KKJ25" s="15"/>
      <c r="KKK25" s="15"/>
      <c r="KKL25" s="15"/>
      <c r="KKM25" s="15"/>
      <c r="KKN25" s="15"/>
      <c r="KKO25" s="15"/>
      <c r="KKP25" s="15"/>
      <c r="KKQ25" s="15"/>
      <c r="KKR25" s="15"/>
      <c r="KKS25" s="15"/>
      <c r="KKT25" s="15"/>
      <c r="KKU25" s="15"/>
      <c r="KKV25" s="15"/>
      <c r="KKW25" s="15"/>
      <c r="KKX25" s="15"/>
      <c r="KKY25" s="15"/>
      <c r="KKZ25" s="15"/>
      <c r="KLA25" s="15"/>
      <c r="KLB25" s="15"/>
      <c r="KLC25" s="15"/>
      <c r="KLD25" s="15"/>
      <c r="KLE25" s="15"/>
      <c r="KLF25" s="15"/>
      <c r="KLG25" s="15"/>
      <c r="KLH25" s="15"/>
      <c r="KLI25" s="15"/>
      <c r="KLJ25" s="15"/>
      <c r="KLK25" s="15"/>
      <c r="KLL25" s="15"/>
      <c r="KLM25" s="15"/>
      <c r="KLN25" s="15"/>
      <c r="KLO25" s="15"/>
      <c r="KLP25" s="15"/>
      <c r="KLQ25" s="15"/>
      <c r="KLR25" s="15"/>
      <c r="KLS25" s="15"/>
      <c r="KLT25" s="15"/>
      <c r="KLU25" s="15"/>
      <c r="KLV25" s="15"/>
      <c r="KLW25" s="15"/>
      <c r="KLX25" s="15"/>
      <c r="KLY25" s="15"/>
      <c r="KLZ25" s="15"/>
      <c r="KMA25" s="15"/>
      <c r="KMB25" s="15"/>
      <c r="KMC25" s="15"/>
      <c r="KMD25" s="15"/>
      <c r="KME25" s="15"/>
      <c r="KMF25" s="15"/>
      <c r="KMG25" s="15"/>
      <c r="KMH25" s="15"/>
      <c r="KMI25" s="15"/>
      <c r="KMJ25" s="15"/>
      <c r="KMK25" s="15"/>
      <c r="KML25" s="15"/>
      <c r="KMM25" s="15"/>
      <c r="KMN25" s="15"/>
      <c r="KMO25" s="15"/>
      <c r="KMP25" s="15"/>
      <c r="KMQ25" s="15"/>
      <c r="KMR25" s="15"/>
      <c r="KMS25" s="15"/>
      <c r="KMT25" s="15"/>
      <c r="KMU25" s="15"/>
      <c r="KMV25" s="15"/>
      <c r="KMW25" s="15"/>
      <c r="KMX25" s="15"/>
      <c r="KMY25" s="15"/>
      <c r="KMZ25" s="15"/>
      <c r="KNA25" s="15"/>
      <c r="KNB25" s="15"/>
      <c r="KNC25" s="15"/>
      <c r="KND25" s="15"/>
      <c r="KNE25" s="15"/>
      <c r="KNF25" s="15"/>
      <c r="KNG25" s="15"/>
      <c r="KNH25" s="15"/>
      <c r="KNI25" s="15"/>
      <c r="KNJ25" s="15"/>
      <c r="KNK25" s="15"/>
      <c r="KNL25" s="15"/>
      <c r="KNM25" s="15"/>
      <c r="KNN25" s="15"/>
      <c r="KNO25" s="15"/>
      <c r="KNP25" s="15"/>
      <c r="KNQ25" s="15"/>
      <c r="KNR25" s="15"/>
      <c r="KNS25" s="15"/>
      <c r="KNT25" s="15"/>
      <c r="KNU25" s="15"/>
      <c r="KNV25" s="15"/>
      <c r="KNW25" s="15"/>
      <c r="KNX25" s="15"/>
      <c r="KNY25" s="15"/>
      <c r="KNZ25" s="15"/>
      <c r="KOA25" s="15"/>
      <c r="KOB25" s="15"/>
      <c r="KOC25" s="15"/>
      <c r="KOD25" s="15"/>
      <c r="KOE25" s="15"/>
      <c r="KOF25" s="15"/>
      <c r="KOG25" s="15"/>
      <c r="KOH25" s="15"/>
      <c r="KOI25" s="15"/>
      <c r="KOJ25" s="15"/>
      <c r="KOK25" s="15"/>
      <c r="KOL25" s="15"/>
      <c r="KOM25" s="15"/>
      <c r="KON25" s="15"/>
      <c r="KOO25" s="15"/>
      <c r="KOP25" s="15"/>
      <c r="KOQ25" s="15"/>
      <c r="KOR25" s="15"/>
      <c r="KOS25" s="15"/>
      <c r="KOT25" s="15"/>
      <c r="KOU25" s="15"/>
      <c r="KOV25" s="15"/>
      <c r="KOW25" s="15"/>
      <c r="KOX25" s="15"/>
      <c r="KOY25" s="15"/>
      <c r="KOZ25" s="15"/>
      <c r="KPA25" s="15"/>
      <c r="KPB25" s="15"/>
      <c r="KPC25" s="15"/>
      <c r="KPD25" s="15"/>
      <c r="KPE25" s="15"/>
      <c r="KPF25" s="15"/>
      <c r="KPG25" s="15"/>
      <c r="KPH25" s="15"/>
      <c r="KPI25" s="15"/>
      <c r="KPJ25" s="15"/>
      <c r="KPK25" s="15"/>
      <c r="KPL25" s="15"/>
      <c r="KPM25" s="15"/>
      <c r="KPN25" s="15"/>
      <c r="KPO25" s="15"/>
      <c r="KPP25" s="15"/>
      <c r="KPQ25" s="15"/>
      <c r="KPR25" s="15"/>
      <c r="KPS25" s="15"/>
      <c r="KPT25" s="15"/>
      <c r="KPU25" s="15"/>
      <c r="KPV25" s="15"/>
      <c r="KPW25" s="15"/>
      <c r="KPX25" s="15"/>
      <c r="KPY25" s="15"/>
      <c r="KPZ25" s="15"/>
      <c r="KQA25" s="15"/>
      <c r="KQB25" s="15"/>
      <c r="KQC25" s="15"/>
      <c r="KQD25" s="15"/>
      <c r="KQE25" s="15"/>
      <c r="KQF25" s="15"/>
      <c r="KQG25" s="15"/>
      <c r="KQH25" s="15"/>
      <c r="KQI25" s="15"/>
      <c r="KQJ25" s="15"/>
      <c r="KQK25" s="15"/>
      <c r="KQL25" s="15"/>
      <c r="KQM25" s="15"/>
      <c r="KQN25" s="15"/>
      <c r="KQO25" s="15"/>
      <c r="KQP25" s="15"/>
      <c r="KQQ25" s="15"/>
      <c r="KQR25" s="15"/>
      <c r="KQS25" s="15"/>
      <c r="KQT25" s="15"/>
      <c r="KQU25" s="15"/>
      <c r="KQV25" s="15"/>
      <c r="KQW25" s="15"/>
      <c r="KQX25" s="15"/>
      <c r="KQY25" s="15"/>
      <c r="KQZ25" s="15"/>
      <c r="KRA25" s="15"/>
      <c r="KRB25" s="15"/>
      <c r="KRC25" s="15"/>
      <c r="KRD25" s="15"/>
      <c r="KRE25" s="15"/>
      <c r="KRF25" s="15"/>
      <c r="KRG25" s="15"/>
      <c r="KRH25" s="15"/>
      <c r="KRI25" s="15"/>
      <c r="KRJ25" s="15"/>
      <c r="KRK25" s="15"/>
      <c r="KRL25" s="15"/>
      <c r="KRM25" s="15"/>
      <c r="KRN25" s="15"/>
      <c r="KRO25" s="15"/>
      <c r="KRP25" s="15"/>
      <c r="KRQ25" s="15"/>
      <c r="KRR25" s="15"/>
      <c r="KRS25" s="15"/>
      <c r="KRT25" s="15"/>
      <c r="KRU25" s="15"/>
      <c r="KRV25" s="15"/>
      <c r="KRW25" s="15"/>
      <c r="KRX25" s="15"/>
      <c r="KRY25" s="15"/>
      <c r="KRZ25" s="15"/>
      <c r="KSA25" s="15"/>
      <c r="KSB25" s="15"/>
      <c r="KSC25" s="15"/>
      <c r="KSD25" s="15"/>
      <c r="KSE25" s="15"/>
      <c r="KSF25" s="15"/>
      <c r="KSG25" s="15"/>
      <c r="KSH25" s="15"/>
      <c r="KSI25" s="15"/>
      <c r="KSJ25" s="15"/>
      <c r="KSK25" s="15"/>
      <c r="KSL25" s="15"/>
      <c r="KSM25" s="15"/>
      <c r="KSN25" s="15"/>
      <c r="KSO25" s="15"/>
      <c r="KSP25" s="15"/>
      <c r="KSQ25" s="15"/>
      <c r="KSR25" s="15"/>
      <c r="KSS25" s="15"/>
      <c r="KST25" s="15"/>
      <c r="KSU25" s="15"/>
      <c r="KSV25" s="15"/>
      <c r="KSW25" s="15"/>
      <c r="KSX25" s="15"/>
      <c r="KSY25" s="15"/>
      <c r="KSZ25" s="15"/>
      <c r="KTA25" s="15"/>
      <c r="KTB25" s="15"/>
      <c r="KTC25" s="15"/>
      <c r="KTD25" s="15"/>
      <c r="KTE25" s="15"/>
      <c r="KTF25" s="15"/>
      <c r="KTG25" s="15"/>
      <c r="KTH25" s="15"/>
      <c r="KTI25" s="15"/>
      <c r="KTJ25" s="15"/>
      <c r="KTK25" s="15"/>
      <c r="KTL25" s="15"/>
      <c r="KTM25" s="15"/>
      <c r="KTN25" s="15"/>
      <c r="KTO25" s="15"/>
      <c r="KTP25" s="15"/>
      <c r="KTQ25" s="15"/>
      <c r="KTR25" s="15"/>
      <c r="KTS25" s="15"/>
      <c r="KTT25" s="15"/>
      <c r="KTU25" s="15"/>
      <c r="KTV25" s="15"/>
      <c r="KTW25" s="15"/>
      <c r="KTX25" s="15"/>
      <c r="KTY25" s="15"/>
      <c r="KTZ25" s="15"/>
      <c r="KUA25" s="15"/>
      <c r="KUB25" s="15"/>
      <c r="KUC25" s="15"/>
      <c r="KUD25" s="15"/>
      <c r="KUE25" s="15"/>
      <c r="KUF25" s="15"/>
      <c r="KUG25" s="15"/>
      <c r="KUH25" s="15"/>
      <c r="KUI25" s="15"/>
      <c r="KUJ25" s="15"/>
      <c r="KUK25" s="15"/>
      <c r="KUL25" s="15"/>
      <c r="KUM25" s="15"/>
      <c r="KUN25" s="15"/>
      <c r="KUO25" s="15"/>
      <c r="KUP25" s="15"/>
      <c r="KUQ25" s="15"/>
      <c r="KUR25" s="15"/>
      <c r="KUS25" s="15"/>
      <c r="KUT25" s="15"/>
      <c r="KUU25" s="15"/>
      <c r="KUV25" s="15"/>
      <c r="KUW25" s="15"/>
      <c r="KUX25" s="15"/>
      <c r="KUY25" s="15"/>
      <c r="KUZ25" s="15"/>
      <c r="KVA25" s="15"/>
      <c r="KVB25" s="15"/>
      <c r="KVC25" s="15"/>
      <c r="KVD25" s="15"/>
      <c r="KVE25" s="15"/>
      <c r="KVF25" s="15"/>
      <c r="KVG25" s="15"/>
      <c r="KVH25" s="15"/>
      <c r="KVI25" s="15"/>
      <c r="KVJ25" s="15"/>
      <c r="KVK25" s="15"/>
      <c r="KVL25" s="15"/>
      <c r="KVM25" s="15"/>
      <c r="KVN25" s="15"/>
      <c r="KVO25" s="15"/>
      <c r="KVP25" s="15"/>
      <c r="KVQ25" s="15"/>
      <c r="KVR25" s="15"/>
      <c r="KVS25" s="15"/>
      <c r="KVT25" s="15"/>
      <c r="KVU25" s="15"/>
      <c r="KVV25" s="15"/>
      <c r="KVW25" s="15"/>
      <c r="KVX25" s="15"/>
      <c r="KVY25" s="15"/>
      <c r="KVZ25" s="15"/>
      <c r="KWA25" s="15"/>
      <c r="KWB25" s="15"/>
      <c r="KWC25" s="15"/>
      <c r="KWD25" s="15"/>
      <c r="KWE25" s="15"/>
      <c r="KWF25" s="15"/>
      <c r="KWG25" s="15"/>
      <c r="KWH25" s="15"/>
      <c r="KWI25" s="15"/>
      <c r="KWJ25" s="15"/>
      <c r="KWK25" s="15"/>
      <c r="KWL25" s="15"/>
      <c r="KWM25" s="15"/>
      <c r="KWN25" s="15"/>
      <c r="KWO25" s="15"/>
      <c r="KWP25" s="15"/>
      <c r="KWQ25" s="15"/>
      <c r="KWR25" s="15"/>
      <c r="KWS25" s="15"/>
      <c r="KWT25" s="15"/>
      <c r="KWU25" s="15"/>
      <c r="KWV25" s="15"/>
      <c r="KWW25" s="15"/>
      <c r="KWX25" s="15"/>
      <c r="KWY25" s="15"/>
      <c r="KWZ25" s="15"/>
      <c r="KXA25" s="15"/>
      <c r="KXB25" s="15"/>
      <c r="KXC25" s="15"/>
      <c r="KXD25" s="15"/>
      <c r="KXE25" s="15"/>
      <c r="KXF25" s="15"/>
      <c r="KXG25" s="15"/>
      <c r="KXH25" s="15"/>
      <c r="KXI25" s="15"/>
      <c r="KXJ25" s="15"/>
      <c r="KXK25" s="15"/>
      <c r="KXL25" s="15"/>
      <c r="KXM25" s="15"/>
      <c r="KXN25" s="15"/>
      <c r="KXO25" s="15"/>
      <c r="KXP25" s="15"/>
      <c r="KXQ25" s="15"/>
      <c r="KXR25" s="15"/>
      <c r="KXS25" s="15"/>
      <c r="KXT25" s="15"/>
      <c r="KXU25" s="15"/>
      <c r="KXV25" s="15"/>
      <c r="KXW25" s="15"/>
      <c r="KXX25" s="15"/>
      <c r="KXY25" s="15"/>
      <c r="KXZ25" s="15"/>
      <c r="KYA25" s="15"/>
      <c r="KYB25" s="15"/>
      <c r="KYC25" s="15"/>
      <c r="KYD25" s="15"/>
      <c r="KYE25" s="15"/>
      <c r="KYF25" s="15"/>
      <c r="KYG25" s="15"/>
      <c r="KYH25" s="15"/>
      <c r="KYI25" s="15"/>
      <c r="KYJ25" s="15"/>
      <c r="KYK25" s="15"/>
      <c r="KYL25" s="15"/>
      <c r="KYM25" s="15"/>
      <c r="KYN25" s="15"/>
      <c r="KYO25" s="15"/>
      <c r="KYP25" s="15"/>
      <c r="KYQ25" s="15"/>
      <c r="KYR25" s="15"/>
      <c r="KYS25" s="15"/>
      <c r="KYT25" s="15"/>
      <c r="KYU25" s="15"/>
      <c r="KYV25" s="15"/>
      <c r="KYW25" s="15"/>
      <c r="KYX25" s="15"/>
      <c r="KYY25" s="15"/>
      <c r="KYZ25" s="15"/>
      <c r="KZA25" s="15"/>
      <c r="KZB25" s="15"/>
      <c r="KZC25" s="15"/>
      <c r="KZD25" s="15"/>
      <c r="KZE25" s="15"/>
      <c r="KZF25" s="15"/>
      <c r="KZG25" s="15"/>
      <c r="KZH25" s="15"/>
      <c r="KZI25" s="15"/>
      <c r="KZJ25" s="15"/>
      <c r="KZK25" s="15"/>
      <c r="KZL25" s="15"/>
      <c r="KZM25" s="15"/>
      <c r="KZN25" s="15"/>
      <c r="KZO25" s="15"/>
      <c r="KZP25" s="15"/>
      <c r="KZQ25" s="15"/>
      <c r="KZR25" s="15"/>
      <c r="KZS25" s="15"/>
      <c r="KZT25" s="15"/>
      <c r="KZU25" s="15"/>
      <c r="KZV25" s="15"/>
      <c r="KZW25" s="15"/>
      <c r="KZX25" s="15"/>
      <c r="KZY25" s="15"/>
      <c r="KZZ25" s="15"/>
      <c r="LAA25" s="15"/>
      <c r="LAB25" s="15"/>
      <c r="LAC25" s="15"/>
      <c r="LAD25" s="15"/>
      <c r="LAE25" s="15"/>
      <c r="LAF25" s="15"/>
      <c r="LAG25" s="15"/>
      <c r="LAH25" s="15"/>
      <c r="LAI25" s="15"/>
      <c r="LAJ25" s="15"/>
      <c r="LAK25" s="15"/>
      <c r="LAL25" s="15"/>
      <c r="LAM25" s="15"/>
      <c r="LAN25" s="15"/>
      <c r="LAO25" s="15"/>
      <c r="LAP25" s="15"/>
      <c r="LAQ25" s="15"/>
      <c r="LAR25" s="15"/>
      <c r="LAS25" s="15"/>
      <c r="LAT25" s="15"/>
      <c r="LAU25" s="15"/>
      <c r="LAV25" s="15"/>
      <c r="LAW25" s="15"/>
      <c r="LAX25" s="15"/>
      <c r="LAY25" s="15"/>
      <c r="LAZ25" s="15"/>
      <c r="LBA25" s="15"/>
      <c r="LBB25" s="15"/>
      <c r="LBC25" s="15"/>
      <c r="LBD25" s="15"/>
      <c r="LBE25" s="15"/>
      <c r="LBF25" s="15"/>
      <c r="LBG25" s="15"/>
      <c r="LBH25" s="15"/>
      <c r="LBI25" s="15"/>
      <c r="LBJ25" s="15"/>
      <c r="LBK25" s="15"/>
      <c r="LBL25" s="15"/>
      <c r="LBM25" s="15"/>
      <c r="LBN25" s="15"/>
      <c r="LBO25" s="15"/>
      <c r="LBP25" s="15"/>
      <c r="LBQ25" s="15"/>
      <c r="LBR25" s="15"/>
      <c r="LBS25" s="15"/>
      <c r="LBT25" s="15"/>
      <c r="LBU25" s="15"/>
      <c r="LBV25" s="15"/>
      <c r="LBW25" s="15"/>
      <c r="LBX25" s="15"/>
      <c r="LBY25" s="15"/>
      <c r="LBZ25" s="15"/>
      <c r="LCA25" s="15"/>
      <c r="LCB25" s="15"/>
      <c r="LCC25" s="15"/>
      <c r="LCD25" s="15"/>
      <c r="LCE25" s="15"/>
      <c r="LCF25" s="15"/>
      <c r="LCG25" s="15"/>
      <c r="LCH25" s="15"/>
      <c r="LCI25" s="15"/>
      <c r="LCJ25" s="15"/>
      <c r="LCK25" s="15"/>
      <c r="LCL25" s="15"/>
      <c r="LCM25" s="15"/>
      <c r="LCN25" s="15"/>
      <c r="LCO25" s="15"/>
      <c r="LCP25" s="15"/>
      <c r="LCQ25" s="15"/>
      <c r="LCR25" s="15"/>
      <c r="LCS25" s="15"/>
      <c r="LCT25" s="15"/>
      <c r="LCU25" s="15"/>
      <c r="LCV25" s="15"/>
      <c r="LCW25" s="15"/>
      <c r="LCX25" s="15"/>
      <c r="LCY25" s="15"/>
      <c r="LCZ25" s="15"/>
      <c r="LDA25" s="15"/>
      <c r="LDB25" s="15"/>
      <c r="LDC25" s="15"/>
      <c r="LDD25" s="15"/>
      <c r="LDE25" s="15"/>
      <c r="LDF25" s="15"/>
      <c r="LDG25" s="15"/>
      <c r="LDH25" s="15"/>
      <c r="LDI25" s="15"/>
      <c r="LDJ25" s="15"/>
      <c r="LDK25" s="15"/>
      <c r="LDL25" s="15"/>
      <c r="LDM25" s="15"/>
      <c r="LDN25" s="15"/>
      <c r="LDO25" s="15"/>
      <c r="LDP25" s="15"/>
      <c r="LDQ25" s="15"/>
      <c r="LDR25" s="15"/>
      <c r="LDS25" s="15"/>
      <c r="LDT25" s="15"/>
      <c r="LDU25" s="15"/>
      <c r="LDV25" s="15"/>
      <c r="LDW25" s="15"/>
      <c r="LDX25" s="15"/>
      <c r="LDY25" s="15"/>
      <c r="LDZ25" s="15"/>
      <c r="LEA25" s="15"/>
      <c r="LEB25" s="15"/>
      <c r="LEC25" s="15"/>
      <c r="LED25" s="15"/>
      <c r="LEE25" s="15"/>
      <c r="LEF25" s="15"/>
      <c r="LEG25" s="15"/>
      <c r="LEH25" s="15"/>
      <c r="LEI25" s="15"/>
      <c r="LEJ25" s="15"/>
      <c r="LEK25" s="15"/>
      <c r="LEL25" s="15"/>
      <c r="LEM25" s="15"/>
      <c r="LEN25" s="15"/>
      <c r="LEO25" s="15"/>
      <c r="LEP25" s="15"/>
      <c r="LEQ25" s="15"/>
      <c r="LER25" s="15"/>
      <c r="LES25" s="15"/>
      <c r="LET25" s="15"/>
      <c r="LEU25" s="15"/>
      <c r="LEV25" s="15"/>
      <c r="LEW25" s="15"/>
      <c r="LEX25" s="15"/>
      <c r="LEY25" s="15"/>
      <c r="LEZ25" s="15"/>
      <c r="LFA25" s="15"/>
      <c r="LFB25" s="15"/>
      <c r="LFC25" s="15"/>
      <c r="LFD25" s="15"/>
      <c r="LFE25" s="15"/>
      <c r="LFF25" s="15"/>
      <c r="LFG25" s="15"/>
      <c r="LFH25" s="15"/>
      <c r="LFI25" s="15"/>
      <c r="LFJ25" s="15"/>
      <c r="LFK25" s="15"/>
      <c r="LFL25" s="15"/>
      <c r="LFM25" s="15"/>
      <c r="LFN25" s="15"/>
      <c r="LFO25" s="15"/>
      <c r="LFP25" s="15"/>
      <c r="LFQ25" s="15"/>
      <c r="LFR25" s="15"/>
      <c r="LFS25" s="15"/>
      <c r="LFT25" s="15"/>
      <c r="LFU25" s="15"/>
      <c r="LFV25" s="15"/>
      <c r="LFW25" s="15"/>
      <c r="LFX25" s="15"/>
      <c r="LFY25" s="15"/>
      <c r="LFZ25" s="15"/>
      <c r="LGA25" s="15"/>
      <c r="LGB25" s="15"/>
      <c r="LGC25" s="15"/>
      <c r="LGD25" s="15"/>
      <c r="LGE25" s="15"/>
      <c r="LGF25" s="15"/>
      <c r="LGG25" s="15"/>
      <c r="LGH25" s="15"/>
      <c r="LGI25" s="15"/>
      <c r="LGJ25" s="15"/>
      <c r="LGK25" s="15"/>
      <c r="LGL25" s="15"/>
      <c r="LGM25" s="15"/>
      <c r="LGN25" s="15"/>
      <c r="LGO25" s="15"/>
      <c r="LGP25" s="15"/>
      <c r="LGQ25" s="15"/>
      <c r="LGR25" s="15"/>
      <c r="LGS25" s="15"/>
      <c r="LGT25" s="15"/>
      <c r="LGU25" s="15"/>
      <c r="LGV25" s="15"/>
      <c r="LGW25" s="15"/>
      <c r="LGX25" s="15"/>
      <c r="LGY25" s="15"/>
      <c r="LGZ25" s="15"/>
      <c r="LHA25" s="15"/>
      <c r="LHB25" s="15"/>
      <c r="LHC25" s="15"/>
      <c r="LHD25" s="15"/>
      <c r="LHE25" s="15"/>
      <c r="LHF25" s="15"/>
      <c r="LHG25" s="15"/>
      <c r="LHH25" s="15"/>
      <c r="LHI25" s="15"/>
      <c r="LHJ25" s="15"/>
      <c r="LHK25" s="15"/>
      <c r="LHL25" s="15"/>
      <c r="LHM25" s="15"/>
      <c r="LHN25" s="15"/>
      <c r="LHO25" s="15"/>
      <c r="LHP25" s="15"/>
      <c r="LHQ25" s="15"/>
      <c r="LHR25" s="15"/>
      <c r="LHS25" s="15"/>
      <c r="LHT25" s="15"/>
      <c r="LHU25" s="15"/>
      <c r="LHV25" s="15"/>
      <c r="LHW25" s="15"/>
      <c r="LHX25" s="15"/>
      <c r="LHY25" s="15"/>
      <c r="LHZ25" s="15"/>
      <c r="LIA25" s="15"/>
      <c r="LIB25" s="15"/>
      <c r="LIC25" s="15"/>
      <c r="LID25" s="15"/>
      <c r="LIE25" s="15"/>
      <c r="LIF25" s="15"/>
      <c r="LIG25" s="15"/>
      <c r="LIH25" s="15"/>
      <c r="LII25" s="15"/>
      <c r="LIJ25" s="15"/>
      <c r="LIK25" s="15"/>
      <c r="LIL25" s="15"/>
      <c r="LIM25" s="15"/>
      <c r="LIN25" s="15"/>
      <c r="LIO25" s="15"/>
      <c r="LIP25" s="15"/>
      <c r="LIQ25" s="15"/>
      <c r="LIR25" s="15"/>
      <c r="LIS25" s="15"/>
      <c r="LIT25" s="15"/>
      <c r="LIU25" s="15"/>
      <c r="LIV25" s="15"/>
      <c r="LIW25" s="15"/>
      <c r="LIX25" s="15"/>
      <c r="LIY25" s="15"/>
      <c r="LIZ25" s="15"/>
      <c r="LJA25" s="15"/>
      <c r="LJB25" s="15"/>
      <c r="LJC25" s="15"/>
      <c r="LJD25" s="15"/>
      <c r="LJE25" s="15"/>
      <c r="LJF25" s="15"/>
      <c r="LJG25" s="15"/>
      <c r="LJH25" s="15"/>
      <c r="LJI25" s="15"/>
      <c r="LJJ25" s="15"/>
      <c r="LJK25" s="15"/>
      <c r="LJL25" s="15"/>
      <c r="LJM25" s="15"/>
      <c r="LJN25" s="15"/>
      <c r="LJO25" s="15"/>
      <c r="LJP25" s="15"/>
      <c r="LJQ25" s="15"/>
      <c r="LJR25" s="15"/>
      <c r="LJS25" s="15"/>
      <c r="LJT25" s="15"/>
      <c r="LJU25" s="15"/>
      <c r="LJV25" s="15"/>
      <c r="LJW25" s="15"/>
      <c r="LJX25" s="15"/>
      <c r="LJY25" s="15"/>
      <c r="LJZ25" s="15"/>
      <c r="LKA25" s="15"/>
      <c r="LKB25" s="15"/>
      <c r="LKC25" s="15"/>
      <c r="LKD25" s="15"/>
      <c r="LKE25" s="15"/>
      <c r="LKF25" s="15"/>
      <c r="LKG25" s="15"/>
      <c r="LKH25" s="15"/>
      <c r="LKI25" s="15"/>
      <c r="LKJ25" s="15"/>
      <c r="LKK25" s="15"/>
      <c r="LKL25" s="15"/>
      <c r="LKM25" s="15"/>
      <c r="LKN25" s="15"/>
      <c r="LKO25" s="15"/>
      <c r="LKP25" s="15"/>
      <c r="LKQ25" s="15"/>
      <c r="LKR25" s="15"/>
      <c r="LKS25" s="15"/>
      <c r="LKT25" s="15"/>
      <c r="LKU25" s="15"/>
      <c r="LKV25" s="15"/>
      <c r="LKW25" s="15"/>
      <c r="LKX25" s="15"/>
      <c r="LKY25" s="15"/>
      <c r="LKZ25" s="15"/>
      <c r="LLA25" s="15"/>
      <c r="LLB25" s="15"/>
      <c r="LLC25" s="15"/>
      <c r="LLD25" s="15"/>
      <c r="LLE25" s="15"/>
      <c r="LLF25" s="15"/>
      <c r="LLG25" s="15"/>
      <c r="LLH25" s="15"/>
      <c r="LLI25" s="15"/>
      <c r="LLJ25" s="15"/>
      <c r="LLK25" s="15"/>
      <c r="LLL25" s="15"/>
      <c r="LLM25" s="15"/>
      <c r="LLN25" s="15"/>
      <c r="LLO25" s="15"/>
      <c r="LLP25" s="15"/>
      <c r="LLQ25" s="15"/>
      <c r="LLR25" s="15"/>
      <c r="LLS25" s="15"/>
      <c r="LLT25" s="15"/>
      <c r="LLU25" s="15"/>
      <c r="LLV25" s="15"/>
      <c r="LLW25" s="15"/>
      <c r="LLX25" s="15"/>
      <c r="LLY25" s="15"/>
      <c r="LLZ25" s="15"/>
      <c r="LMA25" s="15"/>
      <c r="LMB25" s="15"/>
      <c r="LMC25" s="15"/>
      <c r="LMD25" s="15"/>
      <c r="LME25" s="15"/>
      <c r="LMF25" s="15"/>
      <c r="LMG25" s="15"/>
      <c r="LMH25" s="15"/>
      <c r="LMI25" s="15"/>
      <c r="LMJ25" s="15"/>
      <c r="LMK25" s="15"/>
      <c r="LML25" s="15"/>
      <c r="LMM25" s="15"/>
      <c r="LMN25" s="15"/>
      <c r="LMO25" s="15"/>
      <c r="LMP25" s="15"/>
      <c r="LMQ25" s="15"/>
      <c r="LMR25" s="15"/>
      <c r="LMS25" s="15"/>
      <c r="LMT25" s="15"/>
      <c r="LMU25" s="15"/>
      <c r="LMV25" s="15"/>
      <c r="LMW25" s="15"/>
      <c r="LMX25" s="15"/>
      <c r="LMY25" s="15"/>
      <c r="LMZ25" s="15"/>
      <c r="LNA25" s="15"/>
      <c r="LNB25" s="15"/>
      <c r="LNC25" s="15"/>
      <c r="LND25" s="15"/>
      <c r="LNE25" s="15"/>
      <c r="LNF25" s="15"/>
      <c r="LNG25" s="15"/>
      <c r="LNH25" s="15"/>
      <c r="LNI25" s="15"/>
      <c r="LNJ25" s="15"/>
      <c r="LNK25" s="15"/>
      <c r="LNL25" s="15"/>
      <c r="LNM25" s="15"/>
      <c r="LNN25" s="15"/>
      <c r="LNO25" s="15"/>
      <c r="LNP25" s="15"/>
      <c r="LNQ25" s="15"/>
      <c r="LNR25" s="15"/>
      <c r="LNS25" s="15"/>
      <c r="LNT25" s="15"/>
      <c r="LNU25" s="15"/>
      <c r="LNV25" s="15"/>
      <c r="LNW25" s="15"/>
      <c r="LNX25" s="15"/>
      <c r="LNY25" s="15"/>
      <c r="LNZ25" s="15"/>
      <c r="LOA25" s="15"/>
      <c r="LOB25" s="15"/>
      <c r="LOC25" s="15"/>
      <c r="LOD25" s="15"/>
      <c r="LOE25" s="15"/>
      <c r="LOF25" s="15"/>
      <c r="LOG25" s="15"/>
      <c r="LOH25" s="15"/>
      <c r="LOI25" s="15"/>
      <c r="LOJ25" s="15"/>
      <c r="LOK25" s="15"/>
      <c r="LOL25" s="15"/>
      <c r="LOM25" s="15"/>
      <c r="LON25" s="15"/>
      <c r="LOO25" s="15"/>
      <c r="LOP25" s="15"/>
      <c r="LOQ25" s="15"/>
      <c r="LOR25" s="15"/>
      <c r="LOS25" s="15"/>
      <c r="LOT25" s="15"/>
      <c r="LOU25" s="15"/>
      <c r="LOV25" s="15"/>
      <c r="LOW25" s="15"/>
      <c r="LOX25" s="15"/>
      <c r="LOY25" s="15"/>
      <c r="LOZ25" s="15"/>
      <c r="LPA25" s="15"/>
      <c r="LPB25" s="15"/>
      <c r="LPC25" s="15"/>
      <c r="LPD25" s="15"/>
      <c r="LPE25" s="15"/>
      <c r="LPF25" s="15"/>
      <c r="LPG25" s="15"/>
      <c r="LPH25" s="15"/>
      <c r="LPI25" s="15"/>
      <c r="LPJ25" s="15"/>
      <c r="LPK25" s="15"/>
      <c r="LPL25" s="15"/>
      <c r="LPM25" s="15"/>
      <c r="LPN25" s="15"/>
      <c r="LPO25" s="15"/>
      <c r="LPP25" s="15"/>
      <c r="LPQ25" s="15"/>
      <c r="LPR25" s="15"/>
      <c r="LPS25" s="15"/>
      <c r="LPT25" s="15"/>
      <c r="LPU25" s="15"/>
      <c r="LPV25" s="15"/>
      <c r="LPW25" s="15"/>
      <c r="LPX25" s="15"/>
      <c r="LPY25" s="15"/>
      <c r="LPZ25" s="15"/>
      <c r="LQA25" s="15"/>
      <c r="LQB25" s="15"/>
      <c r="LQC25" s="15"/>
      <c r="LQD25" s="15"/>
      <c r="LQE25" s="15"/>
      <c r="LQF25" s="15"/>
      <c r="LQG25" s="15"/>
      <c r="LQH25" s="15"/>
      <c r="LQI25" s="15"/>
      <c r="LQJ25" s="15"/>
      <c r="LQK25" s="15"/>
      <c r="LQL25" s="15"/>
      <c r="LQM25" s="15"/>
      <c r="LQN25" s="15"/>
      <c r="LQO25" s="15"/>
      <c r="LQP25" s="15"/>
      <c r="LQQ25" s="15"/>
      <c r="LQR25" s="15"/>
      <c r="LQS25" s="15"/>
      <c r="LQT25" s="15"/>
      <c r="LQU25" s="15"/>
      <c r="LQV25" s="15"/>
      <c r="LQW25" s="15"/>
      <c r="LQX25" s="15"/>
      <c r="LQY25" s="15"/>
      <c r="LQZ25" s="15"/>
      <c r="LRA25" s="15"/>
      <c r="LRB25" s="15"/>
      <c r="LRC25" s="15"/>
      <c r="LRD25" s="15"/>
      <c r="LRE25" s="15"/>
      <c r="LRF25" s="15"/>
      <c r="LRG25" s="15"/>
      <c r="LRH25" s="15"/>
      <c r="LRI25" s="15"/>
      <c r="LRJ25" s="15"/>
      <c r="LRK25" s="15"/>
      <c r="LRL25" s="15"/>
      <c r="LRM25" s="15"/>
      <c r="LRN25" s="15"/>
      <c r="LRO25" s="15"/>
      <c r="LRP25" s="15"/>
      <c r="LRQ25" s="15"/>
      <c r="LRR25" s="15"/>
      <c r="LRS25" s="15"/>
      <c r="LRT25" s="15"/>
      <c r="LRU25" s="15"/>
      <c r="LRV25" s="15"/>
      <c r="LRW25" s="15"/>
      <c r="LRX25" s="15"/>
      <c r="LRY25" s="15"/>
      <c r="LRZ25" s="15"/>
      <c r="LSA25" s="15"/>
      <c r="LSB25" s="15"/>
      <c r="LSC25" s="15"/>
      <c r="LSD25" s="15"/>
      <c r="LSE25" s="15"/>
      <c r="LSF25" s="15"/>
      <c r="LSG25" s="15"/>
      <c r="LSH25" s="15"/>
      <c r="LSI25" s="15"/>
      <c r="LSJ25" s="15"/>
      <c r="LSK25" s="15"/>
      <c r="LSL25" s="15"/>
      <c r="LSM25" s="15"/>
      <c r="LSN25" s="15"/>
      <c r="LSO25" s="15"/>
      <c r="LSP25" s="15"/>
      <c r="LSQ25" s="15"/>
      <c r="LSR25" s="15"/>
      <c r="LSS25" s="15"/>
      <c r="LST25" s="15"/>
      <c r="LSU25" s="15"/>
      <c r="LSV25" s="15"/>
      <c r="LSW25" s="15"/>
      <c r="LSX25" s="15"/>
      <c r="LSY25" s="15"/>
      <c r="LSZ25" s="15"/>
      <c r="LTA25" s="15"/>
      <c r="LTB25" s="15"/>
      <c r="LTC25" s="15"/>
      <c r="LTD25" s="15"/>
      <c r="LTE25" s="15"/>
      <c r="LTF25" s="15"/>
      <c r="LTG25" s="15"/>
      <c r="LTH25" s="15"/>
      <c r="LTI25" s="15"/>
      <c r="LTJ25" s="15"/>
      <c r="LTK25" s="15"/>
      <c r="LTL25" s="15"/>
      <c r="LTM25" s="15"/>
      <c r="LTN25" s="15"/>
      <c r="LTO25" s="15"/>
      <c r="LTP25" s="15"/>
      <c r="LTQ25" s="15"/>
      <c r="LTR25" s="15"/>
      <c r="LTS25" s="15"/>
      <c r="LTT25" s="15"/>
      <c r="LTU25" s="15"/>
      <c r="LTV25" s="15"/>
      <c r="LTW25" s="15"/>
      <c r="LTX25" s="15"/>
      <c r="LTY25" s="15"/>
      <c r="LTZ25" s="15"/>
      <c r="LUA25" s="15"/>
      <c r="LUB25" s="15"/>
      <c r="LUC25" s="15"/>
      <c r="LUD25" s="15"/>
      <c r="LUE25" s="15"/>
      <c r="LUF25" s="15"/>
      <c r="LUG25" s="15"/>
      <c r="LUH25" s="15"/>
      <c r="LUI25" s="15"/>
      <c r="LUJ25" s="15"/>
      <c r="LUK25" s="15"/>
      <c r="LUL25" s="15"/>
      <c r="LUM25" s="15"/>
      <c r="LUN25" s="15"/>
      <c r="LUO25" s="15"/>
      <c r="LUP25" s="15"/>
      <c r="LUQ25" s="15"/>
      <c r="LUR25" s="15"/>
      <c r="LUS25" s="15"/>
      <c r="LUT25" s="15"/>
      <c r="LUU25" s="15"/>
      <c r="LUV25" s="15"/>
      <c r="LUW25" s="15"/>
      <c r="LUX25" s="15"/>
      <c r="LUY25" s="15"/>
      <c r="LUZ25" s="15"/>
      <c r="LVA25" s="15"/>
      <c r="LVB25" s="15"/>
      <c r="LVC25" s="15"/>
      <c r="LVD25" s="15"/>
      <c r="LVE25" s="15"/>
      <c r="LVF25" s="15"/>
      <c r="LVG25" s="15"/>
      <c r="LVH25" s="15"/>
      <c r="LVI25" s="15"/>
      <c r="LVJ25" s="15"/>
      <c r="LVK25" s="15"/>
      <c r="LVL25" s="15"/>
      <c r="LVM25" s="15"/>
      <c r="LVN25" s="15"/>
      <c r="LVO25" s="15"/>
      <c r="LVP25" s="15"/>
      <c r="LVQ25" s="15"/>
      <c r="LVR25" s="15"/>
      <c r="LVS25" s="15"/>
      <c r="LVT25" s="15"/>
      <c r="LVU25" s="15"/>
      <c r="LVV25" s="15"/>
      <c r="LVW25" s="15"/>
      <c r="LVX25" s="15"/>
      <c r="LVY25" s="15"/>
      <c r="LVZ25" s="15"/>
      <c r="LWA25" s="15"/>
      <c r="LWB25" s="15"/>
      <c r="LWC25" s="15"/>
      <c r="LWD25" s="15"/>
      <c r="LWE25" s="15"/>
      <c r="LWF25" s="15"/>
      <c r="LWG25" s="15"/>
      <c r="LWH25" s="15"/>
      <c r="LWI25" s="15"/>
      <c r="LWJ25" s="15"/>
      <c r="LWK25" s="15"/>
      <c r="LWL25" s="15"/>
      <c r="LWM25" s="15"/>
      <c r="LWN25" s="15"/>
      <c r="LWO25" s="15"/>
      <c r="LWP25" s="15"/>
      <c r="LWQ25" s="15"/>
      <c r="LWR25" s="15"/>
      <c r="LWS25" s="15"/>
      <c r="LWT25" s="15"/>
      <c r="LWU25" s="15"/>
      <c r="LWV25" s="15"/>
      <c r="LWW25" s="15"/>
      <c r="LWX25" s="15"/>
      <c r="LWY25" s="15"/>
      <c r="LWZ25" s="15"/>
      <c r="LXA25" s="15"/>
      <c r="LXB25" s="15"/>
      <c r="LXC25" s="15"/>
      <c r="LXD25" s="15"/>
      <c r="LXE25" s="15"/>
      <c r="LXF25" s="15"/>
      <c r="LXG25" s="15"/>
      <c r="LXH25" s="15"/>
      <c r="LXI25" s="15"/>
      <c r="LXJ25" s="15"/>
      <c r="LXK25" s="15"/>
      <c r="LXL25" s="15"/>
      <c r="LXM25" s="15"/>
      <c r="LXN25" s="15"/>
      <c r="LXO25" s="15"/>
      <c r="LXP25" s="15"/>
      <c r="LXQ25" s="15"/>
      <c r="LXR25" s="15"/>
      <c r="LXS25" s="15"/>
      <c r="LXT25" s="15"/>
      <c r="LXU25" s="15"/>
      <c r="LXV25" s="15"/>
      <c r="LXW25" s="15"/>
      <c r="LXX25" s="15"/>
      <c r="LXY25" s="15"/>
      <c r="LXZ25" s="15"/>
      <c r="LYA25" s="15"/>
      <c r="LYB25" s="15"/>
      <c r="LYC25" s="15"/>
      <c r="LYD25" s="15"/>
      <c r="LYE25" s="15"/>
      <c r="LYF25" s="15"/>
      <c r="LYG25" s="15"/>
      <c r="LYH25" s="15"/>
      <c r="LYI25" s="15"/>
      <c r="LYJ25" s="15"/>
      <c r="LYK25" s="15"/>
      <c r="LYL25" s="15"/>
      <c r="LYM25" s="15"/>
      <c r="LYN25" s="15"/>
      <c r="LYO25" s="15"/>
      <c r="LYP25" s="15"/>
      <c r="LYQ25" s="15"/>
      <c r="LYR25" s="15"/>
      <c r="LYS25" s="15"/>
      <c r="LYT25" s="15"/>
      <c r="LYU25" s="15"/>
      <c r="LYV25" s="15"/>
      <c r="LYW25" s="15"/>
      <c r="LYX25" s="15"/>
      <c r="LYY25" s="15"/>
      <c r="LYZ25" s="15"/>
      <c r="LZA25" s="15"/>
      <c r="LZB25" s="15"/>
      <c r="LZC25" s="15"/>
      <c r="LZD25" s="15"/>
      <c r="LZE25" s="15"/>
      <c r="LZF25" s="15"/>
      <c r="LZG25" s="15"/>
      <c r="LZH25" s="15"/>
      <c r="LZI25" s="15"/>
      <c r="LZJ25" s="15"/>
      <c r="LZK25" s="15"/>
      <c r="LZL25" s="15"/>
      <c r="LZM25" s="15"/>
      <c r="LZN25" s="15"/>
      <c r="LZO25" s="15"/>
      <c r="LZP25" s="15"/>
      <c r="LZQ25" s="15"/>
      <c r="LZR25" s="15"/>
      <c r="LZS25" s="15"/>
      <c r="LZT25" s="15"/>
      <c r="LZU25" s="15"/>
      <c r="LZV25" s="15"/>
      <c r="LZW25" s="15"/>
      <c r="LZX25" s="15"/>
      <c r="LZY25" s="15"/>
      <c r="LZZ25" s="15"/>
      <c r="MAA25" s="15"/>
      <c r="MAB25" s="15"/>
      <c r="MAC25" s="15"/>
      <c r="MAD25" s="15"/>
      <c r="MAE25" s="15"/>
      <c r="MAF25" s="15"/>
      <c r="MAG25" s="15"/>
      <c r="MAH25" s="15"/>
      <c r="MAI25" s="15"/>
      <c r="MAJ25" s="15"/>
      <c r="MAK25" s="15"/>
      <c r="MAL25" s="15"/>
      <c r="MAM25" s="15"/>
      <c r="MAN25" s="15"/>
      <c r="MAO25" s="15"/>
      <c r="MAP25" s="15"/>
      <c r="MAQ25" s="15"/>
      <c r="MAR25" s="15"/>
      <c r="MAS25" s="15"/>
      <c r="MAT25" s="15"/>
      <c r="MAU25" s="15"/>
      <c r="MAV25" s="15"/>
      <c r="MAW25" s="15"/>
      <c r="MAX25" s="15"/>
      <c r="MAY25" s="15"/>
      <c r="MAZ25" s="15"/>
      <c r="MBA25" s="15"/>
      <c r="MBB25" s="15"/>
      <c r="MBC25" s="15"/>
      <c r="MBD25" s="15"/>
      <c r="MBE25" s="15"/>
      <c r="MBF25" s="15"/>
      <c r="MBG25" s="15"/>
      <c r="MBH25" s="15"/>
      <c r="MBI25" s="15"/>
      <c r="MBJ25" s="15"/>
      <c r="MBK25" s="15"/>
      <c r="MBL25" s="15"/>
      <c r="MBM25" s="15"/>
      <c r="MBN25" s="15"/>
      <c r="MBO25" s="15"/>
      <c r="MBP25" s="15"/>
      <c r="MBQ25" s="15"/>
      <c r="MBR25" s="15"/>
      <c r="MBS25" s="15"/>
      <c r="MBT25" s="15"/>
      <c r="MBU25" s="15"/>
      <c r="MBV25" s="15"/>
      <c r="MBW25" s="15"/>
      <c r="MBX25" s="15"/>
      <c r="MBY25" s="15"/>
      <c r="MBZ25" s="15"/>
      <c r="MCA25" s="15"/>
      <c r="MCB25" s="15"/>
      <c r="MCC25" s="15"/>
      <c r="MCD25" s="15"/>
      <c r="MCE25" s="15"/>
      <c r="MCF25" s="15"/>
      <c r="MCG25" s="15"/>
      <c r="MCH25" s="15"/>
      <c r="MCI25" s="15"/>
      <c r="MCJ25" s="15"/>
      <c r="MCK25" s="15"/>
      <c r="MCL25" s="15"/>
      <c r="MCM25" s="15"/>
      <c r="MCN25" s="15"/>
      <c r="MCO25" s="15"/>
      <c r="MCP25" s="15"/>
      <c r="MCQ25" s="15"/>
      <c r="MCR25" s="15"/>
      <c r="MCS25" s="15"/>
      <c r="MCT25" s="15"/>
      <c r="MCU25" s="15"/>
      <c r="MCV25" s="15"/>
      <c r="MCW25" s="15"/>
      <c r="MCX25" s="15"/>
      <c r="MCY25" s="15"/>
      <c r="MCZ25" s="15"/>
      <c r="MDA25" s="15"/>
      <c r="MDB25" s="15"/>
      <c r="MDC25" s="15"/>
      <c r="MDD25" s="15"/>
      <c r="MDE25" s="15"/>
      <c r="MDF25" s="15"/>
      <c r="MDG25" s="15"/>
      <c r="MDH25" s="15"/>
      <c r="MDI25" s="15"/>
      <c r="MDJ25" s="15"/>
      <c r="MDK25" s="15"/>
      <c r="MDL25" s="15"/>
      <c r="MDM25" s="15"/>
      <c r="MDN25" s="15"/>
      <c r="MDO25" s="15"/>
      <c r="MDP25" s="15"/>
      <c r="MDQ25" s="15"/>
      <c r="MDR25" s="15"/>
      <c r="MDS25" s="15"/>
      <c r="MDT25" s="15"/>
      <c r="MDU25" s="15"/>
      <c r="MDV25" s="15"/>
      <c r="MDW25" s="15"/>
      <c r="MDX25" s="15"/>
      <c r="MDY25" s="15"/>
      <c r="MDZ25" s="15"/>
      <c r="MEA25" s="15"/>
      <c r="MEB25" s="15"/>
      <c r="MEC25" s="15"/>
      <c r="MED25" s="15"/>
      <c r="MEE25" s="15"/>
      <c r="MEF25" s="15"/>
      <c r="MEG25" s="15"/>
      <c r="MEH25" s="15"/>
      <c r="MEI25" s="15"/>
      <c r="MEJ25" s="15"/>
      <c r="MEK25" s="15"/>
      <c r="MEL25" s="15"/>
      <c r="MEM25" s="15"/>
      <c r="MEN25" s="15"/>
      <c r="MEO25" s="15"/>
      <c r="MEP25" s="15"/>
      <c r="MEQ25" s="15"/>
      <c r="MER25" s="15"/>
      <c r="MES25" s="15"/>
      <c r="MET25" s="15"/>
      <c r="MEU25" s="15"/>
      <c r="MEV25" s="15"/>
      <c r="MEW25" s="15"/>
      <c r="MEX25" s="15"/>
      <c r="MEY25" s="15"/>
      <c r="MEZ25" s="15"/>
      <c r="MFA25" s="15"/>
      <c r="MFB25" s="15"/>
      <c r="MFC25" s="15"/>
      <c r="MFD25" s="15"/>
      <c r="MFE25" s="15"/>
      <c r="MFF25" s="15"/>
      <c r="MFG25" s="15"/>
      <c r="MFH25" s="15"/>
      <c r="MFI25" s="15"/>
      <c r="MFJ25" s="15"/>
      <c r="MFK25" s="15"/>
      <c r="MFL25" s="15"/>
      <c r="MFM25" s="15"/>
      <c r="MFN25" s="15"/>
      <c r="MFO25" s="15"/>
      <c r="MFP25" s="15"/>
      <c r="MFQ25" s="15"/>
      <c r="MFR25" s="15"/>
      <c r="MFS25" s="15"/>
      <c r="MFT25" s="15"/>
      <c r="MFU25" s="15"/>
      <c r="MFV25" s="15"/>
      <c r="MFW25" s="15"/>
      <c r="MFX25" s="15"/>
      <c r="MFY25" s="15"/>
      <c r="MFZ25" s="15"/>
      <c r="MGA25" s="15"/>
      <c r="MGB25" s="15"/>
      <c r="MGC25" s="15"/>
      <c r="MGD25" s="15"/>
      <c r="MGE25" s="15"/>
      <c r="MGF25" s="15"/>
      <c r="MGG25" s="15"/>
      <c r="MGH25" s="15"/>
      <c r="MGI25" s="15"/>
      <c r="MGJ25" s="15"/>
      <c r="MGK25" s="15"/>
      <c r="MGL25" s="15"/>
      <c r="MGM25" s="15"/>
      <c r="MGN25" s="15"/>
      <c r="MGO25" s="15"/>
      <c r="MGP25" s="15"/>
      <c r="MGQ25" s="15"/>
      <c r="MGR25" s="15"/>
      <c r="MGS25" s="15"/>
      <c r="MGT25" s="15"/>
      <c r="MGU25" s="15"/>
      <c r="MGV25" s="15"/>
      <c r="MGW25" s="15"/>
      <c r="MGX25" s="15"/>
      <c r="MGY25" s="15"/>
      <c r="MGZ25" s="15"/>
      <c r="MHA25" s="15"/>
      <c r="MHB25" s="15"/>
      <c r="MHC25" s="15"/>
      <c r="MHD25" s="15"/>
      <c r="MHE25" s="15"/>
      <c r="MHF25" s="15"/>
      <c r="MHG25" s="15"/>
      <c r="MHH25" s="15"/>
      <c r="MHI25" s="15"/>
      <c r="MHJ25" s="15"/>
      <c r="MHK25" s="15"/>
      <c r="MHL25" s="15"/>
      <c r="MHM25" s="15"/>
      <c r="MHN25" s="15"/>
      <c r="MHO25" s="15"/>
      <c r="MHP25" s="15"/>
      <c r="MHQ25" s="15"/>
      <c r="MHR25" s="15"/>
      <c r="MHS25" s="15"/>
      <c r="MHT25" s="15"/>
      <c r="MHU25" s="15"/>
      <c r="MHV25" s="15"/>
      <c r="MHW25" s="15"/>
      <c r="MHX25" s="15"/>
      <c r="MHY25" s="15"/>
      <c r="MHZ25" s="15"/>
      <c r="MIA25" s="15"/>
      <c r="MIB25" s="15"/>
      <c r="MIC25" s="15"/>
      <c r="MID25" s="15"/>
      <c r="MIE25" s="15"/>
      <c r="MIF25" s="15"/>
      <c r="MIG25" s="15"/>
      <c r="MIH25" s="15"/>
      <c r="MII25" s="15"/>
      <c r="MIJ25" s="15"/>
      <c r="MIK25" s="15"/>
      <c r="MIL25" s="15"/>
      <c r="MIM25" s="15"/>
      <c r="MIN25" s="15"/>
      <c r="MIO25" s="15"/>
      <c r="MIP25" s="15"/>
      <c r="MIQ25" s="15"/>
      <c r="MIR25" s="15"/>
      <c r="MIS25" s="15"/>
      <c r="MIT25" s="15"/>
      <c r="MIU25" s="15"/>
      <c r="MIV25" s="15"/>
      <c r="MIW25" s="15"/>
      <c r="MIX25" s="15"/>
      <c r="MIY25" s="15"/>
      <c r="MIZ25" s="15"/>
      <c r="MJA25" s="15"/>
      <c r="MJB25" s="15"/>
      <c r="MJC25" s="15"/>
      <c r="MJD25" s="15"/>
      <c r="MJE25" s="15"/>
      <c r="MJF25" s="15"/>
      <c r="MJG25" s="15"/>
      <c r="MJH25" s="15"/>
      <c r="MJI25" s="15"/>
      <c r="MJJ25" s="15"/>
      <c r="MJK25" s="15"/>
      <c r="MJL25" s="15"/>
      <c r="MJM25" s="15"/>
      <c r="MJN25" s="15"/>
      <c r="MJO25" s="15"/>
      <c r="MJP25" s="15"/>
      <c r="MJQ25" s="15"/>
      <c r="MJR25" s="15"/>
      <c r="MJS25" s="15"/>
      <c r="MJT25" s="15"/>
      <c r="MJU25" s="15"/>
      <c r="MJV25" s="15"/>
      <c r="MJW25" s="15"/>
      <c r="MJX25" s="15"/>
      <c r="MJY25" s="15"/>
      <c r="MJZ25" s="15"/>
      <c r="MKA25" s="15"/>
      <c r="MKB25" s="15"/>
      <c r="MKC25" s="15"/>
      <c r="MKD25" s="15"/>
      <c r="MKE25" s="15"/>
      <c r="MKF25" s="15"/>
      <c r="MKG25" s="15"/>
      <c r="MKH25" s="15"/>
      <c r="MKI25" s="15"/>
      <c r="MKJ25" s="15"/>
      <c r="MKK25" s="15"/>
      <c r="MKL25" s="15"/>
      <c r="MKM25" s="15"/>
      <c r="MKN25" s="15"/>
      <c r="MKO25" s="15"/>
      <c r="MKP25" s="15"/>
      <c r="MKQ25" s="15"/>
      <c r="MKR25" s="15"/>
      <c r="MKS25" s="15"/>
      <c r="MKT25" s="15"/>
      <c r="MKU25" s="15"/>
      <c r="MKV25" s="15"/>
      <c r="MKW25" s="15"/>
      <c r="MKX25" s="15"/>
      <c r="MKY25" s="15"/>
      <c r="MKZ25" s="15"/>
      <c r="MLA25" s="15"/>
      <c r="MLB25" s="15"/>
      <c r="MLC25" s="15"/>
      <c r="MLD25" s="15"/>
      <c r="MLE25" s="15"/>
      <c r="MLF25" s="15"/>
      <c r="MLG25" s="15"/>
      <c r="MLH25" s="15"/>
      <c r="MLI25" s="15"/>
      <c r="MLJ25" s="15"/>
      <c r="MLK25" s="15"/>
      <c r="MLL25" s="15"/>
      <c r="MLM25" s="15"/>
      <c r="MLN25" s="15"/>
      <c r="MLO25" s="15"/>
      <c r="MLP25" s="15"/>
      <c r="MLQ25" s="15"/>
      <c r="MLR25" s="15"/>
      <c r="MLS25" s="15"/>
      <c r="MLT25" s="15"/>
      <c r="MLU25" s="15"/>
      <c r="MLV25" s="15"/>
      <c r="MLW25" s="15"/>
      <c r="MLX25" s="15"/>
      <c r="MLY25" s="15"/>
      <c r="MLZ25" s="15"/>
      <c r="MMA25" s="15"/>
      <c r="MMB25" s="15"/>
      <c r="MMC25" s="15"/>
      <c r="MMD25" s="15"/>
      <c r="MME25" s="15"/>
      <c r="MMF25" s="15"/>
      <c r="MMG25" s="15"/>
      <c r="MMH25" s="15"/>
      <c r="MMI25" s="15"/>
      <c r="MMJ25" s="15"/>
      <c r="MMK25" s="15"/>
      <c r="MML25" s="15"/>
      <c r="MMM25" s="15"/>
      <c r="MMN25" s="15"/>
      <c r="MMO25" s="15"/>
      <c r="MMP25" s="15"/>
      <c r="MMQ25" s="15"/>
      <c r="MMR25" s="15"/>
      <c r="MMS25" s="15"/>
      <c r="MMT25" s="15"/>
      <c r="MMU25" s="15"/>
      <c r="MMV25" s="15"/>
      <c r="MMW25" s="15"/>
      <c r="MMX25" s="15"/>
      <c r="MMY25" s="15"/>
      <c r="MMZ25" s="15"/>
      <c r="MNA25" s="15"/>
      <c r="MNB25" s="15"/>
      <c r="MNC25" s="15"/>
      <c r="MND25" s="15"/>
      <c r="MNE25" s="15"/>
      <c r="MNF25" s="15"/>
      <c r="MNG25" s="15"/>
      <c r="MNH25" s="15"/>
      <c r="MNI25" s="15"/>
      <c r="MNJ25" s="15"/>
      <c r="MNK25" s="15"/>
      <c r="MNL25" s="15"/>
      <c r="MNM25" s="15"/>
      <c r="MNN25" s="15"/>
      <c r="MNO25" s="15"/>
      <c r="MNP25" s="15"/>
      <c r="MNQ25" s="15"/>
      <c r="MNR25" s="15"/>
      <c r="MNS25" s="15"/>
      <c r="MNT25" s="15"/>
      <c r="MNU25" s="15"/>
      <c r="MNV25" s="15"/>
      <c r="MNW25" s="15"/>
      <c r="MNX25" s="15"/>
      <c r="MNY25" s="15"/>
      <c r="MNZ25" s="15"/>
      <c r="MOA25" s="15"/>
      <c r="MOB25" s="15"/>
      <c r="MOC25" s="15"/>
      <c r="MOD25" s="15"/>
      <c r="MOE25" s="15"/>
      <c r="MOF25" s="15"/>
      <c r="MOG25" s="15"/>
      <c r="MOH25" s="15"/>
      <c r="MOI25" s="15"/>
      <c r="MOJ25" s="15"/>
      <c r="MOK25" s="15"/>
      <c r="MOL25" s="15"/>
      <c r="MOM25" s="15"/>
      <c r="MON25" s="15"/>
      <c r="MOO25" s="15"/>
      <c r="MOP25" s="15"/>
      <c r="MOQ25" s="15"/>
      <c r="MOR25" s="15"/>
      <c r="MOS25" s="15"/>
      <c r="MOT25" s="15"/>
      <c r="MOU25" s="15"/>
      <c r="MOV25" s="15"/>
      <c r="MOW25" s="15"/>
      <c r="MOX25" s="15"/>
      <c r="MOY25" s="15"/>
      <c r="MOZ25" s="15"/>
      <c r="MPA25" s="15"/>
      <c r="MPB25" s="15"/>
      <c r="MPC25" s="15"/>
      <c r="MPD25" s="15"/>
      <c r="MPE25" s="15"/>
      <c r="MPF25" s="15"/>
      <c r="MPG25" s="15"/>
      <c r="MPH25" s="15"/>
      <c r="MPI25" s="15"/>
      <c r="MPJ25" s="15"/>
      <c r="MPK25" s="15"/>
      <c r="MPL25" s="15"/>
      <c r="MPM25" s="15"/>
      <c r="MPN25" s="15"/>
      <c r="MPO25" s="15"/>
      <c r="MPP25" s="15"/>
      <c r="MPQ25" s="15"/>
      <c r="MPR25" s="15"/>
      <c r="MPS25" s="15"/>
      <c r="MPT25" s="15"/>
      <c r="MPU25" s="15"/>
      <c r="MPV25" s="15"/>
      <c r="MPW25" s="15"/>
      <c r="MPX25" s="15"/>
      <c r="MPY25" s="15"/>
      <c r="MPZ25" s="15"/>
      <c r="MQA25" s="15"/>
      <c r="MQB25" s="15"/>
      <c r="MQC25" s="15"/>
      <c r="MQD25" s="15"/>
      <c r="MQE25" s="15"/>
      <c r="MQF25" s="15"/>
      <c r="MQG25" s="15"/>
      <c r="MQH25" s="15"/>
      <c r="MQI25" s="15"/>
      <c r="MQJ25" s="15"/>
      <c r="MQK25" s="15"/>
      <c r="MQL25" s="15"/>
      <c r="MQM25" s="15"/>
      <c r="MQN25" s="15"/>
      <c r="MQO25" s="15"/>
      <c r="MQP25" s="15"/>
      <c r="MQQ25" s="15"/>
      <c r="MQR25" s="15"/>
      <c r="MQS25" s="15"/>
      <c r="MQT25" s="15"/>
      <c r="MQU25" s="15"/>
      <c r="MQV25" s="15"/>
      <c r="MQW25" s="15"/>
      <c r="MQX25" s="15"/>
      <c r="MQY25" s="15"/>
      <c r="MQZ25" s="15"/>
      <c r="MRA25" s="15"/>
      <c r="MRB25" s="15"/>
      <c r="MRC25" s="15"/>
      <c r="MRD25" s="15"/>
      <c r="MRE25" s="15"/>
      <c r="MRF25" s="15"/>
      <c r="MRG25" s="15"/>
      <c r="MRH25" s="15"/>
      <c r="MRI25" s="15"/>
      <c r="MRJ25" s="15"/>
      <c r="MRK25" s="15"/>
      <c r="MRL25" s="15"/>
      <c r="MRM25" s="15"/>
      <c r="MRN25" s="15"/>
      <c r="MRO25" s="15"/>
      <c r="MRP25" s="15"/>
      <c r="MRQ25" s="15"/>
      <c r="MRR25" s="15"/>
      <c r="MRS25" s="15"/>
      <c r="MRT25" s="15"/>
      <c r="MRU25" s="15"/>
      <c r="MRV25" s="15"/>
      <c r="MRW25" s="15"/>
      <c r="MRX25" s="15"/>
      <c r="MRY25" s="15"/>
      <c r="MRZ25" s="15"/>
      <c r="MSA25" s="15"/>
      <c r="MSB25" s="15"/>
      <c r="MSC25" s="15"/>
      <c r="MSD25" s="15"/>
      <c r="MSE25" s="15"/>
      <c r="MSF25" s="15"/>
      <c r="MSG25" s="15"/>
      <c r="MSH25" s="15"/>
      <c r="MSI25" s="15"/>
      <c r="MSJ25" s="15"/>
      <c r="MSK25" s="15"/>
      <c r="MSL25" s="15"/>
      <c r="MSM25" s="15"/>
      <c r="MSN25" s="15"/>
      <c r="MSO25" s="15"/>
      <c r="MSP25" s="15"/>
      <c r="MSQ25" s="15"/>
      <c r="MSR25" s="15"/>
      <c r="MSS25" s="15"/>
      <c r="MST25" s="15"/>
      <c r="MSU25" s="15"/>
      <c r="MSV25" s="15"/>
      <c r="MSW25" s="15"/>
      <c r="MSX25" s="15"/>
      <c r="MSY25" s="15"/>
      <c r="MSZ25" s="15"/>
      <c r="MTA25" s="15"/>
      <c r="MTB25" s="15"/>
      <c r="MTC25" s="15"/>
      <c r="MTD25" s="15"/>
      <c r="MTE25" s="15"/>
      <c r="MTF25" s="15"/>
      <c r="MTG25" s="15"/>
      <c r="MTH25" s="15"/>
      <c r="MTI25" s="15"/>
      <c r="MTJ25" s="15"/>
      <c r="MTK25" s="15"/>
      <c r="MTL25" s="15"/>
      <c r="MTM25" s="15"/>
      <c r="MTN25" s="15"/>
      <c r="MTO25" s="15"/>
      <c r="MTP25" s="15"/>
      <c r="MTQ25" s="15"/>
      <c r="MTR25" s="15"/>
      <c r="MTS25" s="15"/>
      <c r="MTT25" s="15"/>
      <c r="MTU25" s="15"/>
      <c r="MTV25" s="15"/>
      <c r="MTW25" s="15"/>
      <c r="MTX25" s="15"/>
      <c r="MTY25" s="15"/>
      <c r="MTZ25" s="15"/>
      <c r="MUA25" s="15"/>
      <c r="MUB25" s="15"/>
      <c r="MUC25" s="15"/>
      <c r="MUD25" s="15"/>
      <c r="MUE25" s="15"/>
      <c r="MUF25" s="15"/>
      <c r="MUG25" s="15"/>
      <c r="MUH25" s="15"/>
      <c r="MUI25" s="15"/>
      <c r="MUJ25" s="15"/>
      <c r="MUK25" s="15"/>
      <c r="MUL25" s="15"/>
      <c r="MUM25" s="15"/>
      <c r="MUN25" s="15"/>
      <c r="MUO25" s="15"/>
      <c r="MUP25" s="15"/>
      <c r="MUQ25" s="15"/>
      <c r="MUR25" s="15"/>
      <c r="MUS25" s="15"/>
      <c r="MUT25" s="15"/>
      <c r="MUU25" s="15"/>
      <c r="MUV25" s="15"/>
      <c r="MUW25" s="15"/>
      <c r="MUX25" s="15"/>
      <c r="MUY25" s="15"/>
      <c r="MUZ25" s="15"/>
      <c r="MVA25" s="15"/>
      <c r="MVB25" s="15"/>
      <c r="MVC25" s="15"/>
      <c r="MVD25" s="15"/>
      <c r="MVE25" s="15"/>
      <c r="MVF25" s="15"/>
      <c r="MVG25" s="15"/>
      <c r="MVH25" s="15"/>
      <c r="MVI25" s="15"/>
      <c r="MVJ25" s="15"/>
      <c r="MVK25" s="15"/>
      <c r="MVL25" s="15"/>
      <c r="MVM25" s="15"/>
      <c r="MVN25" s="15"/>
      <c r="MVO25" s="15"/>
      <c r="MVP25" s="15"/>
      <c r="MVQ25" s="15"/>
      <c r="MVR25" s="15"/>
      <c r="MVS25" s="15"/>
      <c r="MVT25" s="15"/>
      <c r="MVU25" s="15"/>
      <c r="MVV25" s="15"/>
      <c r="MVW25" s="15"/>
      <c r="MVX25" s="15"/>
      <c r="MVY25" s="15"/>
      <c r="MVZ25" s="15"/>
      <c r="MWA25" s="15"/>
      <c r="MWB25" s="15"/>
      <c r="MWC25" s="15"/>
      <c r="MWD25" s="15"/>
      <c r="MWE25" s="15"/>
      <c r="MWF25" s="15"/>
      <c r="MWG25" s="15"/>
      <c r="MWH25" s="15"/>
      <c r="MWI25" s="15"/>
      <c r="MWJ25" s="15"/>
      <c r="MWK25" s="15"/>
      <c r="MWL25" s="15"/>
      <c r="MWM25" s="15"/>
      <c r="MWN25" s="15"/>
      <c r="MWO25" s="15"/>
      <c r="MWP25" s="15"/>
      <c r="MWQ25" s="15"/>
      <c r="MWR25" s="15"/>
      <c r="MWS25" s="15"/>
      <c r="MWT25" s="15"/>
      <c r="MWU25" s="15"/>
      <c r="MWV25" s="15"/>
      <c r="MWW25" s="15"/>
      <c r="MWX25" s="15"/>
      <c r="MWY25" s="15"/>
      <c r="MWZ25" s="15"/>
      <c r="MXA25" s="15"/>
      <c r="MXB25" s="15"/>
      <c r="MXC25" s="15"/>
      <c r="MXD25" s="15"/>
      <c r="MXE25" s="15"/>
      <c r="MXF25" s="15"/>
      <c r="MXG25" s="15"/>
      <c r="MXH25" s="15"/>
      <c r="MXI25" s="15"/>
      <c r="MXJ25" s="15"/>
      <c r="MXK25" s="15"/>
      <c r="MXL25" s="15"/>
      <c r="MXM25" s="15"/>
      <c r="MXN25" s="15"/>
      <c r="MXO25" s="15"/>
      <c r="MXP25" s="15"/>
      <c r="MXQ25" s="15"/>
      <c r="MXR25" s="15"/>
      <c r="MXS25" s="15"/>
      <c r="MXT25" s="15"/>
      <c r="MXU25" s="15"/>
      <c r="MXV25" s="15"/>
      <c r="MXW25" s="15"/>
      <c r="MXX25" s="15"/>
      <c r="MXY25" s="15"/>
      <c r="MXZ25" s="15"/>
      <c r="MYA25" s="15"/>
      <c r="MYB25" s="15"/>
      <c r="MYC25" s="15"/>
      <c r="MYD25" s="15"/>
      <c r="MYE25" s="15"/>
      <c r="MYF25" s="15"/>
      <c r="MYG25" s="15"/>
      <c r="MYH25" s="15"/>
      <c r="MYI25" s="15"/>
      <c r="MYJ25" s="15"/>
      <c r="MYK25" s="15"/>
      <c r="MYL25" s="15"/>
      <c r="MYM25" s="15"/>
      <c r="MYN25" s="15"/>
      <c r="MYO25" s="15"/>
      <c r="MYP25" s="15"/>
      <c r="MYQ25" s="15"/>
      <c r="MYR25" s="15"/>
      <c r="MYS25" s="15"/>
      <c r="MYT25" s="15"/>
      <c r="MYU25" s="15"/>
      <c r="MYV25" s="15"/>
      <c r="MYW25" s="15"/>
      <c r="MYX25" s="15"/>
      <c r="MYY25" s="15"/>
      <c r="MYZ25" s="15"/>
      <c r="MZA25" s="15"/>
      <c r="MZB25" s="15"/>
      <c r="MZC25" s="15"/>
      <c r="MZD25" s="15"/>
      <c r="MZE25" s="15"/>
      <c r="MZF25" s="15"/>
      <c r="MZG25" s="15"/>
      <c r="MZH25" s="15"/>
      <c r="MZI25" s="15"/>
      <c r="MZJ25" s="15"/>
      <c r="MZK25" s="15"/>
      <c r="MZL25" s="15"/>
      <c r="MZM25" s="15"/>
      <c r="MZN25" s="15"/>
      <c r="MZO25" s="15"/>
      <c r="MZP25" s="15"/>
      <c r="MZQ25" s="15"/>
      <c r="MZR25" s="15"/>
      <c r="MZS25" s="15"/>
      <c r="MZT25" s="15"/>
      <c r="MZU25" s="15"/>
      <c r="MZV25" s="15"/>
      <c r="MZW25" s="15"/>
      <c r="MZX25" s="15"/>
      <c r="MZY25" s="15"/>
      <c r="MZZ25" s="15"/>
      <c r="NAA25" s="15"/>
      <c r="NAB25" s="15"/>
      <c r="NAC25" s="15"/>
      <c r="NAD25" s="15"/>
      <c r="NAE25" s="15"/>
      <c r="NAF25" s="15"/>
      <c r="NAG25" s="15"/>
      <c r="NAH25" s="15"/>
      <c r="NAI25" s="15"/>
      <c r="NAJ25" s="15"/>
      <c r="NAK25" s="15"/>
      <c r="NAL25" s="15"/>
      <c r="NAM25" s="15"/>
      <c r="NAN25" s="15"/>
      <c r="NAO25" s="15"/>
      <c r="NAP25" s="15"/>
      <c r="NAQ25" s="15"/>
      <c r="NAR25" s="15"/>
      <c r="NAS25" s="15"/>
      <c r="NAT25" s="15"/>
      <c r="NAU25" s="15"/>
      <c r="NAV25" s="15"/>
      <c r="NAW25" s="15"/>
      <c r="NAX25" s="15"/>
      <c r="NAY25" s="15"/>
      <c r="NAZ25" s="15"/>
      <c r="NBA25" s="15"/>
      <c r="NBB25" s="15"/>
      <c r="NBC25" s="15"/>
      <c r="NBD25" s="15"/>
      <c r="NBE25" s="15"/>
      <c r="NBF25" s="15"/>
      <c r="NBG25" s="15"/>
      <c r="NBH25" s="15"/>
      <c r="NBI25" s="15"/>
      <c r="NBJ25" s="15"/>
      <c r="NBK25" s="15"/>
      <c r="NBL25" s="15"/>
      <c r="NBM25" s="15"/>
      <c r="NBN25" s="15"/>
      <c r="NBO25" s="15"/>
      <c r="NBP25" s="15"/>
      <c r="NBQ25" s="15"/>
      <c r="NBR25" s="15"/>
      <c r="NBS25" s="15"/>
      <c r="NBT25" s="15"/>
      <c r="NBU25" s="15"/>
      <c r="NBV25" s="15"/>
      <c r="NBW25" s="15"/>
      <c r="NBX25" s="15"/>
      <c r="NBY25" s="15"/>
      <c r="NBZ25" s="15"/>
      <c r="NCA25" s="15"/>
      <c r="NCB25" s="15"/>
      <c r="NCC25" s="15"/>
      <c r="NCD25" s="15"/>
      <c r="NCE25" s="15"/>
      <c r="NCF25" s="15"/>
      <c r="NCG25" s="15"/>
      <c r="NCH25" s="15"/>
      <c r="NCI25" s="15"/>
      <c r="NCJ25" s="15"/>
      <c r="NCK25" s="15"/>
      <c r="NCL25" s="15"/>
      <c r="NCM25" s="15"/>
      <c r="NCN25" s="15"/>
      <c r="NCO25" s="15"/>
      <c r="NCP25" s="15"/>
      <c r="NCQ25" s="15"/>
      <c r="NCR25" s="15"/>
      <c r="NCS25" s="15"/>
      <c r="NCT25" s="15"/>
      <c r="NCU25" s="15"/>
      <c r="NCV25" s="15"/>
      <c r="NCW25" s="15"/>
      <c r="NCX25" s="15"/>
      <c r="NCY25" s="15"/>
      <c r="NCZ25" s="15"/>
      <c r="NDA25" s="15"/>
      <c r="NDB25" s="15"/>
      <c r="NDC25" s="15"/>
      <c r="NDD25" s="15"/>
      <c r="NDE25" s="15"/>
      <c r="NDF25" s="15"/>
      <c r="NDG25" s="15"/>
      <c r="NDH25" s="15"/>
      <c r="NDI25" s="15"/>
      <c r="NDJ25" s="15"/>
      <c r="NDK25" s="15"/>
      <c r="NDL25" s="15"/>
      <c r="NDM25" s="15"/>
      <c r="NDN25" s="15"/>
      <c r="NDO25" s="15"/>
      <c r="NDP25" s="15"/>
      <c r="NDQ25" s="15"/>
      <c r="NDR25" s="15"/>
      <c r="NDS25" s="15"/>
      <c r="NDT25" s="15"/>
      <c r="NDU25" s="15"/>
      <c r="NDV25" s="15"/>
      <c r="NDW25" s="15"/>
      <c r="NDX25" s="15"/>
      <c r="NDY25" s="15"/>
      <c r="NDZ25" s="15"/>
      <c r="NEA25" s="15"/>
      <c r="NEB25" s="15"/>
      <c r="NEC25" s="15"/>
      <c r="NED25" s="15"/>
      <c r="NEE25" s="15"/>
      <c r="NEF25" s="15"/>
      <c r="NEG25" s="15"/>
      <c r="NEH25" s="15"/>
      <c r="NEI25" s="15"/>
      <c r="NEJ25" s="15"/>
      <c r="NEK25" s="15"/>
      <c r="NEL25" s="15"/>
      <c r="NEM25" s="15"/>
      <c r="NEN25" s="15"/>
      <c r="NEO25" s="15"/>
      <c r="NEP25" s="15"/>
      <c r="NEQ25" s="15"/>
      <c r="NER25" s="15"/>
      <c r="NES25" s="15"/>
      <c r="NET25" s="15"/>
      <c r="NEU25" s="15"/>
      <c r="NEV25" s="15"/>
      <c r="NEW25" s="15"/>
      <c r="NEX25" s="15"/>
      <c r="NEY25" s="15"/>
      <c r="NEZ25" s="15"/>
      <c r="NFA25" s="15"/>
      <c r="NFB25" s="15"/>
      <c r="NFC25" s="15"/>
      <c r="NFD25" s="15"/>
      <c r="NFE25" s="15"/>
      <c r="NFF25" s="15"/>
      <c r="NFG25" s="15"/>
      <c r="NFH25" s="15"/>
      <c r="NFI25" s="15"/>
      <c r="NFJ25" s="15"/>
      <c r="NFK25" s="15"/>
      <c r="NFL25" s="15"/>
      <c r="NFM25" s="15"/>
      <c r="NFN25" s="15"/>
      <c r="NFO25" s="15"/>
      <c r="NFP25" s="15"/>
      <c r="NFQ25" s="15"/>
      <c r="NFR25" s="15"/>
      <c r="NFS25" s="15"/>
      <c r="NFT25" s="15"/>
      <c r="NFU25" s="15"/>
      <c r="NFV25" s="15"/>
      <c r="NFW25" s="15"/>
      <c r="NFX25" s="15"/>
      <c r="NFY25" s="15"/>
      <c r="NFZ25" s="15"/>
      <c r="NGA25" s="15"/>
      <c r="NGB25" s="15"/>
      <c r="NGC25" s="15"/>
      <c r="NGD25" s="15"/>
      <c r="NGE25" s="15"/>
      <c r="NGF25" s="15"/>
      <c r="NGG25" s="15"/>
      <c r="NGH25" s="15"/>
      <c r="NGI25" s="15"/>
      <c r="NGJ25" s="15"/>
      <c r="NGK25" s="15"/>
      <c r="NGL25" s="15"/>
      <c r="NGM25" s="15"/>
      <c r="NGN25" s="15"/>
      <c r="NGO25" s="15"/>
      <c r="NGP25" s="15"/>
      <c r="NGQ25" s="15"/>
      <c r="NGR25" s="15"/>
      <c r="NGS25" s="15"/>
      <c r="NGT25" s="15"/>
      <c r="NGU25" s="15"/>
      <c r="NGV25" s="15"/>
      <c r="NGW25" s="15"/>
      <c r="NGX25" s="15"/>
      <c r="NGY25" s="15"/>
      <c r="NGZ25" s="15"/>
      <c r="NHA25" s="15"/>
      <c r="NHB25" s="15"/>
      <c r="NHC25" s="15"/>
      <c r="NHD25" s="15"/>
      <c r="NHE25" s="15"/>
      <c r="NHF25" s="15"/>
      <c r="NHG25" s="15"/>
      <c r="NHH25" s="15"/>
      <c r="NHI25" s="15"/>
      <c r="NHJ25" s="15"/>
      <c r="NHK25" s="15"/>
      <c r="NHL25" s="15"/>
      <c r="NHM25" s="15"/>
      <c r="NHN25" s="15"/>
      <c r="NHO25" s="15"/>
      <c r="NHP25" s="15"/>
      <c r="NHQ25" s="15"/>
      <c r="NHR25" s="15"/>
      <c r="NHS25" s="15"/>
      <c r="NHT25" s="15"/>
      <c r="NHU25" s="15"/>
      <c r="NHV25" s="15"/>
      <c r="NHW25" s="15"/>
      <c r="NHX25" s="15"/>
      <c r="NHY25" s="15"/>
      <c r="NHZ25" s="15"/>
      <c r="NIA25" s="15"/>
      <c r="NIB25" s="15"/>
      <c r="NIC25" s="15"/>
      <c r="NID25" s="15"/>
      <c r="NIE25" s="15"/>
      <c r="NIF25" s="15"/>
      <c r="NIG25" s="15"/>
      <c r="NIH25" s="15"/>
      <c r="NII25" s="15"/>
      <c r="NIJ25" s="15"/>
      <c r="NIK25" s="15"/>
      <c r="NIL25" s="15"/>
      <c r="NIM25" s="15"/>
      <c r="NIN25" s="15"/>
      <c r="NIO25" s="15"/>
      <c r="NIP25" s="15"/>
      <c r="NIQ25" s="15"/>
      <c r="NIR25" s="15"/>
      <c r="NIS25" s="15"/>
      <c r="NIT25" s="15"/>
      <c r="NIU25" s="15"/>
      <c r="NIV25" s="15"/>
      <c r="NIW25" s="15"/>
      <c r="NIX25" s="15"/>
      <c r="NIY25" s="15"/>
      <c r="NIZ25" s="15"/>
      <c r="NJA25" s="15"/>
      <c r="NJB25" s="15"/>
      <c r="NJC25" s="15"/>
      <c r="NJD25" s="15"/>
      <c r="NJE25" s="15"/>
      <c r="NJF25" s="15"/>
      <c r="NJG25" s="15"/>
      <c r="NJH25" s="15"/>
      <c r="NJI25" s="15"/>
      <c r="NJJ25" s="15"/>
      <c r="NJK25" s="15"/>
      <c r="NJL25" s="15"/>
      <c r="NJM25" s="15"/>
      <c r="NJN25" s="15"/>
      <c r="NJO25" s="15"/>
      <c r="NJP25" s="15"/>
      <c r="NJQ25" s="15"/>
      <c r="NJR25" s="15"/>
      <c r="NJS25" s="15"/>
      <c r="NJT25" s="15"/>
      <c r="NJU25" s="15"/>
      <c r="NJV25" s="15"/>
      <c r="NJW25" s="15"/>
      <c r="NJX25" s="15"/>
      <c r="NJY25" s="15"/>
      <c r="NJZ25" s="15"/>
      <c r="NKA25" s="15"/>
      <c r="NKB25" s="15"/>
      <c r="NKC25" s="15"/>
      <c r="NKD25" s="15"/>
      <c r="NKE25" s="15"/>
      <c r="NKF25" s="15"/>
      <c r="NKG25" s="15"/>
      <c r="NKH25" s="15"/>
      <c r="NKI25" s="15"/>
      <c r="NKJ25" s="15"/>
      <c r="NKK25" s="15"/>
      <c r="NKL25" s="15"/>
      <c r="NKM25" s="15"/>
      <c r="NKN25" s="15"/>
      <c r="NKO25" s="15"/>
      <c r="NKP25" s="15"/>
      <c r="NKQ25" s="15"/>
      <c r="NKR25" s="15"/>
      <c r="NKS25" s="15"/>
      <c r="NKT25" s="15"/>
      <c r="NKU25" s="15"/>
      <c r="NKV25" s="15"/>
      <c r="NKW25" s="15"/>
      <c r="NKX25" s="15"/>
      <c r="NKY25" s="15"/>
      <c r="NKZ25" s="15"/>
      <c r="NLA25" s="15"/>
      <c r="NLB25" s="15"/>
      <c r="NLC25" s="15"/>
      <c r="NLD25" s="15"/>
      <c r="NLE25" s="15"/>
      <c r="NLF25" s="15"/>
      <c r="NLG25" s="15"/>
      <c r="NLH25" s="15"/>
      <c r="NLI25" s="15"/>
      <c r="NLJ25" s="15"/>
      <c r="NLK25" s="15"/>
      <c r="NLL25" s="15"/>
      <c r="NLM25" s="15"/>
      <c r="NLN25" s="15"/>
      <c r="NLO25" s="15"/>
      <c r="NLP25" s="15"/>
      <c r="NLQ25" s="15"/>
      <c r="NLR25" s="15"/>
      <c r="NLS25" s="15"/>
      <c r="NLT25" s="15"/>
      <c r="NLU25" s="15"/>
      <c r="NLV25" s="15"/>
      <c r="NLW25" s="15"/>
      <c r="NLX25" s="15"/>
      <c r="NLY25" s="15"/>
      <c r="NLZ25" s="15"/>
      <c r="NMA25" s="15"/>
      <c r="NMB25" s="15"/>
      <c r="NMC25" s="15"/>
      <c r="NMD25" s="15"/>
      <c r="NME25" s="15"/>
      <c r="NMF25" s="15"/>
      <c r="NMG25" s="15"/>
      <c r="NMH25" s="15"/>
      <c r="NMI25" s="15"/>
      <c r="NMJ25" s="15"/>
      <c r="NMK25" s="15"/>
      <c r="NML25" s="15"/>
      <c r="NMM25" s="15"/>
      <c r="NMN25" s="15"/>
      <c r="NMO25" s="15"/>
      <c r="NMP25" s="15"/>
      <c r="NMQ25" s="15"/>
      <c r="NMR25" s="15"/>
      <c r="NMS25" s="15"/>
      <c r="NMT25" s="15"/>
      <c r="NMU25" s="15"/>
      <c r="NMV25" s="15"/>
      <c r="NMW25" s="15"/>
      <c r="NMX25" s="15"/>
      <c r="NMY25" s="15"/>
      <c r="NMZ25" s="15"/>
      <c r="NNA25" s="15"/>
      <c r="NNB25" s="15"/>
      <c r="NNC25" s="15"/>
      <c r="NND25" s="15"/>
      <c r="NNE25" s="15"/>
      <c r="NNF25" s="15"/>
      <c r="NNG25" s="15"/>
      <c r="NNH25" s="15"/>
      <c r="NNI25" s="15"/>
      <c r="NNJ25" s="15"/>
      <c r="NNK25" s="15"/>
      <c r="NNL25" s="15"/>
      <c r="NNM25" s="15"/>
      <c r="NNN25" s="15"/>
      <c r="NNO25" s="15"/>
      <c r="NNP25" s="15"/>
      <c r="NNQ25" s="15"/>
      <c r="NNR25" s="15"/>
      <c r="NNS25" s="15"/>
      <c r="NNT25" s="15"/>
      <c r="NNU25" s="15"/>
      <c r="NNV25" s="15"/>
      <c r="NNW25" s="15"/>
      <c r="NNX25" s="15"/>
      <c r="NNY25" s="15"/>
      <c r="NNZ25" s="15"/>
      <c r="NOA25" s="15"/>
      <c r="NOB25" s="15"/>
      <c r="NOC25" s="15"/>
      <c r="NOD25" s="15"/>
      <c r="NOE25" s="15"/>
      <c r="NOF25" s="15"/>
      <c r="NOG25" s="15"/>
      <c r="NOH25" s="15"/>
      <c r="NOI25" s="15"/>
      <c r="NOJ25" s="15"/>
      <c r="NOK25" s="15"/>
      <c r="NOL25" s="15"/>
      <c r="NOM25" s="15"/>
      <c r="NON25" s="15"/>
      <c r="NOO25" s="15"/>
      <c r="NOP25" s="15"/>
      <c r="NOQ25" s="15"/>
      <c r="NOR25" s="15"/>
      <c r="NOS25" s="15"/>
      <c r="NOT25" s="15"/>
      <c r="NOU25" s="15"/>
      <c r="NOV25" s="15"/>
      <c r="NOW25" s="15"/>
      <c r="NOX25" s="15"/>
      <c r="NOY25" s="15"/>
      <c r="NOZ25" s="15"/>
      <c r="NPA25" s="15"/>
      <c r="NPB25" s="15"/>
      <c r="NPC25" s="15"/>
      <c r="NPD25" s="15"/>
      <c r="NPE25" s="15"/>
      <c r="NPF25" s="15"/>
      <c r="NPG25" s="15"/>
      <c r="NPH25" s="15"/>
      <c r="NPI25" s="15"/>
      <c r="NPJ25" s="15"/>
      <c r="NPK25" s="15"/>
      <c r="NPL25" s="15"/>
      <c r="NPM25" s="15"/>
      <c r="NPN25" s="15"/>
      <c r="NPO25" s="15"/>
      <c r="NPP25" s="15"/>
      <c r="NPQ25" s="15"/>
      <c r="NPR25" s="15"/>
      <c r="NPS25" s="15"/>
      <c r="NPT25" s="15"/>
      <c r="NPU25" s="15"/>
      <c r="NPV25" s="15"/>
      <c r="NPW25" s="15"/>
      <c r="NPX25" s="15"/>
      <c r="NPY25" s="15"/>
      <c r="NPZ25" s="15"/>
      <c r="NQA25" s="15"/>
      <c r="NQB25" s="15"/>
      <c r="NQC25" s="15"/>
      <c r="NQD25" s="15"/>
      <c r="NQE25" s="15"/>
      <c r="NQF25" s="15"/>
      <c r="NQG25" s="15"/>
      <c r="NQH25" s="15"/>
      <c r="NQI25" s="15"/>
      <c r="NQJ25" s="15"/>
      <c r="NQK25" s="15"/>
      <c r="NQL25" s="15"/>
      <c r="NQM25" s="15"/>
      <c r="NQN25" s="15"/>
      <c r="NQO25" s="15"/>
      <c r="NQP25" s="15"/>
      <c r="NQQ25" s="15"/>
      <c r="NQR25" s="15"/>
      <c r="NQS25" s="15"/>
      <c r="NQT25" s="15"/>
      <c r="NQU25" s="15"/>
      <c r="NQV25" s="15"/>
      <c r="NQW25" s="15"/>
      <c r="NQX25" s="15"/>
      <c r="NQY25" s="15"/>
      <c r="NQZ25" s="15"/>
      <c r="NRA25" s="15"/>
      <c r="NRB25" s="15"/>
      <c r="NRC25" s="15"/>
      <c r="NRD25" s="15"/>
      <c r="NRE25" s="15"/>
      <c r="NRF25" s="15"/>
      <c r="NRG25" s="15"/>
      <c r="NRH25" s="15"/>
      <c r="NRI25" s="15"/>
      <c r="NRJ25" s="15"/>
      <c r="NRK25" s="15"/>
      <c r="NRL25" s="15"/>
      <c r="NRM25" s="15"/>
      <c r="NRN25" s="15"/>
      <c r="NRO25" s="15"/>
      <c r="NRP25" s="15"/>
      <c r="NRQ25" s="15"/>
      <c r="NRR25" s="15"/>
      <c r="NRS25" s="15"/>
      <c r="NRT25" s="15"/>
      <c r="NRU25" s="15"/>
      <c r="NRV25" s="15"/>
      <c r="NRW25" s="15"/>
      <c r="NRX25" s="15"/>
      <c r="NRY25" s="15"/>
      <c r="NRZ25" s="15"/>
      <c r="NSA25" s="15"/>
      <c r="NSB25" s="15"/>
      <c r="NSC25" s="15"/>
      <c r="NSD25" s="15"/>
      <c r="NSE25" s="15"/>
      <c r="NSF25" s="15"/>
      <c r="NSG25" s="15"/>
      <c r="NSH25" s="15"/>
      <c r="NSI25" s="15"/>
      <c r="NSJ25" s="15"/>
      <c r="NSK25" s="15"/>
      <c r="NSL25" s="15"/>
      <c r="NSM25" s="15"/>
      <c r="NSN25" s="15"/>
      <c r="NSO25" s="15"/>
      <c r="NSP25" s="15"/>
      <c r="NSQ25" s="15"/>
      <c r="NSR25" s="15"/>
      <c r="NSS25" s="15"/>
      <c r="NST25" s="15"/>
      <c r="NSU25" s="15"/>
      <c r="NSV25" s="15"/>
      <c r="NSW25" s="15"/>
      <c r="NSX25" s="15"/>
      <c r="NSY25" s="15"/>
      <c r="NSZ25" s="15"/>
      <c r="NTA25" s="15"/>
      <c r="NTB25" s="15"/>
      <c r="NTC25" s="15"/>
      <c r="NTD25" s="15"/>
      <c r="NTE25" s="15"/>
      <c r="NTF25" s="15"/>
      <c r="NTG25" s="15"/>
      <c r="NTH25" s="15"/>
      <c r="NTI25" s="15"/>
      <c r="NTJ25" s="15"/>
      <c r="NTK25" s="15"/>
      <c r="NTL25" s="15"/>
      <c r="NTM25" s="15"/>
      <c r="NTN25" s="15"/>
      <c r="NTO25" s="15"/>
      <c r="NTP25" s="15"/>
      <c r="NTQ25" s="15"/>
      <c r="NTR25" s="15"/>
      <c r="NTS25" s="15"/>
      <c r="NTT25" s="15"/>
      <c r="NTU25" s="15"/>
      <c r="NTV25" s="15"/>
      <c r="NTW25" s="15"/>
      <c r="NTX25" s="15"/>
      <c r="NTY25" s="15"/>
      <c r="NTZ25" s="15"/>
      <c r="NUA25" s="15"/>
      <c r="NUB25" s="15"/>
      <c r="NUC25" s="15"/>
      <c r="NUD25" s="15"/>
      <c r="NUE25" s="15"/>
      <c r="NUF25" s="15"/>
      <c r="NUG25" s="15"/>
      <c r="NUH25" s="15"/>
      <c r="NUI25" s="15"/>
      <c r="NUJ25" s="15"/>
      <c r="NUK25" s="15"/>
      <c r="NUL25" s="15"/>
      <c r="NUM25" s="15"/>
      <c r="NUN25" s="15"/>
      <c r="NUO25" s="15"/>
      <c r="NUP25" s="15"/>
      <c r="NUQ25" s="15"/>
      <c r="NUR25" s="15"/>
      <c r="NUS25" s="15"/>
      <c r="NUT25" s="15"/>
      <c r="NUU25" s="15"/>
      <c r="NUV25" s="15"/>
      <c r="NUW25" s="15"/>
      <c r="NUX25" s="15"/>
      <c r="NUY25" s="15"/>
      <c r="NUZ25" s="15"/>
      <c r="NVA25" s="15"/>
      <c r="NVB25" s="15"/>
      <c r="NVC25" s="15"/>
      <c r="NVD25" s="15"/>
      <c r="NVE25" s="15"/>
      <c r="NVF25" s="15"/>
      <c r="NVG25" s="15"/>
      <c r="NVH25" s="15"/>
      <c r="NVI25" s="15"/>
      <c r="NVJ25" s="15"/>
      <c r="NVK25" s="15"/>
      <c r="NVL25" s="15"/>
      <c r="NVM25" s="15"/>
      <c r="NVN25" s="15"/>
      <c r="NVO25" s="15"/>
      <c r="NVP25" s="15"/>
      <c r="NVQ25" s="15"/>
      <c r="NVR25" s="15"/>
      <c r="NVS25" s="15"/>
      <c r="NVT25" s="15"/>
      <c r="NVU25" s="15"/>
      <c r="NVV25" s="15"/>
      <c r="NVW25" s="15"/>
      <c r="NVX25" s="15"/>
      <c r="NVY25" s="15"/>
      <c r="NVZ25" s="15"/>
      <c r="NWA25" s="15"/>
      <c r="NWB25" s="15"/>
      <c r="NWC25" s="15"/>
      <c r="NWD25" s="15"/>
      <c r="NWE25" s="15"/>
      <c r="NWF25" s="15"/>
      <c r="NWG25" s="15"/>
      <c r="NWH25" s="15"/>
      <c r="NWI25" s="15"/>
      <c r="NWJ25" s="15"/>
      <c r="NWK25" s="15"/>
      <c r="NWL25" s="15"/>
      <c r="NWM25" s="15"/>
      <c r="NWN25" s="15"/>
      <c r="NWO25" s="15"/>
      <c r="NWP25" s="15"/>
      <c r="NWQ25" s="15"/>
      <c r="NWR25" s="15"/>
      <c r="NWS25" s="15"/>
      <c r="NWT25" s="15"/>
      <c r="NWU25" s="15"/>
      <c r="NWV25" s="15"/>
      <c r="NWW25" s="15"/>
      <c r="NWX25" s="15"/>
      <c r="NWY25" s="15"/>
      <c r="NWZ25" s="15"/>
      <c r="NXA25" s="15"/>
      <c r="NXB25" s="15"/>
      <c r="NXC25" s="15"/>
      <c r="NXD25" s="15"/>
      <c r="NXE25" s="15"/>
      <c r="NXF25" s="15"/>
      <c r="NXG25" s="15"/>
      <c r="NXH25" s="15"/>
      <c r="NXI25" s="15"/>
      <c r="NXJ25" s="15"/>
      <c r="NXK25" s="15"/>
      <c r="NXL25" s="15"/>
      <c r="NXM25" s="15"/>
      <c r="NXN25" s="15"/>
      <c r="NXO25" s="15"/>
      <c r="NXP25" s="15"/>
      <c r="NXQ25" s="15"/>
      <c r="NXR25" s="15"/>
      <c r="NXS25" s="15"/>
      <c r="NXT25" s="15"/>
      <c r="NXU25" s="15"/>
      <c r="NXV25" s="15"/>
      <c r="NXW25" s="15"/>
      <c r="NXX25" s="15"/>
      <c r="NXY25" s="15"/>
      <c r="NXZ25" s="15"/>
      <c r="NYA25" s="15"/>
      <c r="NYB25" s="15"/>
      <c r="NYC25" s="15"/>
      <c r="NYD25" s="15"/>
      <c r="NYE25" s="15"/>
      <c r="NYF25" s="15"/>
      <c r="NYG25" s="15"/>
      <c r="NYH25" s="15"/>
      <c r="NYI25" s="15"/>
      <c r="NYJ25" s="15"/>
      <c r="NYK25" s="15"/>
      <c r="NYL25" s="15"/>
      <c r="NYM25" s="15"/>
      <c r="NYN25" s="15"/>
      <c r="NYO25" s="15"/>
      <c r="NYP25" s="15"/>
      <c r="NYQ25" s="15"/>
      <c r="NYR25" s="15"/>
      <c r="NYS25" s="15"/>
      <c r="NYT25" s="15"/>
      <c r="NYU25" s="15"/>
      <c r="NYV25" s="15"/>
      <c r="NYW25" s="15"/>
      <c r="NYX25" s="15"/>
      <c r="NYY25" s="15"/>
      <c r="NYZ25" s="15"/>
      <c r="NZA25" s="15"/>
      <c r="NZB25" s="15"/>
      <c r="NZC25" s="15"/>
      <c r="NZD25" s="15"/>
      <c r="NZE25" s="15"/>
      <c r="NZF25" s="15"/>
      <c r="NZG25" s="15"/>
      <c r="NZH25" s="15"/>
      <c r="NZI25" s="15"/>
      <c r="NZJ25" s="15"/>
      <c r="NZK25" s="15"/>
      <c r="NZL25" s="15"/>
      <c r="NZM25" s="15"/>
      <c r="NZN25" s="15"/>
      <c r="NZO25" s="15"/>
      <c r="NZP25" s="15"/>
      <c r="NZQ25" s="15"/>
      <c r="NZR25" s="15"/>
      <c r="NZS25" s="15"/>
      <c r="NZT25" s="15"/>
      <c r="NZU25" s="15"/>
      <c r="NZV25" s="15"/>
      <c r="NZW25" s="15"/>
      <c r="NZX25" s="15"/>
      <c r="NZY25" s="15"/>
      <c r="NZZ25" s="15"/>
      <c r="OAA25" s="15"/>
      <c r="OAB25" s="15"/>
      <c r="OAC25" s="15"/>
      <c r="OAD25" s="15"/>
      <c r="OAE25" s="15"/>
      <c r="OAF25" s="15"/>
      <c r="OAG25" s="15"/>
      <c r="OAH25" s="15"/>
      <c r="OAI25" s="15"/>
      <c r="OAJ25" s="15"/>
      <c r="OAK25" s="15"/>
      <c r="OAL25" s="15"/>
      <c r="OAM25" s="15"/>
      <c r="OAN25" s="15"/>
      <c r="OAO25" s="15"/>
      <c r="OAP25" s="15"/>
      <c r="OAQ25" s="15"/>
      <c r="OAR25" s="15"/>
      <c r="OAS25" s="15"/>
      <c r="OAT25" s="15"/>
      <c r="OAU25" s="15"/>
      <c r="OAV25" s="15"/>
      <c r="OAW25" s="15"/>
      <c r="OAX25" s="15"/>
      <c r="OAY25" s="15"/>
      <c r="OAZ25" s="15"/>
      <c r="OBA25" s="15"/>
      <c r="OBB25" s="15"/>
      <c r="OBC25" s="15"/>
      <c r="OBD25" s="15"/>
      <c r="OBE25" s="15"/>
      <c r="OBF25" s="15"/>
      <c r="OBG25" s="15"/>
      <c r="OBH25" s="15"/>
      <c r="OBI25" s="15"/>
      <c r="OBJ25" s="15"/>
      <c r="OBK25" s="15"/>
      <c r="OBL25" s="15"/>
      <c r="OBM25" s="15"/>
      <c r="OBN25" s="15"/>
      <c r="OBO25" s="15"/>
      <c r="OBP25" s="15"/>
      <c r="OBQ25" s="15"/>
      <c r="OBR25" s="15"/>
      <c r="OBS25" s="15"/>
      <c r="OBT25" s="15"/>
      <c r="OBU25" s="15"/>
      <c r="OBV25" s="15"/>
      <c r="OBW25" s="15"/>
      <c r="OBX25" s="15"/>
      <c r="OBY25" s="15"/>
      <c r="OBZ25" s="15"/>
      <c r="OCA25" s="15"/>
      <c r="OCB25" s="15"/>
      <c r="OCC25" s="15"/>
      <c r="OCD25" s="15"/>
      <c r="OCE25" s="15"/>
      <c r="OCF25" s="15"/>
      <c r="OCG25" s="15"/>
      <c r="OCH25" s="15"/>
      <c r="OCI25" s="15"/>
      <c r="OCJ25" s="15"/>
      <c r="OCK25" s="15"/>
      <c r="OCL25" s="15"/>
      <c r="OCM25" s="15"/>
      <c r="OCN25" s="15"/>
      <c r="OCO25" s="15"/>
      <c r="OCP25" s="15"/>
      <c r="OCQ25" s="15"/>
      <c r="OCR25" s="15"/>
      <c r="OCS25" s="15"/>
      <c r="OCT25" s="15"/>
      <c r="OCU25" s="15"/>
      <c r="OCV25" s="15"/>
      <c r="OCW25" s="15"/>
      <c r="OCX25" s="15"/>
      <c r="OCY25" s="15"/>
      <c r="OCZ25" s="15"/>
      <c r="ODA25" s="15"/>
      <c r="ODB25" s="15"/>
      <c r="ODC25" s="15"/>
      <c r="ODD25" s="15"/>
      <c r="ODE25" s="15"/>
      <c r="ODF25" s="15"/>
      <c r="ODG25" s="15"/>
      <c r="ODH25" s="15"/>
      <c r="ODI25" s="15"/>
      <c r="ODJ25" s="15"/>
      <c r="ODK25" s="15"/>
      <c r="ODL25" s="15"/>
      <c r="ODM25" s="15"/>
      <c r="ODN25" s="15"/>
      <c r="ODO25" s="15"/>
      <c r="ODP25" s="15"/>
      <c r="ODQ25" s="15"/>
      <c r="ODR25" s="15"/>
      <c r="ODS25" s="15"/>
      <c r="ODT25" s="15"/>
      <c r="ODU25" s="15"/>
      <c r="ODV25" s="15"/>
      <c r="ODW25" s="15"/>
      <c r="ODX25" s="15"/>
      <c r="ODY25" s="15"/>
      <c r="ODZ25" s="15"/>
      <c r="OEA25" s="15"/>
      <c r="OEB25" s="15"/>
      <c r="OEC25" s="15"/>
      <c r="OED25" s="15"/>
      <c r="OEE25" s="15"/>
      <c r="OEF25" s="15"/>
      <c r="OEG25" s="15"/>
      <c r="OEH25" s="15"/>
      <c r="OEI25" s="15"/>
      <c r="OEJ25" s="15"/>
      <c r="OEK25" s="15"/>
      <c r="OEL25" s="15"/>
      <c r="OEM25" s="15"/>
      <c r="OEN25" s="15"/>
      <c r="OEO25" s="15"/>
      <c r="OEP25" s="15"/>
      <c r="OEQ25" s="15"/>
      <c r="OER25" s="15"/>
      <c r="OES25" s="15"/>
      <c r="OET25" s="15"/>
      <c r="OEU25" s="15"/>
      <c r="OEV25" s="15"/>
      <c r="OEW25" s="15"/>
      <c r="OEX25" s="15"/>
      <c r="OEY25" s="15"/>
      <c r="OEZ25" s="15"/>
      <c r="OFA25" s="15"/>
      <c r="OFB25" s="15"/>
      <c r="OFC25" s="15"/>
      <c r="OFD25" s="15"/>
      <c r="OFE25" s="15"/>
      <c r="OFF25" s="15"/>
      <c r="OFG25" s="15"/>
      <c r="OFH25" s="15"/>
      <c r="OFI25" s="15"/>
      <c r="OFJ25" s="15"/>
      <c r="OFK25" s="15"/>
      <c r="OFL25" s="15"/>
      <c r="OFM25" s="15"/>
      <c r="OFN25" s="15"/>
      <c r="OFO25" s="15"/>
      <c r="OFP25" s="15"/>
      <c r="OFQ25" s="15"/>
      <c r="OFR25" s="15"/>
      <c r="OFS25" s="15"/>
      <c r="OFT25" s="15"/>
      <c r="OFU25" s="15"/>
      <c r="OFV25" s="15"/>
      <c r="OFW25" s="15"/>
      <c r="OFX25" s="15"/>
      <c r="OFY25" s="15"/>
      <c r="OFZ25" s="15"/>
      <c r="OGA25" s="15"/>
      <c r="OGB25" s="15"/>
      <c r="OGC25" s="15"/>
      <c r="OGD25" s="15"/>
      <c r="OGE25" s="15"/>
      <c r="OGF25" s="15"/>
      <c r="OGG25" s="15"/>
      <c r="OGH25" s="15"/>
      <c r="OGI25" s="15"/>
      <c r="OGJ25" s="15"/>
      <c r="OGK25" s="15"/>
      <c r="OGL25" s="15"/>
      <c r="OGM25" s="15"/>
      <c r="OGN25" s="15"/>
      <c r="OGO25" s="15"/>
      <c r="OGP25" s="15"/>
      <c r="OGQ25" s="15"/>
      <c r="OGR25" s="15"/>
      <c r="OGS25" s="15"/>
      <c r="OGT25" s="15"/>
      <c r="OGU25" s="15"/>
      <c r="OGV25" s="15"/>
      <c r="OGW25" s="15"/>
      <c r="OGX25" s="15"/>
      <c r="OGY25" s="15"/>
      <c r="OGZ25" s="15"/>
      <c r="OHA25" s="15"/>
      <c r="OHB25" s="15"/>
      <c r="OHC25" s="15"/>
      <c r="OHD25" s="15"/>
      <c r="OHE25" s="15"/>
      <c r="OHF25" s="15"/>
      <c r="OHG25" s="15"/>
      <c r="OHH25" s="15"/>
      <c r="OHI25" s="15"/>
      <c r="OHJ25" s="15"/>
      <c r="OHK25" s="15"/>
      <c r="OHL25" s="15"/>
      <c r="OHM25" s="15"/>
      <c r="OHN25" s="15"/>
      <c r="OHO25" s="15"/>
      <c r="OHP25" s="15"/>
      <c r="OHQ25" s="15"/>
      <c r="OHR25" s="15"/>
      <c r="OHS25" s="15"/>
      <c r="OHT25" s="15"/>
      <c r="OHU25" s="15"/>
      <c r="OHV25" s="15"/>
      <c r="OHW25" s="15"/>
      <c r="OHX25" s="15"/>
      <c r="OHY25" s="15"/>
      <c r="OHZ25" s="15"/>
      <c r="OIA25" s="15"/>
      <c r="OIB25" s="15"/>
      <c r="OIC25" s="15"/>
      <c r="OID25" s="15"/>
      <c r="OIE25" s="15"/>
      <c r="OIF25" s="15"/>
      <c r="OIG25" s="15"/>
      <c r="OIH25" s="15"/>
      <c r="OII25" s="15"/>
      <c r="OIJ25" s="15"/>
      <c r="OIK25" s="15"/>
      <c r="OIL25" s="15"/>
      <c r="OIM25" s="15"/>
      <c r="OIN25" s="15"/>
      <c r="OIO25" s="15"/>
      <c r="OIP25" s="15"/>
      <c r="OIQ25" s="15"/>
      <c r="OIR25" s="15"/>
      <c r="OIS25" s="15"/>
      <c r="OIT25" s="15"/>
      <c r="OIU25" s="15"/>
      <c r="OIV25" s="15"/>
      <c r="OIW25" s="15"/>
      <c r="OIX25" s="15"/>
      <c r="OIY25" s="15"/>
      <c r="OIZ25" s="15"/>
      <c r="OJA25" s="15"/>
      <c r="OJB25" s="15"/>
      <c r="OJC25" s="15"/>
      <c r="OJD25" s="15"/>
      <c r="OJE25" s="15"/>
      <c r="OJF25" s="15"/>
      <c r="OJG25" s="15"/>
      <c r="OJH25" s="15"/>
      <c r="OJI25" s="15"/>
      <c r="OJJ25" s="15"/>
      <c r="OJK25" s="15"/>
      <c r="OJL25" s="15"/>
      <c r="OJM25" s="15"/>
      <c r="OJN25" s="15"/>
      <c r="OJO25" s="15"/>
      <c r="OJP25" s="15"/>
      <c r="OJQ25" s="15"/>
      <c r="OJR25" s="15"/>
      <c r="OJS25" s="15"/>
      <c r="OJT25" s="15"/>
      <c r="OJU25" s="15"/>
      <c r="OJV25" s="15"/>
      <c r="OJW25" s="15"/>
      <c r="OJX25" s="15"/>
      <c r="OJY25" s="15"/>
      <c r="OJZ25" s="15"/>
      <c r="OKA25" s="15"/>
      <c r="OKB25" s="15"/>
      <c r="OKC25" s="15"/>
      <c r="OKD25" s="15"/>
      <c r="OKE25" s="15"/>
      <c r="OKF25" s="15"/>
      <c r="OKG25" s="15"/>
      <c r="OKH25" s="15"/>
      <c r="OKI25" s="15"/>
      <c r="OKJ25" s="15"/>
      <c r="OKK25" s="15"/>
      <c r="OKL25" s="15"/>
      <c r="OKM25" s="15"/>
      <c r="OKN25" s="15"/>
      <c r="OKO25" s="15"/>
      <c r="OKP25" s="15"/>
      <c r="OKQ25" s="15"/>
      <c r="OKR25" s="15"/>
      <c r="OKS25" s="15"/>
      <c r="OKT25" s="15"/>
      <c r="OKU25" s="15"/>
      <c r="OKV25" s="15"/>
      <c r="OKW25" s="15"/>
      <c r="OKX25" s="15"/>
      <c r="OKY25" s="15"/>
      <c r="OKZ25" s="15"/>
      <c r="OLA25" s="15"/>
      <c r="OLB25" s="15"/>
      <c r="OLC25" s="15"/>
      <c r="OLD25" s="15"/>
      <c r="OLE25" s="15"/>
      <c r="OLF25" s="15"/>
      <c r="OLG25" s="15"/>
      <c r="OLH25" s="15"/>
      <c r="OLI25" s="15"/>
      <c r="OLJ25" s="15"/>
      <c r="OLK25" s="15"/>
      <c r="OLL25" s="15"/>
      <c r="OLM25" s="15"/>
      <c r="OLN25" s="15"/>
      <c r="OLO25" s="15"/>
      <c r="OLP25" s="15"/>
      <c r="OLQ25" s="15"/>
      <c r="OLR25" s="15"/>
      <c r="OLS25" s="15"/>
      <c r="OLT25" s="15"/>
      <c r="OLU25" s="15"/>
      <c r="OLV25" s="15"/>
      <c r="OLW25" s="15"/>
      <c r="OLX25" s="15"/>
      <c r="OLY25" s="15"/>
      <c r="OLZ25" s="15"/>
      <c r="OMA25" s="15"/>
      <c r="OMB25" s="15"/>
      <c r="OMC25" s="15"/>
      <c r="OMD25" s="15"/>
      <c r="OME25" s="15"/>
      <c r="OMF25" s="15"/>
      <c r="OMG25" s="15"/>
      <c r="OMH25" s="15"/>
      <c r="OMI25" s="15"/>
      <c r="OMJ25" s="15"/>
      <c r="OMK25" s="15"/>
      <c r="OML25" s="15"/>
      <c r="OMM25" s="15"/>
      <c r="OMN25" s="15"/>
      <c r="OMO25" s="15"/>
      <c r="OMP25" s="15"/>
      <c r="OMQ25" s="15"/>
      <c r="OMR25" s="15"/>
      <c r="OMS25" s="15"/>
      <c r="OMT25" s="15"/>
      <c r="OMU25" s="15"/>
      <c r="OMV25" s="15"/>
      <c r="OMW25" s="15"/>
      <c r="OMX25" s="15"/>
      <c r="OMY25" s="15"/>
      <c r="OMZ25" s="15"/>
      <c r="ONA25" s="15"/>
      <c r="ONB25" s="15"/>
      <c r="ONC25" s="15"/>
      <c r="OND25" s="15"/>
      <c r="ONE25" s="15"/>
      <c r="ONF25" s="15"/>
      <c r="ONG25" s="15"/>
      <c r="ONH25" s="15"/>
      <c r="ONI25" s="15"/>
      <c r="ONJ25" s="15"/>
      <c r="ONK25" s="15"/>
      <c r="ONL25" s="15"/>
      <c r="ONM25" s="15"/>
      <c r="ONN25" s="15"/>
      <c r="ONO25" s="15"/>
      <c r="ONP25" s="15"/>
      <c r="ONQ25" s="15"/>
      <c r="ONR25" s="15"/>
      <c r="ONS25" s="15"/>
      <c r="ONT25" s="15"/>
      <c r="ONU25" s="15"/>
      <c r="ONV25" s="15"/>
      <c r="ONW25" s="15"/>
      <c r="ONX25" s="15"/>
      <c r="ONY25" s="15"/>
      <c r="ONZ25" s="15"/>
      <c r="OOA25" s="15"/>
      <c r="OOB25" s="15"/>
      <c r="OOC25" s="15"/>
      <c r="OOD25" s="15"/>
      <c r="OOE25" s="15"/>
      <c r="OOF25" s="15"/>
      <c r="OOG25" s="15"/>
      <c r="OOH25" s="15"/>
      <c r="OOI25" s="15"/>
      <c r="OOJ25" s="15"/>
      <c r="OOK25" s="15"/>
      <c r="OOL25" s="15"/>
      <c r="OOM25" s="15"/>
      <c r="OON25" s="15"/>
      <c r="OOO25" s="15"/>
      <c r="OOP25" s="15"/>
      <c r="OOQ25" s="15"/>
      <c r="OOR25" s="15"/>
      <c r="OOS25" s="15"/>
      <c r="OOT25" s="15"/>
      <c r="OOU25" s="15"/>
      <c r="OOV25" s="15"/>
      <c r="OOW25" s="15"/>
      <c r="OOX25" s="15"/>
      <c r="OOY25" s="15"/>
      <c r="OOZ25" s="15"/>
      <c r="OPA25" s="15"/>
      <c r="OPB25" s="15"/>
      <c r="OPC25" s="15"/>
      <c r="OPD25" s="15"/>
      <c r="OPE25" s="15"/>
      <c r="OPF25" s="15"/>
      <c r="OPG25" s="15"/>
      <c r="OPH25" s="15"/>
      <c r="OPI25" s="15"/>
      <c r="OPJ25" s="15"/>
      <c r="OPK25" s="15"/>
      <c r="OPL25" s="15"/>
      <c r="OPM25" s="15"/>
      <c r="OPN25" s="15"/>
      <c r="OPO25" s="15"/>
      <c r="OPP25" s="15"/>
      <c r="OPQ25" s="15"/>
      <c r="OPR25" s="15"/>
      <c r="OPS25" s="15"/>
      <c r="OPT25" s="15"/>
      <c r="OPU25" s="15"/>
      <c r="OPV25" s="15"/>
      <c r="OPW25" s="15"/>
      <c r="OPX25" s="15"/>
      <c r="OPY25" s="15"/>
      <c r="OPZ25" s="15"/>
      <c r="OQA25" s="15"/>
      <c r="OQB25" s="15"/>
      <c r="OQC25" s="15"/>
      <c r="OQD25" s="15"/>
      <c r="OQE25" s="15"/>
      <c r="OQF25" s="15"/>
      <c r="OQG25" s="15"/>
      <c r="OQH25" s="15"/>
      <c r="OQI25" s="15"/>
      <c r="OQJ25" s="15"/>
      <c r="OQK25" s="15"/>
      <c r="OQL25" s="15"/>
      <c r="OQM25" s="15"/>
      <c r="OQN25" s="15"/>
      <c r="OQO25" s="15"/>
      <c r="OQP25" s="15"/>
      <c r="OQQ25" s="15"/>
      <c r="OQR25" s="15"/>
      <c r="OQS25" s="15"/>
      <c r="OQT25" s="15"/>
      <c r="OQU25" s="15"/>
      <c r="OQV25" s="15"/>
      <c r="OQW25" s="15"/>
      <c r="OQX25" s="15"/>
      <c r="OQY25" s="15"/>
      <c r="OQZ25" s="15"/>
      <c r="ORA25" s="15"/>
      <c r="ORB25" s="15"/>
      <c r="ORC25" s="15"/>
      <c r="ORD25" s="15"/>
      <c r="ORE25" s="15"/>
      <c r="ORF25" s="15"/>
      <c r="ORG25" s="15"/>
      <c r="ORH25" s="15"/>
      <c r="ORI25" s="15"/>
      <c r="ORJ25" s="15"/>
      <c r="ORK25" s="15"/>
      <c r="ORL25" s="15"/>
      <c r="ORM25" s="15"/>
      <c r="ORN25" s="15"/>
      <c r="ORO25" s="15"/>
      <c r="ORP25" s="15"/>
      <c r="ORQ25" s="15"/>
      <c r="ORR25" s="15"/>
      <c r="ORS25" s="15"/>
      <c r="ORT25" s="15"/>
      <c r="ORU25" s="15"/>
      <c r="ORV25" s="15"/>
      <c r="ORW25" s="15"/>
      <c r="ORX25" s="15"/>
      <c r="ORY25" s="15"/>
      <c r="ORZ25" s="15"/>
      <c r="OSA25" s="15"/>
      <c r="OSB25" s="15"/>
      <c r="OSC25" s="15"/>
      <c r="OSD25" s="15"/>
      <c r="OSE25" s="15"/>
      <c r="OSF25" s="15"/>
      <c r="OSG25" s="15"/>
      <c r="OSH25" s="15"/>
      <c r="OSI25" s="15"/>
      <c r="OSJ25" s="15"/>
      <c r="OSK25" s="15"/>
      <c r="OSL25" s="15"/>
      <c r="OSM25" s="15"/>
      <c r="OSN25" s="15"/>
      <c r="OSO25" s="15"/>
      <c r="OSP25" s="15"/>
      <c r="OSQ25" s="15"/>
      <c r="OSR25" s="15"/>
      <c r="OSS25" s="15"/>
      <c r="OST25" s="15"/>
      <c r="OSU25" s="15"/>
      <c r="OSV25" s="15"/>
      <c r="OSW25" s="15"/>
      <c r="OSX25" s="15"/>
      <c r="OSY25" s="15"/>
      <c r="OSZ25" s="15"/>
      <c r="OTA25" s="15"/>
      <c r="OTB25" s="15"/>
      <c r="OTC25" s="15"/>
      <c r="OTD25" s="15"/>
      <c r="OTE25" s="15"/>
      <c r="OTF25" s="15"/>
      <c r="OTG25" s="15"/>
      <c r="OTH25" s="15"/>
      <c r="OTI25" s="15"/>
      <c r="OTJ25" s="15"/>
      <c r="OTK25" s="15"/>
      <c r="OTL25" s="15"/>
      <c r="OTM25" s="15"/>
      <c r="OTN25" s="15"/>
      <c r="OTO25" s="15"/>
      <c r="OTP25" s="15"/>
      <c r="OTQ25" s="15"/>
      <c r="OTR25" s="15"/>
      <c r="OTS25" s="15"/>
      <c r="OTT25" s="15"/>
      <c r="OTU25" s="15"/>
      <c r="OTV25" s="15"/>
      <c r="OTW25" s="15"/>
      <c r="OTX25" s="15"/>
      <c r="OTY25" s="15"/>
      <c r="OTZ25" s="15"/>
      <c r="OUA25" s="15"/>
      <c r="OUB25" s="15"/>
      <c r="OUC25" s="15"/>
      <c r="OUD25" s="15"/>
      <c r="OUE25" s="15"/>
      <c r="OUF25" s="15"/>
      <c r="OUG25" s="15"/>
      <c r="OUH25" s="15"/>
      <c r="OUI25" s="15"/>
      <c r="OUJ25" s="15"/>
      <c r="OUK25" s="15"/>
      <c r="OUL25" s="15"/>
      <c r="OUM25" s="15"/>
      <c r="OUN25" s="15"/>
      <c r="OUO25" s="15"/>
      <c r="OUP25" s="15"/>
      <c r="OUQ25" s="15"/>
      <c r="OUR25" s="15"/>
      <c r="OUS25" s="15"/>
      <c r="OUT25" s="15"/>
      <c r="OUU25" s="15"/>
      <c r="OUV25" s="15"/>
      <c r="OUW25" s="15"/>
      <c r="OUX25" s="15"/>
      <c r="OUY25" s="15"/>
      <c r="OUZ25" s="15"/>
      <c r="OVA25" s="15"/>
      <c r="OVB25" s="15"/>
      <c r="OVC25" s="15"/>
      <c r="OVD25" s="15"/>
      <c r="OVE25" s="15"/>
      <c r="OVF25" s="15"/>
      <c r="OVG25" s="15"/>
      <c r="OVH25" s="15"/>
      <c r="OVI25" s="15"/>
      <c r="OVJ25" s="15"/>
      <c r="OVK25" s="15"/>
      <c r="OVL25" s="15"/>
      <c r="OVM25" s="15"/>
      <c r="OVN25" s="15"/>
      <c r="OVO25" s="15"/>
      <c r="OVP25" s="15"/>
      <c r="OVQ25" s="15"/>
      <c r="OVR25" s="15"/>
      <c r="OVS25" s="15"/>
      <c r="OVT25" s="15"/>
      <c r="OVU25" s="15"/>
      <c r="OVV25" s="15"/>
      <c r="OVW25" s="15"/>
      <c r="OVX25" s="15"/>
      <c r="OVY25" s="15"/>
      <c r="OVZ25" s="15"/>
      <c r="OWA25" s="15"/>
      <c r="OWB25" s="15"/>
      <c r="OWC25" s="15"/>
      <c r="OWD25" s="15"/>
      <c r="OWE25" s="15"/>
      <c r="OWF25" s="15"/>
      <c r="OWG25" s="15"/>
      <c r="OWH25" s="15"/>
      <c r="OWI25" s="15"/>
      <c r="OWJ25" s="15"/>
      <c r="OWK25" s="15"/>
      <c r="OWL25" s="15"/>
      <c r="OWM25" s="15"/>
      <c r="OWN25" s="15"/>
      <c r="OWO25" s="15"/>
      <c r="OWP25" s="15"/>
      <c r="OWQ25" s="15"/>
      <c r="OWR25" s="15"/>
      <c r="OWS25" s="15"/>
      <c r="OWT25" s="15"/>
      <c r="OWU25" s="15"/>
      <c r="OWV25" s="15"/>
      <c r="OWW25" s="15"/>
      <c r="OWX25" s="15"/>
      <c r="OWY25" s="15"/>
      <c r="OWZ25" s="15"/>
      <c r="OXA25" s="15"/>
      <c r="OXB25" s="15"/>
      <c r="OXC25" s="15"/>
      <c r="OXD25" s="15"/>
      <c r="OXE25" s="15"/>
      <c r="OXF25" s="15"/>
      <c r="OXG25" s="15"/>
      <c r="OXH25" s="15"/>
      <c r="OXI25" s="15"/>
      <c r="OXJ25" s="15"/>
      <c r="OXK25" s="15"/>
      <c r="OXL25" s="15"/>
      <c r="OXM25" s="15"/>
      <c r="OXN25" s="15"/>
      <c r="OXO25" s="15"/>
      <c r="OXP25" s="15"/>
      <c r="OXQ25" s="15"/>
      <c r="OXR25" s="15"/>
      <c r="OXS25" s="15"/>
      <c r="OXT25" s="15"/>
      <c r="OXU25" s="15"/>
      <c r="OXV25" s="15"/>
      <c r="OXW25" s="15"/>
      <c r="OXX25" s="15"/>
      <c r="OXY25" s="15"/>
      <c r="OXZ25" s="15"/>
      <c r="OYA25" s="15"/>
      <c r="OYB25" s="15"/>
      <c r="OYC25" s="15"/>
      <c r="OYD25" s="15"/>
      <c r="OYE25" s="15"/>
      <c r="OYF25" s="15"/>
      <c r="OYG25" s="15"/>
      <c r="OYH25" s="15"/>
      <c r="OYI25" s="15"/>
      <c r="OYJ25" s="15"/>
      <c r="OYK25" s="15"/>
      <c r="OYL25" s="15"/>
      <c r="OYM25" s="15"/>
      <c r="OYN25" s="15"/>
      <c r="OYO25" s="15"/>
      <c r="OYP25" s="15"/>
      <c r="OYQ25" s="15"/>
      <c r="OYR25" s="15"/>
      <c r="OYS25" s="15"/>
      <c r="OYT25" s="15"/>
      <c r="OYU25" s="15"/>
      <c r="OYV25" s="15"/>
      <c r="OYW25" s="15"/>
      <c r="OYX25" s="15"/>
      <c r="OYY25" s="15"/>
      <c r="OYZ25" s="15"/>
      <c r="OZA25" s="15"/>
      <c r="OZB25" s="15"/>
      <c r="OZC25" s="15"/>
      <c r="OZD25" s="15"/>
      <c r="OZE25" s="15"/>
      <c r="OZF25" s="15"/>
      <c r="OZG25" s="15"/>
      <c r="OZH25" s="15"/>
      <c r="OZI25" s="15"/>
      <c r="OZJ25" s="15"/>
      <c r="OZK25" s="15"/>
      <c r="OZL25" s="15"/>
      <c r="OZM25" s="15"/>
      <c r="OZN25" s="15"/>
      <c r="OZO25" s="15"/>
      <c r="OZP25" s="15"/>
      <c r="OZQ25" s="15"/>
      <c r="OZR25" s="15"/>
      <c r="OZS25" s="15"/>
      <c r="OZT25" s="15"/>
      <c r="OZU25" s="15"/>
      <c r="OZV25" s="15"/>
      <c r="OZW25" s="15"/>
      <c r="OZX25" s="15"/>
      <c r="OZY25" s="15"/>
      <c r="OZZ25" s="15"/>
      <c r="PAA25" s="15"/>
      <c r="PAB25" s="15"/>
      <c r="PAC25" s="15"/>
      <c r="PAD25" s="15"/>
      <c r="PAE25" s="15"/>
      <c r="PAF25" s="15"/>
      <c r="PAG25" s="15"/>
      <c r="PAH25" s="15"/>
      <c r="PAI25" s="15"/>
      <c r="PAJ25" s="15"/>
      <c r="PAK25" s="15"/>
      <c r="PAL25" s="15"/>
      <c r="PAM25" s="15"/>
      <c r="PAN25" s="15"/>
      <c r="PAO25" s="15"/>
      <c r="PAP25" s="15"/>
      <c r="PAQ25" s="15"/>
      <c r="PAR25" s="15"/>
      <c r="PAS25" s="15"/>
      <c r="PAT25" s="15"/>
      <c r="PAU25" s="15"/>
      <c r="PAV25" s="15"/>
      <c r="PAW25" s="15"/>
      <c r="PAX25" s="15"/>
      <c r="PAY25" s="15"/>
      <c r="PAZ25" s="15"/>
      <c r="PBA25" s="15"/>
      <c r="PBB25" s="15"/>
      <c r="PBC25" s="15"/>
      <c r="PBD25" s="15"/>
      <c r="PBE25" s="15"/>
      <c r="PBF25" s="15"/>
      <c r="PBG25" s="15"/>
      <c r="PBH25" s="15"/>
      <c r="PBI25" s="15"/>
      <c r="PBJ25" s="15"/>
      <c r="PBK25" s="15"/>
      <c r="PBL25" s="15"/>
      <c r="PBM25" s="15"/>
      <c r="PBN25" s="15"/>
      <c r="PBO25" s="15"/>
      <c r="PBP25" s="15"/>
      <c r="PBQ25" s="15"/>
      <c r="PBR25" s="15"/>
      <c r="PBS25" s="15"/>
      <c r="PBT25" s="15"/>
      <c r="PBU25" s="15"/>
      <c r="PBV25" s="15"/>
      <c r="PBW25" s="15"/>
      <c r="PBX25" s="15"/>
      <c r="PBY25" s="15"/>
      <c r="PBZ25" s="15"/>
      <c r="PCA25" s="15"/>
      <c r="PCB25" s="15"/>
      <c r="PCC25" s="15"/>
      <c r="PCD25" s="15"/>
      <c r="PCE25" s="15"/>
      <c r="PCF25" s="15"/>
      <c r="PCG25" s="15"/>
      <c r="PCH25" s="15"/>
      <c r="PCI25" s="15"/>
      <c r="PCJ25" s="15"/>
      <c r="PCK25" s="15"/>
      <c r="PCL25" s="15"/>
      <c r="PCM25" s="15"/>
      <c r="PCN25" s="15"/>
      <c r="PCO25" s="15"/>
      <c r="PCP25" s="15"/>
      <c r="PCQ25" s="15"/>
      <c r="PCR25" s="15"/>
      <c r="PCS25" s="15"/>
      <c r="PCT25" s="15"/>
      <c r="PCU25" s="15"/>
      <c r="PCV25" s="15"/>
      <c r="PCW25" s="15"/>
      <c r="PCX25" s="15"/>
      <c r="PCY25" s="15"/>
      <c r="PCZ25" s="15"/>
      <c r="PDA25" s="15"/>
      <c r="PDB25" s="15"/>
      <c r="PDC25" s="15"/>
      <c r="PDD25" s="15"/>
      <c r="PDE25" s="15"/>
      <c r="PDF25" s="15"/>
      <c r="PDG25" s="15"/>
      <c r="PDH25" s="15"/>
      <c r="PDI25" s="15"/>
      <c r="PDJ25" s="15"/>
      <c r="PDK25" s="15"/>
      <c r="PDL25" s="15"/>
      <c r="PDM25" s="15"/>
      <c r="PDN25" s="15"/>
      <c r="PDO25" s="15"/>
      <c r="PDP25" s="15"/>
      <c r="PDQ25" s="15"/>
      <c r="PDR25" s="15"/>
      <c r="PDS25" s="15"/>
      <c r="PDT25" s="15"/>
      <c r="PDU25" s="15"/>
      <c r="PDV25" s="15"/>
      <c r="PDW25" s="15"/>
      <c r="PDX25" s="15"/>
      <c r="PDY25" s="15"/>
      <c r="PDZ25" s="15"/>
      <c r="PEA25" s="15"/>
      <c r="PEB25" s="15"/>
      <c r="PEC25" s="15"/>
      <c r="PED25" s="15"/>
      <c r="PEE25" s="15"/>
      <c r="PEF25" s="15"/>
      <c r="PEG25" s="15"/>
      <c r="PEH25" s="15"/>
      <c r="PEI25" s="15"/>
      <c r="PEJ25" s="15"/>
      <c r="PEK25" s="15"/>
      <c r="PEL25" s="15"/>
      <c r="PEM25" s="15"/>
      <c r="PEN25" s="15"/>
      <c r="PEO25" s="15"/>
      <c r="PEP25" s="15"/>
      <c r="PEQ25" s="15"/>
      <c r="PER25" s="15"/>
      <c r="PES25" s="15"/>
      <c r="PET25" s="15"/>
      <c r="PEU25" s="15"/>
      <c r="PEV25" s="15"/>
      <c r="PEW25" s="15"/>
      <c r="PEX25" s="15"/>
      <c r="PEY25" s="15"/>
      <c r="PEZ25" s="15"/>
      <c r="PFA25" s="15"/>
      <c r="PFB25" s="15"/>
      <c r="PFC25" s="15"/>
      <c r="PFD25" s="15"/>
      <c r="PFE25" s="15"/>
      <c r="PFF25" s="15"/>
      <c r="PFG25" s="15"/>
      <c r="PFH25" s="15"/>
      <c r="PFI25" s="15"/>
      <c r="PFJ25" s="15"/>
      <c r="PFK25" s="15"/>
      <c r="PFL25" s="15"/>
      <c r="PFM25" s="15"/>
      <c r="PFN25" s="15"/>
      <c r="PFO25" s="15"/>
      <c r="PFP25" s="15"/>
      <c r="PFQ25" s="15"/>
      <c r="PFR25" s="15"/>
      <c r="PFS25" s="15"/>
      <c r="PFT25" s="15"/>
      <c r="PFU25" s="15"/>
      <c r="PFV25" s="15"/>
      <c r="PFW25" s="15"/>
      <c r="PFX25" s="15"/>
      <c r="PFY25" s="15"/>
      <c r="PFZ25" s="15"/>
      <c r="PGA25" s="15"/>
      <c r="PGB25" s="15"/>
      <c r="PGC25" s="15"/>
      <c r="PGD25" s="15"/>
      <c r="PGE25" s="15"/>
      <c r="PGF25" s="15"/>
      <c r="PGG25" s="15"/>
      <c r="PGH25" s="15"/>
      <c r="PGI25" s="15"/>
      <c r="PGJ25" s="15"/>
      <c r="PGK25" s="15"/>
      <c r="PGL25" s="15"/>
      <c r="PGM25" s="15"/>
      <c r="PGN25" s="15"/>
      <c r="PGO25" s="15"/>
      <c r="PGP25" s="15"/>
      <c r="PGQ25" s="15"/>
      <c r="PGR25" s="15"/>
      <c r="PGS25" s="15"/>
      <c r="PGT25" s="15"/>
      <c r="PGU25" s="15"/>
      <c r="PGV25" s="15"/>
      <c r="PGW25" s="15"/>
      <c r="PGX25" s="15"/>
      <c r="PGY25" s="15"/>
      <c r="PGZ25" s="15"/>
      <c r="PHA25" s="15"/>
      <c r="PHB25" s="15"/>
      <c r="PHC25" s="15"/>
      <c r="PHD25" s="15"/>
      <c r="PHE25" s="15"/>
      <c r="PHF25" s="15"/>
      <c r="PHG25" s="15"/>
      <c r="PHH25" s="15"/>
      <c r="PHI25" s="15"/>
      <c r="PHJ25" s="15"/>
      <c r="PHK25" s="15"/>
      <c r="PHL25" s="15"/>
      <c r="PHM25" s="15"/>
      <c r="PHN25" s="15"/>
      <c r="PHO25" s="15"/>
      <c r="PHP25" s="15"/>
      <c r="PHQ25" s="15"/>
      <c r="PHR25" s="15"/>
      <c r="PHS25" s="15"/>
      <c r="PHT25" s="15"/>
      <c r="PHU25" s="15"/>
      <c r="PHV25" s="15"/>
      <c r="PHW25" s="15"/>
      <c r="PHX25" s="15"/>
      <c r="PHY25" s="15"/>
      <c r="PHZ25" s="15"/>
      <c r="PIA25" s="15"/>
      <c r="PIB25" s="15"/>
      <c r="PIC25" s="15"/>
      <c r="PID25" s="15"/>
      <c r="PIE25" s="15"/>
      <c r="PIF25" s="15"/>
      <c r="PIG25" s="15"/>
      <c r="PIH25" s="15"/>
      <c r="PII25" s="15"/>
      <c r="PIJ25" s="15"/>
      <c r="PIK25" s="15"/>
      <c r="PIL25" s="15"/>
      <c r="PIM25" s="15"/>
      <c r="PIN25" s="15"/>
      <c r="PIO25" s="15"/>
      <c r="PIP25" s="15"/>
      <c r="PIQ25" s="15"/>
      <c r="PIR25" s="15"/>
      <c r="PIS25" s="15"/>
      <c r="PIT25" s="15"/>
      <c r="PIU25" s="15"/>
      <c r="PIV25" s="15"/>
      <c r="PIW25" s="15"/>
      <c r="PIX25" s="15"/>
      <c r="PIY25" s="15"/>
      <c r="PIZ25" s="15"/>
      <c r="PJA25" s="15"/>
      <c r="PJB25" s="15"/>
      <c r="PJC25" s="15"/>
      <c r="PJD25" s="15"/>
      <c r="PJE25" s="15"/>
      <c r="PJF25" s="15"/>
      <c r="PJG25" s="15"/>
      <c r="PJH25" s="15"/>
      <c r="PJI25" s="15"/>
      <c r="PJJ25" s="15"/>
      <c r="PJK25" s="15"/>
      <c r="PJL25" s="15"/>
      <c r="PJM25" s="15"/>
      <c r="PJN25" s="15"/>
      <c r="PJO25" s="15"/>
      <c r="PJP25" s="15"/>
      <c r="PJQ25" s="15"/>
      <c r="PJR25" s="15"/>
      <c r="PJS25" s="15"/>
      <c r="PJT25" s="15"/>
      <c r="PJU25" s="15"/>
      <c r="PJV25" s="15"/>
      <c r="PJW25" s="15"/>
      <c r="PJX25" s="15"/>
      <c r="PJY25" s="15"/>
      <c r="PJZ25" s="15"/>
      <c r="PKA25" s="15"/>
      <c r="PKB25" s="15"/>
      <c r="PKC25" s="15"/>
      <c r="PKD25" s="15"/>
      <c r="PKE25" s="15"/>
      <c r="PKF25" s="15"/>
      <c r="PKG25" s="15"/>
      <c r="PKH25" s="15"/>
      <c r="PKI25" s="15"/>
      <c r="PKJ25" s="15"/>
      <c r="PKK25" s="15"/>
      <c r="PKL25" s="15"/>
      <c r="PKM25" s="15"/>
      <c r="PKN25" s="15"/>
      <c r="PKO25" s="15"/>
      <c r="PKP25" s="15"/>
      <c r="PKQ25" s="15"/>
      <c r="PKR25" s="15"/>
      <c r="PKS25" s="15"/>
      <c r="PKT25" s="15"/>
      <c r="PKU25" s="15"/>
      <c r="PKV25" s="15"/>
      <c r="PKW25" s="15"/>
      <c r="PKX25" s="15"/>
      <c r="PKY25" s="15"/>
      <c r="PKZ25" s="15"/>
      <c r="PLA25" s="15"/>
      <c r="PLB25" s="15"/>
      <c r="PLC25" s="15"/>
      <c r="PLD25" s="15"/>
      <c r="PLE25" s="15"/>
      <c r="PLF25" s="15"/>
      <c r="PLG25" s="15"/>
      <c r="PLH25" s="15"/>
      <c r="PLI25" s="15"/>
      <c r="PLJ25" s="15"/>
      <c r="PLK25" s="15"/>
      <c r="PLL25" s="15"/>
      <c r="PLM25" s="15"/>
      <c r="PLN25" s="15"/>
      <c r="PLO25" s="15"/>
      <c r="PLP25" s="15"/>
      <c r="PLQ25" s="15"/>
      <c r="PLR25" s="15"/>
      <c r="PLS25" s="15"/>
      <c r="PLT25" s="15"/>
      <c r="PLU25" s="15"/>
      <c r="PLV25" s="15"/>
      <c r="PLW25" s="15"/>
      <c r="PLX25" s="15"/>
      <c r="PLY25" s="15"/>
      <c r="PLZ25" s="15"/>
      <c r="PMA25" s="15"/>
      <c r="PMB25" s="15"/>
      <c r="PMC25" s="15"/>
      <c r="PMD25" s="15"/>
      <c r="PME25" s="15"/>
      <c r="PMF25" s="15"/>
      <c r="PMG25" s="15"/>
      <c r="PMH25" s="15"/>
      <c r="PMI25" s="15"/>
      <c r="PMJ25" s="15"/>
      <c r="PMK25" s="15"/>
      <c r="PML25" s="15"/>
      <c r="PMM25" s="15"/>
      <c r="PMN25" s="15"/>
      <c r="PMO25" s="15"/>
      <c r="PMP25" s="15"/>
      <c r="PMQ25" s="15"/>
      <c r="PMR25" s="15"/>
      <c r="PMS25" s="15"/>
      <c r="PMT25" s="15"/>
      <c r="PMU25" s="15"/>
      <c r="PMV25" s="15"/>
      <c r="PMW25" s="15"/>
      <c r="PMX25" s="15"/>
      <c r="PMY25" s="15"/>
      <c r="PMZ25" s="15"/>
      <c r="PNA25" s="15"/>
      <c r="PNB25" s="15"/>
      <c r="PNC25" s="15"/>
      <c r="PND25" s="15"/>
      <c r="PNE25" s="15"/>
      <c r="PNF25" s="15"/>
      <c r="PNG25" s="15"/>
      <c r="PNH25" s="15"/>
      <c r="PNI25" s="15"/>
      <c r="PNJ25" s="15"/>
      <c r="PNK25" s="15"/>
      <c r="PNL25" s="15"/>
      <c r="PNM25" s="15"/>
      <c r="PNN25" s="15"/>
      <c r="PNO25" s="15"/>
      <c r="PNP25" s="15"/>
      <c r="PNQ25" s="15"/>
      <c r="PNR25" s="15"/>
      <c r="PNS25" s="15"/>
      <c r="PNT25" s="15"/>
      <c r="PNU25" s="15"/>
      <c r="PNV25" s="15"/>
      <c r="PNW25" s="15"/>
      <c r="PNX25" s="15"/>
      <c r="PNY25" s="15"/>
      <c r="PNZ25" s="15"/>
      <c r="POA25" s="15"/>
      <c r="POB25" s="15"/>
      <c r="POC25" s="15"/>
      <c r="POD25" s="15"/>
      <c r="POE25" s="15"/>
      <c r="POF25" s="15"/>
      <c r="POG25" s="15"/>
      <c r="POH25" s="15"/>
      <c r="POI25" s="15"/>
      <c r="POJ25" s="15"/>
      <c r="POK25" s="15"/>
      <c r="POL25" s="15"/>
      <c r="POM25" s="15"/>
      <c r="PON25" s="15"/>
      <c r="POO25" s="15"/>
      <c r="POP25" s="15"/>
      <c r="POQ25" s="15"/>
      <c r="POR25" s="15"/>
      <c r="POS25" s="15"/>
      <c r="POT25" s="15"/>
      <c r="POU25" s="15"/>
      <c r="POV25" s="15"/>
      <c r="POW25" s="15"/>
      <c r="POX25" s="15"/>
      <c r="POY25" s="15"/>
      <c r="POZ25" s="15"/>
      <c r="PPA25" s="15"/>
      <c r="PPB25" s="15"/>
      <c r="PPC25" s="15"/>
      <c r="PPD25" s="15"/>
      <c r="PPE25" s="15"/>
      <c r="PPF25" s="15"/>
      <c r="PPG25" s="15"/>
      <c r="PPH25" s="15"/>
      <c r="PPI25" s="15"/>
      <c r="PPJ25" s="15"/>
      <c r="PPK25" s="15"/>
      <c r="PPL25" s="15"/>
      <c r="PPM25" s="15"/>
      <c r="PPN25" s="15"/>
      <c r="PPO25" s="15"/>
      <c r="PPP25" s="15"/>
      <c r="PPQ25" s="15"/>
      <c r="PPR25" s="15"/>
      <c r="PPS25" s="15"/>
      <c r="PPT25" s="15"/>
      <c r="PPU25" s="15"/>
      <c r="PPV25" s="15"/>
      <c r="PPW25" s="15"/>
      <c r="PPX25" s="15"/>
      <c r="PPY25" s="15"/>
      <c r="PPZ25" s="15"/>
      <c r="PQA25" s="15"/>
      <c r="PQB25" s="15"/>
      <c r="PQC25" s="15"/>
      <c r="PQD25" s="15"/>
      <c r="PQE25" s="15"/>
      <c r="PQF25" s="15"/>
      <c r="PQG25" s="15"/>
      <c r="PQH25" s="15"/>
      <c r="PQI25" s="15"/>
      <c r="PQJ25" s="15"/>
      <c r="PQK25" s="15"/>
      <c r="PQL25" s="15"/>
      <c r="PQM25" s="15"/>
      <c r="PQN25" s="15"/>
      <c r="PQO25" s="15"/>
      <c r="PQP25" s="15"/>
      <c r="PQQ25" s="15"/>
      <c r="PQR25" s="15"/>
      <c r="PQS25" s="15"/>
      <c r="PQT25" s="15"/>
      <c r="PQU25" s="15"/>
      <c r="PQV25" s="15"/>
      <c r="PQW25" s="15"/>
      <c r="PQX25" s="15"/>
      <c r="PQY25" s="15"/>
      <c r="PQZ25" s="15"/>
      <c r="PRA25" s="15"/>
      <c r="PRB25" s="15"/>
      <c r="PRC25" s="15"/>
      <c r="PRD25" s="15"/>
      <c r="PRE25" s="15"/>
      <c r="PRF25" s="15"/>
      <c r="PRG25" s="15"/>
      <c r="PRH25" s="15"/>
      <c r="PRI25" s="15"/>
      <c r="PRJ25" s="15"/>
      <c r="PRK25" s="15"/>
      <c r="PRL25" s="15"/>
      <c r="PRM25" s="15"/>
      <c r="PRN25" s="15"/>
      <c r="PRO25" s="15"/>
      <c r="PRP25" s="15"/>
      <c r="PRQ25" s="15"/>
      <c r="PRR25" s="15"/>
      <c r="PRS25" s="15"/>
      <c r="PRT25" s="15"/>
      <c r="PRU25" s="15"/>
      <c r="PRV25" s="15"/>
      <c r="PRW25" s="15"/>
      <c r="PRX25" s="15"/>
      <c r="PRY25" s="15"/>
      <c r="PRZ25" s="15"/>
      <c r="PSA25" s="15"/>
      <c r="PSB25" s="15"/>
      <c r="PSC25" s="15"/>
      <c r="PSD25" s="15"/>
      <c r="PSE25" s="15"/>
      <c r="PSF25" s="15"/>
      <c r="PSG25" s="15"/>
      <c r="PSH25" s="15"/>
      <c r="PSI25" s="15"/>
      <c r="PSJ25" s="15"/>
      <c r="PSK25" s="15"/>
      <c r="PSL25" s="15"/>
      <c r="PSM25" s="15"/>
      <c r="PSN25" s="15"/>
      <c r="PSO25" s="15"/>
      <c r="PSP25" s="15"/>
      <c r="PSQ25" s="15"/>
      <c r="PSR25" s="15"/>
      <c r="PSS25" s="15"/>
      <c r="PST25" s="15"/>
      <c r="PSU25" s="15"/>
      <c r="PSV25" s="15"/>
      <c r="PSW25" s="15"/>
      <c r="PSX25" s="15"/>
      <c r="PSY25" s="15"/>
      <c r="PSZ25" s="15"/>
      <c r="PTA25" s="15"/>
      <c r="PTB25" s="15"/>
      <c r="PTC25" s="15"/>
      <c r="PTD25" s="15"/>
      <c r="PTE25" s="15"/>
      <c r="PTF25" s="15"/>
      <c r="PTG25" s="15"/>
      <c r="PTH25" s="15"/>
      <c r="PTI25" s="15"/>
      <c r="PTJ25" s="15"/>
      <c r="PTK25" s="15"/>
      <c r="PTL25" s="15"/>
      <c r="PTM25" s="15"/>
      <c r="PTN25" s="15"/>
      <c r="PTO25" s="15"/>
      <c r="PTP25" s="15"/>
      <c r="PTQ25" s="15"/>
      <c r="PTR25" s="15"/>
      <c r="PTS25" s="15"/>
      <c r="PTT25" s="15"/>
      <c r="PTU25" s="15"/>
      <c r="PTV25" s="15"/>
      <c r="PTW25" s="15"/>
      <c r="PTX25" s="15"/>
      <c r="PTY25" s="15"/>
      <c r="PTZ25" s="15"/>
      <c r="PUA25" s="15"/>
      <c r="PUB25" s="15"/>
      <c r="PUC25" s="15"/>
      <c r="PUD25" s="15"/>
      <c r="PUE25" s="15"/>
      <c r="PUF25" s="15"/>
      <c r="PUG25" s="15"/>
      <c r="PUH25" s="15"/>
      <c r="PUI25" s="15"/>
      <c r="PUJ25" s="15"/>
      <c r="PUK25" s="15"/>
      <c r="PUL25" s="15"/>
      <c r="PUM25" s="15"/>
      <c r="PUN25" s="15"/>
      <c r="PUO25" s="15"/>
      <c r="PUP25" s="15"/>
      <c r="PUQ25" s="15"/>
      <c r="PUR25" s="15"/>
      <c r="PUS25" s="15"/>
      <c r="PUT25" s="15"/>
      <c r="PUU25" s="15"/>
      <c r="PUV25" s="15"/>
      <c r="PUW25" s="15"/>
      <c r="PUX25" s="15"/>
      <c r="PUY25" s="15"/>
      <c r="PUZ25" s="15"/>
      <c r="PVA25" s="15"/>
      <c r="PVB25" s="15"/>
      <c r="PVC25" s="15"/>
      <c r="PVD25" s="15"/>
      <c r="PVE25" s="15"/>
      <c r="PVF25" s="15"/>
      <c r="PVG25" s="15"/>
      <c r="PVH25" s="15"/>
      <c r="PVI25" s="15"/>
      <c r="PVJ25" s="15"/>
      <c r="PVK25" s="15"/>
      <c r="PVL25" s="15"/>
      <c r="PVM25" s="15"/>
      <c r="PVN25" s="15"/>
      <c r="PVO25" s="15"/>
      <c r="PVP25" s="15"/>
      <c r="PVQ25" s="15"/>
      <c r="PVR25" s="15"/>
      <c r="PVS25" s="15"/>
      <c r="PVT25" s="15"/>
      <c r="PVU25" s="15"/>
      <c r="PVV25" s="15"/>
      <c r="PVW25" s="15"/>
      <c r="PVX25" s="15"/>
      <c r="PVY25" s="15"/>
      <c r="PVZ25" s="15"/>
      <c r="PWA25" s="15"/>
      <c r="PWB25" s="15"/>
      <c r="PWC25" s="15"/>
      <c r="PWD25" s="15"/>
      <c r="PWE25" s="15"/>
      <c r="PWF25" s="15"/>
      <c r="PWG25" s="15"/>
      <c r="PWH25" s="15"/>
      <c r="PWI25" s="15"/>
      <c r="PWJ25" s="15"/>
      <c r="PWK25" s="15"/>
      <c r="PWL25" s="15"/>
      <c r="PWM25" s="15"/>
      <c r="PWN25" s="15"/>
      <c r="PWO25" s="15"/>
      <c r="PWP25" s="15"/>
      <c r="PWQ25" s="15"/>
      <c r="PWR25" s="15"/>
      <c r="PWS25" s="15"/>
      <c r="PWT25" s="15"/>
      <c r="PWU25" s="15"/>
      <c r="PWV25" s="15"/>
      <c r="PWW25" s="15"/>
      <c r="PWX25" s="15"/>
      <c r="PWY25" s="15"/>
      <c r="PWZ25" s="15"/>
      <c r="PXA25" s="15"/>
      <c r="PXB25" s="15"/>
      <c r="PXC25" s="15"/>
      <c r="PXD25" s="15"/>
      <c r="PXE25" s="15"/>
      <c r="PXF25" s="15"/>
      <c r="PXG25" s="15"/>
      <c r="PXH25" s="15"/>
      <c r="PXI25" s="15"/>
      <c r="PXJ25" s="15"/>
      <c r="PXK25" s="15"/>
      <c r="PXL25" s="15"/>
      <c r="PXM25" s="15"/>
      <c r="PXN25" s="15"/>
      <c r="PXO25" s="15"/>
      <c r="PXP25" s="15"/>
      <c r="PXQ25" s="15"/>
      <c r="PXR25" s="15"/>
      <c r="PXS25" s="15"/>
      <c r="PXT25" s="15"/>
      <c r="PXU25" s="15"/>
      <c r="PXV25" s="15"/>
      <c r="PXW25" s="15"/>
      <c r="PXX25" s="15"/>
      <c r="PXY25" s="15"/>
      <c r="PXZ25" s="15"/>
      <c r="PYA25" s="15"/>
      <c r="PYB25" s="15"/>
      <c r="PYC25" s="15"/>
      <c r="PYD25" s="15"/>
      <c r="PYE25" s="15"/>
      <c r="PYF25" s="15"/>
      <c r="PYG25" s="15"/>
      <c r="PYH25" s="15"/>
      <c r="PYI25" s="15"/>
      <c r="PYJ25" s="15"/>
      <c r="PYK25" s="15"/>
      <c r="PYL25" s="15"/>
      <c r="PYM25" s="15"/>
      <c r="PYN25" s="15"/>
      <c r="PYO25" s="15"/>
      <c r="PYP25" s="15"/>
      <c r="PYQ25" s="15"/>
      <c r="PYR25" s="15"/>
      <c r="PYS25" s="15"/>
      <c r="PYT25" s="15"/>
      <c r="PYU25" s="15"/>
      <c r="PYV25" s="15"/>
      <c r="PYW25" s="15"/>
      <c r="PYX25" s="15"/>
      <c r="PYY25" s="15"/>
      <c r="PYZ25" s="15"/>
      <c r="PZA25" s="15"/>
      <c r="PZB25" s="15"/>
      <c r="PZC25" s="15"/>
      <c r="PZD25" s="15"/>
      <c r="PZE25" s="15"/>
      <c r="PZF25" s="15"/>
      <c r="PZG25" s="15"/>
      <c r="PZH25" s="15"/>
      <c r="PZI25" s="15"/>
      <c r="PZJ25" s="15"/>
      <c r="PZK25" s="15"/>
      <c r="PZL25" s="15"/>
      <c r="PZM25" s="15"/>
      <c r="PZN25" s="15"/>
      <c r="PZO25" s="15"/>
      <c r="PZP25" s="15"/>
      <c r="PZQ25" s="15"/>
      <c r="PZR25" s="15"/>
      <c r="PZS25" s="15"/>
      <c r="PZT25" s="15"/>
      <c r="PZU25" s="15"/>
      <c r="PZV25" s="15"/>
      <c r="PZW25" s="15"/>
      <c r="PZX25" s="15"/>
      <c r="PZY25" s="15"/>
      <c r="PZZ25" s="15"/>
      <c r="QAA25" s="15"/>
      <c r="QAB25" s="15"/>
      <c r="QAC25" s="15"/>
      <c r="QAD25" s="15"/>
      <c r="QAE25" s="15"/>
      <c r="QAF25" s="15"/>
      <c r="QAG25" s="15"/>
      <c r="QAH25" s="15"/>
      <c r="QAI25" s="15"/>
      <c r="QAJ25" s="15"/>
      <c r="QAK25" s="15"/>
      <c r="QAL25" s="15"/>
      <c r="QAM25" s="15"/>
      <c r="QAN25" s="15"/>
      <c r="QAO25" s="15"/>
      <c r="QAP25" s="15"/>
      <c r="QAQ25" s="15"/>
      <c r="QAR25" s="15"/>
      <c r="QAS25" s="15"/>
      <c r="QAT25" s="15"/>
      <c r="QAU25" s="15"/>
      <c r="QAV25" s="15"/>
      <c r="QAW25" s="15"/>
      <c r="QAX25" s="15"/>
      <c r="QAY25" s="15"/>
      <c r="QAZ25" s="15"/>
      <c r="QBA25" s="15"/>
      <c r="QBB25" s="15"/>
      <c r="QBC25" s="15"/>
      <c r="QBD25" s="15"/>
      <c r="QBE25" s="15"/>
      <c r="QBF25" s="15"/>
      <c r="QBG25" s="15"/>
      <c r="QBH25" s="15"/>
      <c r="QBI25" s="15"/>
      <c r="QBJ25" s="15"/>
      <c r="QBK25" s="15"/>
      <c r="QBL25" s="15"/>
      <c r="QBM25" s="15"/>
      <c r="QBN25" s="15"/>
      <c r="QBO25" s="15"/>
      <c r="QBP25" s="15"/>
      <c r="QBQ25" s="15"/>
      <c r="QBR25" s="15"/>
      <c r="QBS25" s="15"/>
      <c r="QBT25" s="15"/>
      <c r="QBU25" s="15"/>
      <c r="QBV25" s="15"/>
      <c r="QBW25" s="15"/>
      <c r="QBX25" s="15"/>
      <c r="QBY25" s="15"/>
      <c r="QBZ25" s="15"/>
      <c r="QCA25" s="15"/>
      <c r="QCB25" s="15"/>
      <c r="QCC25" s="15"/>
      <c r="QCD25" s="15"/>
      <c r="QCE25" s="15"/>
      <c r="QCF25" s="15"/>
      <c r="QCG25" s="15"/>
      <c r="QCH25" s="15"/>
      <c r="QCI25" s="15"/>
      <c r="QCJ25" s="15"/>
      <c r="QCK25" s="15"/>
      <c r="QCL25" s="15"/>
      <c r="QCM25" s="15"/>
      <c r="QCN25" s="15"/>
      <c r="QCO25" s="15"/>
      <c r="QCP25" s="15"/>
      <c r="QCQ25" s="15"/>
      <c r="QCR25" s="15"/>
      <c r="QCS25" s="15"/>
      <c r="QCT25" s="15"/>
      <c r="QCU25" s="15"/>
      <c r="QCV25" s="15"/>
      <c r="QCW25" s="15"/>
      <c r="QCX25" s="15"/>
      <c r="QCY25" s="15"/>
      <c r="QCZ25" s="15"/>
      <c r="QDA25" s="15"/>
      <c r="QDB25" s="15"/>
      <c r="QDC25" s="15"/>
      <c r="QDD25" s="15"/>
      <c r="QDE25" s="15"/>
      <c r="QDF25" s="15"/>
      <c r="QDG25" s="15"/>
      <c r="QDH25" s="15"/>
      <c r="QDI25" s="15"/>
      <c r="QDJ25" s="15"/>
      <c r="QDK25" s="15"/>
      <c r="QDL25" s="15"/>
      <c r="QDM25" s="15"/>
      <c r="QDN25" s="15"/>
      <c r="QDO25" s="15"/>
      <c r="QDP25" s="15"/>
      <c r="QDQ25" s="15"/>
      <c r="QDR25" s="15"/>
      <c r="QDS25" s="15"/>
      <c r="QDT25" s="15"/>
      <c r="QDU25" s="15"/>
      <c r="QDV25" s="15"/>
      <c r="QDW25" s="15"/>
      <c r="QDX25" s="15"/>
      <c r="QDY25" s="15"/>
      <c r="QDZ25" s="15"/>
      <c r="QEA25" s="15"/>
      <c r="QEB25" s="15"/>
      <c r="QEC25" s="15"/>
      <c r="QED25" s="15"/>
      <c r="QEE25" s="15"/>
      <c r="QEF25" s="15"/>
      <c r="QEG25" s="15"/>
      <c r="QEH25" s="15"/>
      <c r="QEI25" s="15"/>
      <c r="QEJ25" s="15"/>
      <c r="QEK25" s="15"/>
      <c r="QEL25" s="15"/>
      <c r="QEM25" s="15"/>
      <c r="QEN25" s="15"/>
      <c r="QEO25" s="15"/>
      <c r="QEP25" s="15"/>
      <c r="QEQ25" s="15"/>
      <c r="QER25" s="15"/>
      <c r="QES25" s="15"/>
      <c r="QET25" s="15"/>
      <c r="QEU25" s="15"/>
      <c r="QEV25" s="15"/>
      <c r="QEW25" s="15"/>
      <c r="QEX25" s="15"/>
      <c r="QEY25" s="15"/>
      <c r="QEZ25" s="15"/>
      <c r="QFA25" s="15"/>
      <c r="QFB25" s="15"/>
      <c r="QFC25" s="15"/>
      <c r="QFD25" s="15"/>
      <c r="QFE25" s="15"/>
      <c r="QFF25" s="15"/>
      <c r="QFG25" s="15"/>
      <c r="QFH25" s="15"/>
      <c r="QFI25" s="15"/>
      <c r="QFJ25" s="15"/>
      <c r="QFK25" s="15"/>
      <c r="QFL25" s="15"/>
      <c r="QFM25" s="15"/>
      <c r="QFN25" s="15"/>
      <c r="QFO25" s="15"/>
      <c r="QFP25" s="15"/>
      <c r="QFQ25" s="15"/>
      <c r="QFR25" s="15"/>
      <c r="QFS25" s="15"/>
      <c r="QFT25" s="15"/>
      <c r="QFU25" s="15"/>
      <c r="QFV25" s="15"/>
      <c r="QFW25" s="15"/>
      <c r="QFX25" s="15"/>
      <c r="QFY25" s="15"/>
      <c r="QFZ25" s="15"/>
      <c r="QGA25" s="15"/>
      <c r="QGB25" s="15"/>
      <c r="QGC25" s="15"/>
      <c r="QGD25" s="15"/>
      <c r="QGE25" s="15"/>
      <c r="QGF25" s="15"/>
      <c r="QGG25" s="15"/>
      <c r="QGH25" s="15"/>
      <c r="QGI25" s="15"/>
      <c r="QGJ25" s="15"/>
      <c r="QGK25" s="15"/>
      <c r="QGL25" s="15"/>
      <c r="QGM25" s="15"/>
      <c r="QGN25" s="15"/>
      <c r="QGO25" s="15"/>
      <c r="QGP25" s="15"/>
      <c r="QGQ25" s="15"/>
      <c r="QGR25" s="15"/>
      <c r="QGS25" s="15"/>
      <c r="QGT25" s="15"/>
      <c r="QGU25" s="15"/>
      <c r="QGV25" s="15"/>
      <c r="QGW25" s="15"/>
      <c r="QGX25" s="15"/>
      <c r="QGY25" s="15"/>
      <c r="QGZ25" s="15"/>
      <c r="QHA25" s="15"/>
      <c r="QHB25" s="15"/>
      <c r="QHC25" s="15"/>
      <c r="QHD25" s="15"/>
      <c r="QHE25" s="15"/>
      <c r="QHF25" s="15"/>
      <c r="QHG25" s="15"/>
      <c r="QHH25" s="15"/>
      <c r="QHI25" s="15"/>
      <c r="QHJ25" s="15"/>
      <c r="QHK25" s="15"/>
      <c r="QHL25" s="15"/>
      <c r="QHM25" s="15"/>
      <c r="QHN25" s="15"/>
      <c r="QHO25" s="15"/>
      <c r="QHP25" s="15"/>
      <c r="QHQ25" s="15"/>
      <c r="QHR25" s="15"/>
      <c r="QHS25" s="15"/>
      <c r="QHT25" s="15"/>
      <c r="QHU25" s="15"/>
      <c r="QHV25" s="15"/>
      <c r="QHW25" s="15"/>
      <c r="QHX25" s="15"/>
      <c r="QHY25" s="15"/>
      <c r="QHZ25" s="15"/>
      <c r="QIA25" s="15"/>
      <c r="QIB25" s="15"/>
      <c r="QIC25" s="15"/>
      <c r="QID25" s="15"/>
      <c r="QIE25" s="15"/>
      <c r="QIF25" s="15"/>
      <c r="QIG25" s="15"/>
      <c r="QIH25" s="15"/>
      <c r="QII25" s="15"/>
      <c r="QIJ25" s="15"/>
      <c r="QIK25" s="15"/>
      <c r="QIL25" s="15"/>
      <c r="QIM25" s="15"/>
      <c r="QIN25" s="15"/>
      <c r="QIO25" s="15"/>
      <c r="QIP25" s="15"/>
      <c r="QIQ25" s="15"/>
      <c r="QIR25" s="15"/>
      <c r="QIS25" s="15"/>
      <c r="QIT25" s="15"/>
      <c r="QIU25" s="15"/>
      <c r="QIV25" s="15"/>
      <c r="QIW25" s="15"/>
      <c r="QIX25" s="15"/>
      <c r="QIY25" s="15"/>
      <c r="QIZ25" s="15"/>
      <c r="QJA25" s="15"/>
      <c r="QJB25" s="15"/>
      <c r="QJC25" s="15"/>
      <c r="QJD25" s="15"/>
      <c r="QJE25" s="15"/>
      <c r="QJF25" s="15"/>
      <c r="QJG25" s="15"/>
      <c r="QJH25" s="15"/>
      <c r="QJI25" s="15"/>
      <c r="QJJ25" s="15"/>
      <c r="QJK25" s="15"/>
      <c r="QJL25" s="15"/>
      <c r="QJM25" s="15"/>
      <c r="QJN25" s="15"/>
      <c r="QJO25" s="15"/>
      <c r="QJP25" s="15"/>
      <c r="QJQ25" s="15"/>
      <c r="QJR25" s="15"/>
      <c r="QJS25" s="15"/>
      <c r="QJT25" s="15"/>
      <c r="QJU25" s="15"/>
      <c r="QJV25" s="15"/>
      <c r="QJW25" s="15"/>
      <c r="QJX25" s="15"/>
      <c r="QJY25" s="15"/>
      <c r="QJZ25" s="15"/>
      <c r="QKA25" s="15"/>
      <c r="QKB25" s="15"/>
      <c r="QKC25" s="15"/>
      <c r="QKD25" s="15"/>
      <c r="QKE25" s="15"/>
      <c r="QKF25" s="15"/>
      <c r="QKG25" s="15"/>
      <c r="QKH25" s="15"/>
      <c r="QKI25" s="15"/>
      <c r="QKJ25" s="15"/>
      <c r="QKK25" s="15"/>
      <c r="QKL25" s="15"/>
      <c r="QKM25" s="15"/>
      <c r="QKN25" s="15"/>
      <c r="QKO25" s="15"/>
      <c r="QKP25" s="15"/>
      <c r="QKQ25" s="15"/>
      <c r="QKR25" s="15"/>
      <c r="QKS25" s="15"/>
      <c r="QKT25" s="15"/>
      <c r="QKU25" s="15"/>
      <c r="QKV25" s="15"/>
      <c r="QKW25" s="15"/>
      <c r="QKX25" s="15"/>
      <c r="QKY25" s="15"/>
      <c r="QKZ25" s="15"/>
      <c r="QLA25" s="15"/>
      <c r="QLB25" s="15"/>
      <c r="QLC25" s="15"/>
      <c r="QLD25" s="15"/>
      <c r="QLE25" s="15"/>
      <c r="QLF25" s="15"/>
      <c r="QLG25" s="15"/>
      <c r="QLH25" s="15"/>
      <c r="QLI25" s="15"/>
      <c r="QLJ25" s="15"/>
      <c r="QLK25" s="15"/>
      <c r="QLL25" s="15"/>
      <c r="QLM25" s="15"/>
      <c r="QLN25" s="15"/>
      <c r="QLO25" s="15"/>
      <c r="QLP25" s="15"/>
      <c r="QLQ25" s="15"/>
      <c r="QLR25" s="15"/>
      <c r="QLS25" s="15"/>
      <c r="QLT25" s="15"/>
      <c r="QLU25" s="15"/>
      <c r="QLV25" s="15"/>
      <c r="QLW25" s="15"/>
      <c r="QLX25" s="15"/>
      <c r="QLY25" s="15"/>
      <c r="QLZ25" s="15"/>
      <c r="QMA25" s="15"/>
      <c r="QMB25" s="15"/>
      <c r="QMC25" s="15"/>
      <c r="QMD25" s="15"/>
      <c r="QME25" s="15"/>
      <c r="QMF25" s="15"/>
      <c r="QMG25" s="15"/>
      <c r="QMH25" s="15"/>
      <c r="QMI25" s="15"/>
      <c r="QMJ25" s="15"/>
      <c r="QMK25" s="15"/>
      <c r="QML25" s="15"/>
      <c r="QMM25" s="15"/>
      <c r="QMN25" s="15"/>
      <c r="QMO25" s="15"/>
      <c r="QMP25" s="15"/>
      <c r="QMQ25" s="15"/>
      <c r="QMR25" s="15"/>
      <c r="QMS25" s="15"/>
      <c r="QMT25" s="15"/>
      <c r="QMU25" s="15"/>
      <c r="QMV25" s="15"/>
      <c r="QMW25" s="15"/>
      <c r="QMX25" s="15"/>
      <c r="QMY25" s="15"/>
      <c r="QMZ25" s="15"/>
      <c r="QNA25" s="15"/>
      <c r="QNB25" s="15"/>
      <c r="QNC25" s="15"/>
      <c r="QND25" s="15"/>
      <c r="QNE25" s="15"/>
      <c r="QNF25" s="15"/>
      <c r="QNG25" s="15"/>
      <c r="QNH25" s="15"/>
      <c r="QNI25" s="15"/>
      <c r="QNJ25" s="15"/>
      <c r="QNK25" s="15"/>
      <c r="QNL25" s="15"/>
      <c r="QNM25" s="15"/>
      <c r="QNN25" s="15"/>
      <c r="QNO25" s="15"/>
      <c r="QNP25" s="15"/>
      <c r="QNQ25" s="15"/>
      <c r="QNR25" s="15"/>
      <c r="QNS25" s="15"/>
      <c r="QNT25" s="15"/>
      <c r="QNU25" s="15"/>
      <c r="QNV25" s="15"/>
      <c r="QNW25" s="15"/>
      <c r="QNX25" s="15"/>
      <c r="QNY25" s="15"/>
      <c r="QNZ25" s="15"/>
      <c r="QOA25" s="15"/>
      <c r="QOB25" s="15"/>
      <c r="QOC25" s="15"/>
      <c r="QOD25" s="15"/>
      <c r="QOE25" s="15"/>
      <c r="QOF25" s="15"/>
      <c r="QOG25" s="15"/>
      <c r="QOH25" s="15"/>
      <c r="QOI25" s="15"/>
      <c r="QOJ25" s="15"/>
      <c r="QOK25" s="15"/>
      <c r="QOL25" s="15"/>
      <c r="QOM25" s="15"/>
      <c r="QON25" s="15"/>
      <c r="QOO25" s="15"/>
      <c r="QOP25" s="15"/>
      <c r="QOQ25" s="15"/>
      <c r="QOR25" s="15"/>
      <c r="QOS25" s="15"/>
      <c r="QOT25" s="15"/>
      <c r="QOU25" s="15"/>
      <c r="QOV25" s="15"/>
      <c r="QOW25" s="15"/>
      <c r="QOX25" s="15"/>
      <c r="QOY25" s="15"/>
      <c r="QOZ25" s="15"/>
      <c r="QPA25" s="15"/>
      <c r="QPB25" s="15"/>
      <c r="QPC25" s="15"/>
      <c r="QPD25" s="15"/>
      <c r="QPE25" s="15"/>
      <c r="QPF25" s="15"/>
      <c r="QPG25" s="15"/>
      <c r="QPH25" s="15"/>
      <c r="QPI25" s="15"/>
      <c r="QPJ25" s="15"/>
      <c r="QPK25" s="15"/>
      <c r="QPL25" s="15"/>
      <c r="QPM25" s="15"/>
      <c r="QPN25" s="15"/>
      <c r="QPO25" s="15"/>
      <c r="QPP25" s="15"/>
      <c r="QPQ25" s="15"/>
      <c r="QPR25" s="15"/>
      <c r="QPS25" s="15"/>
      <c r="QPT25" s="15"/>
      <c r="QPU25" s="15"/>
      <c r="QPV25" s="15"/>
      <c r="QPW25" s="15"/>
      <c r="QPX25" s="15"/>
      <c r="QPY25" s="15"/>
      <c r="QPZ25" s="15"/>
      <c r="QQA25" s="15"/>
      <c r="QQB25" s="15"/>
      <c r="QQC25" s="15"/>
      <c r="QQD25" s="15"/>
      <c r="QQE25" s="15"/>
      <c r="QQF25" s="15"/>
      <c r="QQG25" s="15"/>
      <c r="QQH25" s="15"/>
      <c r="QQI25" s="15"/>
      <c r="QQJ25" s="15"/>
      <c r="QQK25" s="15"/>
      <c r="QQL25" s="15"/>
      <c r="QQM25" s="15"/>
      <c r="QQN25" s="15"/>
      <c r="QQO25" s="15"/>
      <c r="QQP25" s="15"/>
      <c r="QQQ25" s="15"/>
      <c r="QQR25" s="15"/>
      <c r="QQS25" s="15"/>
      <c r="QQT25" s="15"/>
      <c r="QQU25" s="15"/>
      <c r="QQV25" s="15"/>
      <c r="QQW25" s="15"/>
      <c r="QQX25" s="15"/>
      <c r="QQY25" s="15"/>
      <c r="QQZ25" s="15"/>
      <c r="QRA25" s="15"/>
      <c r="QRB25" s="15"/>
      <c r="QRC25" s="15"/>
      <c r="QRD25" s="15"/>
      <c r="QRE25" s="15"/>
      <c r="QRF25" s="15"/>
      <c r="QRG25" s="15"/>
      <c r="QRH25" s="15"/>
      <c r="QRI25" s="15"/>
      <c r="QRJ25" s="15"/>
      <c r="QRK25" s="15"/>
      <c r="QRL25" s="15"/>
      <c r="QRM25" s="15"/>
      <c r="QRN25" s="15"/>
      <c r="QRO25" s="15"/>
      <c r="QRP25" s="15"/>
      <c r="QRQ25" s="15"/>
      <c r="QRR25" s="15"/>
      <c r="QRS25" s="15"/>
      <c r="QRT25" s="15"/>
      <c r="QRU25" s="15"/>
      <c r="QRV25" s="15"/>
      <c r="QRW25" s="15"/>
      <c r="QRX25" s="15"/>
      <c r="QRY25" s="15"/>
      <c r="QRZ25" s="15"/>
      <c r="QSA25" s="15"/>
      <c r="QSB25" s="15"/>
      <c r="QSC25" s="15"/>
      <c r="QSD25" s="15"/>
      <c r="QSE25" s="15"/>
      <c r="QSF25" s="15"/>
      <c r="QSG25" s="15"/>
      <c r="QSH25" s="15"/>
      <c r="QSI25" s="15"/>
      <c r="QSJ25" s="15"/>
      <c r="QSK25" s="15"/>
      <c r="QSL25" s="15"/>
      <c r="QSM25" s="15"/>
      <c r="QSN25" s="15"/>
      <c r="QSO25" s="15"/>
      <c r="QSP25" s="15"/>
      <c r="QSQ25" s="15"/>
      <c r="QSR25" s="15"/>
      <c r="QSS25" s="15"/>
      <c r="QST25" s="15"/>
      <c r="QSU25" s="15"/>
      <c r="QSV25" s="15"/>
      <c r="QSW25" s="15"/>
      <c r="QSX25" s="15"/>
      <c r="QSY25" s="15"/>
      <c r="QSZ25" s="15"/>
      <c r="QTA25" s="15"/>
      <c r="QTB25" s="15"/>
      <c r="QTC25" s="15"/>
      <c r="QTD25" s="15"/>
      <c r="QTE25" s="15"/>
      <c r="QTF25" s="15"/>
      <c r="QTG25" s="15"/>
      <c r="QTH25" s="15"/>
      <c r="QTI25" s="15"/>
      <c r="QTJ25" s="15"/>
      <c r="QTK25" s="15"/>
      <c r="QTL25" s="15"/>
      <c r="QTM25" s="15"/>
      <c r="QTN25" s="15"/>
      <c r="QTO25" s="15"/>
      <c r="QTP25" s="15"/>
      <c r="QTQ25" s="15"/>
      <c r="QTR25" s="15"/>
      <c r="QTS25" s="15"/>
      <c r="QTT25" s="15"/>
      <c r="QTU25" s="15"/>
      <c r="QTV25" s="15"/>
      <c r="QTW25" s="15"/>
      <c r="QTX25" s="15"/>
      <c r="QTY25" s="15"/>
      <c r="QTZ25" s="15"/>
      <c r="QUA25" s="15"/>
      <c r="QUB25" s="15"/>
      <c r="QUC25" s="15"/>
      <c r="QUD25" s="15"/>
      <c r="QUE25" s="15"/>
      <c r="QUF25" s="15"/>
      <c r="QUG25" s="15"/>
      <c r="QUH25" s="15"/>
      <c r="QUI25" s="15"/>
      <c r="QUJ25" s="15"/>
      <c r="QUK25" s="15"/>
      <c r="QUL25" s="15"/>
      <c r="QUM25" s="15"/>
      <c r="QUN25" s="15"/>
      <c r="QUO25" s="15"/>
      <c r="QUP25" s="15"/>
      <c r="QUQ25" s="15"/>
      <c r="QUR25" s="15"/>
      <c r="QUS25" s="15"/>
      <c r="QUT25" s="15"/>
      <c r="QUU25" s="15"/>
      <c r="QUV25" s="15"/>
      <c r="QUW25" s="15"/>
      <c r="QUX25" s="15"/>
      <c r="QUY25" s="15"/>
      <c r="QUZ25" s="15"/>
      <c r="QVA25" s="15"/>
      <c r="QVB25" s="15"/>
      <c r="QVC25" s="15"/>
      <c r="QVD25" s="15"/>
      <c r="QVE25" s="15"/>
      <c r="QVF25" s="15"/>
      <c r="QVG25" s="15"/>
      <c r="QVH25" s="15"/>
      <c r="QVI25" s="15"/>
      <c r="QVJ25" s="15"/>
      <c r="QVK25" s="15"/>
      <c r="QVL25" s="15"/>
      <c r="QVM25" s="15"/>
      <c r="QVN25" s="15"/>
      <c r="QVO25" s="15"/>
      <c r="QVP25" s="15"/>
      <c r="QVQ25" s="15"/>
      <c r="QVR25" s="15"/>
      <c r="QVS25" s="15"/>
      <c r="QVT25" s="15"/>
      <c r="QVU25" s="15"/>
      <c r="QVV25" s="15"/>
      <c r="QVW25" s="15"/>
      <c r="QVX25" s="15"/>
      <c r="QVY25" s="15"/>
      <c r="QVZ25" s="15"/>
      <c r="QWA25" s="15"/>
      <c r="QWB25" s="15"/>
      <c r="QWC25" s="15"/>
      <c r="QWD25" s="15"/>
      <c r="QWE25" s="15"/>
      <c r="QWF25" s="15"/>
      <c r="QWG25" s="15"/>
      <c r="QWH25" s="15"/>
      <c r="QWI25" s="15"/>
      <c r="QWJ25" s="15"/>
      <c r="QWK25" s="15"/>
      <c r="QWL25" s="15"/>
      <c r="QWM25" s="15"/>
      <c r="QWN25" s="15"/>
      <c r="QWO25" s="15"/>
      <c r="QWP25" s="15"/>
      <c r="QWQ25" s="15"/>
      <c r="QWR25" s="15"/>
      <c r="QWS25" s="15"/>
      <c r="QWT25" s="15"/>
      <c r="QWU25" s="15"/>
      <c r="QWV25" s="15"/>
      <c r="QWW25" s="15"/>
      <c r="QWX25" s="15"/>
      <c r="QWY25" s="15"/>
      <c r="QWZ25" s="15"/>
      <c r="QXA25" s="15"/>
      <c r="QXB25" s="15"/>
      <c r="QXC25" s="15"/>
      <c r="QXD25" s="15"/>
      <c r="QXE25" s="15"/>
      <c r="QXF25" s="15"/>
      <c r="QXG25" s="15"/>
      <c r="QXH25" s="15"/>
      <c r="QXI25" s="15"/>
      <c r="QXJ25" s="15"/>
      <c r="QXK25" s="15"/>
      <c r="QXL25" s="15"/>
      <c r="QXM25" s="15"/>
      <c r="QXN25" s="15"/>
      <c r="QXO25" s="15"/>
      <c r="QXP25" s="15"/>
      <c r="QXQ25" s="15"/>
      <c r="QXR25" s="15"/>
      <c r="QXS25" s="15"/>
      <c r="QXT25" s="15"/>
      <c r="QXU25" s="15"/>
      <c r="QXV25" s="15"/>
      <c r="QXW25" s="15"/>
      <c r="QXX25" s="15"/>
      <c r="QXY25" s="15"/>
      <c r="QXZ25" s="15"/>
      <c r="QYA25" s="15"/>
      <c r="QYB25" s="15"/>
      <c r="QYC25" s="15"/>
      <c r="QYD25" s="15"/>
      <c r="QYE25" s="15"/>
      <c r="QYF25" s="15"/>
      <c r="QYG25" s="15"/>
      <c r="QYH25" s="15"/>
      <c r="QYI25" s="15"/>
      <c r="QYJ25" s="15"/>
      <c r="QYK25" s="15"/>
      <c r="QYL25" s="15"/>
      <c r="QYM25" s="15"/>
      <c r="QYN25" s="15"/>
      <c r="QYO25" s="15"/>
      <c r="QYP25" s="15"/>
      <c r="QYQ25" s="15"/>
      <c r="QYR25" s="15"/>
      <c r="QYS25" s="15"/>
      <c r="QYT25" s="15"/>
      <c r="QYU25" s="15"/>
      <c r="QYV25" s="15"/>
      <c r="QYW25" s="15"/>
      <c r="QYX25" s="15"/>
      <c r="QYY25" s="15"/>
      <c r="QYZ25" s="15"/>
      <c r="QZA25" s="15"/>
      <c r="QZB25" s="15"/>
      <c r="QZC25" s="15"/>
      <c r="QZD25" s="15"/>
      <c r="QZE25" s="15"/>
      <c r="QZF25" s="15"/>
      <c r="QZG25" s="15"/>
      <c r="QZH25" s="15"/>
      <c r="QZI25" s="15"/>
      <c r="QZJ25" s="15"/>
      <c r="QZK25" s="15"/>
      <c r="QZL25" s="15"/>
      <c r="QZM25" s="15"/>
      <c r="QZN25" s="15"/>
      <c r="QZO25" s="15"/>
      <c r="QZP25" s="15"/>
      <c r="QZQ25" s="15"/>
      <c r="QZR25" s="15"/>
      <c r="QZS25" s="15"/>
      <c r="QZT25" s="15"/>
      <c r="QZU25" s="15"/>
      <c r="QZV25" s="15"/>
      <c r="QZW25" s="15"/>
      <c r="QZX25" s="15"/>
      <c r="QZY25" s="15"/>
      <c r="QZZ25" s="15"/>
      <c r="RAA25" s="15"/>
      <c r="RAB25" s="15"/>
      <c r="RAC25" s="15"/>
      <c r="RAD25" s="15"/>
      <c r="RAE25" s="15"/>
      <c r="RAF25" s="15"/>
      <c r="RAG25" s="15"/>
      <c r="RAH25" s="15"/>
      <c r="RAI25" s="15"/>
      <c r="RAJ25" s="15"/>
      <c r="RAK25" s="15"/>
      <c r="RAL25" s="15"/>
      <c r="RAM25" s="15"/>
      <c r="RAN25" s="15"/>
      <c r="RAO25" s="15"/>
      <c r="RAP25" s="15"/>
      <c r="RAQ25" s="15"/>
      <c r="RAR25" s="15"/>
      <c r="RAS25" s="15"/>
      <c r="RAT25" s="15"/>
      <c r="RAU25" s="15"/>
      <c r="RAV25" s="15"/>
      <c r="RAW25" s="15"/>
      <c r="RAX25" s="15"/>
      <c r="RAY25" s="15"/>
      <c r="RAZ25" s="15"/>
      <c r="RBA25" s="15"/>
      <c r="RBB25" s="15"/>
      <c r="RBC25" s="15"/>
      <c r="RBD25" s="15"/>
      <c r="RBE25" s="15"/>
      <c r="RBF25" s="15"/>
      <c r="RBG25" s="15"/>
      <c r="RBH25" s="15"/>
      <c r="RBI25" s="15"/>
      <c r="RBJ25" s="15"/>
      <c r="RBK25" s="15"/>
      <c r="RBL25" s="15"/>
      <c r="RBM25" s="15"/>
      <c r="RBN25" s="15"/>
      <c r="RBO25" s="15"/>
      <c r="RBP25" s="15"/>
      <c r="RBQ25" s="15"/>
      <c r="RBR25" s="15"/>
      <c r="RBS25" s="15"/>
      <c r="RBT25" s="15"/>
      <c r="RBU25" s="15"/>
      <c r="RBV25" s="15"/>
      <c r="RBW25" s="15"/>
      <c r="RBX25" s="15"/>
      <c r="RBY25" s="15"/>
      <c r="RBZ25" s="15"/>
      <c r="RCA25" s="15"/>
      <c r="RCB25" s="15"/>
      <c r="RCC25" s="15"/>
      <c r="RCD25" s="15"/>
      <c r="RCE25" s="15"/>
      <c r="RCF25" s="15"/>
      <c r="RCG25" s="15"/>
      <c r="RCH25" s="15"/>
      <c r="RCI25" s="15"/>
      <c r="RCJ25" s="15"/>
      <c r="RCK25" s="15"/>
      <c r="RCL25" s="15"/>
      <c r="RCM25" s="15"/>
      <c r="RCN25" s="15"/>
      <c r="RCO25" s="15"/>
      <c r="RCP25" s="15"/>
      <c r="RCQ25" s="15"/>
      <c r="RCR25" s="15"/>
      <c r="RCS25" s="15"/>
      <c r="RCT25" s="15"/>
      <c r="RCU25" s="15"/>
      <c r="RCV25" s="15"/>
      <c r="RCW25" s="15"/>
      <c r="RCX25" s="15"/>
      <c r="RCY25" s="15"/>
      <c r="RCZ25" s="15"/>
      <c r="RDA25" s="15"/>
      <c r="RDB25" s="15"/>
      <c r="RDC25" s="15"/>
      <c r="RDD25" s="15"/>
      <c r="RDE25" s="15"/>
      <c r="RDF25" s="15"/>
      <c r="RDG25" s="15"/>
      <c r="RDH25" s="15"/>
      <c r="RDI25" s="15"/>
      <c r="RDJ25" s="15"/>
      <c r="RDK25" s="15"/>
      <c r="RDL25" s="15"/>
      <c r="RDM25" s="15"/>
      <c r="RDN25" s="15"/>
      <c r="RDO25" s="15"/>
      <c r="RDP25" s="15"/>
      <c r="RDQ25" s="15"/>
      <c r="RDR25" s="15"/>
      <c r="RDS25" s="15"/>
      <c r="RDT25" s="15"/>
      <c r="RDU25" s="15"/>
      <c r="RDV25" s="15"/>
      <c r="RDW25" s="15"/>
      <c r="RDX25" s="15"/>
      <c r="RDY25" s="15"/>
      <c r="RDZ25" s="15"/>
      <c r="REA25" s="15"/>
      <c r="REB25" s="15"/>
      <c r="REC25" s="15"/>
      <c r="RED25" s="15"/>
      <c r="REE25" s="15"/>
      <c r="REF25" s="15"/>
      <c r="REG25" s="15"/>
      <c r="REH25" s="15"/>
      <c r="REI25" s="15"/>
      <c r="REJ25" s="15"/>
      <c r="REK25" s="15"/>
      <c r="REL25" s="15"/>
      <c r="REM25" s="15"/>
      <c r="REN25" s="15"/>
      <c r="REO25" s="15"/>
      <c r="REP25" s="15"/>
      <c r="REQ25" s="15"/>
      <c r="RER25" s="15"/>
      <c r="RES25" s="15"/>
      <c r="RET25" s="15"/>
      <c r="REU25" s="15"/>
      <c r="REV25" s="15"/>
      <c r="REW25" s="15"/>
      <c r="REX25" s="15"/>
      <c r="REY25" s="15"/>
      <c r="REZ25" s="15"/>
      <c r="RFA25" s="15"/>
      <c r="RFB25" s="15"/>
      <c r="RFC25" s="15"/>
      <c r="RFD25" s="15"/>
      <c r="RFE25" s="15"/>
      <c r="RFF25" s="15"/>
      <c r="RFG25" s="15"/>
      <c r="RFH25" s="15"/>
      <c r="RFI25" s="15"/>
      <c r="RFJ25" s="15"/>
      <c r="RFK25" s="15"/>
      <c r="RFL25" s="15"/>
      <c r="RFM25" s="15"/>
      <c r="RFN25" s="15"/>
      <c r="RFO25" s="15"/>
      <c r="RFP25" s="15"/>
      <c r="RFQ25" s="15"/>
      <c r="RFR25" s="15"/>
      <c r="RFS25" s="15"/>
      <c r="RFT25" s="15"/>
      <c r="RFU25" s="15"/>
      <c r="RFV25" s="15"/>
      <c r="RFW25" s="15"/>
      <c r="RFX25" s="15"/>
      <c r="RFY25" s="15"/>
      <c r="RFZ25" s="15"/>
      <c r="RGA25" s="15"/>
      <c r="RGB25" s="15"/>
      <c r="RGC25" s="15"/>
      <c r="RGD25" s="15"/>
      <c r="RGE25" s="15"/>
      <c r="RGF25" s="15"/>
      <c r="RGG25" s="15"/>
      <c r="RGH25" s="15"/>
      <c r="RGI25" s="15"/>
      <c r="RGJ25" s="15"/>
      <c r="RGK25" s="15"/>
      <c r="RGL25" s="15"/>
      <c r="RGM25" s="15"/>
      <c r="RGN25" s="15"/>
      <c r="RGO25" s="15"/>
      <c r="RGP25" s="15"/>
      <c r="RGQ25" s="15"/>
      <c r="RGR25" s="15"/>
      <c r="RGS25" s="15"/>
      <c r="RGT25" s="15"/>
      <c r="RGU25" s="15"/>
      <c r="RGV25" s="15"/>
      <c r="RGW25" s="15"/>
      <c r="RGX25" s="15"/>
      <c r="RGY25" s="15"/>
      <c r="RGZ25" s="15"/>
      <c r="RHA25" s="15"/>
      <c r="RHB25" s="15"/>
      <c r="RHC25" s="15"/>
      <c r="RHD25" s="15"/>
      <c r="RHE25" s="15"/>
      <c r="RHF25" s="15"/>
      <c r="RHG25" s="15"/>
      <c r="RHH25" s="15"/>
      <c r="RHI25" s="15"/>
      <c r="RHJ25" s="15"/>
      <c r="RHK25" s="15"/>
      <c r="RHL25" s="15"/>
      <c r="RHM25" s="15"/>
      <c r="RHN25" s="15"/>
      <c r="RHO25" s="15"/>
      <c r="RHP25" s="15"/>
      <c r="RHQ25" s="15"/>
      <c r="RHR25" s="15"/>
      <c r="RHS25" s="15"/>
      <c r="RHT25" s="15"/>
      <c r="RHU25" s="15"/>
      <c r="RHV25" s="15"/>
      <c r="RHW25" s="15"/>
      <c r="RHX25" s="15"/>
      <c r="RHY25" s="15"/>
      <c r="RHZ25" s="15"/>
      <c r="RIA25" s="15"/>
      <c r="RIB25" s="15"/>
      <c r="RIC25" s="15"/>
      <c r="RID25" s="15"/>
      <c r="RIE25" s="15"/>
      <c r="RIF25" s="15"/>
      <c r="RIG25" s="15"/>
      <c r="RIH25" s="15"/>
      <c r="RII25" s="15"/>
      <c r="RIJ25" s="15"/>
      <c r="RIK25" s="15"/>
      <c r="RIL25" s="15"/>
      <c r="RIM25" s="15"/>
      <c r="RIN25" s="15"/>
      <c r="RIO25" s="15"/>
      <c r="RIP25" s="15"/>
      <c r="RIQ25" s="15"/>
      <c r="RIR25" s="15"/>
      <c r="RIS25" s="15"/>
      <c r="RIT25" s="15"/>
      <c r="RIU25" s="15"/>
      <c r="RIV25" s="15"/>
      <c r="RIW25" s="15"/>
      <c r="RIX25" s="15"/>
      <c r="RIY25" s="15"/>
      <c r="RIZ25" s="15"/>
      <c r="RJA25" s="15"/>
      <c r="RJB25" s="15"/>
      <c r="RJC25" s="15"/>
      <c r="RJD25" s="15"/>
      <c r="RJE25" s="15"/>
      <c r="RJF25" s="15"/>
      <c r="RJG25" s="15"/>
      <c r="RJH25" s="15"/>
      <c r="RJI25" s="15"/>
      <c r="RJJ25" s="15"/>
      <c r="RJK25" s="15"/>
      <c r="RJL25" s="15"/>
      <c r="RJM25" s="15"/>
      <c r="RJN25" s="15"/>
      <c r="RJO25" s="15"/>
      <c r="RJP25" s="15"/>
      <c r="RJQ25" s="15"/>
      <c r="RJR25" s="15"/>
      <c r="RJS25" s="15"/>
      <c r="RJT25" s="15"/>
      <c r="RJU25" s="15"/>
      <c r="RJV25" s="15"/>
      <c r="RJW25" s="15"/>
      <c r="RJX25" s="15"/>
      <c r="RJY25" s="15"/>
      <c r="RJZ25" s="15"/>
      <c r="RKA25" s="15"/>
      <c r="RKB25" s="15"/>
      <c r="RKC25" s="15"/>
      <c r="RKD25" s="15"/>
      <c r="RKE25" s="15"/>
      <c r="RKF25" s="15"/>
      <c r="RKG25" s="15"/>
      <c r="RKH25" s="15"/>
      <c r="RKI25" s="15"/>
      <c r="RKJ25" s="15"/>
      <c r="RKK25" s="15"/>
      <c r="RKL25" s="15"/>
      <c r="RKM25" s="15"/>
      <c r="RKN25" s="15"/>
      <c r="RKO25" s="15"/>
      <c r="RKP25" s="15"/>
      <c r="RKQ25" s="15"/>
      <c r="RKR25" s="15"/>
      <c r="RKS25" s="15"/>
      <c r="RKT25" s="15"/>
      <c r="RKU25" s="15"/>
      <c r="RKV25" s="15"/>
      <c r="RKW25" s="15"/>
      <c r="RKX25" s="15"/>
      <c r="RKY25" s="15"/>
      <c r="RKZ25" s="15"/>
      <c r="RLA25" s="15"/>
      <c r="RLB25" s="15"/>
      <c r="RLC25" s="15"/>
      <c r="RLD25" s="15"/>
      <c r="RLE25" s="15"/>
      <c r="RLF25" s="15"/>
      <c r="RLG25" s="15"/>
      <c r="RLH25" s="15"/>
      <c r="RLI25" s="15"/>
      <c r="RLJ25" s="15"/>
      <c r="RLK25" s="15"/>
      <c r="RLL25" s="15"/>
      <c r="RLM25" s="15"/>
      <c r="RLN25" s="15"/>
      <c r="RLO25" s="15"/>
      <c r="RLP25" s="15"/>
      <c r="RLQ25" s="15"/>
      <c r="RLR25" s="15"/>
      <c r="RLS25" s="15"/>
      <c r="RLT25" s="15"/>
      <c r="RLU25" s="15"/>
      <c r="RLV25" s="15"/>
      <c r="RLW25" s="15"/>
      <c r="RLX25" s="15"/>
      <c r="RLY25" s="15"/>
      <c r="RLZ25" s="15"/>
      <c r="RMA25" s="15"/>
      <c r="RMB25" s="15"/>
      <c r="RMC25" s="15"/>
      <c r="RMD25" s="15"/>
      <c r="RME25" s="15"/>
      <c r="RMF25" s="15"/>
      <c r="RMG25" s="15"/>
      <c r="RMH25" s="15"/>
      <c r="RMI25" s="15"/>
      <c r="RMJ25" s="15"/>
      <c r="RMK25" s="15"/>
      <c r="RML25" s="15"/>
      <c r="RMM25" s="15"/>
      <c r="RMN25" s="15"/>
      <c r="RMO25" s="15"/>
      <c r="RMP25" s="15"/>
      <c r="RMQ25" s="15"/>
      <c r="RMR25" s="15"/>
      <c r="RMS25" s="15"/>
      <c r="RMT25" s="15"/>
      <c r="RMU25" s="15"/>
      <c r="RMV25" s="15"/>
      <c r="RMW25" s="15"/>
      <c r="RMX25" s="15"/>
      <c r="RMY25" s="15"/>
      <c r="RMZ25" s="15"/>
      <c r="RNA25" s="15"/>
      <c r="RNB25" s="15"/>
      <c r="RNC25" s="15"/>
      <c r="RND25" s="15"/>
      <c r="RNE25" s="15"/>
      <c r="RNF25" s="15"/>
      <c r="RNG25" s="15"/>
      <c r="RNH25" s="15"/>
      <c r="RNI25" s="15"/>
      <c r="RNJ25" s="15"/>
      <c r="RNK25" s="15"/>
      <c r="RNL25" s="15"/>
      <c r="RNM25" s="15"/>
      <c r="RNN25" s="15"/>
      <c r="RNO25" s="15"/>
      <c r="RNP25" s="15"/>
      <c r="RNQ25" s="15"/>
      <c r="RNR25" s="15"/>
      <c r="RNS25" s="15"/>
      <c r="RNT25" s="15"/>
      <c r="RNU25" s="15"/>
      <c r="RNV25" s="15"/>
      <c r="RNW25" s="15"/>
      <c r="RNX25" s="15"/>
      <c r="RNY25" s="15"/>
      <c r="RNZ25" s="15"/>
      <c r="ROA25" s="15"/>
      <c r="ROB25" s="15"/>
      <c r="ROC25" s="15"/>
      <c r="ROD25" s="15"/>
      <c r="ROE25" s="15"/>
      <c r="ROF25" s="15"/>
      <c r="ROG25" s="15"/>
      <c r="ROH25" s="15"/>
      <c r="ROI25" s="15"/>
      <c r="ROJ25" s="15"/>
      <c r="ROK25" s="15"/>
      <c r="ROL25" s="15"/>
      <c r="ROM25" s="15"/>
      <c r="RON25" s="15"/>
      <c r="ROO25" s="15"/>
      <c r="ROP25" s="15"/>
      <c r="ROQ25" s="15"/>
      <c r="ROR25" s="15"/>
      <c r="ROS25" s="15"/>
      <c r="ROT25" s="15"/>
      <c r="ROU25" s="15"/>
      <c r="ROV25" s="15"/>
      <c r="ROW25" s="15"/>
      <c r="ROX25" s="15"/>
      <c r="ROY25" s="15"/>
      <c r="ROZ25" s="15"/>
      <c r="RPA25" s="15"/>
      <c r="RPB25" s="15"/>
      <c r="RPC25" s="15"/>
      <c r="RPD25" s="15"/>
      <c r="RPE25" s="15"/>
      <c r="RPF25" s="15"/>
      <c r="RPG25" s="15"/>
      <c r="RPH25" s="15"/>
      <c r="RPI25" s="15"/>
      <c r="RPJ25" s="15"/>
      <c r="RPK25" s="15"/>
      <c r="RPL25" s="15"/>
      <c r="RPM25" s="15"/>
      <c r="RPN25" s="15"/>
      <c r="RPO25" s="15"/>
      <c r="RPP25" s="15"/>
      <c r="RPQ25" s="15"/>
      <c r="RPR25" s="15"/>
      <c r="RPS25" s="15"/>
      <c r="RPT25" s="15"/>
      <c r="RPU25" s="15"/>
      <c r="RPV25" s="15"/>
      <c r="RPW25" s="15"/>
      <c r="RPX25" s="15"/>
      <c r="RPY25" s="15"/>
      <c r="RPZ25" s="15"/>
      <c r="RQA25" s="15"/>
      <c r="RQB25" s="15"/>
      <c r="RQC25" s="15"/>
      <c r="RQD25" s="15"/>
      <c r="RQE25" s="15"/>
      <c r="RQF25" s="15"/>
      <c r="RQG25" s="15"/>
      <c r="RQH25" s="15"/>
      <c r="RQI25" s="15"/>
      <c r="RQJ25" s="15"/>
      <c r="RQK25" s="15"/>
      <c r="RQL25" s="15"/>
      <c r="RQM25" s="15"/>
      <c r="RQN25" s="15"/>
      <c r="RQO25" s="15"/>
      <c r="RQP25" s="15"/>
      <c r="RQQ25" s="15"/>
      <c r="RQR25" s="15"/>
      <c r="RQS25" s="15"/>
      <c r="RQT25" s="15"/>
      <c r="RQU25" s="15"/>
      <c r="RQV25" s="15"/>
      <c r="RQW25" s="15"/>
      <c r="RQX25" s="15"/>
      <c r="RQY25" s="15"/>
      <c r="RQZ25" s="15"/>
      <c r="RRA25" s="15"/>
      <c r="RRB25" s="15"/>
      <c r="RRC25" s="15"/>
      <c r="RRD25" s="15"/>
      <c r="RRE25" s="15"/>
      <c r="RRF25" s="15"/>
      <c r="RRG25" s="15"/>
      <c r="RRH25" s="15"/>
      <c r="RRI25" s="15"/>
      <c r="RRJ25" s="15"/>
      <c r="RRK25" s="15"/>
      <c r="RRL25" s="15"/>
      <c r="RRM25" s="15"/>
      <c r="RRN25" s="15"/>
      <c r="RRO25" s="15"/>
      <c r="RRP25" s="15"/>
      <c r="RRQ25" s="15"/>
      <c r="RRR25" s="15"/>
      <c r="RRS25" s="15"/>
      <c r="RRT25" s="15"/>
      <c r="RRU25" s="15"/>
      <c r="RRV25" s="15"/>
      <c r="RRW25" s="15"/>
      <c r="RRX25" s="15"/>
      <c r="RRY25" s="15"/>
      <c r="RRZ25" s="15"/>
      <c r="RSA25" s="15"/>
      <c r="RSB25" s="15"/>
      <c r="RSC25" s="15"/>
      <c r="RSD25" s="15"/>
      <c r="RSE25" s="15"/>
      <c r="RSF25" s="15"/>
      <c r="RSG25" s="15"/>
      <c r="RSH25" s="15"/>
      <c r="RSI25" s="15"/>
      <c r="RSJ25" s="15"/>
      <c r="RSK25" s="15"/>
      <c r="RSL25" s="15"/>
      <c r="RSM25" s="15"/>
      <c r="RSN25" s="15"/>
      <c r="RSO25" s="15"/>
      <c r="RSP25" s="15"/>
      <c r="RSQ25" s="15"/>
      <c r="RSR25" s="15"/>
      <c r="RSS25" s="15"/>
      <c r="RST25" s="15"/>
      <c r="RSU25" s="15"/>
      <c r="RSV25" s="15"/>
      <c r="RSW25" s="15"/>
      <c r="RSX25" s="15"/>
      <c r="RSY25" s="15"/>
      <c r="RSZ25" s="15"/>
      <c r="RTA25" s="15"/>
      <c r="RTB25" s="15"/>
      <c r="RTC25" s="15"/>
      <c r="RTD25" s="15"/>
      <c r="RTE25" s="15"/>
      <c r="RTF25" s="15"/>
      <c r="RTG25" s="15"/>
      <c r="RTH25" s="15"/>
      <c r="RTI25" s="15"/>
      <c r="RTJ25" s="15"/>
      <c r="RTK25" s="15"/>
      <c r="RTL25" s="15"/>
      <c r="RTM25" s="15"/>
      <c r="RTN25" s="15"/>
      <c r="RTO25" s="15"/>
      <c r="RTP25" s="15"/>
      <c r="RTQ25" s="15"/>
      <c r="RTR25" s="15"/>
      <c r="RTS25" s="15"/>
      <c r="RTT25" s="15"/>
      <c r="RTU25" s="15"/>
      <c r="RTV25" s="15"/>
      <c r="RTW25" s="15"/>
      <c r="RTX25" s="15"/>
      <c r="RTY25" s="15"/>
      <c r="RTZ25" s="15"/>
      <c r="RUA25" s="15"/>
      <c r="RUB25" s="15"/>
      <c r="RUC25" s="15"/>
      <c r="RUD25" s="15"/>
      <c r="RUE25" s="15"/>
      <c r="RUF25" s="15"/>
      <c r="RUG25" s="15"/>
      <c r="RUH25" s="15"/>
      <c r="RUI25" s="15"/>
      <c r="RUJ25" s="15"/>
      <c r="RUK25" s="15"/>
      <c r="RUL25" s="15"/>
      <c r="RUM25" s="15"/>
      <c r="RUN25" s="15"/>
      <c r="RUO25" s="15"/>
      <c r="RUP25" s="15"/>
      <c r="RUQ25" s="15"/>
      <c r="RUR25" s="15"/>
      <c r="RUS25" s="15"/>
      <c r="RUT25" s="15"/>
      <c r="RUU25" s="15"/>
      <c r="RUV25" s="15"/>
      <c r="RUW25" s="15"/>
      <c r="RUX25" s="15"/>
      <c r="RUY25" s="15"/>
      <c r="RUZ25" s="15"/>
      <c r="RVA25" s="15"/>
      <c r="RVB25" s="15"/>
      <c r="RVC25" s="15"/>
      <c r="RVD25" s="15"/>
      <c r="RVE25" s="15"/>
      <c r="RVF25" s="15"/>
      <c r="RVG25" s="15"/>
      <c r="RVH25" s="15"/>
      <c r="RVI25" s="15"/>
      <c r="RVJ25" s="15"/>
      <c r="RVK25" s="15"/>
      <c r="RVL25" s="15"/>
      <c r="RVM25" s="15"/>
      <c r="RVN25" s="15"/>
      <c r="RVO25" s="15"/>
      <c r="RVP25" s="15"/>
      <c r="RVQ25" s="15"/>
      <c r="RVR25" s="15"/>
      <c r="RVS25" s="15"/>
      <c r="RVT25" s="15"/>
      <c r="RVU25" s="15"/>
      <c r="RVV25" s="15"/>
      <c r="RVW25" s="15"/>
      <c r="RVX25" s="15"/>
      <c r="RVY25" s="15"/>
      <c r="RVZ25" s="15"/>
      <c r="RWA25" s="15"/>
      <c r="RWB25" s="15"/>
      <c r="RWC25" s="15"/>
      <c r="RWD25" s="15"/>
      <c r="RWE25" s="15"/>
      <c r="RWF25" s="15"/>
      <c r="RWG25" s="15"/>
      <c r="RWH25" s="15"/>
      <c r="RWI25" s="15"/>
      <c r="RWJ25" s="15"/>
      <c r="RWK25" s="15"/>
      <c r="RWL25" s="15"/>
      <c r="RWM25" s="15"/>
      <c r="RWN25" s="15"/>
      <c r="RWO25" s="15"/>
      <c r="RWP25" s="15"/>
      <c r="RWQ25" s="15"/>
      <c r="RWR25" s="15"/>
      <c r="RWS25" s="15"/>
      <c r="RWT25" s="15"/>
      <c r="RWU25" s="15"/>
      <c r="RWV25" s="15"/>
      <c r="RWW25" s="15"/>
      <c r="RWX25" s="15"/>
      <c r="RWY25" s="15"/>
      <c r="RWZ25" s="15"/>
      <c r="RXA25" s="15"/>
      <c r="RXB25" s="15"/>
      <c r="RXC25" s="15"/>
      <c r="RXD25" s="15"/>
      <c r="RXE25" s="15"/>
      <c r="RXF25" s="15"/>
      <c r="RXG25" s="15"/>
      <c r="RXH25" s="15"/>
      <c r="RXI25" s="15"/>
      <c r="RXJ25" s="15"/>
      <c r="RXK25" s="15"/>
      <c r="RXL25" s="15"/>
      <c r="RXM25" s="15"/>
      <c r="RXN25" s="15"/>
      <c r="RXO25" s="15"/>
      <c r="RXP25" s="15"/>
      <c r="RXQ25" s="15"/>
      <c r="RXR25" s="15"/>
      <c r="RXS25" s="15"/>
      <c r="RXT25" s="15"/>
      <c r="RXU25" s="15"/>
      <c r="RXV25" s="15"/>
      <c r="RXW25" s="15"/>
      <c r="RXX25" s="15"/>
      <c r="RXY25" s="15"/>
      <c r="RXZ25" s="15"/>
      <c r="RYA25" s="15"/>
      <c r="RYB25" s="15"/>
      <c r="RYC25" s="15"/>
      <c r="RYD25" s="15"/>
      <c r="RYE25" s="15"/>
      <c r="RYF25" s="15"/>
      <c r="RYG25" s="15"/>
      <c r="RYH25" s="15"/>
      <c r="RYI25" s="15"/>
      <c r="RYJ25" s="15"/>
      <c r="RYK25" s="15"/>
      <c r="RYL25" s="15"/>
      <c r="RYM25" s="15"/>
      <c r="RYN25" s="15"/>
      <c r="RYO25" s="15"/>
      <c r="RYP25" s="15"/>
      <c r="RYQ25" s="15"/>
      <c r="RYR25" s="15"/>
      <c r="RYS25" s="15"/>
      <c r="RYT25" s="15"/>
      <c r="RYU25" s="15"/>
      <c r="RYV25" s="15"/>
      <c r="RYW25" s="15"/>
      <c r="RYX25" s="15"/>
      <c r="RYY25" s="15"/>
      <c r="RYZ25" s="15"/>
      <c r="RZA25" s="15"/>
      <c r="RZB25" s="15"/>
      <c r="RZC25" s="15"/>
      <c r="RZD25" s="15"/>
      <c r="RZE25" s="15"/>
      <c r="RZF25" s="15"/>
      <c r="RZG25" s="15"/>
      <c r="RZH25" s="15"/>
      <c r="RZI25" s="15"/>
      <c r="RZJ25" s="15"/>
      <c r="RZK25" s="15"/>
      <c r="RZL25" s="15"/>
      <c r="RZM25" s="15"/>
      <c r="RZN25" s="15"/>
      <c r="RZO25" s="15"/>
      <c r="RZP25" s="15"/>
      <c r="RZQ25" s="15"/>
      <c r="RZR25" s="15"/>
      <c r="RZS25" s="15"/>
      <c r="RZT25" s="15"/>
      <c r="RZU25" s="15"/>
      <c r="RZV25" s="15"/>
      <c r="RZW25" s="15"/>
      <c r="RZX25" s="15"/>
      <c r="RZY25" s="15"/>
      <c r="RZZ25" s="15"/>
      <c r="SAA25" s="15"/>
      <c r="SAB25" s="15"/>
      <c r="SAC25" s="15"/>
      <c r="SAD25" s="15"/>
      <c r="SAE25" s="15"/>
      <c r="SAF25" s="15"/>
      <c r="SAG25" s="15"/>
      <c r="SAH25" s="15"/>
      <c r="SAI25" s="15"/>
      <c r="SAJ25" s="15"/>
      <c r="SAK25" s="15"/>
      <c r="SAL25" s="15"/>
      <c r="SAM25" s="15"/>
      <c r="SAN25" s="15"/>
      <c r="SAO25" s="15"/>
      <c r="SAP25" s="15"/>
      <c r="SAQ25" s="15"/>
      <c r="SAR25" s="15"/>
      <c r="SAS25" s="15"/>
      <c r="SAT25" s="15"/>
      <c r="SAU25" s="15"/>
      <c r="SAV25" s="15"/>
      <c r="SAW25" s="15"/>
      <c r="SAX25" s="15"/>
      <c r="SAY25" s="15"/>
      <c r="SAZ25" s="15"/>
      <c r="SBA25" s="15"/>
      <c r="SBB25" s="15"/>
      <c r="SBC25" s="15"/>
      <c r="SBD25" s="15"/>
      <c r="SBE25" s="15"/>
      <c r="SBF25" s="15"/>
      <c r="SBG25" s="15"/>
      <c r="SBH25" s="15"/>
      <c r="SBI25" s="15"/>
      <c r="SBJ25" s="15"/>
      <c r="SBK25" s="15"/>
      <c r="SBL25" s="15"/>
      <c r="SBM25" s="15"/>
      <c r="SBN25" s="15"/>
      <c r="SBO25" s="15"/>
      <c r="SBP25" s="15"/>
      <c r="SBQ25" s="15"/>
      <c r="SBR25" s="15"/>
      <c r="SBS25" s="15"/>
      <c r="SBT25" s="15"/>
      <c r="SBU25" s="15"/>
      <c r="SBV25" s="15"/>
      <c r="SBW25" s="15"/>
      <c r="SBX25" s="15"/>
      <c r="SBY25" s="15"/>
      <c r="SBZ25" s="15"/>
      <c r="SCA25" s="15"/>
      <c r="SCB25" s="15"/>
      <c r="SCC25" s="15"/>
      <c r="SCD25" s="15"/>
      <c r="SCE25" s="15"/>
      <c r="SCF25" s="15"/>
      <c r="SCG25" s="15"/>
      <c r="SCH25" s="15"/>
      <c r="SCI25" s="15"/>
      <c r="SCJ25" s="15"/>
      <c r="SCK25" s="15"/>
      <c r="SCL25" s="15"/>
      <c r="SCM25" s="15"/>
      <c r="SCN25" s="15"/>
      <c r="SCO25" s="15"/>
      <c r="SCP25" s="15"/>
      <c r="SCQ25" s="15"/>
      <c r="SCR25" s="15"/>
      <c r="SCS25" s="15"/>
      <c r="SCT25" s="15"/>
      <c r="SCU25" s="15"/>
      <c r="SCV25" s="15"/>
      <c r="SCW25" s="15"/>
      <c r="SCX25" s="15"/>
      <c r="SCY25" s="15"/>
      <c r="SCZ25" s="15"/>
      <c r="SDA25" s="15"/>
      <c r="SDB25" s="15"/>
      <c r="SDC25" s="15"/>
      <c r="SDD25" s="15"/>
      <c r="SDE25" s="15"/>
      <c r="SDF25" s="15"/>
      <c r="SDG25" s="15"/>
      <c r="SDH25" s="15"/>
      <c r="SDI25" s="15"/>
      <c r="SDJ25" s="15"/>
      <c r="SDK25" s="15"/>
      <c r="SDL25" s="15"/>
      <c r="SDM25" s="15"/>
      <c r="SDN25" s="15"/>
      <c r="SDO25" s="15"/>
      <c r="SDP25" s="15"/>
      <c r="SDQ25" s="15"/>
      <c r="SDR25" s="15"/>
      <c r="SDS25" s="15"/>
      <c r="SDT25" s="15"/>
      <c r="SDU25" s="15"/>
      <c r="SDV25" s="15"/>
      <c r="SDW25" s="15"/>
      <c r="SDX25" s="15"/>
      <c r="SDY25" s="15"/>
      <c r="SDZ25" s="15"/>
      <c r="SEA25" s="15"/>
      <c r="SEB25" s="15"/>
      <c r="SEC25" s="15"/>
      <c r="SED25" s="15"/>
      <c r="SEE25" s="15"/>
      <c r="SEF25" s="15"/>
      <c r="SEG25" s="15"/>
      <c r="SEH25" s="15"/>
      <c r="SEI25" s="15"/>
      <c r="SEJ25" s="15"/>
      <c r="SEK25" s="15"/>
      <c r="SEL25" s="15"/>
      <c r="SEM25" s="15"/>
      <c r="SEN25" s="15"/>
      <c r="SEO25" s="15"/>
      <c r="SEP25" s="15"/>
      <c r="SEQ25" s="15"/>
      <c r="SER25" s="15"/>
      <c r="SES25" s="15"/>
      <c r="SET25" s="15"/>
      <c r="SEU25" s="15"/>
      <c r="SEV25" s="15"/>
      <c r="SEW25" s="15"/>
      <c r="SEX25" s="15"/>
      <c r="SEY25" s="15"/>
      <c r="SEZ25" s="15"/>
      <c r="SFA25" s="15"/>
      <c r="SFB25" s="15"/>
      <c r="SFC25" s="15"/>
      <c r="SFD25" s="15"/>
      <c r="SFE25" s="15"/>
      <c r="SFF25" s="15"/>
      <c r="SFG25" s="15"/>
      <c r="SFH25" s="15"/>
      <c r="SFI25" s="15"/>
      <c r="SFJ25" s="15"/>
      <c r="SFK25" s="15"/>
      <c r="SFL25" s="15"/>
      <c r="SFM25" s="15"/>
      <c r="SFN25" s="15"/>
      <c r="SFO25" s="15"/>
      <c r="SFP25" s="15"/>
      <c r="SFQ25" s="15"/>
      <c r="SFR25" s="15"/>
      <c r="SFS25" s="15"/>
      <c r="SFT25" s="15"/>
      <c r="SFU25" s="15"/>
      <c r="SFV25" s="15"/>
      <c r="SFW25" s="15"/>
      <c r="SFX25" s="15"/>
      <c r="SFY25" s="15"/>
      <c r="SFZ25" s="15"/>
      <c r="SGA25" s="15"/>
      <c r="SGB25" s="15"/>
      <c r="SGC25" s="15"/>
      <c r="SGD25" s="15"/>
      <c r="SGE25" s="15"/>
      <c r="SGF25" s="15"/>
      <c r="SGG25" s="15"/>
      <c r="SGH25" s="15"/>
      <c r="SGI25" s="15"/>
      <c r="SGJ25" s="15"/>
      <c r="SGK25" s="15"/>
      <c r="SGL25" s="15"/>
      <c r="SGM25" s="15"/>
      <c r="SGN25" s="15"/>
      <c r="SGO25" s="15"/>
      <c r="SGP25" s="15"/>
      <c r="SGQ25" s="15"/>
      <c r="SGR25" s="15"/>
      <c r="SGS25" s="15"/>
      <c r="SGT25" s="15"/>
      <c r="SGU25" s="15"/>
      <c r="SGV25" s="15"/>
      <c r="SGW25" s="15"/>
      <c r="SGX25" s="15"/>
      <c r="SGY25" s="15"/>
      <c r="SGZ25" s="15"/>
      <c r="SHA25" s="15"/>
      <c r="SHB25" s="15"/>
      <c r="SHC25" s="15"/>
      <c r="SHD25" s="15"/>
      <c r="SHE25" s="15"/>
      <c r="SHF25" s="15"/>
      <c r="SHG25" s="15"/>
      <c r="SHH25" s="15"/>
      <c r="SHI25" s="15"/>
      <c r="SHJ25" s="15"/>
      <c r="SHK25" s="15"/>
      <c r="SHL25" s="15"/>
      <c r="SHM25" s="15"/>
      <c r="SHN25" s="15"/>
      <c r="SHO25" s="15"/>
      <c r="SHP25" s="15"/>
      <c r="SHQ25" s="15"/>
      <c r="SHR25" s="15"/>
      <c r="SHS25" s="15"/>
      <c r="SHT25" s="15"/>
      <c r="SHU25" s="15"/>
      <c r="SHV25" s="15"/>
      <c r="SHW25" s="15"/>
      <c r="SHX25" s="15"/>
      <c r="SHY25" s="15"/>
      <c r="SHZ25" s="15"/>
      <c r="SIA25" s="15"/>
      <c r="SIB25" s="15"/>
      <c r="SIC25" s="15"/>
      <c r="SID25" s="15"/>
      <c r="SIE25" s="15"/>
      <c r="SIF25" s="15"/>
      <c r="SIG25" s="15"/>
      <c r="SIH25" s="15"/>
      <c r="SII25" s="15"/>
      <c r="SIJ25" s="15"/>
      <c r="SIK25" s="15"/>
      <c r="SIL25" s="15"/>
      <c r="SIM25" s="15"/>
      <c r="SIN25" s="15"/>
      <c r="SIO25" s="15"/>
      <c r="SIP25" s="15"/>
      <c r="SIQ25" s="15"/>
      <c r="SIR25" s="15"/>
      <c r="SIS25" s="15"/>
      <c r="SIT25" s="15"/>
      <c r="SIU25" s="15"/>
      <c r="SIV25" s="15"/>
      <c r="SIW25" s="15"/>
      <c r="SIX25" s="15"/>
      <c r="SIY25" s="15"/>
      <c r="SIZ25" s="15"/>
      <c r="SJA25" s="15"/>
      <c r="SJB25" s="15"/>
      <c r="SJC25" s="15"/>
      <c r="SJD25" s="15"/>
      <c r="SJE25" s="15"/>
      <c r="SJF25" s="15"/>
      <c r="SJG25" s="15"/>
      <c r="SJH25" s="15"/>
      <c r="SJI25" s="15"/>
      <c r="SJJ25" s="15"/>
      <c r="SJK25" s="15"/>
      <c r="SJL25" s="15"/>
      <c r="SJM25" s="15"/>
      <c r="SJN25" s="15"/>
      <c r="SJO25" s="15"/>
      <c r="SJP25" s="15"/>
      <c r="SJQ25" s="15"/>
      <c r="SJR25" s="15"/>
      <c r="SJS25" s="15"/>
      <c r="SJT25" s="15"/>
      <c r="SJU25" s="15"/>
      <c r="SJV25" s="15"/>
      <c r="SJW25" s="15"/>
      <c r="SJX25" s="15"/>
      <c r="SJY25" s="15"/>
      <c r="SJZ25" s="15"/>
      <c r="SKA25" s="15"/>
      <c r="SKB25" s="15"/>
      <c r="SKC25" s="15"/>
      <c r="SKD25" s="15"/>
      <c r="SKE25" s="15"/>
      <c r="SKF25" s="15"/>
      <c r="SKG25" s="15"/>
      <c r="SKH25" s="15"/>
      <c r="SKI25" s="15"/>
      <c r="SKJ25" s="15"/>
      <c r="SKK25" s="15"/>
      <c r="SKL25" s="15"/>
      <c r="SKM25" s="15"/>
      <c r="SKN25" s="15"/>
      <c r="SKO25" s="15"/>
      <c r="SKP25" s="15"/>
      <c r="SKQ25" s="15"/>
      <c r="SKR25" s="15"/>
      <c r="SKS25" s="15"/>
      <c r="SKT25" s="15"/>
      <c r="SKU25" s="15"/>
      <c r="SKV25" s="15"/>
      <c r="SKW25" s="15"/>
      <c r="SKX25" s="15"/>
      <c r="SKY25" s="15"/>
      <c r="SKZ25" s="15"/>
      <c r="SLA25" s="15"/>
      <c r="SLB25" s="15"/>
      <c r="SLC25" s="15"/>
      <c r="SLD25" s="15"/>
      <c r="SLE25" s="15"/>
      <c r="SLF25" s="15"/>
      <c r="SLG25" s="15"/>
      <c r="SLH25" s="15"/>
      <c r="SLI25" s="15"/>
      <c r="SLJ25" s="15"/>
      <c r="SLK25" s="15"/>
      <c r="SLL25" s="15"/>
      <c r="SLM25" s="15"/>
      <c r="SLN25" s="15"/>
      <c r="SLO25" s="15"/>
      <c r="SLP25" s="15"/>
      <c r="SLQ25" s="15"/>
      <c r="SLR25" s="15"/>
      <c r="SLS25" s="15"/>
      <c r="SLT25" s="15"/>
      <c r="SLU25" s="15"/>
      <c r="SLV25" s="15"/>
      <c r="SLW25" s="15"/>
      <c r="SLX25" s="15"/>
      <c r="SLY25" s="15"/>
      <c r="SLZ25" s="15"/>
      <c r="SMA25" s="15"/>
      <c r="SMB25" s="15"/>
      <c r="SMC25" s="15"/>
      <c r="SMD25" s="15"/>
      <c r="SME25" s="15"/>
      <c r="SMF25" s="15"/>
      <c r="SMG25" s="15"/>
      <c r="SMH25" s="15"/>
      <c r="SMI25" s="15"/>
      <c r="SMJ25" s="15"/>
      <c r="SMK25" s="15"/>
      <c r="SML25" s="15"/>
      <c r="SMM25" s="15"/>
      <c r="SMN25" s="15"/>
      <c r="SMO25" s="15"/>
      <c r="SMP25" s="15"/>
      <c r="SMQ25" s="15"/>
      <c r="SMR25" s="15"/>
      <c r="SMS25" s="15"/>
      <c r="SMT25" s="15"/>
      <c r="SMU25" s="15"/>
      <c r="SMV25" s="15"/>
      <c r="SMW25" s="15"/>
      <c r="SMX25" s="15"/>
      <c r="SMY25" s="15"/>
      <c r="SMZ25" s="15"/>
      <c r="SNA25" s="15"/>
      <c r="SNB25" s="15"/>
      <c r="SNC25" s="15"/>
      <c r="SND25" s="15"/>
      <c r="SNE25" s="15"/>
      <c r="SNF25" s="15"/>
      <c r="SNG25" s="15"/>
      <c r="SNH25" s="15"/>
      <c r="SNI25" s="15"/>
      <c r="SNJ25" s="15"/>
      <c r="SNK25" s="15"/>
      <c r="SNL25" s="15"/>
      <c r="SNM25" s="15"/>
      <c r="SNN25" s="15"/>
      <c r="SNO25" s="15"/>
      <c r="SNP25" s="15"/>
      <c r="SNQ25" s="15"/>
      <c r="SNR25" s="15"/>
      <c r="SNS25" s="15"/>
      <c r="SNT25" s="15"/>
      <c r="SNU25" s="15"/>
      <c r="SNV25" s="15"/>
      <c r="SNW25" s="15"/>
      <c r="SNX25" s="15"/>
      <c r="SNY25" s="15"/>
      <c r="SNZ25" s="15"/>
      <c r="SOA25" s="15"/>
      <c r="SOB25" s="15"/>
      <c r="SOC25" s="15"/>
      <c r="SOD25" s="15"/>
      <c r="SOE25" s="15"/>
      <c r="SOF25" s="15"/>
      <c r="SOG25" s="15"/>
      <c r="SOH25" s="15"/>
      <c r="SOI25" s="15"/>
      <c r="SOJ25" s="15"/>
      <c r="SOK25" s="15"/>
      <c r="SOL25" s="15"/>
      <c r="SOM25" s="15"/>
      <c r="SON25" s="15"/>
      <c r="SOO25" s="15"/>
      <c r="SOP25" s="15"/>
      <c r="SOQ25" s="15"/>
      <c r="SOR25" s="15"/>
      <c r="SOS25" s="15"/>
      <c r="SOT25" s="15"/>
      <c r="SOU25" s="15"/>
      <c r="SOV25" s="15"/>
      <c r="SOW25" s="15"/>
      <c r="SOX25" s="15"/>
      <c r="SOY25" s="15"/>
      <c r="SOZ25" s="15"/>
      <c r="SPA25" s="15"/>
      <c r="SPB25" s="15"/>
      <c r="SPC25" s="15"/>
      <c r="SPD25" s="15"/>
      <c r="SPE25" s="15"/>
      <c r="SPF25" s="15"/>
      <c r="SPG25" s="15"/>
      <c r="SPH25" s="15"/>
      <c r="SPI25" s="15"/>
      <c r="SPJ25" s="15"/>
      <c r="SPK25" s="15"/>
      <c r="SPL25" s="15"/>
      <c r="SPM25" s="15"/>
      <c r="SPN25" s="15"/>
      <c r="SPO25" s="15"/>
      <c r="SPP25" s="15"/>
      <c r="SPQ25" s="15"/>
      <c r="SPR25" s="15"/>
      <c r="SPS25" s="15"/>
      <c r="SPT25" s="15"/>
      <c r="SPU25" s="15"/>
      <c r="SPV25" s="15"/>
      <c r="SPW25" s="15"/>
      <c r="SPX25" s="15"/>
      <c r="SPY25" s="15"/>
      <c r="SPZ25" s="15"/>
      <c r="SQA25" s="15"/>
      <c r="SQB25" s="15"/>
      <c r="SQC25" s="15"/>
      <c r="SQD25" s="15"/>
      <c r="SQE25" s="15"/>
      <c r="SQF25" s="15"/>
      <c r="SQG25" s="15"/>
      <c r="SQH25" s="15"/>
      <c r="SQI25" s="15"/>
      <c r="SQJ25" s="15"/>
      <c r="SQK25" s="15"/>
      <c r="SQL25" s="15"/>
      <c r="SQM25" s="15"/>
      <c r="SQN25" s="15"/>
      <c r="SQO25" s="15"/>
      <c r="SQP25" s="15"/>
      <c r="SQQ25" s="15"/>
      <c r="SQR25" s="15"/>
      <c r="SQS25" s="15"/>
      <c r="SQT25" s="15"/>
      <c r="SQU25" s="15"/>
      <c r="SQV25" s="15"/>
      <c r="SQW25" s="15"/>
      <c r="SQX25" s="15"/>
      <c r="SQY25" s="15"/>
      <c r="SQZ25" s="15"/>
      <c r="SRA25" s="15"/>
      <c r="SRB25" s="15"/>
      <c r="SRC25" s="15"/>
      <c r="SRD25" s="15"/>
      <c r="SRE25" s="15"/>
      <c r="SRF25" s="15"/>
      <c r="SRG25" s="15"/>
      <c r="SRH25" s="15"/>
      <c r="SRI25" s="15"/>
      <c r="SRJ25" s="15"/>
      <c r="SRK25" s="15"/>
      <c r="SRL25" s="15"/>
      <c r="SRM25" s="15"/>
      <c r="SRN25" s="15"/>
      <c r="SRO25" s="15"/>
      <c r="SRP25" s="15"/>
      <c r="SRQ25" s="15"/>
      <c r="SRR25" s="15"/>
      <c r="SRS25" s="15"/>
      <c r="SRT25" s="15"/>
      <c r="SRU25" s="15"/>
      <c r="SRV25" s="15"/>
      <c r="SRW25" s="15"/>
      <c r="SRX25" s="15"/>
      <c r="SRY25" s="15"/>
      <c r="SRZ25" s="15"/>
      <c r="SSA25" s="15"/>
      <c r="SSB25" s="15"/>
      <c r="SSC25" s="15"/>
      <c r="SSD25" s="15"/>
      <c r="SSE25" s="15"/>
      <c r="SSF25" s="15"/>
      <c r="SSG25" s="15"/>
      <c r="SSH25" s="15"/>
      <c r="SSI25" s="15"/>
      <c r="SSJ25" s="15"/>
      <c r="SSK25" s="15"/>
      <c r="SSL25" s="15"/>
      <c r="SSM25" s="15"/>
      <c r="SSN25" s="15"/>
      <c r="SSO25" s="15"/>
      <c r="SSP25" s="15"/>
      <c r="SSQ25" s="15"/>
      <c r="SSR25" s="15"/>
      <c r="SSS25" s="15"/>
      <c r="SST25" s="15"/>
      <c r="SSU25" s="15"/>
      <c r="SSV25" s="15"/>
      <c r="SSW25" s="15"/>
      <c r="SSX25" s="15"/>
      <c r="SSY25" s="15"/>
      <c r="SSZ25" s="15"/>
      <c r="STA25" s="15"/>
      <c r="STB25" s="15"/>
      <c r="STC25" s="15"/>
      <c r="STD25" s="15"/>
      <c r="STE25" s="15"/>
      <c r="STF25" s="15"/>
      <c r="STG25" s="15"/>
      <c r="STH25" s="15"/>
      <c r="STI25" s="15"/>
      <c r="STJ25" s="15"/>
      <c r="STK25" s="15"/>
      <c r="STL25" s="15"/>
      <c r="STM25" s="15"/>
      <c r="STN25" s="15"/>
      <c r="STO25" s="15"/>
      <c r="STP25" s="15"/>
      <c r="STQ25" s="15"/>
      <c r="STR25" s="15"/>
      <c r="STS25" s="15"/>
      <c r="STT25" s="15"/>
      <c r="STU25" s="15"/>
      <c r="STV25" s="15"/>
      <c r="STW25" s="15"/>
      <c r="STX25" s="15"/>
      <c r="STY25" s="15"/>
      <c r="STZ25" s="15"/>
      <c r="SUA25" s="15"/>
      <c r="SUB25" s="15"/>
      <c r="SUC25" s="15"/>
      <c r="SUD25" s="15"/>
      <c r="SUE25" s="15"/>
      <c r="SUF25" s="15"/>
      <c r="SUG25" s="15"/>
      <c r="SUH25" s="15"/>
      <c r="SUI25" s="15"/>
      <c r="SUJ25" s="15"/>
      <c r="SUK25" s="15"/>
      <c r="SUL25" s="15"/>
      <c r="SUM25" s="15"/>
      <c r="SUN25" s="15"/>
      <c r="SUO25" s="15"/>
      <c r="SUP25" s="15"/>
      <c r="SUQ25" s="15"/>
      <c r="SUR25" s="15"/>
      <c r="SUS25" s="15"/>
      <c r="SUT25" s="15"/>
      <c r="SUU25" s="15"/>
      <c r="SUV25" s="15"/>
      <c r="SUW25" s="15"/>
      <c r="SUX25" s="15"/>
      <c r="SUY25" s="15"/>
      <c r="SUZ25" s="15"/>
      <c r="SVA25" s="15"/>
      <c r="SVB25" s="15"/>
      <c r="SVC25" s="15"/>
      <c r="SVD25" s="15"/>
      <c r="SVE25" s="15"/>
      <c r="SVF25" s="15"/>
      <c r="SVG25" s="15"/>
      <c r="SVH25" s="15"/>
      <c r="SVI25" s="15"/>
      <c r="SVJ25" s="15"/>
      <c r="SVK25" s="15"/>
      <c r="SVL25" s="15"/>
      <c r="SVM25" s="15"/>
      <c r="SVN25" s="15"/>
      <c r="SVO25" s="15"/>
      <c r="SVP25" s="15"/>
      <c r="SVQ25" s="15"/>
      <c r="SVR25" s="15"/>
      <c r="SVS25" s="15"/>
      <c r="SVT25" s="15"/>
      <c r="SVU25" s="15"/>
      <c r="SVV25" s="15"/>
      <c r="SVW25" s="15"/>
      <c r="SVX25" s="15"/>
      <c r="SVY25" s="15"/>
      <c r="SVZ25" s="15"/>
      <c r="SWA25" s="15"/>
      <c r="SWB25" s="15"/>
      <c r="SWC25" s="15"/>
      <c r="SWD25" s="15"/>
      <c r="SWE25" s="15"/>
      <c r="SWF25" s="15"/>
      <c r="SWG25" s="15"/>
      <c r="SWH25" s="15"/>
      <c r="SWI25" s="15"/>
      <c r="SWJ25" s="15"/>
      <c r="SWK25" s="15"/>
      <c r="SWL25" s="15"/>
      <c r="SWM25" s="15"/>
      <c r="SWN25" s="15"/>
      <c r="SWO25" s="15"/>
      <c r="SWP25" s="15"/>
      <c r="SWQ25" s="15"/>
      <c r="SWR25" s="15"/>
      <c r="SWS25" s="15"/>
      <c r="SWT25" s="15"/>
      <c r="SWU25" s="15"/>
      <c r="SWV25" s="15"/>
      <c r="SWW25" s="15"/>
      <c r="SWX25" s="15"/>
      <c r="SWY25" s="15"/>
      <c r="SWZ25" s="15"/>
      <c r="SXA25" s="15"/>
      <c r="SXB25" s="15"/>
      <c r="SXC25" s="15"/>
      <c r="SXD25" s="15"/>
      <c r="SXE25" s="15"/>
      <c r="SXF25" s="15"/>
      <c r="SXG25" s="15"/>
      <c r="SXH25" s="15"/>
      <c r="SXI25" s="15"/>
      <c r="SXJ25" s="15"/>
      <c r="SXK25" s="15"/>
      <c r="SXL25" s="15"/>
      <c r="SXM25" s="15"/>
      <c r="SXN25" s="15"/>
      <c r="SXO25" s="15"/>
      <c r="SXP25" s="15"/>
      <c r="SXQ25" s="15"/>
      <c r="SXR25" s="15"/>
      <c r="SXS25" s="15"/>
      <c r="SXT25" s="15"/>
      <c r="SXU25" s="15"/>
      <c r="SXV25" s="15"/>
      <c r="SXW25" s="15"/>
      <c r="SXX25" s="15"/>
      <c r="SXY25" s="15"/>
      <c r="SXZ25" s="15"/>
      <c r="SYA25" s="15"/>
      <c r="SYB25" s="15"/>
      <c r="SYC25" s="15"/>
      <c r="SYD25" s="15"/>
      <c r="SYE25" s="15"/>
      <c r="SYF25" s="15"/>
      <c r="SYG25" s="15"/>
      <c r="SYH25" s="15"/>
      <c r="SYI25" s="15"/>
      <c r="SYJ25" s="15"/>
      <c r="SYK25" s="15"/>
      <c r="SYL25" s="15"/>
      <c r="SYM25" s="15"/>
      <c r="SYN25" s="15"/>
      <c r="SYO25" s="15"/>
      <c r="SYP25" s="15"/>
      <c r="SYQ25" s="15"/>
      <c r="SYR25" s="15"/>
      <c r="SYS25" s="15"/>
      <c r="SYT25" s="15"/>
      <c r="SYU25" s="15"/>
      <c r="SYV25" s="15"/>
      <c r="SYW25" s="15"/>
      <c r="SYX25" s="15"/>
      <c r="SYY25" s="15"/>
      <c r="SYZ25" s="15"/>
      <c r="SZA25" s="15"/>
      <c r="SZB25" s="15"/>
      <c r="SZC25" s="15"/>
      <c r="SZD25" s="15"/>
      <c r="SZE25" s="15"/>
      <c r="SZF25" s="15"/>
      <c r="SZG25" s="15"/>
      <c r="SZH25" s="15"/>
      <c r="SZI25" s="15"/>
      <c r="SZJ25" s="15"/>
      <c r="SZK25" s="15"/>
      <c r="SZL25" s="15"/>
      <c r="SZM25" s="15"/>
      <c r="SZN25" s="15"/>
      <c r="SZO25" s="15"/>
      <c r="SZP25" s="15"/>
      <c r="SZQ25" s="15"/>
      <c r="SZR25" s="15"/>
      <c r="SZS25" s="15"/>
      <c r="SZT25" s="15"/>
      <c r="SZU25" s="15"/>
      <c r="SZV25" s="15"/>
      <c r="SZW25" s="15"/>
      <c r="SZX25" s="15"/>
      <c r="SZY25" s="15"/>
      <c r="SZZ25" s="15"/>
      <c r="TAA25" s="15"/>
      <c r="TAB25" s="15"/>
      <c r="TAC25" s="15"/>
      <c r="TAD25" s="15"/>
      <c r="TAE25" s="15"/>
      <c r="TAF25" s="15"/>
      <c r="TAG25" s="15"/>
      <c r="TAH25" s="15"/>
      <c r="TAI25" s="15"/>
      <c r="TAJ25" s="15"/>
      <c r="TAK25" s="15"/>
      <c r="TAL25" s="15"/>
      <c r="TAM25" s="15"/>
      <c r="TAN25" s="15"/>
      <c r="TAO25" s="15"/>
      <c r="TAP25" s="15"/>
      <c r="TAQ25" s="15"/>
      <c r="TAR25" s="15"/>
      <c r="TAS25" s="15"/>
      <c r="TAT25" s="15"/>
      <c r="TAU25" s="15"/>
      <c r="TAV25" s="15"/>
      <c r="TAW25" s="15"/>
      <c r="TAX25" s="15"/>
      <c r="TAY25" s="15"/>
      <c r="TAZ25" s="15"/>
      <c r="TBA25" s="15"/>
      <c r="TBB25" s="15"/>
      <c r="TBC25" s="15"/>
      <c r="TBD25" s="15"/>
      <c r="TBE25" s="15"/>
      <c r="TBF25" s="15"/>
      <c r="TBG25" s="15"/>
      <c r="TBH25" s="15"/>
      <c r="TBI25" s="15"/>
      <c r="TBJ25" s="15"/>
      <c r="TBK25" s="15"/>
      <c r="TBL25" s="15"/>
      <c r="TBM25" s="15"/>
      <c r="TBN25" s="15"/>
      <c r="TBO25" s="15"/>
      <c r="TBP25" s="15"/>
      <c r="TBQ25" s="15"/>
      <c r="TBR25" s="15"/>
      <c r="TBS25" s="15"/>
      <c r="TBT25" s="15"/>
      <c r="TBU25" s="15"/>
      <c r="TBV25" s="15"/>
      <c r="TBW25" s="15"/>
      <c r="TBX25" s="15"/>
      <c r="TBY25" s="15"/>
      <c r="TBZ25" s="15"/>
      <c r="TCA25" s="15"/>
      <c r="TCB25" s="15"/>
      <c r="TCC25" s="15"/>
      <c r="TCD25" s="15"/>
      <c r="TCE25" s="15"/>
      <c r="TCF25" s="15"/>
      <c r="TCG25" s="15"/>
      <c r="TCH25" s="15"/>
      <c r="TCI25" s="15"/>
      <c r="TCJ25" s="15"/>
      <c r="TCK25" s="15"/>
      <c r="TCL25" s="15"/>
      <c r="TCM25" s="15"/>
      <c r="TCN25" s="15"/>
      <c r="TCO25" s="15"/>
      <c r="TCP25" s="15"/>
      <c r="TCQ25" s="15"/>
      <c r="TCR25" s="15"/>
      <c r="TCS25" s="15"/>
      <c r="TCT25" s="15"/>
      <c r="TCU25" s="15"/>
      <c r="TCV25" s="15"/>
      <c r="TCW25" s="15"/>
      <c r="TCX25" s="15"/>
      <c r="TCY25" s="15"/>
      <c r="TCZ25" s="15"/>
      <c r="TDA25" s="15"/>
      <c r="TDB25" s="15"/>
      <c r="TDC25" s="15"/>
      <c r="TDD25" s="15"/>
      <c r="TDE25" s="15"/>
      <c r="TDF25" s="15"/>
      <c r="TDG25" s="15"/>
      <c r="TDH25" s="15"/>
      <c r="TDI25" s="15"/>
      <c r="TDJ25" s="15"/>
      <c r="TDK25" s="15"/>
      <c r="TDL25" s="15"/>
      <c r="TDM25" s="15"/>
      <c r="TDN25" s="15"/>
      <c r="TDO25" s="15"/>
      <c r="TDP25" s="15"/>
      <c r="TDQ25" s="15"/>
      <c r="TDR25" s="15"/>
      <c r="TDS25" s="15"/>
      <c r="TDT25" s="15"/>
      <c r="TDU25" s="15"/>
      <c r="TDV25" s="15"/>
      <c r="TDW25" s="15"/>
      <c r="TDX25" s="15"/>
      <c r="TDY25" s="15"/>
      <c r="TDZ25" s="15"/>
      <c r="TEA25" s="15"/>
      <c r="TEB25" s="15"/>
      <c r="TEC25" s="15"/>
      <c r="TED25" s="15"/>
      <c r="TEE25" s="15"/>
      <c r="TEF25" s="15"/>
      <c r="TEG25" s="15"/>
      <c r="TEH25" s="15"/>
      <c r="TEI25" s="15"/>
      <c r="TEJ25" s="15"/>
      <c r="TEK25" s="15"/>
      <c r="TEL25" s="15"/>
      <c r="TEM25" s="15"/>
      <c r="TEN25" s="15"/>
      <c r="TEO25" s="15"/>
      <c r="TEP25" s="15"/>
      <c r="TEQ25" s="15"/>
      <c r="TER25" s="15"/>
      <c r="TES25" s="15"/>
      <c r="TET25" s="15"/>
      <c r="TEU25" s="15"/>
      <c r="TEV25" s="15"/>
      <c r="TEW25" s="15"/>
      <c r="TEX25" s="15"/>
      <c r="TEY25" s="15"/>
      <c r="TEZ25" s="15"/>
      <c r="TFA25" s="15"/>
      <c r="TFB25" s="15"/>
      <c r="TFC25" s="15"/>
      <c r="TFD25" s="15"/>
      <c r="TFE25" s="15"/>
      <c r="TFF25" s="15"/>
      <c r="TFG25" s="15"/>
      <c r="TFH25" s="15"/>
      <c r="TFI25" s="15"/>
      <c r="TFJ25" s="15"/>
      <c r="TFK25" s="15"/>
      <c r="TFL25" s="15"/>
      <c r="TFM25" s="15"/>
      <c r="TFN25" s="15"/>
      <c r="TFO25" s="15"/>
      <c r="TFP25" s="15"/>
      <c r="TFQ25" s="15"/>
      <c r="TFR25" s="15"/>
      <c r="TFS25" s="15"/>
      <c r="TFT25" s="15"/>
      <c r="TFU25" s="15"/>
      <c r="TFV25" s="15"/>
      <c r="TFW25" s="15"/>
      <c r="TFX25" s="15"/>
      <c r="TFY25" s="15"/>
      <c r="TFZ25" s="15"/>
      <c r="TGA25" s="15"/>
      <c r="TGB25" s="15"/>
      <c r="TGC25" s="15"/>
      <c r="TGD25" s="15"/>
      <c r="TGE25" s="15"/>
      <c r="TGF25" s="15"/>
      <c r="TGG25" s="15"/>
      <c r="TGH25" s="15"/>
      <c r="TGI25" s="15"/>
      <c r="TGJ25" s="15"/>
      <c r="TGK25" s="15"/>
      <c r="TGL25" s="15"/>
      <c r="TGM25" s="15"/>
      <c r="TGN25" s="15"/>
      <c r="TGO25" s="15"/>
      <c r="TGP25" s="15"/>
      <c r="TGQ25" s="15"/>
      <c r="TGR25" s="15"/>
      <c r="TGS25" s="15"/>
      <c r="TGT25" s="15"/>
      <c r="TGU25" s="15"/>
      <c r="TGV25" s="15"/>
      <c r="TGW25" s="15"/>
      <c r="TGX25" s="15"/>
      <c r="TGY25" s="15"/>
      <c r="TGZ25" s="15"/>
      <c r="THA25" s="15"/>
      <c r="THB25" s="15"/>
      <c r="THC25" s="15"/>
      <c r="THD25" s="15"/>
      <c r="THE25" s="15"/>
      <c r="THF25" s="15"/>
      <c r="THG25" s="15"/>
      <c r="THH25" s="15"/>
      <c r="THI25" s="15"/>
      <c r="THJ25" s="15"/>
      <c r="THK25" s="15"/>
      <c r="THL25" s="15"/>
      <c r="THM25" s="15"/>
      <c r="THN25" s="15"/>
      <c r="THO25" s="15"/>
      <c r="THP25" s="15"/>
      <c r="THQ25" s="15"/>
      <c r="THR25" s="15"/>
      <c r="THS25" s="15"/>
      <c r="THT25" s="15"/>
      <c r="THU25" s="15"/>
      <c r="THV25" s="15"/>
      <c r="THW25" s="15"/>
      <c r="THX25" s="15"/>
      <c r="THY25" s="15"/>
      <c r="THZ25" s="15"/>
      <c r="TIA25" s="15"/>
      <c r="TIB25" s="15"/>
      <c r="TIC25" s="15"/>
      <c r="TID25" s="15"/>
      <c r="TIE25" s="15"/>
      <c r="TIF25" s="15"/>
      <c r="TIG25" s="15"/>
      <c r="TIH25" s="15"/>
      <c r="TII25" s="15"/>
      <c r="TIJ25" s="15"/>
      <c r="TIK25" s="15"/>
      <c r="TIL25" s="15"/>
      <c r="TIM25" s="15"/>
      <c r="TIN25" s="15"/>
      <c r="TIO25" s="15"/>
      <c r="TIP25" s="15"/>
      <c r="TIQ25" s="15"/>
      <c r="TIR25" s="15"/>
      <c r="TIS25" s="15"/>
      <c r="TIT25" s="15"/>
      <c r="TIU25" s="15"/>
      <c r="TIV25" s="15"/>
      <c r="TIW25" s="15"/>
      <c r="TIX25" s="15"/>
      <c r="TIY25" s="15"/>
      <c r="TIZ25" s="15"/>
      <c r="TJA25" s="15"/>
      <c r="TJB25" s="15"/>
      <c r="TJC25" s="15"/>
      <c r="TJD25" s="15"/>
      <c r="TJE25" s="15"/>
      <c r="TJF25" s="15"/>
      <c r="TJG25" s="15"/>
      <c r="TJH25" s="15"/>
      <c r="TJI25" s="15"/>
      <c r="TJJ25" s="15"/>
      <c r="TJK25" s="15"/>
      <c r="TJL25" s="15"/>
      <c r="TJM25" s="15"/>
      <c r="TJN25" s="15"/>
      <c r="TJO25" s="15"/>
      <c r="TJP25" s="15"/>
      <c r="TJQ25" s="15"/>
      <c r="TJR25" s="15"/>
      <c r="TJS25" s="15"/>
      <c r="TJT25" s="15"/>
      <c r="TJU25" s="15"/>
      <c r="TJV25" s="15"/>
      <c r="TJW25" s="15"/>
      <c r="TJX25" s="15"/>
      <c r="TJY25" s="15"/>
      <c r="TJZ25" s="15"/>
      <c r="TKA25" s="15"/>
      <c r="TKB25" s="15"/>
      <c r="TKC25" s="15"/>
      <c r="TKD25" s="15"/>
      <c r="TKE25" s="15"/>
      <c r="TKF25" s="15"/>
      <c r="TKG25" s="15"/>
      <c r="TKH25" s="15"/>
      <c r="TKI25" s="15"/>
      <c r="TKJ25" s="15"/>
      <c r="TKK25" s="15"/>
      <c r="TKL25" s="15"/>
      <c r="TKM25" s="15"/>
      <c r="TKN25" s="15"/>
      <c r="TKO25" s="15"/>
      <c r="TKP25" s="15"/>
      <c r="TKQ25" s="15"/>
      <c r="TKR25" s="15"/>
      <c r="TKS25" s="15"/>
      <c r="TKT25" s="15"/>
      <c r="TKU25" s="15"/>
      <c r="TKV25" s="15"/>
      <c r="TKW25" s="15"/>
      <c r="TKX25" s="15"/>
      <c r="TKY25" s="15"/>
      <c r="TKZ25" s="15"/>
      <c r="TLA25" s="15"/>
      <c r="TLB25" s="15"/>
      <c r="TLC25" s="15"/>
      <c r="TLD25" s="15"/>
      <c r="TLE25" s="15"/>
      <c r="TLF25" s="15"/>
      <c r="TLG25" s="15"/>
      <c r="TLH25" s="15"/>
      <c r="TLI25" s="15"/>
      <c r="TLJ25" s="15"/>
      <c r="TLK25" s="15"/>
      <c r="TLL25" s="15"/>
      <c r="TLM25" s="15"/>
      <c r="TLN25" s="15"/>
      <c r="TLO25" s="15"/>
      <c r="TLP25" s="15"/>
      <c r="TLQ25" s="15"/>
      <c r="TLR25" s="15"/>
      <c r="TLS25" s="15"/>
      <c r="TLT25" s="15"/>
      <c r="TLU25" s="15"/>
      <c r="TLV25" s="15"/>
      <c r="TLW25" s="15"/>
      <c r="TLX25" s="15"/>
      <c r="TLY25" s="15"/>
      <c r="TLZ25" s="15"/>
      <c r="TMA25" s="15"/>
      <c r="TMB25" s="15"/>
      <c r="TMC25" s="15"/>
      <c r="TMD25" s="15"/>
      <c r="TME25" s="15"/>
      <c r="TMF25" s="15"/>
      <c r="TMG25" s="15"/>
      <c r="TMH25" s="15"/>
      <c r="TMI25" s="15"/>
      <c r="TMJ25" s="15"/>
      <c r="TMK25" s="15"/>
      <c r="TML25" s="15"/>
      <c r="TMM25" s="15"/>
      <c r="TMN25" s="15"/>
      <c r="TMO25" s="15"/>
      <c r="TMP25" s="15"/>
      <c r="TMQ25" s="15"/>
      <c r="TMR25" s="15"/>
      <c r="TMS25" s="15"/>
      <c r="TMT25" s="15"/>
      <c r="TMU25" s="15"/>
      <c r="TMV25" s="15"/>
      <c r="TMW25" s="15"/>
      <c r="TMX25" s="15"/>
      <c r="TMY25" s="15"/>
      <c r="TMZ25" s="15"/>
      <c r="TNA25" s="15"/>
      <c r="TNB25" s="15"/>
      <c r="TNC25" s="15"/>
      <c r="TND25" s="15"/>
      <c r="TNE25" s="15"/>
      <c r="TNF25" s="15"/>
      <c r="TNG25" s="15"/>
      <c r="TNH25" s="15"/>
      <c r="TNI25" s="15"/>
      <c r="TNJ25" s="15"/>
      <c r="TNK25" s="15"/>
      <c r="TNL25" s="15"/>
      <c r="TNM25" s="15"/>
      <c r="TNN25" s="15"/>
      <c r="TNO25" s="15"/>
      <c r="TNP25" s="15"/>
      <c r="TNQ25" s="15"/>
      <c r="TNR25" s="15"/>
      <c r="TNS25" s="15"/>
      <c r="TNT25" s="15"/>
      <c r="TNU25" s="15"/>
      <c r="TNV25" s="15"/>
      <c r="TNW25" s="15"/>
      <c r="TNX25" s="15"/>
      <c r="TNY25" s="15"/>
      <c r="TNZ25" s="15"/>
      <c r="TOA25" s="15"/>
      <c r="TOB25" s="15"/>
      <c r="TOC25" s="15"/>
      <c r="TOD25" s="15"/>
      <c r="TOE25" s="15"/>
      <c r="TOF25" s="15"/>
      <c r="TOG25" s="15"/>
      <c r="TOH25" s="15"/>
      <c r="TOI25" s="15"/>
      <c r="TOJ25" s="15"/>
      <c r="TOK25" s="15"/>
      <c r="TOL25" s="15"/>
      <c r="TOM25" s="15"/>
      <c r="TON25" s="15"/>
      <c r="TOO25" s="15"/>
      <c r="TOP25" s="15"/>
      <c r="TOQ25" s="15"/>
      <c r="TOR25" s="15"/>
      <c r="TOS25" s="15"/>
      <c r="TOT25" s="15"/>
      <c r="TOU25" s="15"/>
      <c r="TOV25" s="15"/>
      <c r="TOW25" s="15"/>
      <c r="TOX25" s="15"/>
      <c r="TOY25" s="15"/>
      <c r="TOZ25" s="15"/>
      <c r="TPA25" s="15"/>
      <c r="TPB25" s="15"/>
      <c r="TPC25" s="15"/>
      <c r="TPD25" s="15"/>
      <c r="TPE25" s="15"/>
      <c r="TPF25" s="15"/>
      <c r="TPG25" s="15"/>
      <c r="TPH25" s="15"/>
      <c r="TPI25" s="15"/>
      <c r="TPJ25" s="15"/>
      <c r="TPK25" s="15"/>
      <c r="TPL25" s="15"/>
      <c r="TPM25" s="15"/>
      <c r="TPN25" s="15"/>
      <c r="TPO25" s="15"/>
      <c r="TPP25" s="15"/>
      <c r="TPQ25" s="15"/>
      <c r="TPR25" s="15"/>
      <c r="TPS25" s="15"/>
      <c r="TPT25" s="15"/>
      <c r="TPU25" s="15"/>
      <c r="TPV25" s="15"/>
      <c r="TPW25" s="15"/>
      <c r="TPX25" s="15"/>
      <c r="TPY25" s="15"/>
      <c r="TPZ25" s="15"/>
      <c r="TQA25" s="15"/>
      <c r="TQB25" s="15"/>
      <c r="TQC25" s="15"/>
      <c r="TQD25" s="15"/>
      <c r="TQE25" s="15"/>
      <c r="TQF25" s="15"/>
      <c r="TQG25" s="15"/>
      <c r="TQH25" s="15"/>
      <c r="TQI25" s="15"/>
      <c r="TQJ25" s="15"/>
      <c r="TQK25" s="15"/>
      <c r="TQL25" s="15"/>
      <c r="TQM25" s="15"/>
      <c r="TQN25" s="15"/>
      <c r="TQO25" s="15"/>
      <c r="TQP25" s="15"/>
      <c r="TQQ25" s="15"/>
      <c r="TQR25" s="15"/>
      <c r="TQS25" s="15"/>
      <c r="TQT25" s="15"/>
      <c r="TQU25" s="15"/>
      <c r="TQV25" s="15"/>
      <c r="TQW25" s="15"/>
      <c r="TQX25" s="15"/>
      <c r="TQY25" s="15"/>
      <c r="TQZ25" s="15"/>
      <c r="TRA25" s="15"/>
      <c r="TRB25" s="15"/>
      <c r="TRC25" s="15"/>
      <c r="TRD25" s="15"/>
      <c r="TRE25" s="15"/>
      <c r="TRF25" s="15"/>
      <c r="TRG25" s="15"/>
      <c r="TRH25" s="15"/>
      <c r="TRI25" s="15"/>
      <c r="TRJ25" s="15"/>
      <c r="TRK25" s="15"/>
      <c r="TRL25" s="15"/>
      <c r="TRM25" s="15"/>
      <c r="TRN25" s="15"/>
      <c r="TRO25" s="15"/>
      <c r="TRP25" s="15"/>
      <c r="TRQ25" s="15"/>
      <c r="TRR25" s="15"/>
      <c r="TRS25" s="15"/>
      <c r="TRT25" s="15"/>
      <c r="TRU25" s="15"/>
      <c r="TRV25" s="15"/>
      <c r="TRW25" s="15"/>
      <c r="TRX25" s="15"/>
      <c r="TRY25" s="15"/>
      <c r="TRZ25" s="15"/>
      <c r="TSA25" s="15"/>
      <c r="TSB25" s="15"/>
      <c r="TSC25" s="15"/>
      <c r="TSD25" s="15"/>
      <c r="TSE25" s="15"/>
      <c r="TSF25" s="15"/>
      <c r="TSG25" s="15"/>
      <c r="TSH25" s="15"/>
      <c r="TSI25" s="15"/>
      <c r="TSJ25" s="15"/>
      <c r="TSK25" s="15"/>
      <c r="TSL25" s="15"/>
      <c r="TSM25" s="15"/>
      <c r="TSN25" s="15"/>
      <c r="TSO25" s="15"/>
      <c r="TSP25" s="15"/>
      <c r="TSQ25" s="15"/>
      <c r="TSR25" s="15"/>
      <c r="TSS25" s="15"/>
      <c r="TST25" s="15"/>
      <c r="TSU25" s="15"/>
      <c r="TSV25" s="15"/>
      <c r="TSW25" s="15"/>
      <c r="TSX25" s="15"/>
      <c r="TSY25" s="15"/>
      <c r="TSZ25" s="15"/>
      <c r="TTA25" s="15"/>
      <c r="TTB25" s="15"/>
      <c r="TTC25" s="15"/>
      <c r="TTD25" s="15"/>
      <c r="TTE25" s="15"/>
      <c r="TTF25" s="15"/>
      <c r="TTG25" s="15"/>
      <c r="TTH25" s="15"/>
      <c r="TTI25" s="15"/>
      <c r="TTJ25" s="15"/>
      <c r="TTK25" s="15"/>
      <c r="TTL25" s="15"/>
      <c r="TTM25" s="15"/>
      <c r="TTN25" s="15"/>
      <c r="TTO25" s="15"/>
      <c r="TTP25" s="15"/>
      <c r="TTQ25" s="15"/>
      <c r="TTR25" s="15"/>
      <c r="TTS25" s="15"/>
      <c r="TTT25" s="15"/>
      <c r="TTU25" s="15"/>
      <c r="TTV25" s="15"/>
      <c r="TTW25" s="15"/>
      <c r="TTX25" s="15"/>
      <c r="TTY25" s="15"/>
      <c r="TTZ25" s="15"/>
      <c r="TUA25" s="15"/>
      <c r="TUB25" s="15"/>
      <c r="TUC25" s="15"/>
      <c r="TUD25" s="15"/>
      <c r="TUE25" s="15"/>
      <c r="TUF25" s="15"/>
      <c r="TUG25" s="15"/>
      <c r="TUH25" s="15"/>
      <c r="TUI25" s="15"/>
      <c r="TUJ25" s="15"/>
      <c r="TUK25" s="15"/>
      <c r="TUL25" s="15"/>
      <c r="TUM25" s="15"/>
      <c r="TUN25" s="15"/>
      <c r="TUO25" s="15"/>
      <c r="TUP25" s="15"/>
      <c r="TUQ25" s="15"/>
      <c r="TUR25" s="15"/>
      <c r="TUS25" s="15"/>
      <c r="TUT25" s="15"/>
      <c r="TUU25" s="15"/>
      <c r="TUV25" s="15"/>
      <c r="TUW25" s="15"/>
      <c r="TUX25" s="15"/>
      <c r="TUY25" s="15"/>
      <c r="TUZ25" s="15"/>
      <c r="TVA25" s="15"/>
      <c r="TVB25" s="15"/>
      <c r="TVC25" s="15"/>
      <c r="TVD25" s="15"/>
      <c r="TVE25" s="15"/>
      <c r="TVF25" s="15"/>
      <c r="TVG25" s="15"/>
      <c r="TVH25" s="15"/>
      <c r="TVI25" s="15"/>
      <c r="TVJ25" s="15"/>
      <c r="TVK25" s="15"/>
      <c r="TVL25" s="15"/>
      <c r="TVM25" s="15"/>
      <c r="TVN25" s="15"/>
      <c r="TVO25" s="15"/>
      <c r="TVP25" s="15"/>
      <c r="TVQ25" s="15"/>
      <c r="TVR25" s="15"/>
      <c r="TVS25" s="15"/>
      <c r="TVT25" s="15"/>
      <c r="TVU25" s="15"/>
      <c r="TVV25" s="15"/>
      <c r="TVW25" s="15"/>
      <c r="TVX25" s="15"/>
      <c r="TVY25" s="15"/>
      <c r="TVZ25" s="15"/>
      <c r="TWA25" s="15"/>
      <c r="TWB25" s="15"/>
      <c r="TWC25" s="15"/>
      <c r="TWD25" s="15"/>
      <c r="TWE25" s="15"/>
      <c r="TWF25" s="15"/>
      <c r="TWG25" s="15"/>
      <c r="TWH25" s="15"/>
      <c r="TWI25" s="15"/>
      <c r="TWJ25" s="15"/>
      <c r="TWK25" s="15"/>
      <c r="TWL25" s="15"/>
      <c r="TWM25" s="15"/>
      <c r="TWN25" s="15"/>
      <c r="TWO25" s="15"/>
      <c r="TWP25" s="15"/>
      <c r="TWQ25" s="15"/>
      <c r="TWR25" s="15"/>
      <c r="TWS25" s="15"/>
      <c r="TWT25" s="15"/>
      <c r="TWU25" s="15"/>
      <c r="TWV25" s="15"/>
      <c r="TWW25" s="15"/>
      <c r="TWX25" s="15"/>
      <c r="TWY25" s="15"/>
      <c r="TWZ25" s="15"/>
      <c r="TXA25" s="15"/>
      <c r="TXB25" s="15"/>
      <c r="TXC25" s="15"/>
      <c r="TXD25" s="15"/>
      <c r="TXE25" s="15"/>
      <c r="TXF25" s="15"/>
      <c r="TXG25" s="15"/>
      <c r="TXH25" s="15"/>
      <c r="TXI25" s="15"/>
      <c r="TXJ25" s="15"/>
      <c r="TXK25" s="15"/>
      <c r="TXL25" s="15"/>
      <c r="TXM25" s="15"/>
      <c r="TXN25" s="15"/>
      <c r="TXO25" s="15"/>
      <c r="TXP25" s="15"/>
      <c r="TXQ25" s="15"/>
      <c r="TXR25" s="15"/>
      <c r="TXS25" s="15"/>
      <c r="TXT25" s="15"/>
      <c r="TXU25" s="15"/>
      <c r="TXV25" s="15"/>
      <c r="TXW25" s="15"/>
      <c r="TXX25" s="15"/>
      <c r="TXY25" s="15"/>
      <c r="TXZ25" s="15"/>
      <c r="TYA25" s="15"/>
      <c r="TYB25" s="15"/>
      <c r="TYC25" s="15"/>
      <c r="TYD25" s="15"/>
      <c r="TYE25" s="15"/>
      <c r="TYF25" s="15"/>
      <c r="TYG25" s="15"/>
      <c r="TYH25" s="15"/>
      <c r="TYI25" s="15"/>
      <c r="TYJ25" s="15"/>
      <c r="TYK25" s="15"/>
      <c r="TYL25" s="15"/>
      <c r="TYM25" s="15"/>
      <c r="TYN25" s="15"/>
      <c r="TYO25" s="15"/>
      <c r="TYP25" s="15"/>
      <c r="TYQ25" s="15"/>
      <c r="TYR25" s="15"/>
      <c r="TYS25" s="15"/>
      <c r="TYT25" s="15"/>
      <c r="TYU25" s="15"/>
      <c r="TYV25" s="15"/>
      <c r="TYW25" s="15"/>
      <c r="TYX25" s="15"/>
      <c r="TYY25" s="15"/>
      <c r="TYZ25" s="15"/>
      <c r="TZA25" s="15"/>
      <c r="TZB25" s="15"/>
      <c r="TZC25" s="15"/>
      <c r="TZD25" s="15"/>
      <c r="TZE25" s="15"/>
      <c r="TZF25" s="15"/>
      <c r="TZG25" s="15"/>
      <c r="TZH25" s="15"/>
      <c r="TZI25" s="15"/>
      <c r="TZJ25" s="15"/>
      <c r="TZK25" s="15"/>
      <c r="TZL25" s="15"/>
      <c r="TZM25" s="15"/>
      <c r="TZN25" s="15"/>
      <c r="TZO25" s="15"/>
      <c r="TZP25" s="15"/>
      <c r="TZQ25" s="15"/>
      <c r="TZR25" s="15"/>
      <c r="TZS25" s="15"/>
      <c r="TZT25" s="15"/>
      <c r="TZU25" s="15"/>
      <c r="TZV25" s="15"/>
      <c r="TZW25" s="15"/>
      <c r="TZX25" s="15"/>
      <c r="TZY25" s="15"/>
      <c r="TZZ25" s="15"/>
      <c r="UAA25" s="15"/>
      <c r="UAB25" s="15"/>
      <c r="UAC25" s="15"/>
      <c r="UAD25" s="15"/>
      <c r="UAE25" s="15"/>
      <c r="UAF25" s="15"/>
      <c r="UAG25" s="15"/>
      <c r="UAH25" s="15"/>
      <c r="UAI25" s="15"/>
      <c r="UAJ25" s="15"/>
      <c r="UAK25" s="15"/>
      <c r="UAL25" s="15"/>
      <c r="UAM25" s="15"/>
      <c r="UAN25" s="15"/>
      <c r="UAO25" s="15"/>
      <c r="UAP25" s="15"/>
      <c r="UAQ25" s="15"/>
      <c r="UAR25" s="15"/>
      <c r="UAS25" s="15"/>
      <c r="UAT25" s="15"/>
      <c r="UAU25" s="15"/>
      <c r="UAV25" s="15"/>
      <c r="UAW25" s="15"/>
      <c r="UAX25" s="15"/>
      <c r="UAY25" s="15"/>
      <c r="UAZ25" s="15"/>
      <c r="UBA25" s="15"/>
      <c r="UBB25" s="15"/>
      <c r="UBC25" s="15"/>
      <c r="UBD25" s="15"/>
      <c r="UBE25" s="15"/>
      <c r="UBF25" s="15"/>
      <c r="UBG25" s="15"/>
      <c r="UBH25" s="15"/>
      <c r="UBI25" s="15"/>
      <c r="UBJ25" s="15"/>
      <c r="UBK25" s="15"/>
      <c r="UBL25" s="15"/>
      <c r="UBM25" s="15"/>
      <c r="UBN25" s="15"/>
      <c r="UBO25" s="15"/>
      <c r="UBP25" s="15"/>
      <c r="UBQ25" s="15"/>
      <c r="UBR25" s="15"/>
      <c r="UBS25" s="15"/>
      <c r="UBT25" s="15"/>
      <c r="UBU25" s="15"/>
      <c r="UBV25" s="15"/>
      <c r="UBW25" s="15"/>
      <c r="UBX25" s="15"/>
      <c r="UBY25" s="15"/>
      <c r="UBZ25" s="15"/>
      <c r="UCA25" s="15"/>
      <c r="UCB25" s="15"/>
      <c r="UCC25" s="15"/>
      <c r="UCD25" s="15"/>
      <c r="UCE25" s="15"/>
      <c r="UCF25" s="15"/>
      <c r="UCG25" s="15"/>
      <c r="UCH25" s="15"/>
      <c r="UCI25" s="15"/>
      <c r="UCJ25" s="15"/>
      <c r="UCK25" s="15"/>
      <c r="UCL25" s="15"/>
      <c r="UCM25" s="15"/>
      <c r="UCN25" s="15"/>
      <c r="UCO25" s="15"/>
      <c r="UCP25" s="15"/>
      <c r="UCQ25" s="15"/>
      <c r="UCR25" s="15"/>
      <c r="UCS25" s="15"/>
      <c r="UCT25" s="15"/>
      <c r="UCU25" s="15"/>
      <c r="UCV25" s="15"/>
      <c r="UCW25" s="15"/>
      <c r="UCX25" s="15"/>
      <c r="UCY25" s="15"/>
      <c r="UCZ25" s="15"/>
      <c r="UDA25" s="15"/>
      <c r="UDB25" s="15"/>
      <c r="UDC25" s="15"/>
      <c r="UDD25" s="15"/>
      <c r="UDE25" s="15"/>
      <c r="UDF25" s="15"/>
      <c r="UDG25" s="15"/>
      <c r="UDH25" s="15"/>
      <c r="UDI25" s="15"/>
      <c r="UDJ25" s="15"/>
      <c r="UDK25" s="15"/>
      <c r="UDL25" s="15"/>
      <c r="UDM25" s="15"/>
      <c r="UDN25" s="15"/>
      <c r="UDO25" s="15"/>
      <c r="UDP25" s="15"/>
      <c r="UDQ25" s="15"/>
      <c r="UDR25" s="15"/>
      <c r="UDS25" s="15"/>
      <c r="UDT25" s="15"/>
      <c r="UDU25" s="15"/>
      <c r="UDV25" s="15"/>
      <c r="UDW25" s="15"/>
      <c r="UDX25" s="15"/>
      <c r="UDY25" s="15"/>
      <c r="UDZ25" s="15"/>
      <c r="UEA25" s="15"/>
      <c r="UEB25" s="15"/>
      <c r="UEC25" s="15"/>
      <c r="UED25" s="15"/>
      <c r="UEE25" s="15"/>
      <c r="UEF25" s="15"/>
      <c r="UEG25" s="15"/>
      <c r="UEH25" s="15"/>
      <c r="UEI25" s="15"/>
      <c r="UEJ25" s="15"/>
      <c r="UEK25" s="15"/>
      <c r="UEL25" s="15"/>
      <c r="UEM25" s="15"/>
      <c r="UEN25" s="15"/>
      <c r="UEO25" s="15"/>
      <c r="UEP25" s="15"/>
      <c r="UEQ25" s="15"/>
      <c r="UER25" s="15"/>
      <c r="UES25" s="15"/>
      <c r="UET25" s="15"/>
      <c r="UEU25" s="15"/>
      <c r="UEV25" s="15"/>
      <c r="UEW25" s="15"/>
      <c r="UEX25" s="15"/>
      <c r="UEY25" s="15"/>
      <c r="UEZ25" s="15"/>
      <c r="UFA25" s="15"/>
      <c r="UFB25" s="15"/>
      <c r="UFC25" s="15"/>
      <c r="UFD25" s="15"/>
      <c r="UFE25" s="15"/>
      <c r="UFF25" s="15"/>
      <c r="UFG25" s="15"/>
      <c r="UFH25" s="15"/>
      <c r="UFI25" s="15"/>
      <c r="UFJ25" s="15"/>
      <c r="UFK25" s="15"/>
      <c r="UFL25" s="15"/>
      <c r="UFM25" s="15"/>
      <c r="UFN25" s="15"/>
      <c r="UFO25" s="15"/>
      <c r="UFP25" s="15"/>
      <c r="UFQ25" s="15"/>
      <c r="UFR25" s="15"/>
      <c r="UFS25" s="15"/>
      <c r="UFT25" s="15"/>
      <c r="UFU25" s="15"/>
      <c r="UFV25" s="15"/>
      <c r="UFW25" s="15"/>
      <c r="UFX25" s="15"/>
      <c r="UFY25" s="15"/>
      <c r="UFZ25" s="15"/>
      <c r="UGA25" s="15"/>
      <c r="UGB25" s="15"/>
      <c r="UGC25" s="15"/>
      <c r="UGD25" s="15"/>
      <c r="UGE25" s="15"/>
      <c r="UGF25" s="15"/>
      <c r="UGG25" s="15"/>
      <c r="UGH25" s="15"/>
      <c r="UGI25" s="15"/>
      <c r="UGJ25" s="15"/>
      <c r="UGK25" s="15"/>
      <c r="UGL25" s="15"/>
      <c r="UGM25" s="15"/>
      <c r="UGN25" s="15"/>
      <c r="UGO25" s="15"/>
      <c r="UGP25" s="15"/>
      <c r="UGQ25" s="15"/>
      <c r="UGR25" s="15"/>
      <c r="UGS25" s="15"/>
      <c r="UGT25" s="15"/>
      <c r="UGU25" s="15"/>
      <c r="UGV25" s="15"/>
      <c r="UGW25" s="15"/>
      <c r="UGX25" s="15"/>
      <c r="UGY25" s="15"/>
      <c r="UGZ25" s="15"/>
      <c r="UHA25" s="15"/>
      <c r="UHB25" s="15"/>
      <c r="UHC25" s="15"/>
      <c r="UHD25" s="15"/>
      <c r="UHE25" s="15"/>
      <c r="UHF25" s="15"/>
      <c r="UHG25" s="15"/>
      <c r="UHH25" s="15"/>
      <c r="UHI25" s="15"/>
      <c r="UHJ25" s="15"/>
      <c r="UHK25" s="15"/>
      <c r="UHL25" s="15"/>
      <c r="UHM25" s="15"/>
      <c r="UHN25" s="15"/>
      <c r="UHO25" s="15"/>
      <c r="UHP25" s="15"/>
      <c r="UHQ25" s="15"/>
      <c r="UHR25" s="15"/>
      <c r="UHS25" s="15"/>
      <c r="UHT25" s="15"/>
      <c r="UHU25" s="15"/>
      <c r="UHV25" s="15"/>
      <c r="UHW25" s="15"/>
      <c r="UHX25" s="15"/>
      <c r="UHY25" s="15"/>
      <c r="UHZ25" s="15"/>
      <c r="UIA25" s="15"/>
      <c r="UIB25" s="15"/>
      <c r="UIC25" s="15"/>
      <c r="UID25" s="15"/>
      <c r="UIE25" s="15"/>
      <c r="UIF25" s="15"/>
      <c r="UIG25" s="15"/>
      <c r="UIH25" s="15"/>
      <c r="UII25" s="15"/>
      <c r="UIJ25" s="15"/>
      <c r="UIK25" s="15"/>
      <c r="UIL25" s="15"/>
      <c r="UIM25" s="15"/>
      <c r="UIN25" s="15"/>
      <c r="UIO25" s="15"/>
      <c r="UIP25" s="15"/>
      <c r="UIQ25" s="15"/>
      <c r="UIR25" s="15"/>
      <c r="UIS25" s="15"/>
      <c r="UIT25" s="15"/>
      <c r="UIU25" s="15"/>
      <c r="UIV25" s="15"/>
      <c r="UIW25" s="15"/>
      <c r="UIX25" s="15"/>
      <c r="UIY25" s="15"/>
      <c r="UIZ25" s="15"/>
      <c r="UJA25" s="15"/>
      <c r="UJB25" s="15"/>
      <c r="UJC25" s="15"/>
      <c r="UJD25" s="15"/>
      <c r="UJE25" s="15"/>
      <c r="UJF25" s="15"/>
      <c r="UJG25" s="15"/>
      <c r="UJH25" s="15"/>
      <c r="UJI25" s="15"/>
      <c r="UJJ25" s="15"/>
      <c r="UJK25" s="15"/>
      <c r="UJL25" s="15"/>
      <c r="UJM25" s="15"/>
      <c r="UJN25" s="15"/>
      <c r="UJO25" s="15"/>
      <c r="UJP25" s="15"/>
      <c r="UJQ25" s="15"/>
      <c r="UJR25" s="15"/>
      <c r="UJS25" s="15"/>
      <c r="UJT25" s="15"/>
      <c r="UJU25" s="15"/>
      <c r="UJV25" s="15"/>
      <c r="UJW25" s="15"/>
      <c r="UJX25" s="15"/>
      <c r="UJY25" s="15"/>
      <c r="UJZ25" s="15"/>
      <c r="UKA25" s="15"/>
      <c r="UKB25" s="15"/>
      <c r="UKC25" s="15"/>
      <c r="UKD25" s="15"/>
      <c r="UKE25" s="15"/>
      <c r="UKF25" s="15"/>
      <c r="UKG25" s="15"/>
      <c r="UKH25" s="15"/>
      <c r="UKI25" s="15"/>
      <c r="UKJ25" s="15"/>
      <c r="UKK25" s="15"/>
      <c r="UKL25" s="15"/>
      <c r="UKM25" s="15"/>
      <c r="UKN25" s="15"/>
      <c r="UKO25" s="15"/>
      <c r="UKP25" s="15"/>
      <c r="UKQ25" s="15"/>
      <c r="UKR25" s="15"/>
      <c r="UKS25" s="15"/>
      <c r="UKT25" s="15"/>
      <c r="UKU25" s="15"/>
      <c r="UKV25" s="15"/>
      <c r="UKW25" s="15"/>
      <c r="UKX25" s="15"/>
      <c r="UKY25" s="15"/>
      <c r="UKZ25" s="15"/>
      <c r="ULA25" s="15"/>
      <c r="ULB25" s="15"/>
      <c r="ULC25" s="15"/>
      <c r="ULD25" s="15"/>
      <c r="ULE25" s="15"/>
      <c r="ULF25" s="15"/>
      <c r="ULG25" s="15"/>
      <c r="ULH25" s="15"/>
      <c r="ULI25" s="15"/>
      <c r="ULJ25" s="15"/>
      <c r="ULK25" s="15"/>
      <c r="ULL25" s="15"/>
      <c r="ULM25" s="15"/>
      <c r="ULN25" s="15"/>
      <c r="ULO25" s="15"/>
      <c r="ULP25" s="15"/>
      <c r="ULQ25" s="15"/>
      <c r="ULR25" s="15"/>
      <c r="ULS25" s="15"/>
      <c r="ULT25" s="15"/>
      <c r="ULU25" s="15"/>
      <c r="ULV25" s="15"/>
      <c r="ULW25" s="15"/>
      <c r="ULX25" s="15"/>
      <c r="ULY25" s="15"/>
      <c r="ULZ25" s="15"/>
      <c r="UMA25" s="15"/>
      <c r="UMB25" s="15"/>
      <c r="UMC25" s="15"/>
      <c r="UMD25" s="15"/>
      <c r="UME25" s="15"/>
      <c r="UMF25" s="15"/>
      <c r="UMG25" s="15"/>
      <c r="UMH25" s="15"/>
      <c r="UMI25" s="15"/>
      <c r="UMJ25" s="15"/>
      <c r="UMK25" s="15"/>
      <c r="UML25" s="15"/>
      <c r="UMM25" s="15"/>
      <c r="UMN25" s="15"/>
      <c r="UMO25" s="15"/>
      <c r="UMP25" s="15"/>
      <c r="UMQ25" s="15"/>
      <c r="UMR25" s="15"/>
      <c r="UMS25" s="15"/>
      <c r="UMT25" s="15"/>
      <c r="UMU25" s="15"/>
      <c r="UMV25" s="15"/>
      <c r="UMW25" s="15"/>
      <c r="UMX25" s="15"/>
      <c r="UMY25" s="15"/>
      <c r="UMZ25" s="15"/>
      <c r="UNA25" s="15"/>
      <c r="UNB25" s="15"/>
      <c r="UNC25" s="15"/>
      <c r="UND25" s="15"/>
      <c r="UNE25" s="15"/>
      <c r="UNF25" s="15"/>
      <c r="UNG25" s="15"/>
      <c r="UNH25" s="15"/>
      <c r="UNI25" s="15"/>
      <c r="UNJ25" s="15"/>
      <c r="UNK25" s="15"/>
      <c r="UNL25" s="15"/>
      <c r="UNM25" s="15"/>
      <c r="UNN25" s="15"/>
      <c r="UNO25" s="15"/>
      <c r="UNP25" s="15"/>
      <c r="UNQ25" s="15"/>
      <c r="UNR25" s="15"/>
      <c r="UNS25" s="15"/>
      <c r="UNT25" s="15"/>
      <c r="UNU25" s="15"/>
      <c r="UNV25" s="15"/>
      <c r="UNW25" s="15"/>
      <c r="UNX25" s="15"/>
      <c r="UNY25" s="15"/>
      <c r="UNZ25" s="15"/>
      <c r="UOA25" s="15"/>
      <c r="UOB25" s="15"/>
      <c r="UOC25" s="15"/>
      <c r="UOD25" s="15"/>
      <c r="UOE25" s="15"/>
      <c r="UOF25" s="15"/>
      <c r="UOG25" s="15"/>
      <c r="UOH25" s="15"/>
      <c r="UOI25" s="15"/>
      <c r="UOJ25" s="15"/>
      <c r="UOK25" s="15"/>
      <c r="UOL25" s="15"/>
      <c r="UOM25" s="15"/>
      <c r="UON25" s="15"/>
      <c r="UOO25" s="15"/>
      <c r="UOP25" s="15"/>
      <c r="UOQ25" s="15"/>
      <c r="UOR25" s="15"/>
      <c r="UOS25" s="15"/>
      <c r="UOT25" s="15"/>
      <c r="UOU25" s="15"/>
      <c r="UOV25" s="15"/>
      <c r="UOW25" s="15"/>
      <c r="UOX25" s="15"/>
      <c r="UOY25" s="15"/>
      <c r="UOZ25" s="15"/>
      <c r="UPA25" s="15"/>
      <c r="UPB25" s="15"/>
      <c r="UPC25" s="15"/>
      <c r="UPD25" s="15"/>
      <c r="UPE25" s="15"/>
      <c r="UPF25" s="15"/>
      <c r="UPG25" s="15"/>
      <c r="UPH25" s="15"/>
      <c r="UPI25" s="15"/>
      <c r="UPJ25" s="15"/>
      <c r="UPK25" s="15"/>
      <c r="UPL25" s="15"/>
      <c r="UPM25" s="15"/>
      <c r="UPN25" s="15"/>
      <c r="UPO25" s="15"/>
      <c r="UPP25" s="15"/>
      <c r="UPQ25" s="15"/>
      <c r="UPR25" s="15"/>
      <c r="UPS25" s="15"/>
      <c r="UPT25" s="15"/>
      <c r="UPU25" s="15"/>
      <c r="UPV25" s="15"/>
      <c r="UPW25" s="15"/>
      <c r="UPX25" s="15"/>
      <c r="UPY25" s="15"/>
      <c r="UPZ25" s="15"/>
      <c r="UQA25" s="15"/>
      <c r="UQB25" s="15"/>
      <c r="UQC25" s="15"/>
      <c r="UQD25" s="15"/>
      <c r="UQE25" s="15"/>
      <c r="UQF25" s="15"/>
      <c r="UQG25" s="15"/>
      <c r="UQH25" s="15"/>
      <c r="UQI25" s="15"/>
      <c r="UQJ25" s="15"/>
      <c r="UQK25" s="15"/>
      <c r="UQL25" s="15"/>
      <c r="UQM25" s="15"/>
      <c r="UQN25" s="15"/>
      <c r="UQO25" s="15"/>
      <c r="UQP25" s="15"/>
      <c r="UQQ25" s="15"/>
      <c r="UQR25" s="15"/>
      <c r="UQS25" s="15"/>
      <c r="UQT25" s="15"/>
      <c r="UQU25" s="15"/>
      <c r="UQV25" s="15"/>
      <c r="UQW25" s="15"/>
      <c r="UQX25" s="15"/>
      <c r="UQY25" s="15"/>
      <c r="UQZ25" s="15"/>
      <c r="URA25" s="15"/>
      <c r="URB25" s="15"/>
      <c r="URC25" s="15"/>
      <c r="URD25" s="15"/>
      <c r="URE25" s="15"/>
      <c r="URF25" s="15"/>
      <c r="URG25" s="15"/>
      <c r="URH25" s="15"/>
      <c r="URI25" s="15"/>
      <c r="URJ25" s="15"/>
      <c r="URK25" s="15"/>
      <c r="URL25" s="15"/>
      <c r="URM25" s="15"/>
      <c r="URN25" s="15"/>
      <c r="URO25" s="15"/>
      <c r="URP25" s="15"/>
      <c r="URQ25" s="15"/>
      <c r="URR25" s="15"/>
      <c r="URS25" s="15"/>
      <c r="URT25" s="15"/>
      <c r="URU25" s="15"/>
      <c r="URV25" s="15"/>
      <c r="URW25" s="15"/>
      <c r="URX25" s="15"/>
      <c r="URY25" s="15"/>
      <c r="URZ25" s="15"/>
      <c r="USA25" s="15"/>
      <c r="USB25" s="15"/>
      <c r="USC25" s="15"/>
      <c r="USD25" s="15"/>
      <c r="USE25" s="15"/>
      <c r="USF25" s="15"/>
      <c r="USG25" s="15"/>
      <c r="USH25" s="15"/>
      <c r="USI25" s="15"/>
      <c r="USJ25" s="15"/>
      <c r="USK25" s="15"/>
      <c r="USL25" s="15"/>
      <c r="USM25" s="15"/>
      <c r="USN25" s="15"/>
      <c r="USO25" s="15"/>
      <c r="USP25" s="15"/>
      <c r="USQ25" s="15"/>
      <c r="USR25" s="15"/>
      <c r="USS25" s="15"/>
      <c r="UST25" s="15"/>
      <c r="USU25" s="15"/>
      <c r="USV25" s="15"/>
      <c r="USW25" s="15"/>
      <c r="USX25" s="15"/>
      <c r="USY25" s="15"/>
      <c r="USZ25" s="15"/>
      <c r="UTA25" s="15"/>
      <c r="UTB25" s="15"/>
      <c r="UTC25" s="15"/>
      <c r="UTD25" s="15"/>
      <c r="UTE25" s="15"/>
      <c r="UTF25" s="15"/>
      <c r="UTG25" s="15"/>
      <c r="UTH25" s="15"/>
      <c r="UTI25" s="15"/>
      <c r="UTJ25" s="15"/>
      <c r="UTK25" s="15"/>
      <c r="UTL25" s="15"/>
      <c r="UTM25" s="15"/>
      <c r="UTN25" s="15"/>
      <c r="UTO25" s="15"/>
      <c r="UTP25" s="15"/>
      <c r="UTQ25" s="15"/>
      <c r="UTR25" s="15"/>
      <c r="UTS25" s="15"/>
      <c r="UTT25" s="15"/>
      <c r="UTU25" s="15"/>
      <c r="UTV25" s="15"/>
      <c r="UTW25" s="15"/>
      <c r="UTX25" s="15"/>
      <c r="UTY25" s="15"/>
      <c r="UTZ25" s="15"/>
      <c r="UUA25" s="15"/>
      <c r="UUB25" s="15"/>
      <c r="UUC25" s="15"/>
      <c r="UUD25" s="15"/>
      <c r="UUE25" s="15"/>
      <c r="UUF25" s="15"/>
      <c r="UUG25" s="15"/>
      <c r="UUH25" s="15"/>
      <c r="UUI25" s="15"/>
      <c r="UUJ25" s="15"/>
      <c r="UUK25" s="15"/>
      <c r="UUL25" s="15"/>
      <c r="UUM25" s="15"/>
      <c r="UUN25" s="15"/>
      <c r="UUO25" s="15"/>
      <c r="UUP25" s="15"/>
      <c r="UUQ25" s="15"/>
      <c r="UUR25" s="15"/>
      <c r="UUS25" s="15"/>
      <c r="UUT25" s="15"/>
      <c r="UUU25" s="15"/>
      <c r="UUV25" s="15"/>
      <c r="UUW25" s="15"/>
      <c r="UUX25" s="15"/>
      <c r="UUY25" s="15"/>
      <c r="UUZ25" s="15"/>
      <c r="UVA25" s="15"/>
      <c r="UVB25" s="15"/>
      <c r="UVC25" s="15"/>
      <c r="UVD25" s="15"/>
      <c r="UVE25" s="15"/>
      <c r="UVF25" s="15"/>
      <c r="UVG25" s="15"/>
      <c r="UVH25" s="15"/>
      <c r="UVI25" s="15"/>
      <c r="UVJ25" s="15"/>
      <c r="UVK25" s="15"/>
      <c r="UVL25" s="15"/>
      <c r="UVM25" s="15"/>
      <c r="UVN25" s="15"/>
      <c r="UVO25" s="15"/>
      <c r="UVP25" s="15"/>
      <c r="UVQ25" s="15"/>
      <c r="UVR25" s="15"/>
      <c r="UVS25" s="15"/>
      <c r="UVT25" s="15"/>
      <c r="UVU25" s="15"/>
      <c r="UVV25" s="15"/>
      <c r="UVW25" s="15"/>
      <c r="UVX25" s="15"/>
      <c r="UVY25" s="15"/>
      <c r="UVZ25" s="15"/>
      <c r="UWA25" s="15"/>
      <c r="UWB25" s="15"/>
      <c r="UWC25" s="15"/>
      <c r="UWD25" s="15"/>
      <c r="UWE25" s="15"/>
      <c r="UWF25" s="15"/>
      <c r="UWG25" s="15"/>
      <c r="UWH25" s="15"/>
      <c r="UWI25" s="15"/>
      <c r="UWJ25" s="15"/>
      <c r="UWK25" s="15"/>
      <c r="UWL25" s="15"/>
      <c r="UWM25" s="15"/>
      <c r="UWN25" s="15"/>
      <c r="UWO25" s="15"/>
      <c r="UWP25" s="15"/>
      <c r="UWQ25" s="15"/>
      <c r="UWR25" s="15"/>
      <c r="UWS25" s="15"/>
      <c r="UWT25" s="15"/>
      <c r="UWU25" s="15"/>
      <c r="UWV25" s="15"/>
      <c r="UWW25" s="15"/>
      <c r="UWX25" s="15"/>
      <c r="UWY25" s="15"/>
      <c r="UWZ25" s="15"/>
      <c r="UXA25" s="15"/>
      <c r="UXB25" s="15"/>
      <c r="UXC25" s="15"/>
      <c r="UXD25" s="15"/>
      <c r="UXE25" s="15"/>
      <c r="UXF25" s="15"/>
      <c r="UXG25" s="15"/>
      <c r="UXH25" s="15"/>
      <c r="UXI25" s="15"/>
      <c r="UXJ25" s="15"/>
      <c r="UXK25" s="15"/>
      <c r="UXL25" s="15"/>
      <c r="UXM25" s="15"/>
      <c r="UXN25" s="15"/>
      <c r="UXO25" s="15"/>
      <c r="UXP25" s="15"/>
      <c r="UXQ25" s="15"/>
      <c r="UXR25" s="15"/>
      <c r="UXS25" s="15"/>
      <c r="UXT25" s="15"/>
      <c r="UXU25" s="15"/>
      <c r="UXV25" s="15"/>
      <c r="UXW25" s="15"/>
      <c r="UXX25" s="15"/>
      <c r="UXY25" s="15"/>
      <c r="UXZ25" s="15"/>
      <c r="UYA25" s="15"/>
      <c r="UYB25" s="15"/>
      <c r="UYC25" s="15"/>
      <c r="UYD25" s="15"/>
      <c r="UYE25" s="15"/>
      <c r="UYF25" s="15"/>
      <c r="UYG25" s="15"/>
      <c r="UYH25" s="15"/>
      <c r="UYI25" s="15"/>
      <c r="UYJ25" s="15"/>
      <c r="UYK25" s="15"/>
      <c r="UYL25" s="15"/>
      <c r="UYM25" s="15"/>
      <c r="UYN25" s="15"/>
      <c r="UYO25" s="15"/>
      <c r="UYP25" s="15"/>
      <c r="UYQ25" s="15"/>
      <c r="UYR25" s="15"/>
      <c r="UYS25" s="15"/>
      <c r="UYT25" s="15"/>
      <c r="UYU25" s="15"/>
      <c r="UYV25" s="15"/>
      <c r="UYW25" s="15"/>
      <c r="UYX25" s="15"/>
      <c r="UYY25" s="15"/>
      <c r="UYZ25" s="15"/>
      <c r="UZA25" s="15"/>
      <c r="UZB25" s="15"/>
      <c r="UZC25" s="15"/>
      <c r="UZD25" s="15"/>
      <c r="UZE25" s="15"/>
      <c r="UZF25" s="15"/>
      <c r="UZG25" s="15"/>
      <c r="UZH25" s="15"/>
      <c r="UZI25" s="15"/>
      <c r="UZJ25" s="15"/>
      <c r="UZK25" s="15"/>
      <c r="UZL25" s="15"/>
      <c r="UZM25" s="15"/>
      <c r="UZN25" s="15"/>
      <c r="UZO25" s="15"/>
      <c r="UZP25" s="15"/>
      <c r="UZQ25" s="15"/>
      <c r="UZR25" s="15"/>
      <c r="UZS25" s="15"/>
      <c r="UZT25" s="15"/>
      <c r="UZU25" s="15"/>
      <c r="UZV25" s="15"/>
      <c r="UZW25" s="15"/>
      <c r="UZX25" s="15"/>
      <c r="UZY25" s="15"/>
      <c r="UZZ25" s="15"/>
      <c r="VAA25" s="15"/>
      <c r="VAB25" s="15"/>
      <c r="VAC25" s="15"/>
      <c r="VAD25" s="15"/>
      <c r="VAE25" s="15"/>
      <c r="VAF25" s="15"/>
      <c r="VAG25" s="15"/>
      <c r="VAH25" s="15"/>
      <c r="VAI25" s="15"/>
      <c r="VAJ25" s="15"/>
      <c r="VAK25" s="15"/>
      <c r="VAL25" s="15"/>
      <c r="VAM25" s="15"/>
      <c r="VAN25" s="15"/>
      <c r="VAO25" s="15"/>
      <c r="VAP25" s="15"/>
      <c r="VAQ25" s="15"/>
      <c r="VAR25" s="15"/>
      <c r="VAS25" s="15"/>
      <c r="VAT25" s="15"/>
      <c r="VAU25" s="15"/>
      <c r="VAV25" s="15"/>
      <c r="VAW25" s="15"/>
      <c r="VAX25" s="15"/>
      <c r="VAY25" s="15"/>
      <c r="VAZ25" s="15"/>
      <c r="VBA25" s="15"/>
      <c r="VBB25" s="15"/>
      <c r="VBC25" s="15"/>
      <c r="VBD25" s="15"/>
      <c r="VBE25" s="15"/>
      <c r="VBF25" s="15"/>
      <c r="VBG25" s="15"/>
      <c r="VBH25" s="15"/>
      <c r="VBI25" s="15"/>
      <c r="VBJ25" s="15"/>
      <c r="VBK25" s="15"/>
      <c r="VBL25" s="15"/>
      <c r="VBM25" s="15"/>
      <c r="VBN25" s="15"/>
      <c r="VBO25" s="15"/>
      <c r="VBP25" s="15"/>
      <c r="VBQ25" s="15"/>
      <c r="VBR25" s="15"/>
      <c r="VBS25" s="15"/>
      <c r="VBT25" s="15"/>
      <c r="VBU25" s="15"/>
      <c r="VBV25" s="15"/>
      <c r="VBW25" s="15"/>
      <c r="VBX25" s="15"/>
      <c r="VBY25" s="15"/>
      <c r="VBZ25" s="15"/>
      <c r="VCA25" s="15"/>
      <c r="VCB25" s="15"/>
      <c r="VCC25" s="15"/>
      <c r="VCD25" s="15"/>
      <c r="VCE25" s="15"/>
      <c r="VCF25" s="15"/>
      <c r="VCG25" s="15"/>
      <c r="VCH25" s="15"/>
      <c r="VCI25" s="15"/>
      <c r="VCJ25" s="15"/>
      <c r="VCK25" s="15"/>
      <c r="VCL25" s="15"/>
      <c r="VCM25" s="15"/>
      <c r="VCN25" s="15"/>
      <c r="VCO25" s="15"/>
      <c r="VCP25" s="15"/>
      <c r="VCQ25" s="15"/>
      <c r="VCR25" s="15"/>
      <c r="VCS25" s="15"/>
      <c r="VCT25" s="15"/>
      <c r="VCU25" s="15"/>
      <c r="VCV25" s="15"/>
      <c r="VCW25" s="15"/>
      <c r="VCX25" s="15"/>
      <c r="VCY25" s="15"/>
      <c r="VCZ25" s="15"/>
      <c r="VDA25" s="15"/>
      <c r="VDB25" s="15"/>
      <c r="VDC25" s="15"/>
      <c r="VDD25" s="15"/>
      <c r="VDE25" s="15"/>
      <c r="VDF25" s="15"/>
      <c r="VDG25" s="15"/>
      <c r="VDH25" s="15"/>
      <c r="VDI25" s="15"/>
      <c r="VDJ25" s="15"/>
      <c r="VDK25" s="15"/>
      <c r="VDL25" s="15"/>
      <c r="VDM25" s="15"/>
      <c r="VDN25" s="15"/>
      <c r="VDO25" s="15"/>
      <c r="VDP25" s="15"/>
      <c r="VDQ25" s="15"/>
      <c r="VDR25" s="15"/>
      <c r="VDS25" s="15"/>
      <c r="VDT25" s="15"/>
      <c r="VDU25" s="15"/>
      <c r="VDV25" s="15"/>
      <c r="VDW25" s="15"/>
      <c r="VDX25" s="15"/>
      <c r="VDY25" s="15"/>
      <c r="VDZ25" s="15"/>
      <c r="VEA25" s="15"/>
      <c r="VEB25" s="15"/>
      <c r="VEC25" s="15"/>
      <c r="VED25" s="15"/>
      <c r="VEE25" s="15"/>
      <c r="VEF25" s="15"/>
      <c r="VEG25" s="15"/>
      <c r="VEH25" s="15"/>
      <c r="VEI25" s="15"/>
      <c r="VEJ25" s="15"/>
      <c r="VEK25" s="15"/>
      <c r="VEL25" s="15"/>
      <c r="VEM25" s="15"/>
      <c r="VEN25" s="15"/>
      <c r="VEO25" s="15"/>
      <c r="VEP25" s="15"/>
      <c r="VEQ25" s="15"/>
      <c r="VER25" s="15"/>
      <c r="VES25" s="15"/>
      <c r="VET25" s="15"/>
      <c r="VEU25" s="15"/>
      <c r="VEV25" s="15"/>
      <c r="VEW25" s="15"/>
      <c r="VEX25" s="15"/>
      <c r="VEY25" s="15"/>
      <c r="VEZ25" s="15"/>
      <c r="VFA25" s="15"/>
      <c r="VFB25" s="15"/>
      <c r="VFC25" s="15"/>
      <c r="VFD25" s="15"/>
      <c r="VFE25" s="15"/>
      <c r="VFF25" s="15"/>
      <c r="VFG25" s="15"/>
      <c r="VFH25" s="15"/>
      <c r="VFI25" s="15"/>
      <c r="VFJ25" s="15"/>
      <c r="VFK25" s="15"/>
      <c r="VFL25" s="15"/>
      <c r="VFM25" s="15"/>
      <c r="VFN25" s="15"/>
      <c r="VFO25" s="15"/>
      <c r="VFP25" s="15"/>
      <c r="VFQ25" s="15"/>
      <c r="VFR25" s="15"/>
      <c r="VFS25" s="15"/>
      <c r="VFT25" s="15"/>
      <c r="VFU25" s="15"/>
      <c r="VFV25" s="15"/>
      <c r="VFW25" s="15"/>
      <c r="VFX25" s="15"/>
      <c r="VFY25" s="15"/>
      <c r="VFZ25" s="15"/>
      <c r="VGA25" s="15"/>
      <c r="VGB25" s="15"/>
      <c r="VGC25" s="15"/>
      <c r="VGD25" s="15"/>
      <c r="VGE25" s="15"/>
      <c r="VGF25" s="15"/>
      <c r="VGG25" s="15"/>
      <c r="VGH25" s="15"/>
      <c r="VGI25" s="15"/>
      <c r="VGJ25" s="15"/>
      <c r="VGK25" s="15"/>
      <c r="VGL25" s="15"/>
      <c r="VGM25" s="15"/>
      <c r="VGN25" s="15"/>
      <c r="VGO25" s="15"/>
      <c r="VGP25" s="15"/>
      <c r="VGQ25" s="15"/>
      <c r="VGR25" s="15"/>
      <c r="VGS25" s="15"/>
      <c r="VGT25" s="15"/>
      <c r="VGU25" s="15"/>
      <c r="VGV25" s="15"/>
      <c r="VGW25" s="15"/>
      <c r="VGX25" s="15"/>
      <c r="VGY25" s="15"/>
      <c r="VGZ25" s="15"/>
      <c r="VHA25" s="15"/>
      <c r="VHB25" s="15"/>
      <c r="VHC25" s="15"/>
      <c r="VHD25" s="15"/>
      <c r="VHE25" s="15"/>
      <c r="VHF25" s="15"/>
      <c r="VHG25" s="15"/>
      <c r="VHH25" s="15"/>
      <c r="VHI25" s="15"/>
      <c r="VHJ25" s="15"/>
      <c r="VHK25" s="15"/>
      <c r="VHL25" s="15"/>
      <c r="VHM25" s="15"/>
      <c r="VHN25" s="15"/>
      <c r="VHO25" s="15"/>
      <c r="VHP25" s="15"/>
      <c r="VHQ25" s="15"/>
      <c r="VHR25" s="15"/>
      <c r="VHS25" s="15"/>
      <c r="VHT25" s="15"/>
      <c r="VHU25" s="15"/>
      <c r="VHV25" s="15"/>
      <c r="VHW25" s="15"/>
      <c r="VHX25" s="15"/>
      <c r="VHY25" s="15"/>
      <c r="VHZ25" s="15"/>
      <c r="VIA25" s="15"/>
      <c r="VIB25" s="15"/>
      <c r="VIC25" s="15"/>
      <c r="VID25" s="15"/>
      <c r="VIE25" s="15"/>
      <c r="VIF25" s="15"/>
      <c r="VIG25" s="15"/>
      <c r="VIH25" s="15"/>
      <c r="VII25" s="15"/>
      <c r="VIJ25" s="15"/>
      <c r="VIK25" s="15"/>
      <c r="VIL25" s="15"/>
      <c r="VIM25" s="15"/>
      <c r="VIN25" s="15"/>
      <c r="VIO25" s="15"/>
      <c r="VIP25" s="15"/>
      <c r="VIQ25" s="15"/>
      <c r="VIR25" s="15"/>
      <c r="VIS25" s="15"/>
      <c r="VIT25" s="15"/>
      <c r="VIU25" s="15"/>
      <c r="VIV25" s="15"/>
      <c r="VIW25" s="15"/>
      <c r="VIX25" s="15"/>
      <c r="VIY25" s="15"/>
      <c r="VIZ25" s="15"/>
      <c r="VJA25" s="15"/>
      <c r="VJB25" s="15"/>
      <c r="VJC25" s="15"/>
      <c r="VJD25" s="15"/>
      <c r="VJE25" s="15"/>
      <c r="VJF25" s="15"/>
      <c r="VJG25" s="15"/>
      <c r="VJH25" s="15"/>
      <c r="VJI25" s="15"/>
      <c r="VJJ25" s="15"/>
      <c r="VJK25" s="15"/>
      <c r="VJL25" s="15"/>
      <c r="VJM25" s="15"/>
      <c r="VJN25" s="15"/>
      <c r="VJO25" s="15"/>
      <c r="VJP25" s="15"/>
      <c r="VJQ25" s="15"/>
      <c r="VJR25" s="15"/>
      <c r="VJS25" s="15"/>
      <c r="VJT25" s="15"/>
      <c r="VJU25" s="15"/>
      <c r="VJV25" s="15"/>
      <c r="VJW25" s="15"/>
      <c r="VJX25" s="15"/>
      <c r="VJY25" s="15"/>
      <c r="VJZ25" s="15"/>
      <c r="VKA25" s="15"/>
      <c r="VKB25" s="15"/>
      <c r="VKC25" s="15"/>
      <c r="VKD25" s="15"/>
      <c r="VKE25" s="15"/>
      <c r="VKF25" s="15"/>
      <c r="VKG25" s="15"/>
      <c r="VKH25" s="15"/>
      <c r="VKI25" s="15"/>
      <c r="VKJ25" s="15"/>
      <c r="VKK25" s="15"/>
      <c r="VKL25" s="15"/>
      <c r="VKM25" s="15"/>
      <c r="VKN25" s="15"/>
      <c r="VKO25" s="15"/>
      <c r="VKP25" s="15"/>
      <c r="VKQ25" s="15"/>
      <c r="VKR25" s="15"/>
      <c r="VKS25" s="15"/>
      <c r="VKT25" s="15"/>
      <c r="VKU25" s="15"/>
      <c r="VKV25" s="15"/>
      <c r="VKW25" s="15"/>
      <c r="VKX25" s="15"/>
      <c r="VKY25" s="15"/>
      <c r="VKZ25" s="15"/>
      <c r="VLA25" s="15"/>
      <c r="VLB25" s="15"/>
      <c r="VLC25" s="15"/>
      <c r="VLD25" s="15"/>
      <c r="VLE25" s="15"/>
      <c r="VLF25" s="15"/>
      <c r="VLG25" s="15"/>
      <c r="VLH25" s="15"/>
      <c r="VLI25" s="15"/>
      <c r="VLJ25" s="15"/>
      <c r="VLK25" s="15"/>
      <c r="VLL25" s="15"/>
      <c r="VLM25" s="15"/>
      <c r="VLN25" s="15"/>
      <c r="VLO25" s="15"/>
      <c r="VLP25" s="15"/>
      <c r="VLQ25" s="15"/>
      <c r="VLR25" s="15"/>
      <c r="VLS25" s="15"/>
      <c r="VLT25" s="15"/>
      <c r="VLU25" s="15"/>
      <c r="VLV25" s="15"/>
      <c r="VLW25" s="15"/>
      <c r="VLX25" s="15"/>
      <c r="VLY25" s="15"/>
      <c r="VLZ25" s="15"/>
      <c r="VMA25" s="15"/>
      <c r="VMB25" s="15"/>
      <c r="VMC25" s="15"/>
      <c r="VMD25" s="15"/>
      <c r="VME25" s="15"/>
      <c r="VMF25" s="15"/>
      <c r="VMG25" s="15"/>
      <c r="VMH25" s="15"/>
      <c r="VMI25" s="15"/>
      <c r="VMJ25" s="15"/>
      <c r="VMK25" s="15"/>
      <c r="VML25" s="15"/>
      <c r="VMM25" s="15"/>
      <c r="VMN25" s="15"/>
      <c r="VMO25" s="15"/>
      <c r="VMP25" s="15"/>
      <c r="VMQ25" s="15"/>
      <c r="VMR25" s="15"/>
      <c r="VMS25" s="15"/>
      <c r="VMT25" s="15"/>
      <c r="VMU25" s="15"/>
      <c r="VMV25" s="15"/>
      <c r="VMW25" s="15"/>
      <c r="VMX25" s="15"/>
      <c r="VMY25" s="15"/>
      <c r="VMZ25" s="15"/>
      <c r="VNA25" s="15"/>
      <c r="VNB25" s="15"/>
      <c r="VNC25" s="15"/>
      <c r="VND25" s="15"/>
      <c r="VNE25" s="15"/>
      <c r="VNF25" s="15"/>
      <c r="VNG25" s="15"/>
      <c r="VNH25" s="15"/>
      <c r="VNI25" s="15"/>
      <c r="VNJ25" s="15"/>
      <c r="VNK25" s="15"/>
      <c r="VNL25" s="15"/>
      <c r="VNM25" s="15"/>
      <c r="VNN25" s="15"/>
      <c r="VNO25" s="15"/>
      <c r="VNP25" s="15"/>
      <c r="VNQ25" s="15"/>
      <c r="VNR25" s="15"/>
      <c r="VNS25" s="15"/>
      <c r="VNT25" s="15"/>
      <c r="VNU25" s="15"/>
      <c r="VNV25" s="15"/>
      <c r="VNW25" s="15"/>
      <c r="VNX25" s="15"/>
      <c r="VNY25" s="15"/>
      <c r="VNZ25" s="15"/>
      <c r="VOA25" s="15"/>
      <c r="VOB25" s="15"/>
      <c r="VOC25" s="15"/>
      <c r="VOD25" s="15"/>
      <c r="VOE25" s="15"/>
      <c r="VOF25" s="15"/>
      <c r="VOG25" s="15"/>
      <c r="VOH25" s="15"/>
      <c r="VOI25" s="15"/>
      <c r="VOJ25" s="15"/>
      <c r="VOK25" s="15"/>
      <c r="VOL25" s="15"/>
      <c r="VOM25" s="15"/>
      <c r="VON25" s="15"/>
      <c r="VOO25" s="15"/>
      <c r="VOP25" s="15"/>
      <c r="VOQ25" s="15"/>
      <c r="VOR25" s="15"/>
      <c r="VOS25" s="15"/>
      <c r="VOT25" s="15"/>
      <c r="VOU25" s="15"/>
      <c r="VOV25" s="15"/>
      <c r="VOW25" s="15"/>
      <c r="VOX25" s="15"/>
      <c r="VOY25" s="15"/>
      <c r="VOZ25" s="15"/>
      <c r="VPA25" s="15"/>
      <c r="VPB25" s="15"/>
      <c r="VPC25" s="15"/>
      <c r="VPD25" s="15"/>
      <c r="VPE25" s="15"/>
      <c r="VPF25" s="15"/>
      <c r="VPG25" s="15"/>
      <c r="VPH25" s="15"/>
      <c r="VPI25" s="15"/>
      <c r="VPJ25" s="15"/>
      <c r="VPK25" s="15"/>
      <c r="VPL25" s="15"/>
      <c r="VPM25" s="15"/>
      <c r="VPN25" s="15"/>
      <c r="VPO25" s="15"/>
      <c r="VPP25" s="15"/>
      <c r="VPQ25" s="15"/>
      <c r="VPR25" s="15"/>
      <c r="VPS25" s="15"/>
      <c r="VPT25" s="15"/>
      <c r="VPU25" s="15"/>
      <c r="VPV25" s="15"/>
      <c r="VPW25" s="15"/>
      <c r="VPX25" s="15"/>
      <c r="VPY25" s="15"/>
      <c r="VPZ25" s="15"/>
      <c r="VQA25" s="15"/>
      <c r="VQB25" s="15"/>
      <c r="VQC25" s="15"/>
      <c r="VQD25" s="15"/>
      <c r="VQE25" s="15"/>
      <c r="VQF25" s="15"/>
      <c r="VQG25" s="15"/>
      <c r="VQH25" s="15"/>
      <c r="VQI25" s="15"/>
      <c r="VQJ25" s="15"/>
      <c r="VQK25" s="15"/>
      <c r="VQL25" s="15"/>
      <c r="VQM25" s="15"/>
      <c r="VQN25" s="15"/>
      <c r="VQO25" s="15"/>
      <c r="VQP25" s="15"/>
      <c r="VQQ25" s="15"/>
      <c r="VQR25" s="15"/>
      <c r="VQS25" s="15"/>
      <c r="VQT25" s="15"/>
      <c r="VQU25" s="15"/>
      <c r="VQV25" s="15"/>
      <c r="VQW25" s="15"/>
      <c r="VQX25" s="15"/>
      <c r="VQY25" s="15"/>
      <c r="VQZ25" s="15"/>
      <c r="VRA25" s="15"/>
      <c r="VRB25" s="15"/>
      <c r="VRC25" s="15"/>
      <c r="VRD25" s="15"/>
      <c r="VRE25" s="15"/>
      <c r="VRF25" s="15"/>
      <c r="VRG25" s="15"/>
      <c r="VRH25" s="15"/>
      <c r="VRI25" s="15"/>
      <c r="VRJ25" s="15"/>
      <c r="VRK25" s="15"/>
      <c r="VRL25" s="15"/>
      <c r="VRM25" s="15"/>
      <c r="VRN25" s="15"/>
      <c r="VRO25" s="15"/>
      <c r="VRP25" s="15"/>
      <c r="VRQ25" s="15"/>
      <c r="VRR25" s="15"/>
      <c r="VRS25" s="15"/>
      <c r="VRT25" s="15"/>
      <c r="VRU25" s="15"/>
      <c r="VRV25" s="15"/>
      <c r="VRW25" s="15"/>
      <c r="VRX25" s="15"/>
      <c r="VRY25" s="15"/>
      <c r="VRZ25" s="15"/>
      <c r="VSA25" s="15"/>
      <c r="VSB25" s="15"/>
      <c r="VSC25" s="15"/>
      <c r="VSD25" s="15"/>
      <c r="VSE25" s="15"/>
      <c r="VSF25" s="15"/>
      <c r="VSG25" s="15"/>
      <c r="VSH25" s="15"/>
      <c r="VSI25" s="15"/>
      <c r="VSJ25" s="15"/>
      <c r="VSK25" s="15"/>
      <c r="VSL25" s="15"/>
      <c r="VSM25" s="15"/>
      <c r="VSN25" s="15"/>
      <c r="VSO25" s="15"/>
      <c r="VSP25" s="15"/>
      <c r="VSQ25" s="15"/>
      <c r="VSR25" s="15"/>
      <c r="VSS25" s="15"/>
      <c r="VST25" s="15"/>
      <c r="VSU25" s="15"/>
      <c r="VSV25" s="15"/>
      <c r="VSW25" s="15"/>
      <c r="VSX25" s="15"/>
      <c r="VSY25" s="15"/>
      <c r="VSZ25" s="15"/>
      <c r="VTA25" s="15"/>
      <c r="VTB25" s="15"/>
      <c r="VTC25" s="15"/>
      <c r="VTD25" s="15"/>
      <c r="VTE25" s="15"/>
      <c r="VTF25" s="15"/>
      <c r="VTG25" s="15"/>
      <c r="VTH25" s="15"/>
      <c r="VTI25" s="15"/>
      <c r="VTJ25" s="15"/>
      <c r="VTK25" s="15"/>
      <c r="VTL25" s="15"/>
      <c r="VTM25" s="15"/>
      <c r="VTN25" s="15"/>
      <c r="VTO25" s="15"/>
      <c r="VTP25" s="15"/>
      <c r="VTQ25" s="15"/>
      <c r="VTR25" s="15"/>
      <c r="VTS25" s="15"/>
      <c r="VTT25" s="15"/>
      <c r="VTU25" s="15"/>
      <c r="VTV25" s="15"/>
      <c r="VTW25" s="15"/>
      <c r="VTX25" s="15"/>
      <c r="VTY25" s="15"/>
      <c r="VTZ25" s="15"/>
      <c r="VUA25" s="15"/>
      <c r="VUB25" s="15"/>
      <c r="VUC25" s="15"/>
      <c r="VUD25" s="15"/>
      <c r="VUE25" s="15"/>
      <c r="VUF25" s="15"/>
      <c r="VUG25" s="15"/>
      <c r="VUH25" s="15"/>
      <c r="VUI25" s="15"/>
      <c r="VUJ25" s="15"/>
      <c r="VUK25" s="15"/>
      <c r="VUL25" s="15"/>
      <c r="VUM25" s="15"/>
      <c r="VUN25" s="15"/>
      <c r="VUO25" s="15"/>
      <c r="VUP25" s="15"/>
      <c r="VUQ25" s="15"/>
      <c r="VUR25" s="15"/>
      <c r="VUS25" s="15"/>
      <c r="VUT25" s="15"/>
      <c r="VUU25" s="15"/>
      <c r="VUV25" s="15"/>
      <c r="VUW25" s="15"/>
      <c r="VUX25" s="15"/>
      <c r="VUY25" s="15"/>
      <c r="VUZ25" s="15"/>
      <c r="VVA25" s="15"/>
      <c r="VVB25" s="15"/>
      <c r="VVC25" s="15"/>
      <c r="VVD25" s="15"/>
      <c r="VVE25" s="15"/>
      <c r="VVF25" s="15"/>
      <c r="VVG25" s="15"/>
      <c r="VVH25" s="15"/>
      <c r="VVI25" s="15"/>
      <c r="VVJ25" s="15"/>
      <c r="VVK25" s="15"/>
      <c r="VVL25" s="15"/>
      <c r="VVM25" s="15"/>
      <c r="VVN25" s="15"/>
      <c r="VVO25" s="15"/>
      <c r="VVP25" s="15"/>
      <c r="VVQ25" s="15"/>
      <c r="VVR25" s="15"/>
      <c r="VVS25" s="15"/>
      <c r="VVT25" s="15"/>
      <c r="VVU25" s="15"/>
      <c r="VVV25" s="15"/>
      <c r="VVW25" s="15"/>
      <c r="VVX25" s="15"/>
      <c r="VVY25" s="15"/>
      <c r="VVZ25" s="15"/>
      <c r="VWA25" s="15"/>
      <c r="VWB25" s="15"/>
      <c r="VWC25" s="15"/>
      <c r="VWD25" s="15"/>
      <c r="VWE25" s="15"/>
      <c r="VWF25" s="15"/>
      <c r="VWG25" s="15"/>
      <c r="VWH25" s="15"/>
      <c r="VWI25" s="15"/>
      <c r="VWJ25" s="15"/>
      <c r="VWK25" s="15"/>
      <c r="VWL25" s="15"/>
      <c r="VWM25" s="15"/>
      <c r="VWN25" s="15"/>
      <c r="VWO25" s="15"/>
      <c r="VWP25" s="15"/>
      <c r="VWQ25" s="15"/>
      <c r="VWR25" s="15"/>
      <c r="VWS25" s="15"/>
      <c r="VWT25" s="15"/>
      <c r="VWU25" s="15"/>
      <c r="VWV25" s="15"/>
      <c r="VWW25" s="15"/>
      <c r="VWX25" s="15"/>
      <c r="VWY25" s="15"/>
      <c r="VWZ25" s="15"/>
      <c r="VXA25" s="15"/>
      <c r="VXB25" s="15"/>
      <c r="VXC25" s="15"/>
      <c r="VXD25" s="15"/>
      <c r="VXE25" s="15"/>
      <c r="VXF25" s="15"/>
      <c r="VXG25" s="15"/>
      <c r="VXH25" s="15"/>
      <c r="VXI25" s="15"/>
      <c r="VXJ25" s="15"/>
      <c r="VXK25" s="15"/>
      <c r="VXL25" s="15"/>
      <c r="VXM25" s="15"/>
      <c r="VXN25" s="15"/>
      <c r="VXO25" s="15"/>
      <c r="VXP25" s="15"/>
      <c r="VXQ25" s="15"/>
      <c r="VXR25" s="15"/>
      <c r="VXS25" s="15"/>
      <c r="VXT25" s="15"/>
      <c r="VXU25" s="15"/>
      <c r="VXV25" s="15"/>
      <c r="VXW25" s="15"/>
      <c r="VXX25" s="15"/>
      <c r="VXY25" s="15"/>
      <c r="VXZ25" s="15"/>
      <c r="VYA25" s="15"/>
      <c r="VYB25" s="15"/>
      <c r="VYC25" s="15"/>
      <c r="VYD25" s="15"/>
      <c r="VYE25" s="15"/>
      <c r="VYF25" s="15"/>
      <c r="VYG25" s="15"/>
      <c r="VYH25" s="15"/>
      <c r="VYI25" s="15"/>
      <c r="VYJ25" s="15"/>
      <c r="VYK25" s="15"/>
      <c r="VYL25" s="15"/>
      <c r="VYM25" s="15"/>
      <c r="VYN25" s="15"/>
      <c r="VYO25" s="15"/>
      <c r="VYP25" s="15"/>
      <c r="VYQ25" s="15"/>
      <c r="VYR25" s="15"/>
      <c r="VYS25" s="15"/>
      <c r="VYT25" s="15"/>
      <c r="VYU25" s="15"/>
      <c r="VYV25" s="15"/>
      <c r="VYW25" s="15"/>
      <c r="VYX25" s="15"/>
      <c r="VYY25" s="15"/>
      <c r="VYZ25" s="15"/>
      <c r="VZA25" s="15"/>
      <c r="VZB25" s="15"/>
      <c r="VZC25" s="15"/>
      <c r="VZD25" s="15"/>
      <c r="VZE25" s="15"/>
      <c r="VZF25" s="15"/>
      <c r="VZG25" s="15"/>
      <c r="VZH25" s="15"/>
      <c r="VZI25" s="15"/>
      <c r="VZJ25" s="15"/>
      <c r="VZK25" s="15"/>
      <c r="VZL25" s="15"/>
      <c r="VZM25" s="15"/>
      <c r="VZN25" s="15"/>
      <c r="VZO25" s="15"/>
      <c r="VZP25" s="15"/>
      <c r="VZQ25" s="15"/>
      <c r="VZR25" s="15"/>
      <c r="VZS25" s="15"/>
      <c r="VZT25" s="15"/>
      <c r="VZU25" s="15"/>
      <c r="VZV25" s="15"/>
      <c r="VZW25" s="15"/>
      <c r="VZX25" s="15"/>
      <c r="VZY25" s="15"/>
      <c r="VZZ25" s="15"/>
      <c r="WAA25" s="15"/>
      <c r="WAB25" s="15"/>
      <c r="WAC25" s="15"/>
      <c r="WAD25" s="15"/>
      <c r="WAE25" s="15"/>
      <c r="WAF25" s="15"/>
      <c r="WAG25" s="15"/>
      <c r="WAH25" s="15"/>
      <c r="WAI25" s="15"/>
      <c r="WAJ25" s="15"/>
      <c r="WAK25" s="15"/>
      <c r="WAL25" s="15"/>
      <c r="WAM25" s="15"/>
      <c r="WAN25" s="15"/>
      <c r="WAO25" s="15"/>
      <c r="WAP25" s="15"/>
      <c r="WAQ25" s="15"/>
      <c r="WAR25" s="15"/>
      <c r="WAS25" s="15"/>
      <c r="WAT25" s="15"/>
      <c r="WAU25" s="15"/>
      <c r="WAV25" s="15"/>
      <c r="WAW25" s="15"/>
      <c r="WAX25" s="15"/>
      <c r="WAY25" s="15"/>
      <c r="WAZ25" s="15"/>
      <c r="WBA25" s="15"/>
      <c r="WBB25" s="15"/>
      <c r="WBC25" s="15"/>
      <c r="WBD25" s="15"/>
      <c r="WBE25" s="15"/>
      <c r="WBF25" s="15"/>
      <c r="WBG25" s="15"/>
      <c r="WBH25" s="15"/>
      <c r="WBI25" s="15"/>
      <c r="WBJ25" s="15"/>
      <c r="WBK25" s="15"/>
      <c r="WBL25" s="15"/>
      <c r="WBM25" s="15"/>
      <c r="WBN25" s="15"/>
      <c r="WBO25" s="15"/>
      <c r="WBP25" s="15"/>
      <c r="WBQ25" s="15"/>
      <c r="WBR25" s="15"/>
      <c r="WBS25" s="15"/>
      <c r="WBT25" s="15"/>
      <c r="WBU25" s="15"/>
      <c r="WBV25" s="15"/>
      <c r="WBW25" s="15"/>
      <c r="WBX25" s="15"/>
      <c r="WBY25" s="15"/>
      <c r="WBZ25" s="15"/>
      <c r="WCA25" s="15"/>
      <c r="WCB25" s="15"/>
      <c r="WCC25" s="15"/>
      <c r="WCD25" s="15"/>
      <c r="WCE25" s="15"/>
      <c r="WCF25" s="15"/>
      <c r="WCG25" s="15"/>
      <c r="WCH25" s="15"/>
      <c r="WCI25" s="15"/>
      <c r="WCJ25" s="15"/>
      <c r="WCK25" s="15"/>
      <c r="WCL25" s="15"/>
      <c r="WCM25" s="15"/>
      <c r="WCN25" s="15"/>
      <c r="WCO25" s="15"/>
      <c r="WCP25" s="15"/>
      <c r="WCQ25" s="15"/>
      <c r="WCR25" s="15"/>
      <c r="WCS25" s="15"/>
      <c r="WCT25" s="15"/>
      <c r="WCU25" s="15"/>
      <c r="WCV25" s="15"/>
      <c r="WCW25" s="15"/>
      <c r="WCX25" s="15"/>
      <c r="WCY25" s="15"/>
      <c r="WCZ25" s="15"/>
      <c r="WDA25" s="15"/>
      <c r="WDB25" s="15"/>
      <c r="WDC25" s="15"/>
      <c r="WDD25" s="15"/>
      <c r="WDE25" s="15"/>
      <c r="WDF25" s="15"/>
      <c r="WDG25" s="15"/>
      <c r="WDH25" s="15"/>
      <c r="WDI25" s="15"/>
      <c r="WDJ25" s="15"/>
      <c r="WDK25" s="15"/>
      <c r="WDL25" s="15"/>
      <c r="WDM25" s="15"/>
      <c r="WDN25" s="15"/>
      <c r="WDO25" s="15"/>
      <c r="WDP25" s="15"/>
      <c r="WDQ25" s="15"/>
      <c r="WDR25" s="15"/>
      <c r="WDS25" s="15"/>
      <c r="WDT25" s="15"/>
      <c r="WDU25" s="15"/>
      <c r="WDV25" s="15"/>
      <c r="WDW25" s="15"/>
      <c r="WDX25" s="15"/>
      <c r="WDY25" s="15"/>
      <c r="WDZ25" s="15"/>
      <c r="WEA25" s="15"/>
      <c r="WEB25" s="15"/>
      <c r="WEC25" s="15"/>
      <c r="WED25" s="15"/>
      <c r="WEE25" s="15"/>
      <c r="WEF25" s="15"/>
      <c r="WEG25" s="15"/>
      <c r="WEH25" s="15"/>
      <c r="WEI25" s="15"/>
      <c r="WEJ25" s="15"/>
      <c r="WEK25" s="15"/>
      <c r="WEL25" s="15"/>
      <c r="WEM25" s="15"/>
      <c r="WEN25" s="15"/>
      <c r="WEO25" s="15"/>
      <c r="WEP25" s="15"/>
      <c r="WEQ25" s="15"/>
      <c r="WER25" s="15"/>
      <c r="WES25" s="15"/>
      <c r="WET25" s="15"/>
      <c r="WEU25" s="15"/>
      <c r="WEV25" s="15"/>
      <c r="WEW25" s="15"/>
      <c r="WEX25" s="15"/>
      <c r="WEY25" s="15"/>
      <c r="WEZ25" s="15"/>
      <c r="WFA25" s="15"/>
      <c r="WFB25" s="15"/>
      <c r="WFC25" s="15"/>
      <c r="WFD25" s="15"/>
      <c r="WFE25" s="15"/>
      <c r="WFF25" s="15"/>
      <c r="WFG25" s="15"/>
      <c r="WFH25" s="15"/>
      <c r="WFI25" s="15"/>
      <c r="WFJ25" s="15"/>
      <c r="WFK25" s="15"/>
      <c r="WFL25" s="15"/>
      <c r="WFM25" s="15"/>
      <c r="WFN25" s="15"/>
      <c r="WFO25" s="15"/>
      <c r="WFP25" s="15"/>
      <c r="WFQ25" s="15"/>
      <c r="WFR25" s="15"/>
      <c r="WFS25" s="15"/>
      <c r="WFT25" s="15"/>
      <c r="WFU25" s="15"/>
      <c r="WFV25" s="15"/>
      <c r="WFW25" s="15"/>
      <c r="WFX25" s="15"/>
      <c r="WFY25" s="15"/>
      <c r="WFZ25" s="15"/>
      <c r="WGA25" s="15"/>
      <c r="WGB25" s="15"/>
      <c r="WGC25" s="15"/>
      <c r="WGD25" s="15"/>
      <c r="WGE25" s="15"/>
      <c r="WGF25" s="15"/>
      <c r="WGG25" s="15"/>
      <c r="WGH25" s="15"/>
      <c r="WGI25" s="15"/>
      <c r="WGJ25" s="15"/>
      <c r="WGK25" s="15"/>
      <c r="WGL25" s="15"/>
      <c r="WGM25" s="15"/>
      <c r="WGN25" s="15"/>
      <c r="WGO25" s="15"/>
      <c r="WGP25" s="15"/>
      <c r="WGQ25" s="15"/>
      <c r="WGR25" s="15"/>
      <c r="WGS25" s="15"/>
      <c r="WGT25" s="15"/>
      <c r="WGU25" s="15"/>
      <c r="WGV25" s="15"/>
      <c r="WGW25" s="15"/>
      <c r="WGX25" s="15"/>
      <c r="WGY25" s="15"/>
      <c r="WGZ25" s="15"/>
      <c r="WHA25" s="15"/>
      <c r="WHB25" s="15"/>
      <c r="WHC25" s="15"/>
      <c r="WHD25" s="15"/>
      <c r="WHE25" s="15"/>
      <c r="WHF25" s="15"/>
      <c r="WHG25" s="15"/>
      <c r="WHH25" s="15"/>
      <c r="WHI25" s="15"/>
      <c r="WHJ25" s="15"/>
      <c r="WHK25" s="15"/>
      <c r="WHL25" s="15"/>
      <c r="WHM25" s="15"/>
      <c r="WHN25" s="15"/>
      <c r="WHO25" s="15"/>
      <c r="WHP25" s="15"/>
      <c r="WHQ25" s="15"/>
      <c r="WHR25" s="15"/>
      <c r="WHS25" s="15"/>
      <c r="WHT25" s="15"/>
      <c r="WHU25" s="15"/>
      <c r="WHV25" s="15"/>
      <c r="WHW25" s="15"/>
      <c r="WHX25" s="15"/>
      <c r="WHY25" s="15"/>
      <c r="WHZ25" s="15"/>
      <c r="WIA25" s="15"/>
      <c r="WIB25" s="15"/>
      <c r="WIC25" s="15"/>
      <c r="WID25" s="15"/>
      <c r="WIE25" s="15"/>
      <c r="WIF25" s="15"/>
      <c r="WIG25" s="15"/>
      <c r="WIH25" s="15"/>
      <c r="WII25" s="15"/>
      <c r="WIJ25" s="15"/>
      <c r="WIK25" s="15"/>
      <c r="WIL25" s="15"/>
      <c r="WIM25" s="15"/>
      <c r="WIN25" s="15"/>
      <c r="WIO25" s="15"/>
      <c r="WIP25" s="15"/>
      <c r="WIQ25" s="15"/>
      <c r="WIR25" s="15"/>
      <c r="WIS25" s="15"/>
      <c r="WIT25" s="15"/>
      <c r="WIU25" s="15"/>
      <c r="WIV25" s="15"/>
      <c r="WIW25" s="15"/>
      <c r="WIX25" s="15"/>
      <c r="WIY25" s="15"/>
      <c r="WIZ25" s="15"/>
      <c r="WJA25" s="15"/>
      <c r="WJB25" s="15"/>
      <c r="WJC25" s="15"/>
      <c r="WJD25" s="15"/>
      <c r="WJE25" s="15"/>
      <c r="WJF25" s="15"/>
      <c r="WJG25" s="15"/>
      <c r="WJH25" s="15"/>
      <c r="WJI25" s="15"/>
      <c r="WJJ25" s="15"/>
      <c r="WJK25" s="15"/>
      <c r="WJL25" s="15"/>
      <c r="WJM25" s="15"/>
      <c r="WJN25" s="15"/>
      <c r="WJO25" s="15"/>
      <c r="WJP25" s="15"/>
      <c r="WJQ25" s="15"/>
      <c r="WJR25" s="15"/>
      <c r="WJS25" s="15"/>
      <c r="WJT25" s="15"/>
      <c r="WJU25" s="15"/>
      <c r="WJV25" s="15"/>
      <c r="WJW25" s="15"/>
      <c r="WJX25" s="15"/>
      <c r="WJY25" s="15"/>
      <c r="WJZ25" s="15"/>
      <c r="WKA25" s="15"/>
      <c r="WKB25" s="15"/>
      <c r="WKC25" s="15"/>
      <c r="WKD25" s="15"/>
      <c r="WKE25" s="15"/>
      <c r="WKF25" s="15"/>
      <c r="WKG25" s="15"/>
      <c r="WKH25" s="15"/>
      <c r="WKI25" s="15"/>
      <c r="WKJ25" s="15"/>
      <c r="WKK25" s="15"/>
      <c r="WKL25" s="15"/>
      <c r="WKM25" s="15"/>
      <c r="WKN25" s="15"/>
      <c r="WKO25" s="15"/>
      <c r="WKP25" s="15"/>
      <c r="WKQ25" s="15"/>
      <c r="WKR25" s="15"/>
      <c r="WKS25" s="15"/>
      <c r="WKT25" s="15"/>
      <c r="WKU25" s="15"/>
      <c r="WKV25" s="15"/>
      <c r="WKW25" s="15"/>
      <c r="WKX25" s="15"/>
      <c r="WKY25" s="15"/>
      <c r="WKZ25" s="15"/>
      <c r="WLA25" s="15"/>
      <c r="WLB25" s="15"/>
      <c r="WLC25" s="15"/>
      <c r="WLD25" s="15"/>
      <c r="WLE25" s="15"/>
      <c r="WLF25" s="15"/>
      <c r="WLG25" s="15"/>
      <c r="WLH25" s="15"/>
      <c r="WLI25" s="15"/>
      <c r="WLJ25" s="15"/>
      <c r="WLK25" s="15"/>
      <c r="WLL25" s="15"/>
      <c r="WLM25" s="15"/>
      <c r="WLN25" s="15"/>
      <c r="WLO25" s="15"/>
      <c r="WLP25" s="15"/>
      <c r="WLQ25" s="15"/>
      <c r="WLR25" s="15"/>
      <c r="WLS25" s="15"/>
      <c r="WLT25" s="15"/>
      <c r="WLU25" s="15"/>
      <c r="WLV25" s="15"/>
      <c r="WLW25" s="15"/>
      <c r="WLX25" s="15"/>
      <c r="WLY25" s="15"/>
      <c r="WLZ25" s="15"/>
      <c r="WMA25" s="15"/>
      <c r="WMB25" s="15"/>
      <c r="WMC25" s="15"/>
      <c r="WMD25" s="15"/>
      <c r="WME25" s="15"/>
      <c r="WMF25" s="15"/>
      <c r="WMG25" s="15"/>
      <c r="WMH25" s="15"/>
      <c r="WMI25" s="15"/>
      <c r="WMJ25" s="15"/>
      <c r="WMK25" s="15"/>
      <c r="WML25" s="15"/>
      <c r="WMM25" s="15"/>
      <c r="WMN25" s="15"/>
      <c r="WMO25" s="15"/>
      <c r="WMP25" s="15"/>
      <c r="WMQ25" s="15"/>
      <c r="WMR25" s="15"/>
      <c r="WMS25" s="15"/>
      <c r="WMT25" s="15"/>
      <c r="WMU25" s="15"/>
      <c r="WMV25" s="15"/>
      <c r="WMW25" s="15"/>
      <c r="WMX25" s="15"/>
      <c r="WMY25" s="15"/>
      <c r="WMZ25" s="15"/>
      <c r="WNA25" s="15"/>
      <c r="WNB25" s="15"/>
      <c r="WNC25" s="15"/>
      <c r="WND25" s="15"/>
      <c r="WNE25" s="15"/>
      <c r="WNF25" s="15"/>
      <c r="WNG25" s="15"/>
      <c r="WNH25" s="15"/>
      <c r="WNI25" s="15"/>
      <c r="WNJ25" s="15"/>
      <c r="WNK25" s="15"/>
      <c r="WNL25" s="15"/>
      <c r="WNM25" s="15"/>
      <c r="WNN25" s="15"/>
      <c r="WNO25" s="15"/>
      <c r="WNP25" s="15"/>
      <c r="WNQ25" s="15"/>
      <c r="WNR25" s="15"/>
      <c r="WNS25" s="15"/>
      <c r="WNT25" s="15"/>
      <c r="WNU25" s="15"/>
      <c r="WNV25" s="15"/>
      <c r="WNW25" s="15"/>
      <c r="WNX25" s="15"/>
      <c r="WNY25" s="15"/>
      <c r="WNZ25" s="15"/>
      <c r="WOA25" s="15"/>
      <c r="WOB25" s="15"/>
      <c r="WOC25" s="15"/>
      <c r="WOD25" s="15"/>
      <c r="WOE25" s="15"/>
      <c r="WOF25" s="15"/>
      <c r="WOG25" s="15"/>
      <c r="WOH25" s="15"/>
      <c r="WOI25" s="15"/>
      <c r="WOJ25" s="15"/>
      <c r="WOK25" s="15"/>
      <c r="WOL25" s="15"/>
      <c r="WOM25" s="15"/>
      <c r="WON25" s="15"/>
      <c r="WOO25" s="15"/>
      <c r="WOP25" s="15"/>
      <c r="WOQ25" s="15"/>
      <c r="WOR25" s="15"/>
      <c r="WOS25" s="15"/>
      <c r="WOT25" s="15"/>
      <c r="WOU25" s="15"/>
      <c r="WOV25" s="15"/>
      <c r="WOW25" s="15"/>
      <c r="WOX25" s="15"/>
      <c r="WOY25" s="15"/>
      <c r="WOZ25" s="15"/>
      <c r="WPA25" s="15"/>
      <c r="WPB25" s="15"/>
      <c r="WPC25" s="15"/>
      <c r="WPD25" s="15"/>
      <c r="WPE25" s="15"/>
      <c r="WPF25" s="15"/>
      <c r="WPG25" s="15"/>
      <c r="WPH25" s="15"/>
      <c r="WPI25" s="15"/>
      <c r="WPJ25" s="15"/>
      <c r="WPK25" s="15"/>
      <c r="WPL25" s="15"/>
      <c r="WPM25" s="15"/>
      <c r="WPN25" s="15"/>
      <c r="WPO25" s="15"/>
      <c r="WPP25" s="15"/>
      <c r="WPQ25" s="15"/>
      <c r="WPR25" s="15"/>
      <c r="WPS25" s="15"/>
      <c r="WPT25" s="15"/>
      <c r="WPU25" s="15"/>
      <c r="WPV25" s="15"/>
      <c r="WPW25" s="15"/>
      <c r="WPX25" s="15"/>
      <c r="WPY25" s="15"/>
      <c r="WPZ25" s="15"/>
      <c r="WQA25" s="15"/>
      <c r="WQB25" s="15"/>
      <c r="WQC25" s="15"/>
      <c r="WQD25" s="15"/>
      <c r="WQE25" s="15"/>
      <c r="WQF25" s="15"/>
      <c r="WQG25" s="15"/>
      <c r="WQH25" s="15"/>
      <c r="WQI25" s="15"/>
      <c r="WQJ25" s="15"/>
      <c r="WQK25" s="15"/>
      <c r="WQL25" s="15"/>
      <c r="WQM25" s="15"/>
      <c r="WQN25" s="15"/>
      <c r="WQO25" s="15"/>
      <c r="WQP25" s="15"/>
      <c r="WQQ25" s="15"/>
      <c r="WQR25" s="15"/>
      <c r="WQS25" s="15"/>
      <c r="WQT25" s="15"/>
      <c r="WQU25" s="15"/>
      <c r="WQV25" s="15"/>
      <c r="WQW25" s="15"/>
      <c r="WQX25" s="15"/>
      <c r="WQY25" s="15"/>
      <c r="WQZ25" s="15"/>
      <c r="WRA25" s="15"/>
      <c r="WRB25" s="15"/>
      <c r="WRC25" s="15"/>
      <c r="WRD25" s="15"/>
      <c r="WRE25" s="15"/>
      <c r="WRF25" s="15"/>
      <c r="WRG25" s="15"/>
      <c r="WRH25" s="15"/>
      <c r="WRI25" s="15"/>
      <c r="WRJ25" s="15"/>
      <c r="WRK25" s="15"/>
      <c r="WRL25" s="15"/>
      <c r="WRM25" s="15"/>
      <c r="WRN25" s="15"/>
      <c r="WRO25" s="15"/>
      <c r="WRP25" s="15"/>
      <c r="WRQ25" s="15"/>
      <c r="WRR25" s="15"/>
      <c r="WRS25" s="15"/>
      <c r="WRT25" s="15"/>
      <c r="WRU25" s="15"/>
      <c r="WRV25" s="15"/>
      <c r="WRW25" s="15"/>
      <c r="WRX25" s="15"/>
      <c r="WRY25" s="15"/>
      <c r="WRZ25" s="15"/>
      <c r="WSA25" s="15"/>
      <c r="WSB25" s="15"/>
      <c r="WSC25" s="15"/>
      <c r="WSD25" s="15"/>
      <c r="WSE25" s="15"/>
      <c r="WSF25" s="15"/>
      <c r="WSG25" s="15"/>
      <c r="WSH25" s="15"/>
      <c r="WSI25" s="15"/>
      <c r="WSJ25" s="15"/>
      <c r="WSK25" s="15"/>
      <c r="WSL25" s="15"/>
      <c r="WSM25" s="15"/>
      <c r="WSN25" s="15"/>
      <c r="WSO25" s="15"/>
      <c r="WSP25" s="15"/>
      <c r="WSQ25" s="15"/>
      <c r="WSR25" s="15"/>
      <c r="WSS25" s="15"/>
      <c r="WST25" s="15"/>
      <c r="WSU25" s="15"/>
      <c r="WSV25" s="15"/>
      <c r="WSW25" s="15"/>
      <c r="WSX25" s="15"/>
      <c r="WSY25" s="15"/>
      <c r="WSZ25" s="15"/>
      <c r="WTA25" s="15"/>
      <c r="WTB25" s="15"/>
      <c r="WTC25" s="15"/>
      <c r="WTD25" s="15"/>
      <c r="WTE25" s="15"/>
      <c r="WTF25" s="15"/>
      <c r="WTG25" s="15"/>
      <c r="WTH25" s="15"/>
      <c r="WTI25" s="15"/>
      <c r="WTJ25" s="15"/>
      <c r="WTK25" s="15"/>
      <c r="WTL25" s="15"/>
      <c r="WTM25" s="15"/>
      <c r="WTN25" s="15"/>
      <c r="WTO25" s="15"/>
      <c r="WTP25" s="15"/>
      <c r="WTQ25" s="15"/>
      <c r="WTR25" s="15"/>
      <c r="WTS25" s="15"/>
      <c r="WTT25" s="15"/>
      <c r="WTU25" s="15"/>
      <c r="WTV25" s="15"/>
      <c r="WTW25" s="15"/>
      <c r="WTX25" s="15"/>
      <c r="WTY25" s="15"/>
      <c r="WTZ25" s="15"/>
      <c r="WUA25" s="15"/>
      <c r="WUB25" s="15"/>
      <c r="WUC25" s="15"/>
      <c r="WUD25" s="15"/>
      <c r="WUE25" s="15"/>
      <c r="WUF25" s="15"/>
      <c r="WUG25" s="15"/>
      <c r="WUH25" s="15"/>
      <c r="WUI25" s="15"/>
      <c r="WUJ25" s="15"/>
      <c r="WUK25" s="15"/>
      <c r="WUL25" s="15"/>
      <c r="WUM25" s="15"/>
      <c r="WUN25" s="15"/>
      <c r="WUO25" s="15"/>
      <c r="WUP25" s="15"/>
      <c r="WUQ25" s="15"/>
      <c r="WUR25" s="15"/>
      <c r="WUS25" s="15"/>
      <c r="WUT25" s="15"/>
      <c r="WUU25" s="15"/>
      <c r="WUV25" s="15"/>
      <c r="WUW25" s="15"/>
      <c r="WUX25" s="15"/>
      <c r="WUY25" s="15"/>
      <c r="WUZ25" s="15"/>
      <c r="WVA25" s="15"/>
      <c r="WVB25" s="15"/>
      <c r="WVC25" s="15"/>
      <c r="WVD25" s="15"/>
      <c r="WVE25" s="15"/>
      <c r="WVF25" s="15"/>
      <c r="WVG25" s="15"/>
      <c r="WVH25" s="15"/>
      <c r="WVI25" s="15"/>
      <c r="WVJ25" s="15"/>
      <c r="WVK25" s="15"/>
      <c r="WVL25" s="15"/>
      <c r="WVM25" s="15"/>
      <c r="WVN25" s="15"/>
      <c r="WVO25" s="15"/>
      <c r="WVP25" s="15"/>
      <c r="WVQ25" s="15"/>
      <c r="WVR25" s="15"/>
      <c r="WVS25" s="15"/>
      <c r="WVT25" s="15"/>
      <c r="WVU25" s="15"/>
      <c r="WVV25" s="15"/>
      <c r="WVW25" s="15"/>
      <c r="WVX25" s="15"/>
      <c r="WVY25" s="15"/>
      <c r="WVZ25" s="15"/>
      <c r="WWA25" s="15"/>
      <c r="WWB25" s="15"/>
      <c r="WWC25" s="15"/>
      <c r="WWD25" s="15"/>
      <c r="WWE25" s="15"/>
      <c r="WWF25" s="15"/>
      <c r="WWG25" s="15"/>
      <c r="WWH25" s="15"/>
      <c r="WWI25" s="15"/>
      <c r="WWJ25" s="15"/>
      <c r="WWK25" s="15"/>
      <c r="WWL25" s="15"/>
      <c r="WWM25" s="15"/>
      <c r="WWN25" s="15"/>
      <c r="WWO25" s="15"/>
      <c r="WWP25" s="15"/>
      <c r="WWQ25" s="15"/>
      <c r="WWR25" s="15"/>
      <c r="WWS25" s="15"/>
      <c r="WWT25" s="15"/>
      <c r="WWU25" s="15"/>
      <c r="WWV25" s="15"/>
      <c r="WWW25" s="15"/>
      <c r="WWX25" s="15"/>
      <c r="WWY25" s="15"/>
      <c r="WWZ25" s="15"/>
      <c r="WXA25" s="15"/>
      <c r="WXB25" s="15"/>
      <c r="WXC25" s="15"/>
      <c r="WXD25" s="15"/>
      <c r="WXE25" s="15"/>
      <c r="WXF25" s="15"/>
      <c r="WXG25" s="15"/>
      <c r="WXH25" s="15"/>
      <c r="WXI25" s="15"/>
      <c r="WXJ25" s="15"/>
      <c r="WXK25" s="15"/>
      <c r="WXL25" s="15"/>
      <c r="WXM25" s="15"/>
      <c r="WXN25" s="15"/>
      <c r="WXO25" s="15"/>
      <c r="WXP25" s="15"/>
      <c r="WXQ25" s="15"/>
      <c r="WXR25" s="15"/>
      <c r="WXS25" s="15"/>
      <c r="WXT25" s="15"/>
      <c r="WXU25" s="15"/>
      <c r="WXV25" s="15"/>
      <c r="WXW25" s="15"/>
      <c r="WXX25" s="15"/>
      <c r="WXY25" s="15"/>
      <c r="WXZ25" s="15"/>
      <c r="WYA25" s="15"/>
      <c r="WYB25" s="15"/>
      <c r="WYC25" s="15"/>
      <c r="WYD25" s="15"/>
      <c r="WYE25" s="15"/>
      <c r="WYF25" s="15"/>
      <c r="WYG25" s="15"/>
      <c r="WYH25" s="15"/>
      <c r="WYI25" s="15"/>
      <c r="WYJ25" s="15"/>
      <c r="WYK25" s="15"/>
      <c r="WYL25" s="15"/>
      <c r="WYM25" s="15"/>
      <c r="WYN25" s="15"/>
      <c r="WYO25" s="15"/>
      <c r="WYP25" s="15"/>
      <c r="WYQ25" s="15"/>
      <c r="WYR25" s="15"/>
      <c r="WYS25" s="15"/>
      <c r="WYT25" s="15"/>
      <c r="WYU25" s="15"/>
      <c r="WYV25" s="15"/>
      <c r="WYW25" s="15"/>
      <c r="WYX25" s="15"/>
      <c r="WYY25" s="15"/>
      <c r="WYZ25" s="15"/>
      <c r="WZA25" s="15"/>
      <c r="WZB25" s="15"/>
      <c r="WZC25" s="15"/>
      <c r="WZD25" s="15"/>
      <c r="WZE25" s="15"/>
      <c r="WZF25" s="15"/>
      <c r="WZG25" s="15"/>
      <c r="WZH25" s="15"/>
      <c r="WZI25" s="15"/>
      <c r="WZJ25" s="15"/>
      <c r="WZK25" s="15"/>
      <c r="WZL25" s="15"/>
      <c r="WZM25" s="15"/>
      <c r="WZN25" s="15"/>
      <c r="WZO25" s="15"/>
      <c r="WZP25" s="15"/>
      <c r="WZQ25" s="15"/>
      <c r="WZR25" s="15"/>
      <c r="WZS25" s="15"/>
      <c r="WZT25" s="15"/>
      <c r="WZU25" s="15"/>
      <c r="WZV25" s="15"/>
      <c r="WZW25" s="15"/>
      <c r="WZX25" s="15"/>
      <c r="WZY25" s="15"/>
      <c r="WZZ25" s="15"/>
      <c r="XAA25" s="15"/>
      <c r="XAB25" s="15"/>
      <c r="XAC25" s="15"/>
      <c r="XAD25" s="15"/>
      <c r="XAE25" s="15"/>
      <c r="XAF25" s="15"/>
      <c r="XAG25" s="15"/>
      <c r="XAH25" s="15"/>
      <c r="XAI25" s="15"/>
      <c r="XAJ25" s="15"/>
      <c r="XAK25" s="15"/>
      <c r="XAL25" s="15"/>
      <c r="XAM25" s="15"/>
      <c r="XAN25" s="15"/>
      <c r="XAO25" s="15"/>
      <c r="XAP25" s="15"/>
      <c r="XAQ25" s="15"/>
      <c r="XAR25" s="15"/>
      <c r="XAS25" s="15"/>
      <c r="XAT25" s="15"/>
      <c r="XAU25" s="15"/>
      <c r="XAV25" s="15"/>
      <c r="XAW25" s="15"/>
      <c r="XAX25" s="15"/>
      <c r="XAY25" s="15"/>
      <c r="XAZ25" s="15"/>
      <c r="XBA25" s="15"/>
      <c r="XBB25" s="15"/>
      <c r="XBC25" s="15"/>
      <c r="XBD25" s="15"/>
      <c r="XBE25" s="15"/>
      <c r="XBF25" s="15"/>
      <c r="XBG25" s="15"/>
      <c r="XBH25" s="15"/>
      <c r="XBI25" s="15"/>
      <c r="XBJ25" s="15"/>
      <c r="XBK25" s="15"/>
      <c r="XBL25" s="15"/>
      <c r="XBM25" s="15"/>
      <c r="XBN25" s="15"/>
      <c r="XBO25" s="15"/>
      <c r="XBP25" s="15"/>
      <c r="XBQ25" s="15"/>
      <c r="XBR25" s="15"/>
      <c r="XBS25" s="15"/>
      <c r="XBT25" s="15"/>
      <c r="XBU25" s="15"/>
      <c r="XBV25" s="15"/>
      <c r="XBW25" s="15"/>
      <c r="XBX25" s="15"/>
      <c r="XBY25" s="15"/>
      <c r="XBZ25" s="15"/>
      <c r="XCA25" s="15"/>
      <c r="XCB25" s="15"/>
      <c r="XCC25" s="15"/>
      <c r="XCD25" s="15"/>
      <c r="XCE25" s="15"/>
      <c r="XCF25" s="15"/>
      <c r="XCG25" s="15"/>
      <c r="XCH25" s="15"/>
      <c r="XCI25" s="15"/>
      <c r="XCJ25" s="15"/>
      <c r="XCK25" s="15"/>
      <c r="XCL25" s="15"/>
      <c r="XCM25" s="15"/>
      <c r="XCN25" s="15"/>
      <c r="XCO25" s="15"/>
      <c r="XCP25" s="15"/>
      <c r="XCQ25" s="15"/>
      <c r="XCR25" s="15"/>
      <c r="XCS25" s="15"/>
      <c r="XCT25" s="15"/>
      <c r="XCU25" s="15"/>
      <c r="XCV25" s="15"/>
      <c r="XCW25" s="15"/>
      <c r="XCX25" s="15"/>
      <c r="XCY25" s="15"/>
      <c r="XCZ25" s="15"/>
      <c r="XDA25" s="15"/>
      <c r="XDB25" s="15"/>
      <c r="XDC25" s="15"/>
      <c r="XDD25" s="15"/>
      <c r="XDE25" s="15"/>
      <c r="XDF25" s="15"/>
      <c r="XDG25" s="15"/>
      <c r="XDH25" s="15"/>
      <c r="XDI25" s="15"/>
      <c r="XDJ25" s="15"/>
      <c r="XDK25" s="15"/>
      <c r="XDL25" s="15"/>
      <c r="XDM25" s="15"/>
      <c r="XDN25" s="15"/>
      <c r="XDO25" s="15"/>
      <c r="XDP25" s="15"/>
      <c r="XDQ25" s="15"/>
      <c r="XDR25" s="15"/>
      <c r="XDS25" s="15"/>
      <c r="XDT25" s="15"/>
      <c r="XDU25" s="15"/>
      <c r="XDV25" s="15"/>
      <c r="XDW25" s="15"/>
      <c r="XDX25" s="15"/>
      <c r="XDY25" s="15"/>
      <c r="XDZ25" s="15"/>
      <c r="XEA25" s="15"/>
      <c r="XEB25" s="15"/>
      <c r="XEC25" s="15"/>
      <c r="XED25" s="15"/>
      <c r="XEE25" s="15"/>
      <c r="XEF25" s="15"/>
      <c r="XEG25" s="15"/>
      <c r="XEH25" s="15"/>
      <c r="XEI25" s="15"/>
      <c r="XEJ25" s="15"/>
      <c r="XEK25" s="15"/>
      <c r="XEL25" s="15"/>
      <c r="XEM25" s="15"/>
      <c r="XEN25" s="15"/>
      <c r="XEO25" s="15"/>
      <c r="XEP25" s="15"/>
      <c r="XEQ25" s="15"/>
      <c r="XER25" s="15"/>
      <c r="XES25" s="15"/>
      <c r="XET25" s="15"/>
      <c r="XEU25" s="15"/>
      <c r="XEV25" s="15"/>
      <c r="XEW25" s="15"/>
      <c r="XEX25" s="15"/>
      <c r="XEY25" s="15"/>
      <c r="XEZ25" s="15"/>
      <c r="XFA25" s="15"/>
      <c r="XFB25" s="15"/>
      <c r="XFC25" s="15"/>
      <c r="XFD25" s="15"/>
    </row>
    <row r="26" spans="1:16384" s="15" customFormat="1" x14ac:dyDescent="0.25">
      <c r="A26" s="10" t="s">
        <v>169</v>
      </c>
      <c r="B26" s="20" t="s">
        <v>168</v>
      </c>
      <c r="C26" s="10"/>
      <c r="D26" s="5"/>
      <c r="E26" s="27"/>
      <c r="F26" s="36"/>
      <c r="G26" s="5"/>
      <c r="H26" s="5"/>
      <c r="I26" s="5"/>
      <c r="J26" s="5"/>
      <c r="K26" s="49"/>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x14ac:dyDescent="0.25">
      <c r="A27" s="17">
        <f>SUM(I28:I33)</f>
        <v>6877.5</v>
      </c>
      <c r="B27" s="20"/>
      <c r="C27" s="10"/>
      <c r="D27" s="5"/>
      <c r="E27" s="27"/>
      <c r="F27" s="36"/>
      <c r="G27" s="5"/>
      <c r="H27" s="5"/>
      <c r="I27" s="5"/>
      <c r="J27" s="5"/>
      <c r="K27" s="49"/>
    </row>
    <row r="28" spans="1:16384" x14ac:dyDescent="0.25">
      <c r="A28" s="10"/>
      <c r="B28" s="20" t="s">
        <v>134</v>
      </c>
      <c r="C28" s="10"/>
      <c r="D28" s="5"/>
      <c r="E28" s="27">
        <v>42121</v>
      </c>
      <c r="F28" s="36" t="s">
        <v>139</v>
      </c>
      <c r="G28" s="5">
        <v>2598.75</v>
      </c>
      <c r="H28" s="5"/>
      <c r="I28" s="11"/>
      <c r="J28" s="5"/>
      <c r="K28" s="49" t="s">
        <v>165</v>
      </c>
    </row>
    <row r="29" spans="1:16384" x14ac:dyDescent="0.25">
      <c r="A29" s="10"/>
      <c r="B29" s="24" t="s">
        <v>134</v>
      </c>
      <c r="C29" s="25"/>
      <c r="D29" s="11"/>
      <c r="E29" s="29"/>
      <c r="F29" s="37"/>
      <c r="G29" s="11"/>
      <c r="H29" s="11">
        <f>SUM(G28)</f>
        <v>2598.75</v>
      </c>
      <c r="I29" s="11">
        <v>17325</v>
      </c>
      <c r="J29" s="11"/>
      <c r="K29" s="51"/>
    </row>
    <row r="30" spans="1:16384" x14ac:dyDescent="0.25">
      <c r="A30" s="10"/>
      <c r="B30" s="24" t="s">
        <v>137</v>
      </c>
      <c r="C30" s="25"/>
      <c r="D30" s="11"/>
      <c r="E30" s="29"/>
      <c r="F30" s="37"/>
      <c r="G30" s="11"/>
      <c r="H30" s="11"/>
      <c r="I30" s="11">
        <v>-5250</v>
      </c>
      <c r="J30" s="11"/>
      <c r="K30" s="51"/>
    </row>
    <row r="31" spans="1:16384" x14ac:dyDescent="0.25">
      <c r="A31" s="10"/>
      <c r="B31" s="24" t="s">
        <v>136</v>
      </c>
      <c r="C31" s="25"/>
      <c r="D31" s="11"/>
      <c r="E31" s="29"/>
      <c r="F31" s="37"/>
      <c r="G31" s="11"/>
      <c r="H31" s="11"/>
      <c r="I31" s="11">
        <v>-5197.5</v>
      </c>
      <c r="J31" s="11"/>
      <c r="K31" s="51"/>
    </row>
    <row r="32" spans="1:16384" x14ac:dyDescent="0.25">
      <c r="A32" s="10"/>
      <c r="D32" s="2"/>
      <c r="E32" s="2"/>
      <c r="F32" s="2"/>
      <c r="G32" s="2"/>
      <c r="H32" s="2"/>
      <c r="I32" s="2"/>
      <c r="J32" s="2"/>
      <c r="K32" s="2"/>
    </row>
    <row r="33" spans="1:16384" x14ac:dyDescent="0.25">
      <c r="A33" s="10"/>
      <c r="D33" s="2"/>
      <c r="E33" s="2"/>
      <c r="F33" s="2"/>
      <c r="G33" s="2"/>
      <c r="H33" s="2"/>
      <c r="I33" s="2"/>
      <c r="J33" s="2"/>
      <c r="K33" s="2"/>
    </row>
    <row r="34" spans="1:16384" x14ac:dyDescent="0.25">
      <c r="A34" s="15"/>
      <c r="B34" s="21"/>
      <c r="C34" s="15"/>
      <c r="D34" s="16"/>
      <c r="E34" s="31"/>
      <c r="F34" s="39"/>
      <c r="G34" s="16"/>
      <c r="H34" s="16"/>
      <c r="I34" s="16"/>
      <c r="J34" s="16"/>
      <c r="K34" s="53"/>
    </row>
    <row r="35" spans="1:16384" x14ac:dyDescent="0.25">
      <c r="A35" s="10" t="s">
        <v>166</v>
      </c>
      <c r="B35" s="20" t="s">
        <v>167</v>
      </c>
      <c r="C35" s="10"/>
      <c r="D35" s="5"/>
      <c r="E35" s="27"/>
      <c r="F35" s="36"/>
      <c r="G35" s="5"/>
      <c r="H35" s="5"/>
      <c r="I35" s="5"/>
      <c r="J35" s="5"/>
      <c r="K35" s="49"/>
    </row>
    <row r="36" spans="1:16384" x14ac:dyDescent="0.25">
      <c r="A36" s="17">
        <f>SUM(I35:I48)</f>
        <v>14400</v>
      </c>
      <c r="B36" s="20"/>
      <c r="C36" s="10"/>
      <c r="D36" s="5"/>
      <c r="E36" s="27"/>
      <c r="F36" s="36"/>
      <c r="G36" s="5"/>
      <c r="H36" s="5"/>
      <c r="I36" s="5"/>
      <c r="J36" s="5"/>
      <c r="K36" s="49"/>
    </row>
    <row r="37" spans="1:16384" x14ac:dyDescent="0.25">
      <c r="A37" s="10"/>
      <c r="B37" s="20" t="s">
        <v>7</v>
      </c>
      <c r="C37" s="10"/>
      <c r="D37" s="5"/>
      <c r="E37" s="27"/>
      <c r="F37" s="36"/>
      <c r="G37" s="5"/>
      <c r="H37" s="5"/>
      <c r="I37" s="11">
        <v>8000</v>
      </c>
      <c r="J37" s="5">
        <v>8000</v>
      </c>
      <c r="K37" s="49"/>
    </row>
    <row r="38" spans="1:16384" x14ac:dyDescent="0.25">
      <c r="A38" s="10"/>
      <c r="B38" s="20" t="s">
        <v>6</v>
      </c>
      <c r="C38" s="10">
        <v>4</v>
      </c>
      <c r="D38" s="5">
        <v>350</v>
      </c>
      <c r="E38" s="27"/>
      <c r="F38" s="36"/>
      <c r="G38" s="5"/>
      <c r="H38" s="5"/>
      <c r="I38" s="11">
        <v>1400</v>
      </c>
      <c r="J38" s="5">
        <f>G38*F38</f>
        <v>0</v>
      </c>
      <c r="K38" s="49"/>
    </row>
    <row r="39" spans="1:16384" x14ac:dyDescent="0.25">
      <c r="A39" s="10"/>
      <c r="B39" s="20"/>
      <c r="C39" s="10"/>
      <c r="D39" s="5"/>
      <c r="E39" s="27"/>
      <c r="F39" s="36"/>
      <c r="G39" s="5"/>
      <c r="H39" s="5"/>
      <c r="I39" s="5"/>
      <c r="J39" s="5"/>
      <c r="K39" s="49"/>
    </row>
    <row r="40" spans="1:16384" x14ac:dyDescent="0.25">
      <c r="A40" s="10"/>
      <c r="D40" s="2"/>
      <c r="E40" s="2"/>
      <c r="F40" s="2"/>
      <c r="G40" s="2"/>
      <c r="H40" s="2"/>
      <c r="I40" s="2"/>
      <c r="J40" s="2"/>
      <c r="K40" s="2"/>
    </row>
    <row r="41" spans="1:16384" x14ac:dyDescent="0.25">
      <c r="A41" s="15"/>
      <c r="B41" s="21"/>
      <c r="C41" s="15"/>
      <c r="D41" s="16"/>
      <c r="E41" s="31"/>
      <c r="F41" s="39"/>
      <c r="G41" s="16"/>
      <c r="H41" s="16"/>
      <c r="I41" s="16"/>
      <c r="J41" s="16"/>
      <c r="K41" s="53"/>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c r="AMN41" s="15"/>
      <c r="AMO41" s="15"/>
      <c r="AMP41" s="15"/>
      <c r="AMQ41" s="15"/>
      <c r="AMR41" s="15"/>
      <c r="AMS41" s="15"/>
      <c r="AMT41" s="15"/>
      <c r="AMU41" s="15"/>
      <c r="AMV41" s="15"/>
      <c r="AMW41" s="15"/>
      <c r="AMX41" s="15"/>
      <c r="AMY41" s="15"/>
      <c r="AMZ41" s="15"/>
      <c r="ANA41" s="15"/>
      <c r="ANB41" s="15"/>
      <c r="ANC41" s="15"/>
      <c r="AND41" s="15"/>
      <c r="ANE41" s="15"/>
      <c r="ANF41" s="15"/>
      <c r="ANG41" s="15"/>
      <c r="ANH41" s="15"/>
      <c r="ANI41" s="15"/>
      <c r="ANJ41" s="15"/>
      <c r="ANK41" s="15"/>
      <c r="ANL41" s="15"/>
      <c r="ANM41" s="15"/>
      <c r="ANN41" s="15"/>
      <c r="ANO41" s="15"/>
      <c r="ANP41" s="15"/>
      <c r="ANQ41" s="15"/>
      <c r="ANR41" s="15"/>
      <c r="ANS41" s="15"/>
      <c r="ANT41" s="15"/>
      <c r="ANU41" s="15"/>
      <c r="ANV41" s="15"/>
      <c r="ANW41" s="15"/>
      <c r="ANX41" s="15"/>
      <c r="ANY41" s="15"/>
      <c r="ANZ41" s="15"/>
      <c r="AOA41" s="15"/>
      <c r="AOB41" s="15"/>
      <c r="AOC41" s="15"/>
      <c r="AOD41" s="15"/>
      <c r="AOE41" s="15"/>
      <c r="AOF41" s="15"/>
      <c r="AOG41" s="15"/>
      <c r="AOH41" s="15"/>
      <c r="AOI41" s="15"/>
      <c r="AOJ41" s="15"/>
      <c r="AOK41" s="15"/>
      <c r="AOL41" s="15"/>
      <c r="AOM41" s="15"/>
      <c r="AON41" s="15"/>
      <c r="AOO41" s="15"/>
      <c r="AOP41" s="15"/>
      <c r="AOQ41" s="15"/>
      <c r="AOR41" s="15"/>
      <c r="AOS41" s="15"/>
      <c r="AOT41" s="15"/>
      <c r="AOU41" s="15"/>
      <c r="AOV41" s="15"/>
      <c r="AOW41" s="15"/>
      <c r="AOX41" s="15"/>
      <c r="AOY41" s="15"/>
      <c r="AOZ41" s="15"/>
      <c r="APA41" s="15"/>
      <c r="APB41" s="15"/>
      <c r="APC41" s="15"/>
      <c r="APD41" s="15"/>
      <c r="APE41" s="15"/>
      <c r="APF41" s="15"/>
      <c r="APG41" s="15"/>
      <c r="APH41" s="15"/>
      <c r="API41" s="15"/>
      <c r="APJ41" s="15"/>
      <c r="APK41" s="15"/>
      <c r="APL41" s="15"/>
      <c r="APM41" s="15"/>
      <c r="APN41" s="15"/>
      <c r="APO41" s="15"/>
      <c r="APP41" s="15"/>
      <c r="APQ41" s="15"/>
      <c r="APR41" s="15"/>
      <c r="APS41" s="15"/>
      <c r="APT41" s="15"/>
      <c r="APU41" s="15"/>
      <c r="APV41" s="15"/>
      <c r="APW41" s="15"/>
      <c r="APX41" s="15"/>
      <c r="APY41" s="15"/>
      <c r="APZ41" s="15"/>
      <c r="AQA41" s="15"/>
      <c r="AQB41" s="15"/>
      <c r="AQC41" s="15"/>
      <c r="AQD41" s="15"/>
      <c r="AQE41" s="15"/>
      <c r="AQF41" s="15"/>
      <c r="AQG41" s="15"/>
      <c r="AQH41" s="15"/>
      <c r="AQI41" s="15"/>
      <c r="AQJ41" s="15"/>
      <c r="AQK41" s="15"/>
      <c r="AQL41" s="15"/>
      <c r="AQM41" s="15"/>
      <c r="AQN41" s="15"/>
      <c r="AQO41" s="15"/>
      <c r="AQP41" s="15"/>
      <c r="AQQ41" s="15"/>
      <c r="AQR41" s="15"/>
      <c r="AQS41" s="15"/>
      <c r="AQT41" s="15"/>
      <c r="AQU41" s="15"/>
      <c r="AQV41" s="15"/>
      <c r="AQW41" s="15"/>
      <c r="AQX41" s="15"/>
      <c r="AQY41" s="15"/>
      <c r="AQZ41" s="15"/>
      <c r="ARA41" s="15"/>
      <c r="ARB41" s="15"/>
      <c r="ARC41" s="15"/>
      <c r="ARD41" s="15"/>
      <c r="ARE41" s="15"/>
      <c r="ARF41" s="15"/>
      <c r="ARG41" s="15"/>
      <c r="ARH41" s="15"/>
      <c r="ARI41" s="15"/>
      <c r="ARJ41" s="15"/>
      <c r="ARK41" s="15"/>
      <c r="ARL41" s="15"/>
      <c r="ARM41" s="15"/>
      <c r="ARN41" s="15"/>
      <c r="ARO41" s="15"/>
      <c r="ARP41" s="15"/>
      <c r="ARQ41" s="15"/>
      <c r="ARR41" s="15"/>
      <c r="ARS41" s="15"/>
      <c r="ART41" s="15"/>
      <c r="ARU41" s="15"/>
      <c r="ARV41" s="15"/>
      <c r="ARW41" s="15"/>
      <c r="ARX41" s="15"/>
      <c r="ARY41" s="15"/>
      <c r="ARZ41" s="15"/>
      <c r="ASA41" s="15"/>
      <c r="ASB41" s="15"/>
      <c r="ASC41" s="15"/>
      <c r="ASD41" s="15"/>
      <c r="ASE41" s="15"/>
      <c r="ASF41" s="15"/>
      <c r="ASG41" s="15"/>
      <c r="ASH41" s="15"/>
      <c r="ASI41" s="15"/>
      <c r="ASJ41" s="15"/>
      <c r="ASK41" s="15"/>
      <c r="ASL41" s="15"/>
      <c r="ASM41" s="15"/>
      <c r="ASN41" s="15"/>
      <c r="ASO41" s="15"/>
      <c r="ASP41" s="15"/>
      <c r="ASQ41" s="15"/>
      <c r="ASR41" s="15"/>
      <c r="ASS41" s="15"/>
      <c r="AST41" s="15"/>
      <c r="ASU41" s="15"/>
      <c r="ASV41" s="15"/>
      <c r="ASW41" s="15"/>
      <c r="ASX41" s="15"/>
      <c r="ASY41" s="15"/>
      <c r="ASZ41" s="15"/>
      <c r="ATA41" s="15"/>
      <c r="ATB41" s="15"/>
      <c r="ATC41" s="15"/>
      <c r="ATD41" s="15"/>
      <c r="ATE41" s="15"/>
      <c r="ATF41" s="15"/>
      <c r="ATG41" s="15"/>
      <c r="ATH41" s="15"/>
      <c r="ATI41" s="15"/>
      <c r="ATJ41" s="15"/>
      <c r="ATK41" s="15"/>
      <c r="ATL41" s="15"/>
      <c r="ATM41" s="15"/>
      <c r="ATN41" s="15"/>
      <c r="ATO41" s="15"/>
      <c r="ATP41" s="15"/>
      <c r="ATQ41" s="15"/>
      <c r="ATR41" s="15"/>
      <c r="ATS41" s="15"/>
      <c r="ATT41" s="15"/>
      <c r="ATU41" s="15"/>
      <c r="ATV41" s="15"/>
      <c r="ATW41" s="15"/>
      <c r="ATX41" s="15"/>
      <c r="ATY41" s="15"/>
      <c r="ATZ41" s="15"/>
      <c r="AUA41" s="15"/>
      <c r="AUB41" s="15"/>
      <c r="AUC41" s="15"/>
      <c r="AUD41" s="15"/>
      <c r="AUE41" s="15"/>
      <c r="AUF41" s="15"/>
      <c r="AUG41" s="15"/>
      <c r="AUH41" s="15"/>
      <c r="AUI41" s="15"/>
      <c r="AUJ41" s="15"/>
      <c r="AUK41" s="15"/>
      <c r="AUL41" s="15"/>
      <c r="AUM41" s="15"/>
      <c r="AUN41" s="15"/>
      <c r="AUO41" s="15"/>
      <c r="AUP41" s="15"/>
      <c r="AUQ41" s="15"/>
      <c r="AUR41" s="15"/>
      <c r="AUS41" s="15"/>
      <c r="AUT41" s="15"/>
      <c r="AUU41" s="15"/>
      <c r="AUV41" s="15"/>
      <c r="AUW41" s="15"/>
      <c r="AUX41" s="15"/>
      <c r="AUY41" s="15"/>
      <c r="AUZ41" s="15"/>
      <c r="AVA41" s="15"/>
      <c r="AVB41" s="15"/>
      <c r="AVC41" s="15"/>
      <c r="AVD41" s="15"/>
      <c r="AVE41" s="15"/>
      <c r="AVF41" s="15"/>
      <c r="AVG41" s="15"/>
      <c r="AVH41" s="15"/>
      <c r="AVI41" s="15"/>
      <c r="AVJ41" s="15"/>
      <c r="AVK41" s="15"/>
      <c r="AVL41" s="15"/>
      <c r="AVM41" s="15"/>
      <c r="AVN41" s="15"/>
      <c r="AVO41" s="15"/>
      <c r="AVP41" s="15"/>
      <c r="AVQ41" s="15"/>
      <c r="AVR41" s="15"/>
      <c r="AVS41" s="15"/>
      <c r="AVT41" s="15"/>
      <c r="AVU41" s="15"/>
      <c r="AVV41" s="15"/>
      <c r="AVW41" s="15"/>
      <c r="AVX41" s="15"/>
      <c r="AVY41" s="15"/>
      <c r="AVZ41" s="15"/>
      <c r="AWA41" s="15"/>
      <c r="AWB41" s="15"/>
      <c r="AWC41" s="15"/>
      <c r="AWD41" s="15"/>
      <c r="AWE41" s="15"/>
      <c r="AWF41" s="15"/>
      <c r="AWG41" s="15"/>
      <c r="AWH41" s="15"/>
      <c r="AWI41" s="15"/>
      <c r="AWJ41" s="15"/>
      <c r="AWK41" s="15"/>
      <c r="AWL41" s="15"/>
      <c r="AWM41" s="15"/>
      <c r="AWN41" s="15"/>
      <c r="AWO41" s="15"/>
      <c r="AWP41" s="15"/>
      <c r="AWQ41" s="15"/>
      <c r="AWR41" s="15"/>
      <c r="AWS41" s="15"/>
      <c r="AWT41" s="15"/>
      <c r="AWU41" s="15"/>
      <c r="AWV41" s="15"/>
      <c r="AWW41" s="15"/>
      <c r="AWX41" s="15"/>
      <c r="AWY41" s="15"/>
      <c r="AWZ41" s="15"/>
      <c r="AXA41" s="15"/>
      <c r="AXB41" s="15"/>
      <c r="AXC41" s="15"/>
      <c r="AXD41" s="15"/>
      <c r="AXE41" s="15"/>
      <c r="AXF41" s="15"/>
      <c r="AXG41" s="15"/>
      <c r="AXH41" s="15"/>
      <c r="AXI41" s="15"/>
      <c r="AXJ41" s="15"/>
      <c r="AXK41" s="15"/>
      <c r="AXL41" s="15"/>
      <c r="AXM41" s="15"/>
      <c r="AXN41" s="15"/>
      <c r="AXO41" s="15"/>
      <c r="AXP41" s="15"/>
      <c r="AXQ41" s="15"/>
      <c r="AXR41" s="15"/>
      <c r="AXS41" s="15"/>
      <c r="AXT41" s="15"/>
      <c r="AXU41" s="15"/>
      <c r="AXV41" s="15"/>
      <c r="AXW41" s="15"/>
      <c r="AXX41" s="15"/>
      <c r="AXY41" s="15"/>
      <c r="AXZ41" s="15"/>
      <c r="AYA41" s="15"/>
      <c r="AYB41" s="15"/>
      <c r="AYC41" s="15"/>
      <c r="AYD41" s="15"/>
      <c r="AYE41" s="15"/>
      <c r="AYF41" s="15"/>
      <c r="AYG41" s="15"/>
      <c r="AYH41" s="15"/>
      <c r="AYI41" s="15"/>
      <c r="AYJ41" s="15"/>
      <c r="AYK41" s="15"/>
      <c r="AYL41" s="15"/>
      <c r="AYM41" s="15"/>
      <c r="AYN41" s="15"/>
      <c r="AYO41" s="15"/>
      <c r="AYP41" s="15"/>
      <c r="AYQ41" s="15"/>
      <c r="AYR41" s="15"/>
      <c r="AYS41" s="15"/>
      <c r="AYT41" s="15"/>
      <c r="AYU41" s="15"/>
      <c r="AYV41" s="15"/>
      <c r="AYW41" s="15"/>
      <c r="AYX41" s="15"/>
      <c r="AYY41" s="15"/>
      <c r="AYZ41" s="15"/>
      <c r="AZA41" s="15"/>
      <c r="AZB41" s="15"/>
      <c r="AZC41" s="15"/>
      <c r="AZD41" s="15"/>
      <c r="AZE41" s="15"/>
      <c r="AZF41" s="15"/>
      <c r="AZG41" s="15"/>
      <c r="AZH41" s="15"/>
      <c r="AZI41" s="15"/>
      <c r="AZJ41" s="15"/>
      <c r="AZK41" s="15"/>
      <c r="AZL41" s="15"/>
      <c r="AZM41" s="15"/>
      <c r="AZN41" s="15"/>
      <c r="AZO41" s="15"/>
      <c r="AZP41" s="15"/>
      <c r="AZQ41" s="15"/>
      <c r="AZR41" s="15"/>
      <c r="AZS41" s="15"/>
      <c r="AZT41" s="15"/>
      <c r="AZU41" s="15"/>
      <c r="AZV41" s="15"/>
      <c r="AZW41" s="15"/>
      <c r="AZX41" s="15"/>
      <c r="AZY41" s="15"/>
      <c r="AZZ41" s="15"/>
      <c r="BAA41" s="15"/>
      <c r="BAB41" s="15"/>
      <c r="BAC41" s="15"/>
      <c r="BAD41" s="15"/>
      <c r="BAE41" s="15"/>
      <c r="BAF41" s="15"/>
      <c r="BAG41" s="15"/>
      <c r="BAH41" s="15"/>
      <c r="BAI41" s="15"/>
      <c r="BAJ41" s="15"/>
      <c r="BAK41" s="15"/>
      <c r="BAL41" s="15"/>
      <c r="BAM41" s="15"/>
      <c r="BAN41" s="15"/>
      <c r="BAO41" s="15"/>
      <c r="BAP41" s="15"/>
      <c r="BAQ41" s="15"/>
      <c r="BAR41" s="15"/>
      <c r="BAS41" s="15"/>
      <c r="BAT41" s="15"/>
      <c r="BAU41" s="15"/>
      <c r="BAV41" s="15"/>
      <c r="BAW41" s="15"/>
      <c r="BAX41" s="15"/>
      <c r="BAY41" s="15"/>
      <c r="BAZ41" s="15"/>
      <c r="BBA41" s="15"/>
      <c r="BBB41" s="15"/>
      <c r="BBC41" s="15"/>
      <c r="BBD41" s="15"/>
      <c r="BBE41" s="15"/>
      <c r="BBF41" s="15"/>
      <c r="BBG41" s="15"/>
      <c r="BBH41" s="15"/>
      <c r="BBI41" s="15"/>
      <c r="BBJ41" s="15"/>
      <c r="BBK41" s="15"/>
      <c r="BBL41" s="15"/>
      <c r="BBM41" s="15"/>
      <c r="BBN41" s="15"/>
      <c r="BBO41" s="15"/>
      <c r="BBP41" s="15"/>
      <c r="BBQ41" s="15"/>
      <c r="BBR41" s="15"/>
      <c r="BBS41" s="15"/>
      <c r="BBT41" s="15"/>
      <c r="BBU41" s="15"/>
      <c r="BBV41" s="15"/>
      <c r="BBW41" s="15"/>
      <c r="BBX41" s="15"/>
      <c r="BBY41" s="15"/>
      <c r="BBZ41" s="15"/>
      <c r="BCA41" s="15"/>
      <c r="BCB41" s="15"/>
      <c r="BCC41" s="15"/>
      <c r="BCD41" s="15"/>
      <c r="BCE41" s="15"/>
      <c r="BCF41" s="15"/>
      <c r="BCG41" s="15"/>
      <c r="BCH41" s="15"/>
      <c r="BCI41" s="15"/>
      <c r="BCJ41" s="15"/>
      <c r="BCK41" s="15"/>
      <c r="BCL41" s="15"/>
      <c r="BCM41" s="15"/>
      <c r="BCN41" s="15"/>
      <c r="BCO41" s="15"/>
      <c r="BCP41" s="15"/>
      <c r="BCQ41" s="15"/>
      <c r="BCR41" s="15"/>
      <c r="BCS41" s="15"/>
      <c r="BCT41" s="15"/>
      <c r="BCU41" s="15"/>
      <c r="BCV41" s="15"/>
      <c r="BCW41" s="15"/>
      <c r="BCX41" s="15"/>
      <c r="BCY41" s="15"/>
      <c r="BCZ41" s="15"/>
      <c r="BDA41" s="15"/>
      <c r="BDB41" s="15"/>
      <c r="BDC41" s="15"/>
      <c r="BDD41" s="15"/>
      <c r="BDE41" s="15"/>
      <c r="BDF41" s="15"/>
      <c r="BDG41" s="15"/>
      <c r="BDH41" s="15"/>
      <c r="BDI41" s="15"/>
      <c r="BDJ41" s="15"/>
      <c r="BDK41" s="15"/>
      <c r="BDL41" s="15"/>
      <c r="BDM41" s="15"/>
      <c r="BDN41" s="15"/>
      <c r="BDO41" s="15"/>
      <c r="BDP41" s="15"/>
      <c r="BDQ41" s="15"/>
      <c r="BDR41" s="15"/>
      <c r="BDS41" s="15"/>
      <c r="BDT41" s="15"/>
      <c r="BDU41" s="15"/>
      <c r="BDV41" s="15"/>
      <c r="BDW41" s="15"/>
      <c r="BDX41" s="15"/>
      <c r="BDY41" s="15"/>
      <c r="BDZ41" s="15"/>
      <c r="BEA41" s="15"/>
      <c r="BEB41" s="15"/>
      <c r="BEC41" s="15"/>
      <c r="BED41" s="15"/>
      <c r="BEE41" s="15"/>
      <c r="BEF41" s="15"/>
      <c r="BEG41" s="15"/>
      <c r="BEH41" s="15"/>
      <c r="BEI41" s="15"/>
      <c r="BEJ41" s="15"/>
      <c r="BEK41" s="15"/>
      <c r="BEL41" s="15"/>
      <c r="BEM41" s="15"/>
      <c r="BEN41" s="15"/>
      <c r="BEO41" s="15"/>
      <c r="BEP41" s="15"/>
      <c r="BEQ41" s="15"/>
      <c r="BER41" s="15"/>
      <c r="BES41" s="15"/>
      <c r="BET41" s="15"/>
      <c r="BEU41" s="15"/>
      <c r="BEV41" s="15"/>
      <c r="BEW41" s="15"/>
      <c r="BEX41" s="15"/>
      <c r="BEY41" s="15"/>
      <c r="BEZ41" s="15"/>
      <c r="BFA41" s="15"/>
      <c r="BFB41" s="15"/>
      <c r="BFC41" s="15"/>
      <c r="BFD41" s="15"/>
      <c r="BFE41" s="15"/>
      <c r="BFF41" s="15"/>
      <c r="BFG41" s="15"/>
      <c r="BFH41" s="15"/>
      <c r="BFI41" s="15"/>
      <c r="BFJ41" s="15"/>
      <c r="BFK41" s="15"/>
      <c r="BFL41" s="15"/>
      <c r="BFM41" s="15"/>
      <c r="BFN41" s="15"/>
      <c r="BFO41" s="15"/>
      <c r="BFP41" s="15"/>
      <c r="BFQ41" s="15"/>
      <c r="BFR41" s="15"/>
      <c r="BFS41" s="15"/>
      <c r="BFT41" s="15"/>
      <c r="BFU41" s="15"/>
      <c r="BFV41" s="15"/>
      <c r="BFW41" s="15"/>
      <c r="BFX41" s="15"/>
      <c r="BFY41" s="15"/>
      <c r="BFZ41" s="15"/>
      <c r="BGA41" s="15"/>
      <c r="BGB41" s="15"/>
      <c r="BGC41" s="15"/>
      <c r="BGD41" s="15"/>
      <c r="BGE41" s="15"/>
      <c r="BGF41" s="15"/>
      <c r="BGG41" s="15"/>
      <c r="BGH41" s="15"/>
      <c r="BGI41" s="15"/>
      <c r="BGJ41" s="15"/>
      <c r="BGK41" s="15"/>
      <c r="BGL41" s="15"/>
      <c r="BGM41" s="15"/>
      <c r="BGN41" s="15"/>
      <c r="BGO41" s="15"/>
      <c r="BGP41" s="15"/>
      <c r="BGQ41" s="15"/>
      <c r="BGR41" s="15"/>
      <c r="BGS41" s="15"/>
      <c r="BGT41" s="15"/>
      <c r="BGU41" s="15"/>
      <c r="BGV41" s="15"/>
      <c r="BGW41" s="15"/>
      <c r="BGX41" s="15"/>
      <c r="BGY41" s="15"/>
      <c r="BGZ41" s="15"/>
      <c r="BHA41" s="15"/>
      <c r="BHB41" s="15"/>
      <c r="BHC41" s="15"/>
      <c r="BHD41" s="15"/>
      <c r="BHE41" s="15"/>
      <c r="BHF41" s="15"/>
      <c r="BHG41" s="15"/>
      <c r="BHH41" s="15"/>
      <c r="BHI41" s="15"/>
      <c r="BHJ41" s="15"/>
      <c r="BHK41" s="15"/>
      <c r="BHL41" s="15"/>
      <c r="BHM41" s="15"/>
      <c r="BHN41" s="15"/>
      <c r="BHO41" s="15"/>
      <c r="BHP41" s="15"/>
      <c r="BHQ41" s="15"/>
      <c r="BHR41" s="15"/>
      <c r="BHS41" s="15"/>
      <c r="BHT41" s="15"/>
      <c r="BHU41" s="15"/>
      <c r="BHV41" s="15"/>
      <c r="BHW41" s="15"/>
      <c r="BHX41" s="15"/>
      <c r="BHY41" s="15"/>
      <c r="BHZ41" s="15"/>
      <c r="BIA41" s="15"/>
      <c r="BIB41" s="15"/>
      <c r="BIC41" s="15"/>
      <c r="BID41" s="15"/>
      <c r="BIE41" s="15"/>
      <c r="BIF41" s="15"/>
      <c r="BIG41" s="15"/>
      <c r="BIH41" s="15"/>
      <c r="BII41" s="15"/>
      <c r="BIJ41" s="15"/>
      <c r="BIK41" s="15"/>
      <c r="BIL41" s="15"/>
      <c r="BIM41" s="15"/>
      <c r="BIN41" s="15"/>
      <c r="BIO41" s="15"/>
      <c r="BIP41" s="15"/>
      <c r="BIQ41" s="15"/>
      <c r="BIR41" s="15"/>
      <c r="BIS41" s="15"/>
      <c r="BIT41" s="15"/>
      <c r="BIU41" s="15"/>
      <c r="BIV41" s="15"/>
      <c r="BIW41" s="15"/>
      <c r="BIX41" s="15"/>
      <c r="BIY41" s="15"/>
      <c r="BIZ41" s="15"/>
      <c r="BJA41" s="15"/>
      <c r="BJB41" s="15"/>
      <c r="BJC41" s="15"/>
      <c r="BJD41" s="15"/>
      <c r="BJE41" s="15"/>
      <c r="BJF41" s="15"/>
      <c r="BJG41" s="15"/>
      <c r="BJH41" s="15"/>
      <c r="BJI41" s="15"/>
      <c r="BJJ41" s="15"/>
      <c r="BJK41" s="15"/>
      <c r="BJL41" s="15"/>
      <c r="BJM41" s="15"/>
      <c r="BJN41" s="15"/>
      <c r="BJO41" s="15"/>
      <c r="BJP41" s="15"/>
      <c r="BJQ41" s="15"/>
      <c r="BJR41" s="15"/>
      <c r="BJS41" s="15"/>
      <c r="BJT41" s="15"/>
      <c r="BJU41" s="15"/>
      <c r="BJV41" s="15"/>
      <c r="BJW41" s="15"/>
      <c r="BJX41" s="15"/>
      <c r="BJY41" s="15"/>
      <c r="BJZ41" s="15"/>
      <c r="BKA41" s="15"/>
      <c r="BKB41" s="15"/>
      <c r="BKC41" s="15"/>
      <c r="BKD41" s="15"/>
      <c r="BKE41" s="15"/>
      <c r="BKF41" s="15"/>
      <c r="BKG41" s="15"/>
      <c r="BKH41" s="15"/>
      <c r="BKI41" s="15"/>
      <c r="BKJ41" s="15"/>
      <c r="BKK41" s="15"/>
      <c r="BKL41" s="15"/>
      <c r="BKM41" s="15"/>
      <c r="BKN41" s="15"/>
      <c r="BKO41" s="15"/>
      <c r="BKP41" s="15"/>
      <c r="BKQ41" s="15"/>
      <c r="BKR41" s="15"/>
      <c r="BKS41" s="15"/>
      <c r="BKT41" s="15"/>
      <c r="BKU41" s="15"/>
      <c r="BKV41" s="15"/>
      <c r="BKW41" s="15"/>
      <c r="BKX41" s="15"/>
      <c r="BKY41" s="15"/>
      <c r="BKZ41" s="15"/>
      <c r="BLA41" s="15"/>
      <c r="BLB41" s="15"/>
      <c r="BLC41" s="15"/>
      <c r="BLD41" s="15"/>
      <c r="BLE41" s="15"/>
      <c r="BLF41" s="15"/>
      <c r="BLG41" s="15"/>
      <c r="BLH41" s="15"/>
      <c r="BLI41" s="15"/>
      <c r="BLJ41" s="15"/>
      <c r="BLK41" s="15"/>
      <c r="BLL41" s="15"/>
      <c r="BLM41" s="15"/>
      <c r="BLN41" s="15"/>
      <c r="BLO41" s="15"/>
      <c r="BLP41" s="15"/>
      <c r="BLQ41" s="15"/>
      <c r="BLR41" s="15"/>
      <c r="BLS41" s="15"/>
      <c r="BLT41" s="15"/>
      <c r="BLU41" s="15"/>
      <c r="BLV41" s="15"/>
      <c r="BLW41" s="15"/>
      <c r="BLX41" s="15"/>
      <c r="BLY41" s="15"/>
      <c r="BLZ41" s="15"/>
      <c r="BMA41" s="15"/>
      <c r="BMB41" s="15"/>
      <c r="BMC41" s="15"/>
      <c r="BMD41" s="15"/>
      <c r="BME41" s="15"/>
      <c r="BMF41" s="15"/>
      <c r="BMG41" s="15"/>
      <c r="BMH41" s="15"/>
      <c r="BMI41" s="15"/>
      <c r="BMJ41" s="15"/>
      <c r="BMK41" s="15"/>
      <c r="BML41" s="15"/>
      <c r="BMM41" s="15"/>
      <c r="BMN41" s="15"/>
      <c r="BMO41" s="15"/>
      <c r="BMP41" s="15"/>
      <c r="BMQ41" s="15"/>
      <c r="BMR41" s="15"/>
      <c r="BMS41" s="15"/>
      <c r="BMT41" s="15"/>
      <c r="BMU41" s="15"/>
      <c r="BMV41" s="15"/>
      <c r="BMW41" s="15"/>
      <c r="BMX41" s="15"/>
      <c r="BMY41" s="15"/>
      <c r="BMZ41" s="15"/>
      <c r="BNA41" s="15"/>
      <c r="BNB41" s="15"/>
      <c r="BNC41" s="15"/>
      <c r="BND41" s="15"/>
      <c r="BNE41" s="15"/>
      <c r="BNF41" s="15"/>
      <c r="BNG41" s="15"/>
      <c r="BNH41" s="15"/>
      <c r="BNI41" s="15"/>
      <c r="BNJ41" s="15"/>
      <c r="BNK41" s="15"/>
      <c r="BNL41" s="15"/>
      <c r="BNM41" s="15"/>
      <c r="BNN41" s="15"/>
      <c r="BNO41" s="15"/>
      <c r="BNP41" s="15"/>
      <c r="BNQ41" s="15"/>
      <c r="BNR41" s="15"/>
      <c r="BNS41" s="15"/>
      <c r="BNT41" s="15"/>
      <c r="BNU41" s="15"/>
      <c r="BNV41" s="15"/>
      <c r="BNW41" s="15"/>
      <c r="BNX41" s="15"/>
      <c r="BNY41" s="15"/>
      <c r="BNZ41" s="15"/>
      <c r="BOA41" s="15"/>
      <c r="BOB41" s="15"/>
      <c r="BOC41" s="15"/>
      <c r="BOD41" s="15"/>
      <c r="BOE41" s="15"/>
      <c r="BOF41" s="15"/>
      <c r="BOG41" s="15"/>
      <c r="BOH41" s="15"/>
      <c r="BOI41" s="15"/>
      <c r="BOJ41" s="15"/>
      <c r="BOK41" s="15"/>
      <c r="BOL41" s="15"/>
      <c r="BOM41" s="15"/>
      <c r="BON41" s="15"/>
      <c r="BOO41" s="15"/>
      <c r="BOP41" s="15"/>
      <c r="BOQ41" s="15"/>
      <c r="BOR41" s="15"/>
      <c r="BOS41" s="15"/>
      <c r="BOT41" s="15"/>
      <c r="BOU41" s="15"/>
      <c r="BOV41" s="15"/>
      <c r="BOW41" s="15"/>
      <c r="BOX41" s="15"/>
      <c r="BOY41" s="15"/>
      <c r="BOZ41" s="15"/>
      <c r="BPA41" s="15"/>
      <c r="BPB41" s="15"/>
      <c r="BPC41" s="15"/>
      <c r="BPD41" s="15"/>
      <c r="BPE41" s="15"/>
      <c r="BPF41" s="15"/>
      <c r="BPG41" s="15"/>
      <c r="BPH41" s="15"/>
      <c r="BPI41" s="15"/>
      <c r="BPJ41" s="15"/>
      <c r="BPK41" s="15"/>
      <c r="BPL41" s="15"/>
      <c r="BPM41" s="15"/>
      <c r="BPN41" s="15"/>
      <c r="BPO41" s="15"/>
      <c r="BPP41" s="15"/>
      <c r="BPQ41" s="15"/>
      <c r="BPR41" s="15"/>
      <c r="BPS41" s="15"/>
      <c r="BPT41" s="15"/>
      <c r="BPU41" s="15"/>
      <c r="BPV41" s="15"/>
      <c r="BPW41" s="15"/>
      <c r="BPX41" s="15"/>
      <c r="BPY41" s="15"/>
      <c r="BPZ41" s="15"/>
      <c r="BQA41" s="15"/>
      <c r="BQB41" s="15"/>
      <c r="BQC41" s="15"/>
      <c r="BQD41" s="15"/>
      <c r="BQE41" s="15"/>
      <c r="BQF41" s="15"/>
      <c r="BQG41" s="15"/>
      <c r="BQH41" s="15"/>
      <c r="BQI41" s="15"/>
      <c r="BQJ41" s="15"/>
      <c r="BQK41" s="15"/>
      <c r="BQL41" s="15"/>
      <c r="BQM41" s="15"/>
      <c r="BQN41" s="15"/>
      <c r="BQO41" s="15"/>
      <c r="BQP41" s="15"/>
      <c r="BQQ41" s="15"/>
      <c r="BQR41" s="15"/>
      <c r="BQS41" s="15"/>
      <c r="BQT41" s="15"/>
      <c r="BQU41" s="15"/>
      <c r="BQV41" s="15"/>
      <c r="BQW41" s="15"/>
      <c r="BQX41" s="15"/>
      <c r="BQY41" s="15"/>
      <c r="BQZ41" s="15"/>
      <c r="BRA41" s="15"/>
      <c r="BRB41" s="15"/>
      <c r="BRC41" s="15"/>
      <c r="BRD41" s="15"/>
      <c r="BRE41" s="15"/>
      <c r="BRF41" s="15"/>
      <c r="BRG41" s="15"/>
      <c r="BRH41" s="15"/>
      <c r="BRI41" s="15"/>
      <c r="BRJ41" s="15"/>
      <c r="BRK41" s="15"/>
      <c r="BRL41" s="15"/>
      <c r="BRM41" s="15"/>
      <c r="BRN41" s="15"/>
      <c r="BRO41" s="15"/>
      <c r="BRP41" s="15"/>
      <c r="BRQ41" s="15"/>
      <c r="BRR41" s="15"/>
      <c r="BRS41" s="15"/>
      <c r="BRT41" s="15"/>
      <c r="BRU41" s="15"/>
      <c r="BRV41" s="15"/>
      <c r="BRW41" s="15"/>
      <c r="BRX41" s="15"/>
      <c r="BRY41" s="15"/>
      <c r="BRZ41" s="15"/>
      <c r="BSA41" s="15"/>
      <c r="BSB41" s="15"/>
      <c r="BSC41" s="15"/>
      <c r="BSD41" s="15"/>
      <c r="BSE41" s="15"/>
      <c r="BSF41" s="15"/>
      <c r="BSG41" s="15"/>
      <c r="BSH41" s="15"/>
      <c r="BSI41" s="15"/>
      <c r="BSJ41" s="15"/>
      <c r="BSK41" s="15"/>
      <c r="BSL41" s="15"/>
      <c r="BSM41" s="15"/>
      <c r="BSN41" s="15"/>
      <c r="BSO41" s="15"/>
      <c r="BSP41" s="15"/>
      <c r="BSQ41" s="15"/>
      <c r="BSR41" s="15"/>
      <c r="BSS41" s="15"/>
      <c r="BST41" s="15"/>
      <c r="BSU41" s="15"/>
      <c r="BSV41" s="15"/>
      <c r="BSW41" s="15"/>
      <c r="BSX41" s="15"/>
      <c r="BSY41" s="15"/>
      <c r="BSZ41" s="15"/>
      <c r="BTA41" s="15"/>
      <c r="BTB41" s="15"/>
      <c r="BTC41" s="15"/>
      <c r="BTD41" s="15"/>
      <c r="BTE41" s="15"/>
      <c r="BTF41" s="15"/>
      <c r="BTG41" s="15"/>
      <c r="BTH41" s="15"/>
      <c r="BTI41" s="15"/>
      <c r="BTJ41" s="15"/>
      <c r="BTK41" s="15"/>
      <c r="BTL41" s="15"/>
      <c r="BTM41" s="15"/>
      <c r="BTN41" s="15"/>
      <c r="BTO41" s="15"/>
      <c r="BTP41" s="15"/>
      <c r="BTQ41" s="15"/>
      <c r="BTR41" s="15"/>
      <c r="BTS41" s="15"/>
      <c r="BTT41" s="15"/>
      <c r="BTU41" s="15"/>
      <c r="BTV41" s="15"/>
      <c r="BTW41" s="15"/>
      <c r="BTX41" s="15"/>
      <c r="BTY41" s="15"/>
      <c r="BTZ41" s="15"/>
      <c r="BUA41" s="15"/>
      <c r="BUB41" s="15"/>
      <c r="BUC41" s="15"/>
      <c r="BUD41" s="15"/>
      <c r="BUE41" s="15"/>
      <c r="BUF41" s="15"/>
      <c r="BUG41" s="15"/>
      <c r="BUH41" s="15"/>
      <c r="BUI41" s="15"/>
      <c r="BUJ41" s="15"/>
      <c r="BUK41" s="15"/>
      <c r="BUL41" s="15"/>
      <c r="BUM41" s="15"/>
      <c r="BUN41" s="15"/>
      <c r="BUO41" s="15"/>
      <c r="BUP41" s="15"/>
      <c r="BUQ41" s="15"/>
      <c r="BUR41" s="15"/>
      <c r="BUS41" s="15"/>
      <c r="BUT41" s="15"/>
      <c r="BUU41" s="15"/>
      <c r="BUV41" s="15"/>
      <c r="BUW41" s="15"/>
      <c r="BUX41" s="15"/>
      <c r="BUY41" s="15"/>
      <c r="BUZ41" s="15"/>
      <c r="BVA41" s="15"/>
      <c r="BVB41" s="15"/>
      <c r="BVC41" s="15"/>
      <c r="BVD41" s="15"/>
      <c r="BVE41" s="15"/>
      <c r="BVF41" s="15"/>
      <c r="BVG41" s="15"/>
      <c r="BVH41" s="15"/>
      <c r="BVI41" s="15"/>
      <c r="BVJ41" s="15"/>
      <c r="BVK41" s="15"/>
      <c r="BVL41" s="15"/>
      <c r="BVM41" s="15"/>
      <c r="BVN41" s="15"/>
      <c r="BVO41" s="15"/>
      <c r="BVP41" s="15"/>
      <c r="BVQ41" s="15"/>
      <c r="BVR41" s="15"/>
      <c r="BVS41" s="15"/>
      <c r="BVT41" s="15"/>
      <c r="BVU41" s="15"/>
      <c r="BVV41" s="15"/>
      <c r="BVW41" s="15"/>
      <c r="BVX41" s="15"/>
      <c r="BVY41" s="15"/>
      <c r="BVZ41" s="15"/>
      <c r="BWA41" s="15"/>
      <c r="BWB41" s="15"/>
      <c r="BWC41" s="15"/>
      <c r="BWD41" s="15"/>
      <c r="BWE41" s="15"/>
      <c r="BWF41" s="15"/>
      <c r="BWG41" s="15"/>
      <c r="BWH41" s="15"/>
      <c r="BWI41" s="15"/>
      <c r="BWJ41" s="15"/>
      <c r="BWK41" s="15"/>
      <c r="BWL41" s="15"/>
      <c r="BWM41" s="15"/>
      <c r="BWN41" s="15"/>
      <c r="BWO41" s="15"/>
      <c r="BWP41" s="15"/>
      <c r="BWQ41" s="15"/>
      <c r="BWR41" s="15"/>
      <c r="BWS41" s="15"/>
      <c r="BWT41" s="15"/>
      <c r="BWU41" s="15"/>
      <c r="BWV41" s="15"/>
      <c r="BWW41" s="15"/>
      <c r="BWX41" s="15"/>
      <c r="BWY41" s="15"/>
      <c r="BWZ41" s="15"/>
      <c r="BXA41" s="15"/>
      <c r="BXB41" s="15"/>
      <c r="BXC41" s="15"/>
      <c r="BXD41" s="15"/>
      <c r="BXE41" s="15"/>
      <c r="BXF41" s="15"/>
      <c r="BXG41" s="15"/>
      <c r="BXH41" s="15"/>
      <c r="BXI41" s="15"/>
      <c r="BXJ41" s="15"/>
      <c r="BXK41" s="15"/>
      <c r="BXL41" s="15"/>
      <c r="BXM41" s="15"/>
      <c r="BXN41" s="15"/>
      <c r="BXO41" s="15"/>
      <c r="BXP41" s="15"/>
      <c r="BXQ41" s="15"/>
      <c r="BXR41" s="15"/>
      <c r="BXS41" s="15"/>
      <c r="BXT41" s="15"/>
      <c r="BXU41" s="15"/>
      <c r="BXV41" s="15"/>
      <c r="BXW41" s="15"/>
      <c r="BXX41" s="15"/>
      <c r="BXY41" s="15"/>
      <c r="BXZ41" s="15"/>
      <c r="BYA41" s="15"/>
      <c r="BYB41" s="15"/>
      <c r="BYC41" s="15"/>
      <c r="BYD41" s="15"/>
      <c r="BYE41" s="15"/>
      <c r="BYF41" s="15"/>
      <c r="BYG41" s="15"/>
      <c r="BYH41" s="15"/>
      <c r="BYI41" s="15"/>
      <c r="BYJ41" s="15"/>
      <c r="BYK41" s="15"/>
      <c r="BYL41" s="15"/>
      <c r="BYM41" s="15"/>
      <c r="BYN41" s="15"/>
      <c r="BYO41" s="15"/>
      <c r="BYP41" s="15"/>
      <c r="BYQ41" s="15"/>
      <c r="BYR41" s="15"/>
      <c r="BYS41" s="15"/>
      <c r="BYT41" s="15"/>
      <c r="BYU41" s="15"/>
      <c r="BYV41" s="15"/>
      <c r="BYW41" s="15"/>
      <c r="BYX41" s="15"/>
      <c r="BYY41" s="15"/>
      <c r="BYZ41" s="15"/>
      <c r="BZA41" s="15"/>
      <c r="BZB41" s="15"/>
      <c r="BZC41" s="15"/>
      <c r="BZD41" s="15"/>
      <c r="BZE41" s="15"/>
      <c r="BZF41" s="15"/>
      <c r="BZG41" s="15"/>
      <c r="BZH41" s="15"/>
      <c r="BZI41" s="15"/>
      <c r="BZJ41" s="15"/>
      <c r="BZK41" s="15"/>
      <c r="BZL41" s="15"/>
      <c r="BZM41" s="15"/>
      <c r="BZN41" s="15"/>
      <c r="BZO41" s="15"/>
      <c r="BZP41" s="15"/>
      <c r="BZQ41" s="15"/>
      <c r="BZR41" s="15"/>
      <c r="BZS41" s="15"/>
      <c r="BZT41" s="15"/>
      <c r="BZU41" s="15"/>
      <c r="BZV41" s="15"/>
      <c r="BZW41" s="15"/>
      <c r="BZX41" s="15"/>
      <c r="BZY41" s="15"/>
      <c r="BZZ41" s="15"/>
      <c r="CAA41" s="15"/>
      <c r="CAB41" s="15"/>
      <c r="CAC41" s="15"/>
      <c r="CAD41" s="15"/>
      <c r="CAE41" s="15"/>
      <c r="CAF41" s="15"/>
      <c r="CAG41" s="15"/>
      <c r="CAH41" s="15"/>
      <c r="CAI41" s="15"/>
      <c r="CAJ41" s="15"/>
      <c r="CAK41" s="15"/>
      <c r="CAL41" s="15"/>
      <c r="CAM41" s="15"/>
      <c r="CAN41" s="15"/>
      <c r="CAO41" s="15"/>
      <c r="CAP41" s="15"/>
      <c r="CAQ41" s="15"/>
      <c r="CAR41" s="15"/>
      <c r="CAS41" s="15"/>
      <c r="CAT41" s="15"/>
      <c r="CAU41" s="15"/>
      <c r="CAV41" s="15"/>
      <c r="CAW41" s="15"/>
      <c r="CAX41" s="15"/>
      <c r="CAY41" s="15"/>
      <c r="CAZ41" s="15"/>
      <c r="CBA41" s="15"/>
      <c r="CBB41" s="15"/>
      <c r="CBC41" s="15"/>
      <c r="CBD41" s="15"/>
      <c r="CBE41" s="15"/>
      <c r="CBF41" s="15"/>
      <c r="CBG41" s="15"/>
      <c r="CBH41" s="15"/>
      <c r="CBI41" s="15"/>
      <c r="CBJ41" s="15"/>
      <c r="CBK41" s="15"/>
      <c r="CBL41" s="15"/>
      <c r="CBM41" s="15"/>
      <c r="CBN41" s="15"/>
      <c r="CBO41" s="15"/>
      <c r="CBP41" s="15"/>
      <c r="CBQ41" s="15"/>
      <c r="CBR41" s="15"/>
      <c r="CBS41" s="15"/>
      <c r="CBT41" s="15"/>
      <c r="CBU41" s="15"/>
      <c r="CBV41" s="15"/>
      <c r="CBW41" s="15"/>
      <c r="CBX41" s="15"/>
      <c r="CBY41" s="15"/>
      <c r="CBZ41" s="15"/>
      <c r="CCA41" s="15"/>
      <c r="CCB41" s="15"/>
      <c r="CCC41" s="15"/>
      <c r="CCD41" s="15"/>
      <c r="CCE41" s="15"/>
      <c r="CCF41" s="15"/>
      <c r="CCG41" s="15"/>
      <c r="CCH41" s="15"/>
      <c r="CCI41" s="15"/>
      <c r="CCJ41" s="15"/>
      <c r="CCK41" s="15"/>
      <c r="CCL41" s="15"/>
      <c r="CCM41" s="15"/>
      <c r="CCN41" s="15"/>
      <c r="CCO41" s="15"/>
      <c r="CCP41" s="15"/>
      <c r="CCQ41" s="15"/>
      <c r="CCR41" s="15"/>
      <c r="CCS41" s="15"/>
      <c r="CCT41" s="15"/>
      <c r="CCU41" s="15"/>
      <c r="CCV41" s="15"/>
      <c r="CCW41" s="15"/>
      <c r="CCX41" s="15"/>
      <c r="CCY41" s="15"/>
      <c r="CCZ41" s="15"/>
      <c r="CDA41" s="15"/>
      <c r="CDB41" s="15"/>
      <c r="CDC41" s="15"/>
      <c r="CDD41" s="15"/>
      <c r="CDE41" s="15"/>
      <c r="CDF41" s="15"/>
      <c r="CDG41" s="15"/>
      <c r="CDH41" s="15"/>
      <c r="CDI41" s="15"/>
      <c r="CDJ41" s="15"/>
      <c r="CDK41" s="15"/>
      <c r="CDL41" s="15"/>
      <c r="CDM41" s="15"/>
      <c r="CDN41" s="15"/>
      <c r="CDO41" s="15"/>
      <c r="CDP41" s="15"/>
      <c r="CDQ41" s="15"/>
      <c r="CDR41" s="15"/>
      <c r="CDS41" s="15"/>
      <c r="CDT41" s="15"/>
      <c r="CDU41" s="15"/>
      <c r="CDV41" s="15"/>
      <c r="CDW41" s="15"/>
      <c r="CDX41" s="15"/>
      <c r="CDY41" s="15"/>
      <c r="CDZ41" s="15"/>
      <c r="CEA41" s="15"/>
      <c r="CEB41" s="15"/>
      <c r="CEC41" s="15"/>
      <c r="CED41" s="15"/>
      <c r="CEE41" s="15"/>
      <c r="CEF41" s="15"/>
      <c r="CEG41" s="15"/>
      <c r="CEH41" s="15"/>
      <c r="CEI41" s="15"/>
      <c r="CEJ41" s="15"/>
      <c r="CEK41" s="15"/>
      <c r="CEL41" s="15"/>
      <c r="CEM41" s="15"/>
      <c r="CEN41" s="15"/>
      <c r="CEO41" s="15"/>
      <c r="CEP41" s="15"/>
      <c r="CEQ41" s="15"/>
      <c r="CER41" s="15"/>
      <c r="CES41" s="15"/>
      <c r="CET41" s="15"/>
      <c r="CEU41" s="15"/>
      <c r="CEV41" s="15"/>
      <c r="CEW41" s="15"/>
      <c r="CEX41" s="15"/>
      <c r="CEY41" s="15"/>
      <c r="CEZ41" s="15"/>
      <c r="CFA41" s="15"/>
      <c r="CFB41" s="15"/>
      <c r="CFC41" s="15"/>
      <c r="CFD41" s="15"/>
      <c r="CFE41" s="15"/>
      <c r="CFF41" s="15"/>
      <c r="CFG41" s="15"/>
      <c r="CFH41" s="15"/>
      <c r="CFI41" s="15"/>
      <c r="CFJ41" s="15"/>
      <c r="CFK41" s="15"/>
      <c r="CFL41" s="15"/>
      <c r="CFM41" s="15"/>
      <c r="CFN41" s="15"/>
      <c r="CFO41" s="15"/>
      <c r="CFP41" s="15"/>
      <c r="CFQ41" s="15"/>
      <c r="CFR41" s="15"/>
      <c r="CFS41" s="15"/>
      <c r="CFT41" s="15"/>
      <c r="CFU41" s="15"/>
      <c r="CFV41" s="15"/>
      <c r="CFW41" s="15"/>
      <c r="CFX41" s="15"/>
      <c r="CFY41" s="15"/>
      <c r="CFZ41" s="15"/>
      <c r="CGA41" s="15"/>
      <c r="CGB41" s="15"/>
      <c r="CGC41" s="15"/>
      <c r="CGD41" s="15"/>
      <c r="CGE41" s="15"/>
      <c r="CGF41" s="15"/>
      <c r="CGG41" s="15"/>
      <c r="CGH41" s="15"/>
      <c r="CGI41" s="15"/>
      <c r="CGJ41" s="15"/>
      <c r="CGK41" s="15"/>
      <c r="CGL41" s="15"/>
      <c r="CGM41" s="15"/>
      <c r="CGN41" s="15"/>
      <c r="CGO41" s="15"/>
      <c r="CGP41" s="15"/>
      <c r="CGQ41" s="15"/>
      <c r="CGR41" s="15"/>
      <c r="CGS41" s="15"/>
      <c r="CGT41" s="15"/>
      <c r="CGU41" s="15"/>
      <c r="CGV41" s="15"/>
      <c r="CGW41" s="15"/>
      <c r="CGX41" s="15"/>
      <c r="CGY41" s="15"/>
      <c r="CGZ41" s="15"/>
      <c r="CHA41" s="15"/>
      <c r="CHB41" s="15"/>
      <c r="CHC41" s="15"/>
      <c r="CHD41" s="15"/>
      <c r="CHE41" s="15"/>
      <c r="CHF41" s="15"/>
      <c r="CHG41" s="15"/>
      <c r="CHH41" s="15"/>
      <c r="CHI41" s="15"/>
      <c r="CHJ41" s="15"/>
      <c r="CHK41" s="15"/>
      <c r="CHL41" s="15"/>
      <c r="CHM41" s="15"/>
      <c r="CHN41" s="15"/>
      <c r="CHO41" s="15"/>
      <c r="CHP41" s="15"/>
      <c r="CHQ41" s="15"/>
      <c r="CHR41" s="15"/>
      <c r="CHS41" s="15"/>
      <c r="CHT41" s="15"/>
      <c r="CHU41" s="15"/>
      <c r="CHV41" s="15"/>
      <c r="CHW41" s="15"/>
      <c r="CHX41" s="15"/>
      <c r="CHY41" s="15"/>
      <c r="CHZ41" s="15"/>
      <c r="CIA41" s="15"/>
      <c r="CIB41" s="15"/>
      <c r="CIC41" s="15"/>
      <c r="CID41" s="15"/>
      <c r="CIE41" s="15"/>
      <c r="CIF41" s="15"/>
      <c r="CIG41" s="15"/>
      <c r="CIH41" s="15"/>
      <c r="CII41" s="15"/>
      <c r="CIJ41" s="15"/>
      <c r="CIK41" s="15"/>
      <c r="CIL41" s="15"/>
      <c r="CIM41" s="15"/>
      <c r="CIN41" s="15"/>
      <c r="CIO41" s="15"/>
      <c r="CIP41" s="15"/>
      <c r="CIQ41" s="15"/>
      <c r="CIR41" s="15"/>
      <c r="CIS41" s="15"/>
      <c r="CIT41" s="15"/>
      <c r="CIU41" s="15"/>
      <c r="CIV41" s="15"/>
      <c r="CIW41" s="15"/>
      <c r="CIX41" s="15"/>
      <c r="CIY41" s="15"/>
      <c r="CIZ41" s="15"/>
      <c r="CJA41" s="15"/>
      <c r="CJB41" s="15"/>
      <c r="CJC41" s="15"/>
      <c r="CJD41" s="15"/>
      <c r="CJE41" s="15"/>
      <c r="CJF41" s="15"/>
      <c r="CJG41" s="15"/>
      <c r="CJH41" s="15"/>
      <c r="CJI41" s="15"/>
      <c r="CJJ41" s="15"/>
      <c r="CJK41" s="15"/>
      <c r="CJL41" s="15"/>
      <c r="CJM41" s="15"/>
      <c r="CJN41" s="15"/>
      <c r="CJO41" s="15"/>
      <c r="CJP41" s="15"/>
      <c r="CJQ41" s="15"/>
      <c r="CJR41" s="15"/>
      <c r="CJS41" s="15"/>
      <c r="CJT41" s="15"/>
      <c r="CJU41" s="15"/>
      <c r="CJV41" s="15"/>
      <c r="CJW41" s="15"/>
      <c r="CJX41" s="15"/>
      <c r="CJY41" s="15"/>
      <c r="CJZ41" s="15"/>
      <c r="CKA41" s="15"/>
      <c r="CKB41" s="15"/>
      <c r="CKC41" s="15"/>
      <c r="CKD41" s="15"/>
      <c r="CKE41" s="15"/>
      <c r="CKF41" s="15"/>
      <c r="CKG41" s="15"/>
      <c r="CKH41" s="15"/>
      <c r="CKI41" s="15"/>
      <c r="CKJ41" s="15"/>
      <c r="CKK41" s="15"/>
      <c r="CKL41" s="15"/>
      <c r="CKM41" s="15"/>
      <c r="CKN41" s="15"/>
      <c r="CKO41" s="15"/>
      <c r="CKP41" s="15"/>
      <c r="CKQ41" s="15"/>
      <c r="CKR41" s="15"/>
      <c r="CKS41" s="15"/>
      <c r="CKT41" s="15"/>
      <c r="CKU41" s="15"/>
      <c r="CKV41" s="15"/>
      <c r="CKW41" s="15"/>
      <c r="CKX41" s="15"/>
      <c r="CKY41" s="15"/>
      <c r="CKZ41" s="15"/>
      <c r="CLA41" s="15"/>
      <c r="CLB41" s="15"/>
      <c r="CLC41" s="15"/>
      <c r="CLD41" s="15"/>
      <c r="CLE41" s="15"/>
      <c r="CLF41" s="15"/>
      <c r="CLG41" s="15"/>
      <c r="CLH41" s="15"/>
      <c r="CLI41" s="15"/>
      <c r="CLJ41" s="15"/>
      <c r="CLK41" s="15"/>
      <c r="CLL41" s="15"/>
      <c r="CLM41" s="15"/>
      <c r="CLN41" s="15"/>
      <c r="CLO41" s="15"/>
      <c r="CLP41" s="15"/>
      <c r="CLQ41" s="15"/>
      <c r="CLR41" s="15"/>
      <c r="CLS41" s="15"/>
      <c r="CLT41" s="15"/>
      <c r="CLU41" s="15"/>
      <c r="CLV41" s="15"/>
      <c r="CLW41" s="15"/>
      <c r="CLX41" s="15"/>
      <c r="CLY41" s="15"/>
      <c r="CLZ41" s="15"/>
      <c r="CMA41" s="15"/>
      <c r="CMB41" s="15"/>
      <c r="CMC41" s="15"/>
      <c r="CMD41" s="15"/>
      <c r="CME41" s="15"/>
      <c r="CMF41" s="15"/>
      <c r="CMG41" s="15"/>
      <c r="CMH41" s="15"/>
      <c r="CMI41" s="15"/>
      <c r="CMJ41" s="15"/>
      <c r="CMK41" s="15"/>
      <c r="CML41" s="15"/>
      <c r="CMM41" s="15"/>
      <c r="CMN41" s="15"/>
      <c r="CMO41" s="15"/>
      <c r="CMP41" s="15"/>
      <c r="CMQ41" s="15"/>
      <c r="CMR41" s="15"/>
      <c r="CMS41" s="15"/>
      <c r="CMT41" s="15"/>
      <c r="CMU41" s="15"/>
      <c r="CMV41" s="15"/>
      <c r="CMW41" s="15"/>
      <c r="CMX41" s="15"/>
      <c r="CMY41" s="15"/>
      <c r="CMZ41" s="15"/>
      <c r="CNA41" s="15"/>
      <c r="CNB41" s="15"/>
      <c r="CNC41" s="15"/>
      <c r="CND41" s="15"/>
      <c r="CNE41" s="15"/>
      <c r="CNF41" s="15"/>
      <c r="CNG41" s="15"/>
      <c r="CNH41" s="15"/>
      <c r="CNI41" s="15"/>
      <c r="CNJ41" s="15"/>
      <c r="CNK41" s="15"/>
      <c r="CNL41" s="15"/>
      <c r="CNM41" s="15"/>
      <c r="CNN41" s="15"/>
      <c r="CNO41" s="15"/>
      <c r="CNP41" s="15"/>
      <c r="CNQ41" s="15"/>
      <c r="CNR41" s="15"/>
      <c r="CNS41" s="15"/>
      <c r="CNT41" s="15"/>
      <c r="CNU41" s="15"/>
      <c r="CNV41" s="15"/>
      <c r="CNW41" s="15"/>
      <c r="CNX41" s="15"/>
      <c r="CNY41" s="15"/>
      <c r="CNZ41" s="15"/>
      <c r="COA41" s="15"/>
      <c r="COB41" s="15"/>
      <c r="COC41" s="15"/>
      <c r="COD41" s="15"/>
      <c r="COE41" s="15"/>
      <c r="COF41" s="15"/>
      <c r="COG41" s="15"/>
      <c r="COH41" s="15"/>
      <c r="COI41" s="15"/>
      <c r="COJ41" s="15"/>
      <c r="COK41" s="15"/>
      <c r="COL41" s="15"/>
      <c r="COM41" s="15"/>
      <c r="CON41" s="15"/>
      <c r="COO41" s="15"/>
      <c r="COP41" s="15"/>
      <c r="COQ41" s="15"/>
      <c r="COR41" s="15"/>
      <c r="COS41" s="15"/>
      <c r="COT41" s="15"/>
      <c r="COU41" s="15"/>
      <c r="COV41" s="15"/>
      <c r="COW41" s="15"/>
      <c r="COX41" s="15"/>
      <c r="COY41" s="15"/>
      <c r="COZ41" s="15"/>
      <c r="CPA41" s="15"/>
      <c r="CPB41" s="15"/>
      <c r="CPC41" s="15"/>
      <c r="CPD41" s="15"/>
      <c r="CPE41" s="15"/>
      <c r="CPF41" s="15"/>
      <c r="CPG41" s="15"/>
      <c r="CPH41" s="15"/>
      <c r="CPI41" s="15"/>
      <c r="CPJ41" s="15"/>
      <c r="CPK41" s="15"/>
      <c r="CPL41" s="15"/>
      <c r="CPM41" s="15"/>
      <c r="CPN41" s="15"/>
      <c r="CPO41" s="15"/>
      <c r="CPP41" s="15"/>
      <c r="CPQ41" s="15"/>
      <c r="CPR41" s="15"/>
      <c r="CPS41" s="15"/>
      <c r="CPT41" s="15"/>
      <c r="CPU41" s="15"/>
      <c r="CPV41" s="15"/>
      <c r="CPW41" s="15"/>
      <c r="CPX41" s="15"/>
      <c r="CPY41" s="15"/>
      <c r="CPZ41" s="15"/>
      <c r="CQA41" s="15"/>
      <c r="CQB41" s="15"/>
      <c r="CQC41" s="15"/>
      <c r="CQD41" s="15"/>
      <c r="CQE41" s="15"/>
      <c r="CQF41" s="15"/>
      <c r="CQG41" s="15"/>
      <c r="CQH41" s="15"/>
      <c r="CQI41" s="15"/>
      <c r="CQJ41" s="15"/>
      <c r="CQK41" s="15"/>
      <c r="CQL41" s="15"/>
      <c r="CQM41" s="15"/>
      <c r="CQN41" s="15"/>
      <c r="CQO41" s="15"/>
      <c r="CQP41" s="15"/>
      <c r="CQQ41" s="15"/>
      <c r="CQR41" s="15"/>
      <c r="CQS41" s="15"/>
      <c r="CQT41" s="15"/>
      <c r="CQU41" s="15"/>
      <c r="CQV41" s="15"/>
      <c r="CQW41" s="15"/>
      <c r="CQX41" s="15"/>
      <c r="CQY41" s="15"/>
      <c r="CQZ41" s="15"/>
      <c r="CRA41" s="15"/>
      <c r="CRB41" s="15"/>
      <c r="CRC41" s="15"/>
      <c r="CRD41" s="15"/>
      <c r="CRE41" s="15"/>
      <c r="CRF41" s="15"/>
      <c r="CRG41" s="15"/>
      <c r="CRH41" s="15"/>
      <c r="CRI41" s="15"/>
      <c r="CRJ41" s="15"/>
      <c r="CRK41" s="15"/>
      <c r="CRL41" s="15"/>
      <c r="CRM41" s="15"/>
      <c r="CRN41" s="15"/>
      <c r="CRO41" s="15"/>
      <c r="CRP41" s="15"/>
      <c r="CRQ41" s="15"/>
      <c r="CRR41" s="15"/>
      <c r="CRS41" s="15"/>
      <c r="CRT41" s="15"/>
      <c r="CRU41" s="15"/>
      <c r="CRV41" s="15"/>
      <c r="CRW41" s="15"/>
      <c r="CRX41" s="15"/>
      <c r="CRY41" s="15"/>
      <c r="CRZ41" s="15"/>
      <c r="CSA41" s="15"/>
      <c r="CSB41" s="15"/>
      <c r="CSC41" s="15"/>
      <c r="CSD41" s="15"/>
      <c r="CSE41" s="15"/>
      <c r="CSF41" s="15"/>
      <c r="CSG41" s="15"/>
      <c r="CSH41" s="15"/>
      <c r="CSI41" s="15"/>
      <c r="CSJ41" s="15"/>
      <c r="CSK41" s="15"/>
      <c r="CSL41" s="15"/>
      <c r="CSM41" s="15"/>
      <c r="CSN41" s="15"/>
      <c r="CSO41" s="15"/>
      <c r="CSP41" s="15"/>
      <c r="CSQ41" s="15"/>
      <c r="CSR41" s="15"/>
      <c r="CSS41" s="15"/>
      <c r="CST41" s="15"/>
      <c r="CSU41" s="15"/>
      <c r="CSV41" s="15"/>
      <c r="CSW41" s="15"/>
      <c r="CSX41" s="15"/>
      <c r="CSY41" s="15"/>
      <c r="CSZ41" s="15"/>
      <c r="CTA41" s="15"/>
      <c r="CTB41" s="15"/>
      <c r="CTC41" s="15"/>
      <c r="CTD41" s="15"/>
      <c r="CTE41" s="15"/>
      <c r="CTF41" s="15"/>
      <c r="CTG41" s="15"/>
      <c r="CTH41" s="15"/>
      <c r="CTI41" s="15"/>
      <c r="CTJ41" s="15"/>
      <c r="CTK41" s="15"/>
      <c r="CTL41" s="15"/>
      <c r="CTM41" s="15"/>
      <c r="CTN41" s="15"/>
      <c r="CTO41" s="15"/>
      <c r="CTP41" s="15"/>
      <c r="CTQ41" s="15"/>
      <c r="CTR41" s="15"/>
      <c r="CTS41" s="15"/>
      <c r="CTT41" s="15"/>
      <c r="CTU41" s="15"/>
      <c r="CTV41" s="15"/>
      <c r="CTW41" s="15"/>
      <c r="CTX41" s="15"/>
      <c r="CTY41" s="15"/>
      <c r="CTZ41" s="15"/>
      <c r="CUA41" s="15"/>
      <c r="CUB41" s="15"/>
      <c r="CUC41" s="15"/>
      <c r="CUD41" s="15"/>
      <c r="CUE41" s="15"/>
      <c r="CUF41" s="15"/>
      <c r="CUG41" s="15"/>
      <c r="CUH41" s="15"/>
      <c r="CUI41" s="15"/>
      <c r="CUJ41" s="15"/>
      <c r="CUK41" s="15"/>
      <c r="CUL41" s="15"/>
      <c r="CUM41" s="15"/>
      <c r="CUN41" s="15"/>
      <c r="CUO41" s="15"/>
      <c r="CUP41" s="15"/>
      <c r="CUQ41" s="15"/>
      <c r="CUR41" s="15"/>
      <c r="CUS41" s="15"/>
      <c r="CUT41" s="15"/>
      <c r="CUU41" s="15"/>
      <c r="CUV41" s="15"/>
      <c r="CUW41" s="15"/>
      <c r="CUX41" s="15"/>
      <c r="CUY41" s="15"/>
      <c r="CUZ41" s="15"/>
      <c r="CVA41" s="15"/>
      <c r="CVB41" s="15"/>
      <c r="CVC41" s="15"/>
      <c r="CVD41" s="15"/>
      <c r="CVE41" s="15"/>
      <c r="CVF41" s="15"/>
      <c r="CVG41" s="15"/>
      <c r="CVH41" s="15"/>
      <c r="CVI41" s="15"/>
      <c r="CVJ41" s="15"/>
      <c r="CVK41" s="15"/>
      <c r="CVL41" s="15"/>
      <c r="CVM41" s="15"/>
      <c r="CVN41" s="15"/>
      <c r="CVO41" s="15"/>
      <c r="CVP41" s="15"/>
      <c r="CVQ41" s="15"/>
      <c r="CVR41" s="15"/>
      <c r="CVS41" s="15"/>
      <c r="CVT41" s="15"/>
      <c r="CVU41" s="15"/>
      <c r="CVV41" s="15"/>
      <c r="CVW41" s="15"/>
      <c r="CVX41" s="15"/>
      <c r="CVY41" s="15"/>
      <c r="CVZ41" s="15"/>
      <c r="CWA41" s="15"/>
      <c r="CWB41" s="15"/>
      <c r="CWC41" s="15"/>
      <c r="CWD41" s="15"/>
      <c r="CWE41" s="15"/>
      <c r="CWF41" s="15"/>
      <c r="CWG41" s="15"/>
      <c r="CWH41" s="15"/>
      <c r="CWI41" s="15"/>
      <c r="CWJ41" s="15"/>
      <c r="CWK41" s="15"/>
      <c r="CWL41" s="15"/>
      <c r="CWM41" s="15"/>
      <c r="CWN41" s="15"/>
      <c r="CWO41" s="15"/>
      <c r="CWP41" s="15"/>
      <c r="CWQ41" s="15"/>
      <c r="CWR41" s="15"/>
      <c r="CWS41" s="15"/>
      <c r="CWT41" s="15"/>
      <c r="CWU41" s="15"/>
      <c r="CWV41" s="15"/>
      <c r="CWW41" s="15"/>
      <c r="CWX41" s="15"/>
      <c r="CWY41" s="15"/>
      <c r="CWZ41" s="15"/>
      <c r="CXA41" s="15"/>
      <c r="CXB41" s="15"/>
      <c r="CXC41" s="15"/>
      <c r="CXD41" s="15"/>
      <c r="CXE41" s="15"/>
      <c r="CXF41" s="15"/>
      <c r="CXG41" s="15"/>
      <c r="CXH41" s="15"/>
      <c r="CXI41" s="15"/>
      <c r="CXJ41" s="15"/>
      <c r="CXK41" s="15"/>
      <c r="CXL41" s="15"/>
      <c r="CXM41" s="15"/>
      <c r="CXN41" s="15"/>
      <c r="CXO41" s="15"/>
      <c r="CXP41" s="15"/>
      <c r="CXQ41" s="15"/>
      <c r="CXR41" s="15"/>
      <c r="CXS41" s="15"/>
      <c r="CXT41" s="15"/>
      <c r="CXU41" s="15"/>
      <c r="CXV41" s="15"/>
      <c r="CXW41" s="15"/>
      <c r="CXX41" s="15"/>
      <c r="CXY41" s="15"/>
      <c r="CXZ41" s="15"/>
      <c r="CYA41" s="15"/>
      <c r="CYB41" s="15"/>
      <c r="CYC41" s="15"/>
      <c r="CYD41" s="15"/>
      <c r="CYE41" s="15"/>
      <c r="CYF41" s="15"/>
      <c r="CYG41" s="15"/>
      <c r="CYH41" s="15"/>
      <c r="CYI41" s="15"/>
      <c r="CYJ41" s="15"/>
      <c r="CYK41" s="15"/>
      <c r="CYL41" s="15"/>
      <c r="CYM41" s="15"/>
      <c r="CYN41" s="15"/>
      <c r="CYO41" s="15"/>
      <c r="CYP41" s="15"/>
      <c r="CYQ41" s="15"/>
      <c r="CYR41" s="15"/>
      <c r="CYS41" s="15"/>
      <c r="CYT41" s="15"/>
      <c r="CYU41" s="15"/>
      <c r="CYV41" s="15"/>
      <c r="CYW41" s="15"/>
      <c r="CYX41" s="15"/>
      <c r="CYY41" s="15"/>
      <c r="CYZ41" s="15"/>
      <c r="CZA41" s="15"/>
      <c r="CZB41" s="15"/>
      <c r="CZC41" s="15"/>
      <c r="CZD41" s="15"/>
      <c r="CZE41" s="15"/>
      <c r="CZF41" s="15"/>
      <c r="CZG41" s="15"/>
      <c r="CZH41" s="15"/>
      <c r="CZI41" s="15"/>
      <c r="CZJ41" s="15"/>
      <c r="CZK41" s="15"/>
      <c r="CZL41" s="15"/>
      <c r="CZM41" s="15"/>
      <c r="CZN41" s="15"/>
      <c r="CZO41" s="15"/>
      <c r="CZP41" s="15"/>
      <c r="CZQ41" s="15"/>
      <c r="CZR41" s="15"/>
      <c r="CZS41" s="15"/>
      <c r="CZT41" s="15"/>
      <c r="CZU41" s="15"/>
      <c r="CZV41" s="15"/>
      <c r="CZW41" s="15"/>
      <c r="CZX41" s="15"/>
      <c r="CZY41" s="15"/>
      <c r="CZZ41" s="15"/>
      <c r="DAA41" s="15"/>
      <c r="DAB41" s="15"/>
      <c r="DAC41" s="15"/>
      <c r="DAD41" s="15"/>
      <c r="DAE41" s="15"/>
      <c r="DAF41" s="15"/>
      <c r="DAG41" s="15"/>
      <c r="DAH41" s="15"/>
      <c r="DAI41" s="15"/>
      <c r="DAJ41" s="15"/>
      <c r="DAK41" s="15"/>
      <c r="DAL41" s="15"/>
      <c r="DAM41" s="15"/>
      <c r="DAN41" s="15"/>
      <c r="DAO41" s="15"/>
      <c r="DAP41" s="15"/>
      <c r="DAQ41" s="15"/>
      <c r="DAR41" s="15"/>
      <c r="DAS41" s="15"/>
      <c r="DAT41" s="15"/>
      <c r="DAU41" s="15"/>
      <c r="DAV41" s="15"/>
      <c r="DAW41" s="15"/>
      <c r="DAX41" s="15"/>
      <c r="DAY41" s="15"/>
      <c r="DAZ41" s="15"/>
      <c r="DBA41" s="15"/>
      <c r="DBB41" s="15"/>
      <c r="DBC41" s="15"/>
      <c r="DBD41" s="15"/>
      <c r="DBE41" s="15"/>
      <c r="DBF41" s="15"/>
      <c r="DBG41" s="15"/>
      <c r="DBH41" s="15"/>
      <c r="DBI41" s="15"/>
      <c r="DBJ41" s="15"/>
      <c r="DBK41" s="15"/>
      <c r="DBL41" s="15"/>
      <c r="DBM41" s="15"/>
      <c r="DBN41" s="15"/>
      <c r="DBO41" s="15"/>
      <c r="DBP41" s="15"/>
      <c r="DBQ41" s="15"/>
      <c r="DBR41" s="15"/>
      <c r="DBS41" s="15"/>
      <c r="DBT41" s="15"/>
      <c r="DBU41" s="15"/>
      <c r="DBV41" s="15"/>
      <c r="DBW41" s="15"/>
      <c r="DBX41" s="15"/>
      <c r="DBY41" s="15"/>
      <c r="DBZ41" s="15"/>
      <c r="DCA41" s="15"/>
      <c r="DCB41" s="15"/>
      <c r="DCC41" s="15"/>
      <c r="DCD41" s="15"/>
      <c r="DCE41" s="15"/>
      <c r="DCF41" s="15"/>
      <c r="DCG41" s="15"/>
      <c r="DCH41" s="15"/>
      <c r="DCI41" s="15"/>
      <c r="DCJ41" s="15"/>
      <c r="DCK41" s="15"/>
      <c r="DCL41" s="15"/>
      <c r="DCM41" s="15"/>
      <c r="DCN41" s="15"/>
      <c r="DCO41" s="15"/>
      <c r="DCP41" s="15"/>
      <c r="DCQ41" s="15"/>
      <c r="DCR41" s="15"/>
      <c r="DCS41" s="15"/>
      <c r="DCT41" s="15"/>
      <c r="DCU41" s="15"/>
      <c r="DCV41" s="15"/>
      <c r="DCW41" s="15"/>
      <c r="DCX41" s="15"/>
      <c r="DCY41" s="15"/>
      <c r="DCZ41" s="15"/>
      <c r="DDA41" s="15"/>
      <c r="DDB41" s="15"/>
      <c r="DDC41" s="15"/>
      <c r="DDD41" s="15"/>
      <c r="DDE41" s="15"/>
      <c r="DDF41" s="15"/>
      <c r="DDG41" s="15"/>
      <c r="DDH41" s="15"/>
      <c r="DDI41" s="15"/>
      <c r="DDJ41" s="15"/>
      <c r="DDK41" s="15"/>
      <c r="DDL41" s="15"/>
      <c r="DDM41" s="15"/>
      <c r="DDN41" s="15"/>
      <c r="DDO41" s="15"/>
      <c r="DDP41" s="15"/>
      <c r="DDQ41" s="15"/>
      <c r="DDR41" s="15"/>
      <c r="DDS41" s="15"/>
      <c r="DDT41" s="15"/>
      <c r="DDU41" s="15"/>
      <c r="DDV41" s="15"/>
      <c r="DDW41" s="15"/>
      <c r="DDX41" s="15"/>
      <c r="DDY41" s="15"/>
      <c r="DDZ41" s="15"/>
      <c r="DEA41" s="15"/>
      <c r="DEB41" s="15"/>
      <c r="DEC41" s="15"/>
      <c r="DED41" s="15"/>
      <c r="DEE41" s="15"/>
      <c r="DEF41" s="15"/>
      <c r="DEG41" s="15"/>
      <c r="DEH41" s="15"/>
      <c r="DEI41" s="15"/>
      <c r="DEJ41" s="15"/>
      <c r="DEK41" s="15"/>
      <c r="DEL41" s="15"/>
      <c r="DEM41" s="15"/>
      <c r="DEN41" s="15"/>
      <c r="DEO41" s="15"/>
      <c r="DEP41" s="15"/>
      <c r="DEQ41" s="15"/>
      <c r="DER41" s="15"/>
      <c r="DES41" s="15"/>
      <c r="DET41" s="15"/>
      <c r="DEU41" s="15"/>
      <c r="DEV41" s="15"/>
      <c r="DEW41" s="15"/>
      <c r="DEX41" s="15"/>
      <c r="DEY41" s="15"/>
      <c r="DEZ41" s="15"/>
      <c r="DFA41" s="15"/>
      <c r="DFB41" s="15"/>
      <c r="DFC41" s="15"/>
      <c r="DFD41" s="15"/>
      <c r="DFE41" s="15"/>
      <c r="DFF41" s="15"/>
      <c r="DFG41" s="15"/>
      <c r="DFH41" s="15"/>
      <c r="DFI41" s="15"/>
      <c r="DFJ41" s="15"/>
      <c r="DFK41" s="15"/>
      <c r="DFL41" s="15"/>
      <c r="DFM41" s="15"/>
      <c r="DFN41" s="15"/>
      <c r="DFO41" s="15"/>
      <c r="DFP41" s="15"/>
      <c r="DFQ41" s="15"/>
      <c r="DFR41" s="15"/>
      <c r="DFS41" s="15"/>
      <c r="DFT41" s="15"/>
      <c r="DFU41" s="15"/>
      <c r="DFV41" s="15"/>
      <c r="DFW41" s="15"/>
      <c r="DFX41" s="15"/>
      <c r="DFY41" s="15"/>
      <c r="DFZ41" s="15"/>
      <c r="DGA41" s="15"/>
      <c r="DGB41" s="15"/>
      <c r="DGC41" s="15"/>
      <c r="DGD41" s="15"/>
      <c r="DGE41" s="15"/>
      <c r="DGF41" s="15"/>
      <c r="DGG41" s="15"/>
      <c r="DGH41" s="15"/>
      <c r="DGI41" s="15"/>
      <c r="DGJ41" s="15"/>
      <c r="DGK41" s="15"/>
      <c r="DGL41" s="15"/>
      <c r="DGM41" s="15"/>
      <c r="DGN41" s="15"/>
      <c r="DGO41" s="15"/>
      <c r="DGP41" s="15"/>
      <c r="DGQ41" s="15"/>
      <c r="DGR41" s="15"/>
      <c r="DGS41" s="15"/>
      <c r="DGT41" s="15"/>
      <c r="DGU41" s="15"/>
      <c r="DGV41" s="15"/>
      <c r="DGW41" s="15"/>
      <c r="DGX41" s="15"/>
      <c r="DGY41" s="15"/>
      <c r="DGZ41" s="15"/>
      <c r="DHA41" s="15"/>
      <c r="DHB41" s="15"/>
      <c r="DHC41" s="15"/>
      <c r="DHD41" s="15"/>
      <c r="DHE41" s="15"/>
      <c r="DHF41" s="15"/>
      <c r="DHG41" s="15"/>
      <c r="DHH41" s="15"/>
      <c r="DHI41" s="15"/>
      <c r="DHJ41" s="15"/>
      <c r="DHK41" s="15"/>
      <c r="DHL41" s="15"/>
      <c r="DHM41" s="15"/>
      <c r="DHN41" s="15"/>
      <c r="DHO41" s="15"/>
      <c r="DHP41" s="15"/>
      <c r="DHQ41" s="15"/>
      <c r="DHR41" s="15"/>
      <c r="DHS41" s="15"/>
      <c r="DHT41" s="15"/>
      <c r="DHU41" s="15"/>
      <c r="DHV41" s="15"/>
      <c r="DHW41" s="15"/>
      <c r="DHX41" s="15"/>
      <c r="DHY41" s="15"/>
      <c r="DHZ41" s="15"/>
      <c r="DIA41" s="15"/>
      <c r="DIB41" s="15"/>
      <c r="DIC41" s="15"/>
      <c r="DID41" s="15"/>
      <c r="DIE41" s="15"/>
      <c r="DIF41" s="15"/>
      <c r="DIG41" s="15"/>
      <c r="DIH41" s="15"/>
      <c r="DII41" s="15"/>
      <c r="DIJ41" s="15"/>
      <c r="DIK41" s="15"/>
      <c r="DIL41" s="15"/>
      <c r="DIM41" s="15"/>
      <c r="DIN41" s="15"/>
      <c r="DIO41" s="15"/>
      <c r="DIP41" s="15"/>
      <c r="DIQ41" s="15"/>
      <c r="DIR41" s="15"/>
      <c r="DIS41" s="15"/>
      <c r="DIT41" s="15"/>
      <c r="DIU41" s="15"/>
      <c r="DIV41" s="15"/>
      <c r="DIW41" s="15"/>
      <c r="DIX41" s="15"/>
      <c r="DIY41" s="15"/>
      <c r="DIZ41" s="15"/>
      <c r="DJA41" s="15"/>
      <c r="DJB41" s="15"/>
      <c r="DJC41" s="15"/>
      <c r="DJD41" s="15"/>
      <c r="DJE41" s="15"/>
      <c r="DJF41" s="15"/>
      <c r="DJG41" s="15"/>
      <c r="DJH41" s="15"/>
      <c r="DJI41" s="15"/>
      <c r="DJJ41" s="15"/>
      <c r="DJK41" s="15"/>
      <c r="DJL41" s="15"/>
      <c r="DJM41" s="15"/>
      <c r="DJN41" s="15"/>
      <c r="DJO41" s="15"/>
      <c r="DJP41" s="15"/>
      <c r="DJQ41" s="15"/>
      <c r="DJR41" s="15"/>
      <c r="DJS41" s="15"/>
      <c r="DJT41" s="15"/>
      <c r="DJU41" s="15"/>
      <c r="DJV41" s="15"/>
      <c r="DJW41" s="15"/>
      <c r="DJX41" s="15"/>
      <c r="DJY41" s="15"/>
      <c r="DJZ41" s="15"/>
      <c r="DKA41" s="15"/>
      <c r="DKB41" s="15"/>
      <c r="DKC41" s="15"/>
      <c r="DKD41" s="15"/>
      <c r="DKE41" s="15"/>
      <c r="DKF41" s="15"/>
      <c r="DKG41" s="15"/>
      <c r="DKH41" s="15"/>
      <c r="DKI41" s="15"/>
      <c r="DKJ41" s="15"/>
      <c r="DKK41" s="15"/>
      <c r="DKL41" s="15"/>
      <c r="DKM41" s="15"/>
      <c r="DKN41" s="15"/>
      <c r="DKO41" s="15"/>
      <c r="DKP41" s="15"/>
      <c r="DKQ41" s="15"/>
      <c r="DKR41" s="15"/>
      <c r="DKS41" s="15"/>
      <c r="DKT41" s="15"/>
      <c r="DKU41" s="15"/>
      <c r="DKV41" s="15"/>
      <c r="DKW41" s="15"/>
      <c r="DKX41" s="15"/>
      <c r="DKY41" s="15"/>
      <c r="DKZ41" s="15"/>
      <c r="DLA41" s="15"/>
      <c r="DLB41" s="15"/>
      <c r="DLC41" s="15"/>
      <c r="DLD41" s="15"/>
      <c r="DLE41" s="15"/>
      <c r="DLF41" s="15"/>
      <c r="DLG41" s="15"/>
      <c r="DLH41" s="15"/>
      <c r="DLI41" s="15"/>
      <c r="DLJ41" s="15"/>
      <c r="DLK41" s="15"/>
      <c r="DLL41" s="15"/>
      <c r="DLM41" s="15"/>
      <c r="DLN41" s="15"/>
      <c r="DLO41" s="15"/>
      <c r="DLP41" s="15"/>
      <c r="DLQ41" s="15"/>
      <c r="DLR41" s="15"/>
      <c r="DLS41" s="15"/>
      <c r="DLT41" s="15"/>
      <c r="DLU41" s="15"/>
      <c r="DLV41" s="15"/>
      <c r="DLW41" s="15"/>
      <c r="DLX41" s="15"/>
      <c r="DLY41" s="15"/>
      <c r="DLZ41" s="15"/>
      <c r="DMA41" s="15"/>
      <c r="DMB41" s="15"/>
      <c r="DMC41" s="15"/>
      <c r="DMD41" s="15"/>
      <c r="DME41" s="15"/>
      <c r="DMF41" s="15"/>
      <c r="DMG41" s="15"/>
      <c r="DMH41" s="15"/>
      <c r="DMI41" s="15"/>
      <c r="DMJ41" s="15"/>
      <c r="DMK41" s="15"/>
      <c r="DML41" s="15"/>
      <c r="DMM41" s="15"/>
      <c r="DMN41" s="15"/>
      <c r="DMO41" s="15"/>
      <c r="DMP41" s="15"/>
      <c r="DMQ41" s="15"/>
      <c r="DMR41" s="15"/>
      <c r="DMS41" s="15"/>
      <c r="DMT41" s="15"/>
      <c r="DMU41" s="15"/>
      <c r="DMV41" s="15"/>
      <c r="DMW41" s="15"/>
      <c r="DMX41" s="15"/>
      <c r="DMY41" s="15"/>
      <c r="DMZ41" s="15"/>
      <c r="DNA41" s="15"/>
      <c r="DNB41" s="15"/>
      <c r="DNC41" s="15"/>
      <c r="DND41" s="15"/>
      <c r="DNE41" s="15"/>
      <c r="DNF41" s="15"/>
      <c r="DNG41" s="15"/>
      <c r="DNH41" s="15"/>
      <c r="DNI41" s="15"/>
      <c r="DNJ41" s="15"/>
      <c r="DNK41" s="15"/>
      <c r="DNL41" s="15"/>
      <c r="DNM41" s="15"/>
      <c r="DNN41" s="15"/>
      <c r="DNO41" s="15"/>
      <c r="DNP41" s="15"/>
      <c r="DNQ41" s="15"/>
      <c r="DNR41" s="15"/>
      <c r="DNS41" s="15"/>
      <c r="DNT41" s="15"/>
      <c r="DNU41" s="15"/>
      <c r="DNV41" s="15"/>
      <c r="DNW41" s="15"/>
      <c r="DNX41" s="15"/>
      <c r="DNY41" s="15"/>
      <c r="DNZ41" s="15"/>
      <c r="DOA41" s="15"/>
      <c r="DOB41" s="15"/>
      <c r="DOC41" s="15"/>
      <c r="DOD41" s="15"/>
      <c r="DOE41" s="15"/>
      <c r="DOF41" s="15"/>
      <c r="DOG41" s="15"/>
      <c r="DOH41" s="15"/>
      <c r="DOI41" s="15"/>
      <c r="DOJ41" s="15"/>
      <c r="DOK41" s="15"/>
      <c r="DOL41" s="15"/>
      <c r="DOM41" s="15"/>
      <c r="DON41" s="15"/>
      <c r="DOO41" s="15"/>
      <c r="DOP41" s="15"/>
      <c r="DOQ41" s="15"/>
      <c r="DOR41" s="15"/>
      <c r="DOS41" s="15"/>
      <c r="DOT41" s="15"/>
      <c r="DOU41" s="15"/>
      <c r="DOV41" s="15"/>
      <c r="DOW41" s="15"/>
      <c r="DOX41" s="15"/>
      <c r="DOY41" s="15"/>
      <c r="DOZ41" s="15"/>
      <c r="DPA41" s="15"/>
      <c r="DPB41" s="15"/>
      <c r="DPC41" s="15"/>
      <c r="DPD41" s="15"/>
      <c r="DPE41" s="15"/>
      <c r="DPF41" s="15"/>
      <c r="DPG41" s="15"/>
      <c r="DPH41" s="15"/>
      <c r="DPI41" s="15"/>
      <c r="DPJ41" s="15"/>
      <c r="DPK41" s="15"/>
      <c r="DPL41" s="15"/>
      <c r="DPM41" s="15"/>
      <c r="DPN41" s="15"/>
      <c r="DPO41" s="15"/>
      <c r="DPP41" s="15"/>
      <c r="DPQ41" s="15"/>
      <c r="DPR41" s="15"/>
      <c r="DPS41" s="15"/>
      <c r="DPT41" s="15"/>
      <c r="DPU41" s="15"/>
      <c r="DPV41" s="15"/>
      <c r="DPW41" s="15"/>
      <c r="DPX41" s="15"/>
      <c r="DPY41" s="15"/>
      <c r="DPZ41" s="15"/>
      <c r="DQA41" s="15"/>
      <c r="DQB41" s="15"/>
      <c r="DQC41" s="15"/>
      <c r="DQD41" s="15"/>
      <c r="DQE41" s="15"/>
      <c r="DQF41" s="15"/>
      <c r="DQG41" s="15"/>
      <c r="DQH41" s="15"/>
      <c r="DQI41" s="15"/>
      <c r="DQJ41" s="15"/>
      <c r="DQK41" s="15"/>
      <c r="DQL41" s="15"/>
      <c r="DQM41" s="15"/>
      <c r="DQN41" s="15"/>
      <c r="DQO41" s="15"/>
      <c r="DQP41" s="15"/>
      <c r="DQQ41" s="15"/>
      <c r="DQR41" s="15"/>
      <c r="DQS41" s="15"/>
      <c r="DQT41" s="15"/>
      <c r="DQU41" s="15"/>
      <c r="DQV41" s="15"/>
      <c r="DQW41" s="15"/>
      <c r="DQX41" s="15"/>
      <c r="DQY41" s="15"/>
      <c r="DQZ41" s="15"/>
      <c r="DRA41" s="15"/>
      <c r="DRB41" s="15"/>
      <c r="DRC41" s="15"/>
      <c r="DRD41" s="15"/>
      <c r="DRE41" s="15"/>
      <c r="DRF41" s="15"/>
      <c r="DRG41" s="15"/>
      <c r="DRH41" s="15"/>
      <c r="DRI41" s="15"/>
      <c r="DRJ41" s="15"/>
      <c r="DRK41" s="15"/>
      <c r="DRL41" s="15"/>
      <c r="DRM41" s="15"/>
      <c r="DRN41" s="15"/>
      <c r="DRO41" s="15"/>
      <c r="DRP41" s="15"/>
      <c r="DRQ41" s="15"/>
      <c r="DRR41" s="15"/>
      <c r="DRS41" s="15"/>
      <c r="DRT41" s="15"/>
      <c r="DRU41" s="15"/>
      <c r="DRV41" s="15"/>
      <c r="DRW41" s="15"/>
      <c r="DRX41" s="15"/>
      <c r="DRY41" s="15"/>
      <c r="DRZ41" s="15"/>
      <c r="DSA41" s="15"/>
      <c r="DSB41" s="15"/>
      <c r="DSC41" s="15"/>
      <c r="DSD41" s="15"/>
      <c r="DSE41" s="15"/>
      <c r="DSF41" s="15"/>
      <c r="DSG41" s="15"/>
      <c r="DSH41" s="15"/>
      <c r="DSI41" s="15"/>
      <c r="DSJ41" s="15"/>
      <c r="DSK41" s="15"/>
      <c r="DSL41" s="15"/>
      <c r="DSM41" s="15"/>
      <c r="DSN41" s="15"/>
      <c r="DSO41" s="15"/>
      <c r="DSP41" s="15"/>
      <c r="DSQ41" s="15"/>
      <c r="DSR41" s="15"/>
      <c r="DSS41" s="15"/>
      <c r="DST41" s="15"/>
      <c r="DSU41" s="15"/>
      <c r="DSV41" s="15"/>
      <c r="DSW41" s="15"/>
      <c r="DSX41" s="15"/>
      <c r="DSY41" s="15"/>
      <c r="DSZ41" s="15"/>
      <c r="DTA41" s="15"/>
      <c r="DTB41" s="15"/>
      <c r="DTC41" s="15"/>
      <c r="DTD41" s="15"/>
      <c r="DTE41" s="15"/>
      <c r="DTF41" s="15"/>
      <c r="DTG41" s="15"/>
      <c r="DTH41" s="15"/>
      <c r="DTI41" s="15"/>
      <c r="DTJ41" s="15"/>
      <c r="DTK41" s="15"/>
      <c r="DTL41" s="15"/>
      <c r="DTM41" s="15"/>
      <c r="DTN41" s="15"/>
      <c r="DTO41" s="15"/>
      <c r="DTP41" s="15"/>
      <c r="DTQ41" s="15"/>
      <c r="DTR41" s="15"/>
      <c r="DTS41" s="15"/>
      <c r="DTT41" s="15"/>
      <c r="DTU41" s="15"/>
      <c r="DTV41" s="15"/>
      <c r="DTW41" s="15"/>
      <c r="DTX41" s="15"/>
      <c r="DTY41" s="15"/>
      <c r="DTZ41" s="15"/>
      <c r="DUA41" s="15"/>
      <c r="DUB41" s="15"/>
      <c r="DUC41" s="15"/>
      <c r="DUD41" s="15"/>
      <c r="DUE41" s="15"/>
      <c r="DUF41" s="15"/>
      <c r="DUG41" s="15"/>
      <c r="DUH41" s="15"/>
      <c r="DUI41" s="15"/>
      <c r="DUJ41" s="15"/>
      <c r="DUK41" s="15"/>
      <c r="DUL41" s="15"/>
      <c r="DUM41" s="15"/>
      <c r="DUN41" s="15"/>
      <c r="DUO41" s="15"/>
      <c r="DUP41" s="15"/>
      <c r="DUQ41" s="15"/>
      <c r="DUR41" s="15"/>
      <c r="DUS41" s="15"/>
      <c r="DUT41" s="15"/>
      <c r="DUU41" s="15"/>
      <c r="DUV41" s="15"/>
      <c r="DUW41" s="15"/>
      <c r="DUX41" s="15"/>
      <c r="DUY41" s="15"/>
      <c r="DUZ41" s="15"/>
      <c r="DVA41" s="15"/>
      <c r="DVB41" s="15"/>
      <c r="DVC41" s="15"/>
      <c r="DVD41" s="15"/>
      <c r="DVE41" s="15"/>
      <c r="DVF41" s="15"/>
      <c r="DVG41" s="15"/>
      <c r="DVH41" s="15"/>
      <c r="DVI41" s="15"/>
      <c r="DVJ41" s="15"/>
      <c r="DVK41" s="15"/>
      <c r="DVL41" s="15"/>
      <c r="DVM41" s="15"/>
      <c r="DVN41" s="15"/>
      <c r="DVO41" s="15"/>
      <c r="DVP41" s="15"/>
      <c r="DVQ41" s="15"/>
      <c r="DVR41" s="15"/>
      <c r="DVS41" s="15"/>
      <c r="DVT41" s="15"/>
      <c r="DVU41" s="15"/>
      <c r="DVV41" s="15"/>
      <c r="DVW41" s="15"/>
      <c r="DVX41" s="15"/>
      <c r="DVY41" s="15"/>
      <c r="DVZ41" s="15"/>
      <c r="DWA41" s="15"/>
      <c r="DWB41" s="15"/>
      <c r="DWC41" s="15"/>
      <c r="DWD41" s="15"/>
      <c r="DWE41" s="15"/>
      <c r="DWF41" s="15"/>
      <c r="DWG41" s="15"/>
      <c r="DWH41" s="15"/>
      <c r="DWI41" s="15"/>
      <c r="DWJ41" s="15"/>
      <c r="DWK41" s="15"/>
      <c r="DWL41" s="15"/>
      <c r="DWM41" s="15"/>
      <c r="DWN41" s="15"/>
      <c r="DWO41" s="15"/>
      <c r="DWP41" s="15"/>
      <c r="DWQ41" s="15"/>
      <c r="DWR41" s="15"/>
      <c r="DWS41" s="15"/>
      <c r="DWT41" s="15"/>
      <c r="DWU41" s="15"/>
      <c r="DWV41" s="15"/>
      <c r="DWW41" s="15"/>
      <c r="DWX41" s="15"/>
      <c r="DWY41" s="15"/>
      <c r="DWZ41" s="15"/>
      <c r="DXA41" s="15"/>
      <c r="DXB41" s="15"/>
      <c r="DXC41" s="15"/>
      <c r="DXD41" s="15"/>
      <c r="DXE41" s="15"/>
      <c r="DXF41" s="15"/>
      <c r="DXG41" s="15"/>
      <c r="DXH41" s="15"/>
      <c r="DXI41" s="15"/>
      <c r="DXJ41" s="15"/>
      <c r="DXK41" s="15"/>
      <c r="DXL41" s="15"/>
      <c r="DXM41" s="15"/>
      <c r="DXN41" s="15"/>
      <c r="DXO41" s="15"/>
      <c r="DXP41" s="15"/>
      <c r="DXQ41" s="15"/>
      <c r="DXR41" s="15"/>
      <c r="DXS41" s="15"/>
      <c r="DXT41" s="15"/>
      <c r="DXU41" s="15"/>
      <c r="DXV41" s="15"/>
      <c r="DXW41" s="15"/>
      <c r="DXX41" s="15"/>
      <c r="DXY41" s="15"/>
      <c r="DXZ41" s="15"/>
      <c r="DYA41" s="15"/>
      <c r="DYB41" s="15"/>
      <c r="DYC41" s="15"/>
      <c r="DYD41" s="15"/>
      <c r="DYE41" s="15"/>
      <c r="DYF41" s="15"/>
      <c r="DYG41" s="15"/>
      <c r="DYH41" s="15"/>
      <c r="DYI41" s="15"/>
      <c r="DYJ41" s="15"/>
      <c r="DYK41" s="15"/>
      <c r="DYL41" s="15"/>
      <c r="DYM41" s="15"/>
      <c r="DYN41" s="15"/>
      <c r="DYO41" s="15"/>
      <c r="DYP41" s="15"/>
      <c r="DYQ41" s="15"/>
      <c r="DYR41" s="15"/>
      <c r="DYS41" s="15"/>
      <c r="DYT41" s="15"/>
      <c r="DYU41" s="15"/>
      <c r="DYV41" s="15"/>
      <c r="DYW41" s="15"/>
      <c r="DYX41" s="15"/>
      <c r="DYY41" s="15"/>
      <c r="DYZ41" s="15"/>
      <c r="DZA41" s="15"/>
      <c r="DZB41" s="15"/>
      <c r="DZC41" s="15"/>
      <c r="DZD41" s="15"/>
      <c r="DZE41" s="15"/>
      <c r="DZF41" s="15"/>
      <c r="DZG41" s="15"/>
      <c r="DZH41" s="15"/>
      <c r="DZI41" s="15"/>
      <c r="DZJ41" s="15"/>
      <c r="DZK41" s="15"/>
      <c r="DZL41" s="15"/>
      <c r="DZM41" s="15"/>
      <c r="DZN41" s="15"/>
      <c r="DZO41" s="15"/>
      <c r="DZP41" s="15"/>
      <c r="DZQ41" s="15"/>
      <c r="DZR41" s="15"/>
      <c r="DZS41" s="15"/>
      <c r="DZT41" s="15"/>
      <c r="DZU41" s="15"/>
      <c r="DZV41" s="15"/>
      <c r="DZW41" s="15"/>
      <c r="DZX41" s="15"/>
      <c r="DZY41" s="15"/>
      <c r="DZZ41" s="15"/>
      <c r="EAA41" s="15"/>
      <c r="EAB41" s="15"/>
      <c r="EAC41" s="15"/>
      <c r="EAD41" s="15"/>
      <c r="EAE41" s="15"/>
      <c r="EAF41" s="15"/>
      <c r="EAG41" s="15"/>
      <c r="EAH41" s="15"/>
      <c r="EAI41" s="15"/>
      <c r="EAJ41" s="15"/>
      <c r="EAK41" s="15"/>
      <c r="EAL41" s="15"/>
      <c r="EAM41" s="15"/>
      <c r="EAN41" s="15"/>
      <c r="EAO41" s="15"/>
      <c r="EAP41" s="15"/>
      <c r="EAQ41" s="15"/>
      <c r="EAR41" s="15"/>
      <c r="EAS41" s="15"/>
      <c r="EAT41" s="15"/>
      <c r="EAU41" s="15"/>
      <c r="EAV41" s="15"/>
      <c r="EAW41" s="15"/>
      <c r="EAX41" s="15"/>
      <c r="EAY41" s="15"/>
      <c r="EAZ41" s="15"/>
      <c r="EBA41" s="15"/>
      <c r="EBB41" s="15"/>
      <c r="EBC41" s="15"/>
      <c r="EBD41" s="15"/>
      <c r="EBE41" s="15"/>
      <c r="EBF41" s="15"/>
      <c r="EBG41" s="15"/>
      <c r="EBH41" s="15"/>
      <c r="EBI41" s="15"/>
      <c r="EBJ41" s="15"/>
      <c r="EBK41" s="15"/>
      <c r="EBL41" s="15"/>
      <c r="EBM41" s="15"/>
      <c r="EBN41" s="15"/>
      <c r="EBO41" s="15"/>
      <c r="EBP41" s="15"/>
      <c r="EBQ41" s="15"/>
      <c r="EBR41" s="15"/>
      <c r="EBS41" s="15"/>
      <c r="EBT41" s="15"/>
      <c r="EBU41" s="15"/>
      <c r="EBV41" s="15"/>
      <c r="EBW41" s="15"/>
      <c r="EBX41" s="15"/>
      <c r="EBY41" s="15"/>
      <c r="EBZ41" s="15"/>
      <c r="ECA41" s="15"/>
      <c r="ECB41" s="15"/>
      <c r="ECC41" s="15"/>
      <c r="ECD41" s="15"/>
      <c r="ECE41" s="15"/>
      <c r="ECF41" s="15"/>
      <c r="ECG41" s="15"/>
      <c r="ECH41" s="15"/>
      <c r="ECI41" s="15"/>
      <c r="ECJ41" s="15"/>
      <c r="ECK41" s="15"/>
      <c r="ECL41" s="15"/>
      <c r="ECM41" s="15"/>
      <c r="ECN41" s="15"/>
      <c r="ECO41" s="15"/>
      <c r="ECP41" s="15"/>
      <c r="ECQ41" s="15"/>
      <c r="ECR41" s="15"/>
      <c r="ECS41" s="15"/>
      <c r="ECT41" s="15"/>
      <c r="ECU41" s="15"/>
      <c r="ECV41" s="15"/>
      <c r="ECW41" s="15"/>
      <c r="ECX41" s="15"/>
      <c r="ECY41" s="15"/>
      <c r="ECZ41" s="15"/>
      <c r="EDA41" s="15"/>
      <c r="EDB41" s="15"/>
      <c r="EDC41" s="15"/>
      <c r="EDD41" s="15"/>
      <c r="EDE41" s="15"/>
      <c r="EDF41" s="15"/>
      <c r="EDG41" s="15"/>
      <c r="EDH41" s="15"/>
      <c r="EDI41" s="15"/>
      <c r="EDJ41" s="15"/>
      <c r="EDK41" s="15"/>
      <c r="EDL41" s="15"/>
      <c r="EDM41" s="15"/>
      <c r="EDN41" s="15"/>
      <c r="EDO41" s="15"/>
      <c r="EDP41" s="15"/>
      <c r="EDQ41" s="15"/>
      <c r="EDR41" s="15"/>
      <c r="EDS41" s="15"/>
      <c r="EDT41" s="15"/>
      <c r="EDU41" s="15"/>
      <c r="EDV41" s="15"/>
      <c r="EDW41" s="15"/>
      <c r="EDX41" s="15"/>
      <c r="EDY41" s="15"/>
      <c r="EDZ41" s="15"/>
      <c r="EEA41" s="15"/>
      <c r="EEB41" s="15"/>
      <c r="EEC41" s="15"/>
      <c r="EED41" s="15"/>
      <c r="EEE41" s="15"/>
      <c r="EEF41" s="15"/>
      <c r="EEG41" s="15"/>
      <c r="EEH41" s="15"/>
      <c r="EEI41" s="15"/>
      <c r="EEJ41" s="15"/>
      <c r="EEK41" s="15"/>
      <c r="EEL41" s="15"/>
      <c r="EEM41" s="15"/>
      <c r="EEN41" s="15"/>
      <c r="EEO41" s="15"/>
      <c r="EEP41" s="15"/>
      <c r="EEQ41" s="15"/>
      <c r="EER41" s="15"/>
      <c r="EES41" s="15"/>
      <c r="EET41" s="15"/>
      <c r="EEU41" s="15"/>
      <c r="EEV41" s="15"/>
      <c r="EEW41" s="15"/>
      <c r="EEX41" s="15"/>
      <c r="EEY41" s="15"/>
      <c r="EEZ41" s="15"/>
      <c r="EFA41" s="15"/>
      <c r="EFB41" s="15"/>
      <c r="EFC41" s="15"/>
      <c r="EFD41" s="15"/>
      <c r="EFE41" s="15"/>
      <c r="EFF41" s="15"/>
      <c r="EFG41" s="15"/>
      <c r="EFH41" s="15"/>
      <c r="EFI41" s="15"/>
      <c r="EFJ41" s="15"/>
      <c r="EFK41" s="15"/>
      <c r="EFL41" s="15"/>
      <c r="EFM41" s="15"/>
      <c r="EFN41" s="15"/>
      <c r="EFO41" s="15"/>
      <c r="EFP41" s="15"/>
      <c r="EFQ41" s="15"/>
      <c r="EFR41" s="15"/>
      <c r="EFS41" s="15"/>
      <c r="EFT41" s="15"/>
      <c r="EFU41" s="15"/>
      <c r="EFV41" s="15"/>
      <c r="EFW41" s="15"/>
      <c r="EFX41" s="15"/>
      <c r="EFY41" s="15"/>
      <c r="EFZ41" s="15"/>
      <c r="EGA41" s="15"/>
      <c r="EGB41" s="15"/>
      <c r="EGC41" s="15"/>
      <c r="EGD41" s="15"/>
      <c r="EGE41" s="15"/>
      <c r="EGF41" s="15"/>
      <c r="EGG41" s="15"/>
      <c r="EGH41" s="15"/>
      <c r="EGI41" s="15"/>
      <c r="EGJ41" s="15"/>
      <c r="EGK41" s="15"/>
      <c r="EGL41" s="15"/>
      <c r="EGM41" s="15"/>
      <c r="EGN41" s="15"/>
      <c r="EGO41" s="15"/>
      <c r="EGP41" s="15"/>
      <c r="EGQ41" s="15"/>
      <c r="EGR41" s="15"/>
      <c r="EGS41" s="15"/>
      <c r="EGT41" s="15"/>
      <c r="EGU41" s="15"/>
      <c r="EGV41" s="15"/>
      <c r="EGW41" s="15"/>
      <c r="EGX41" s="15"/>
      <c r="EGY41" s="15"/>
      <c r="EGZ41" s="15"/>
      <c r="EHA41" s="15"/>
      <c r="EHB41" s="15"/>
      <c r="EHC41" s="15"/>
      <c r="EHD41" s="15"/>
      <c r="EHE41" s="15"/>
      <c r="EHF41" s="15"/>
      <c r="EHG41" s="15"/>
      <c r="EHH41" s="15"/>
      <c r="EHI41" s="15"/>
      <c r="EHJ41" s="15"/>
      <c r="EHK41" s="15"/>
      <c r="EHL41" s="15"/>
      <c r="EHM41" s="15"/>
      <c r="EHN41" s="15"/>
      <c r="EHO41" s="15"/>
      <c r="EHP41" s="15"/>
      <c r="EHQ41" s="15"/>
      <c r="EHR41" s="15"/>
      <c r="EHS41" s="15"/>
      <c r="EHT41" s="15"/>
      <c r="EHU41" s="15"/>
      <c r="EHV41" s="15"/>
      <c r="EHW41" s="15"/>
      <c r="EHX41" s="15"/>
      <c r="EHY41" s="15"/>
      <c r="EHZ41" s="15"/>
      <c r="EIA41" s="15"/>
      <c r="EIB41" s="15"/>
      <c r="EIC41" s="15"/>
      <c r="EID41" s="15"/>
      <c r="EIE41" s="15"/>
      <c r="EIF41" s="15"/>
      <c r="EIG41" s="15"/>
      <c r="EIH41" s="15"/>
      <c r="EII41" s="15"/>
      <c r="EIJ41" s="15"/>
      <c r="EIK41" s="15"/>
      <c r="EIL41" s="15"/>
      <c r="EIM41" s="15"/>
      <c r="EIN41" s="15"/>
      <c r="EIO41" s="15"/>
      <c r="EIP41" s="15"/>
      <c r="EIQ41" s="15"/>
      <c r="EIR41" s="15"/>
      <c r="EIS41" s="15"/>
      <c r="EIT41" s="15"/>
      <c r="EIU41" s="15"/>
      <c r="EIV41" s="15"/>
      <c r="EIW41" s="15"/>
      <c r="EIX41" s="15"/>
      <c r="EIY41" s="15"/>
      <c r="EIZ41" s="15"/>
      <c r="EJA41" s="15"/>
      <c r="EJB41" s="15"/>
      <c r="EJC41" s="15"/>
      <c r="EJD41" s="15"/>
      <c r="EJE41" s="15"/>
      <c r="EJF41" s="15"/>
      <c r="EJG41" s="15"/>
      <c r="EJH41" s="15"/>
      <c r="EJI41" s="15"/>
      <c r="EJJ41" s="15"/>
      <c r="EJK41" s="15"/>
      <c r="EJL41" s="15"/>
      <c r="EJM41" s="15"/>
      <c r="EJN41" s="15"/>
      <c r="EJO41" s="15"/>
      <c r="EJP41" s="15"/>
      <c r="EJQ41" s="15"/>
      <c r="EJR41" s="15"/>
      <c r="EJS41" s="15"/>
      <c r="EJT41" s="15"/>
      <c r="EJU41" s="15"/>
      <c r="EJV41" s="15"/>
      <c r="EJW41" s="15"/>
      <c r="EJX41" s="15"/>
      <c r="EJY41" s="15"/>
      <c r="EJZ41" s="15"/>
      <c r="EKA41" s="15"/>
      <c r="EKB41" s="15"/>
      <c r="EKC41" s="15"/>
      <c r="EKD41" s="15"/>
      <c r="EKE41" s="15"/>
      <c r="EKF41" s="15"/>
      <c r="EKG41" s="15"/>
      <c r="EKH41" s="15"/>
      <c r="EKI41" s="15"/>
      <c r="EKJ41" s="15"/>
      <c r="EKK41" s="15"/>
      <c r="EKL41" s="15"/>
      <c r="EKM41" s="15"/>
      <c r="EKN41" s="15"/>
      <c r="EKO41" s="15"/>
      <c r="EKP41" s="15"/>
      <c r="EKQ41" s="15"/>
      <c r="EKR41" s="15"/>
      <c r="EKS41" s="15"/>
      <c r="EKT41" s="15"/>
      <c r="EKU41" s="15"/>
      <c r="EKV41" s="15"/>
      <c r="EKW41" s="15"/>
      <c r="EKX41" s="15"/>
      <c r="EKY41" s="15"/>
      <c r="EKZ41" s="15"/>
      <c r="ELA41" s="15"/>
      <c r="ELB41" s="15"/>
      <c r="ELC41" s="15"/>
      <c r="ELD41" s="15"/>
      <c r="ELE41" s="15"/>
      <c r="ELF41" s="15"/>
      <c r="ELG41" s="15"/>
      <c r="ELH41" s="15"/>
      <c r="ELI41" s="15"/>
      <c r="ELJ41" s="15"/>
      <c r="ELK41" s="15"/>
      <c r="ELL41" s="15"/>
      <c r="ELM41" s="15"/>
      <c r="ELN41" s="15"/>
      <c r="ELO41" s="15"/>
      <c r="ELP41" s="15"/>
      <c r="ELQ41" s="15"/>
      <c r="ELR41" s="15"/>
      <c r="ELS41" s="15"/>
      <c r="ELT41" s="15"/>
      <c r="ELU41" s="15"/>
      <c r="ELV41" s="15"/>
      <c r="ELW41" s="15"/>
      <c r="ELX41" s="15"/>
      <c r="ELY41" s="15"/>
      <c r="ELZ41" s="15"/>
      <c r="EMA41" s="15"/>
      <c r="EMB41" s="15"/>
      <c r="EMC41" s="15"/>
      <c r="EMD41" s="15"/>
      <c r="EME41" s="15"/>
      <c r="EMF41" s="15"/>
      <c r="EMG41" s="15"/>
      <c r="EMH41" s="15"/>
      <c r="EMI41" s="15"/>
      <c r="EMJ41" s="15"/>
      <c r="EMK41" s="15"/>
      <c r="EML41" s="15"/>
      <c r="EMM41" s="15"/>
      <c r="EMN41" s="15"/>
      <c r="EMO41" s="15"/>
      <c r="EMP41" s="15"/>
      <c r="EMQ41" s="15"/>
      <c r="EMR41" s="15"/>
      <c r="EMS41" s="15"/>
      <c r="EMT41" s="15"/>
      <c r="EMU41" s="15"/>
      <c r="EMV41" s="15"/>
      <c r="EMW41" s="15"/>
      <c r="EMX41" s="15"/>
      <c r="EMY41" s="15"/>
      <c r="EMZ41" s="15"/>
      <c r="ENA41" s="15"/>
      <c r="ENB41" s="15"/>
      <c r="ENC41" s="15"/>
      <c r="END41" s="15"/>
      <c r="ENE41" s="15"/>
      <c r="ENF41" s="15"/>
      <c r="ENG41" s="15"/>
      <c r="ENH41" s="15"/>
      <c r="ENI41" s="15"/>
      <c r="ENJ41" s="15"/>
      <c r="ENK41" s="15"/>
      <c r="ENL41" s="15"/>
      <c r="ENM41" s="15"/>
      <c r="ENN41" s="15"/>
      <c r="ENO41" s="15"/>
      <c r="ENP41" s="15"/>
      <c r="ENQ41" s="15"/>
      <c r="ENR41" s="15"/>
      <c r="ENS41" s="15"/>
      <c r="ENT41" s="15"/>
      <c r="ENU41" s="15"/>
      <c r="ENV41" s="15"/>
      <c r="ENW41" s="15"/>
      <c r="ENX41" s="15"/>
      <c r="ENY41" s="15"/>
      <c r="ENZ41" s="15"/>
      <c r="EOA41" s="15"/>
      <c r="EOB41" s="15"/>
      <c r="EOC41" s="15"/>
      <c r="EOD41" s="15"/>
      <c r="EOE41" s="15"/>
      <c r="EOF41" s="15"/>
      <c r="EOG41" s="15"/>
      <c r="EOH41" s="15"/>
      <c r="EOI41" s="15"/>
      <c r="EOJ41" s="15"/>
      <c r="EOK41" s="15"/>
      <c r="EOL41" s="15"/>
      <c r="EOM41" s="15"/>
      <c r="EON41" s="15"/>
      <c r="EOO41" s="15"/>
      <c r="EOP41" s="15"/>
      <c r="EOQ41" s="15"/>
      <c r="EOR41" s="15"/>
      <c r="EOS41" s="15"/>
      <c r="EOT41" s="15"/>
      <c r="EOU41" s="15"/>
      <c r="EOV41" s="15"/>
      <c r="EOW41" s="15"/>
      <c r="EOX41" s="15"/>
      <c r="EOY41" s="15"/>
      <c r="EOZ41" s="15"/>
      <c r="EPA41" s="15"/>
      <c r="EPB41" s="15"/>
      <c r="EPC41" s="15"/>
      <c r="EPD41" s="15"/>
      <c r="EPE41" s="15"/>
      <c r="EPF41" s="15"/>
      <c r="EPG41" s="15"/>
      <c r="EPH41" s="15"/>
      <c r="EPI41" s="15"/>
      <c r="EPJ41" s="15"/>
      <c r="EPK41" s="15"/>
      <c r="EPL41" s="15"/>
      <c r="EPM41" s="15"/>
      <c r="EPN41" s="15"/>
      <c r="EPO41" s="15"/>
      <c r="EPP41" s="15"/>
      <c r="EPQ41" s="15"/>
      <c r="EPR41" s="15"/>
      <c r="EPS41" s="15"/>
      <c r="EPT41" s="15"/>
      <c r="EPU41" s="15"/>
      <c r="EPV41" s="15"/>
      <c r="EPW41" s="15"/>
      <c r="EPX41" s="15"/>
      <c r="EPY41" s="15"/>
      <c r="EPZ41" s="15"/>
      <c r="EQA41" s="15"/>
      <c r="EQB41" s="15"/>
      <c r="EQC41" s="15"/>
      <c r="EQD41" s="15"/>
      <c r="EQE41" s="15"/>
      <c r="EQF41" s="15"/>
      <c r="EQG41" s="15"/>
      <c r="EQH41" s="15"/>
      <c r="EQI41" s="15"/>
      <c r="EQJ41" s="15"/>
      <c r="EQK41" s="15"/>
      <c r="EQL41" s="15"/>
      <c r="EQM41" s="15"/>
      <c r="EQN41" s="15"/>
      <c r="EQO41" s="15"/>
      <c r="EQP41" s="15"/>
      <c r="EQQ41" s="15"/>
      <c r="EQR41" s="15"/>
      <c r="EQS41" s="15"/>
      <c r="EQT41" s="15"/>
      <c r="EQU41" s="15"/>
      <c r="EQV41" s="15"/>
      <c r="EQW41" s="15"/>
      <c r="EQX41" s="15"/>
      <c r="EQY41" s="15"/>
      <c r="EQZ41" s="15"/>
      <c r="ERA41" s="15"/>
      <c r="ERB41" s="15"/>
      <c r="ERC41" s="15"/>
      <c r="ERD41" s="15"/>
      <c r="ERE41" s="15"/>
      <c r="ERF41" s="15"/>
      <c r="ERG41" s="15"/>
      <c r="ERH41" s="15"/>
      <c r="ERI41" s="15"/>
      <c r="ERJ41" s="15"/>
      <c r="ERK41" s="15"/>
      <c r="ERL41" s="15"/>
      <c r="ERM41" s="15"/>
      <c r="ERN41" s="15"/>
      <c r="ERO41" s="15"/>
      <c r="ERP41" s="15"/>
      <c r="ERQ41" s="15"/>
      <c r="ERR41" s="15"/>
      <c r="ERS41" s="15"/>
      <c r="ERT41" s="15"/>
      <c r="ERU41" s="15"/>
      <c r="ERV41" s="15"/>
      <c r="ERW41" s="15"/>
      <c r="ERX41" s="15"/>
      <c r="ERY41" s="15"/>
      <c r="ERZ41" s="15"/>
      <c r="ESA41" s="15"/>
      <c r="ESB41" s="15"/>
      <c r="ESC41" s="15"/>
      <c r="ESD41" s="15"/>
      <c r="ESE41" s="15"/>
      <c r="ESF41" s="15"/>
      <c r="ESG41" s="15"/>
      <c r="ESH41" s="15"/>
      <c r="ESI41" s="15"/>
      <c r="ESJ41" s="15"/>
      <c r="ESK41" s="15"/>
      <c r="ESL41" s="15"/>
      <c r="ESM41" s="15"/>
      <c r="ESN41" s="15"/>
      <c r="ESO41" s="15"/>
      <c r="ESP41" s="15"/>
      <c r="ESQ41" s="15"/>
      <c r="ESR41" s="15"/>
      <c r="ESS41" s="15"/>
      <c r="EST41" s="15"/>
      <c r="ESU41" s="15"/>
      <c r="ESV41" s="15"/>
      <c r="ESW41" s="15"/>
      <c r="ESX41" s="15"/>
      <c r="ESY41" s="15"/>
      <c r="ESZ41" s="15"/>
      <c r="ETA41" s="15"/>
      <c r="ETB41" s="15"/>
      <c r="ETC41" s="15"/>
      <c r="ETD41" s="15"/>
      <c r="ETE41" s="15"/>
      <c r="ETF41" s="15"/>
      <c r="ETG41" s="15"/>
      <c r="ETH41" s="15"/>
      <c r="ETI41" s="15"/>
      <c r="ETJ41" s="15"/>
      <c r="ETK41" s="15"/>
      <c r="ETL41" s="15"/>
      <c r="ETM41" s="15"/>
      <c r="ETN41" s="15"/>
      <c r="ETO41" s="15"/>
      <c r="ETP41" s="15"/>
      <c r="ETQ41" s="15"/>
      <c r="ETR41" s="15"/>
      <c r="ETS41" s="15"/>
      <c r="ETT41" s="15"/>
      <c r="ETU41" s="15"/>
      <c r="ETV41" s="15"/>
      <c r="ETW41" s="15"/>
      <c r="ETX41" s="15"/>
      <c r="ETY41" s="15"/>
      <c r="ETZ41" s="15"/>
      <c r="EUA41" s="15"/>
      <c r="EUB41" s="15"/>
      <c r="EUC41" s="15"/>
      <c r="EUD41" s="15"/>
      <c r="EUE41" s="15"/>
      <c r="EUF41" s="15"/>
      <c r="EUG41" s="15"/>
      <c r="EUH41" s="15"/>
      <c r="EUI41" s="15"/>
      <c r="EUJ41" s="15"/>
      <c r="EUK41" s="15"/>
      <c r="EUL41" s="15"/>
      <c r="EUM41" s="15"/>
      <c r="EUN41" s="15"/>
      <c r="EUO41" s="15"/>
      <c r="EUP41" s="15"/>
      <c r="EUQ41" s="15"/>
      <c r="EUR41" s="15"/>
      <c r="EUS41" s="15"/>
      <c r="EUT41" s="15"/>
      <c r="EUU41" s="15"/>
      <c r="EUV41" s="15"/>
      <c r="EUW41" s="15"/>
      <c r="EUX41" s="15"/>
      <c r="EUY41" s="15"/>
      <c r="EUZ41" s="15"/>
      <c r="EVA41" s="15"/>
      <c r="EVB41" s="15"/>
      <c r="EVC41" s="15"/>
      <c r="EVD41" s="15"/>
      <c r="EVE41" s="15"/>
      <c r="EVF41" s="15"/>
      <c r="EVG41" s="15"/>
      <c r="EVH41" s="15"/>
      <c r="EVI41" s="15"/>
      <c r="EVJ41" s="15"/>
      <c r="EVK41" s="15"/>
      <c r="EVL41" s="15"/>
      <c r="EVM41" s="15"/>
      <c r="EVN41" s="15"/>
      <c r="EVO41" s="15"/>
      <c r="EVP41" s="15"/>
      <c r="EVQ41" s="15"/>
      <c r="EVR41" s="15"/>
      <c r="EVS41" s="15"/>
      <c r="EVT41" s="15"/>
      <c r="EVU41" s="15"/>
      <c r="EVV41" s="15"/>
      <c r="EVW41" s="15"/>
      <c r="EVX41" s="15"/>
      <c r="EVY41" s="15"/>
      <c r="EVZ41" s="15"/>
      <c r="EWA41" s="15"/>
      <c r="EWB41" s="15"/>
      <c r="EWC41" s="15"/>
      <c r="EWD41" s="15"/>
      <c r="EWE41" s="15"/>
      <c r="EWF41" s="15"/>
      <c r="EWG41" s="15"/>
      <c r="EWH41" s="15"/>
      <c r="EWI41" s="15"/>
      <c r="EWJ41" s="15"/>
      <c r="EWK41" s="15"/>
      <c r="EWL41" s="15"/>
      <c r="EWM41" s="15"/>
      <c r="EWN41" s="15"/>
      <c r="EWO41" s="15"/>
      <c r="EWP41" s="15"/>
      <c r="EWQ41" s="15"/>
      <c r="EWR41" s="15"/>
      <c r="EWS41" s="15"/>
      <c r="EWT41" s="15"/>
      <c r="EWU41" s="15"/>
      <c r="EWV41" s="15"/>
      <c r="EWW41" s="15"/>
      <c r="EWX41" s="15"/>
      <c r="EWY41" s="15"/>
      <c r="EWZ41" s="15"/>
      <c r="EXA41" s="15"/>
      <c r="EXB41" s="15"/>
      <c r="EXC41" s="15"/>
      <c r="EXD41" s="15"/>
      <c r="EXE41" s="15"/>
      <c r="EXF41" s="15"/>
      <c r="EXG41" s="15"/>
      <c r="EXH41" s="15"/>
      <c r="EXI41" s="15"/>
      <c r="EXJ41" s="15"/>
      <c r="EXK41" s="15"/>
      <c r="EXL41" s="15"/>
      <c r="EXM41" s="15"/>
      <c r="EXN41" s="15"/>
      <c r="EXO41" s="15"/>
      <c r="EXP41" s="15"/>
      <c r="EXQ41" s="15"/>
      <c r="EXR41" s="15"/>
      <c r="EXS41" s="15"/>
      <c r="EXT41" s="15"/>
      <c r="EXU41" s="15"/>
      <c r="EXV41" s="15"/>
      <c r="EXW41" s="15"/>
      <c r="EXX41" s="15"/>
      <c r="EXY41" s="15"/>
      <c r="EXZ41" s="15"/>
      <c r="EYA41" s="15"/>
      <c r="EYB41" s="15"/>
      <c r="EYC41" s="15"/>
      <c r="EYD41" s="15"/>
      <c r="EYE41" s="15"/>
      <c r="EYF41" s="15"/>
      <c r="EYG41" s="15"/>
      <c r="EYH41" s="15"/>
      <c r="EYI41" s="15"/>
      <c r="EYJ41" s="15"/>
      <c r="EYK41" s="15"/>
      <c r="EYL41" s="15"/>
      <c r="EYM41" s="15"/>
      <c r="EYN41" s="15"/>
      <c r="EYO41" s="15"/>
      <c r="EYP41" s="15"/>
      <c r="EYQ41" s="15"/>
      <c r="EYR41" s="15"/>
      <c r="EYS41" s="15"/>
      <c r="EYT41" s="15"/>
      <c r="EYU41" s="15"/>
      <c r="EYV41" s="15"/>
      <c r="EYW41" s="15"/>
      <c r="EYX41" s="15"/>
      <c r="EYY41" s="15"/>
      <c r="EYZ41" s="15"/>
      <c r="EZA41" s="15"/>
      <c r="EZB41" s="15"/>
      <c r="EZC41" s="15"/>
      <c r="EZD41" s="15"/>
      <c r="EZE41" s="15"/>
      <c r="EZF41" s="15"/>
      <c r="EZG41" s="15"/>
      <c r="EZH41" s="15"/>
      <c r="EZI41" s="15"/>
      <c r="EZJ41" s="15"/>
      <c r="EZK41" s="15"/>
      <c r="EZL41" s="15"/>
      <c r="EZM41" s="15"/>
      <c r="EZN41" s="15"/>
      <c r="EZO41" s="15"/>
      <c r="EZP41" s="15"/>
      <c r="EZQ41" s="15"/>
      <c r="EZR41" s="15"/>
      <c r="EZS41" s="15"/>
      <c r="EZT41" s="15"/>
      <c r="EZU41" s="15"/>
      <c r="EZV41" s="15"/>
      <c r="EZW41" s="15"/>
      <c r="EZX41" s="15"/>
      <c r="EZY41" s="15"/>
      <c r="EZZ41" s="15"/>
      <c r="FAA41" s="15"/>
      <c r="FAB41" s="15"/>
      <c r="FAC41" s="15"/>
      <c r="FAD41" s="15"/>
      <c r="FAE41" s="15"/>
      <c r="FAF41" s="15"/>
      <c r="FAG41" s="15"/>
      <c r="FAH41" s="15"/>
      <c r="FAI41" s="15"/>
      <c r="FAJ41" s="15"/>
      <c r="FAK41" s="15"/>
      <c r="FAL41" s="15"/>
      <c r="FAM41" s="15"/>
      <c r="FAN41" s="15"/>
      <c r="FAO41" s="15"/>
      <c r="FAP41" s="15"/>
      <c r="FAQ41" s="15"/>
      <c r="FAR41" s="15"/>
      <c r="FAS41" s="15"/>
      <c r="FAT41" s="15"/>
      <c r="FAU41" s="15"/>
      <c r="FAV41" s="15"/>
      <c r="FAW41" s="15"/>
      <c r="FAX41" s="15"/>
      <c r="FAY41" s="15"/>
      <c r="FAZ41" s="15"/>
      <c r="FBA41" s="15"/>
      <c r="FBB41" s="15"/>
      <c r="FBC41" s="15"/>
      <c r="FBD41" s="15"/>
      <c r="FBE41" s="15"/>
      <c r="FBF41" s="15"/>
      <c r="FBG41" s="15"/>
      <c r="FBH41" s="15"/>
      <c r="FBI41" s="15"/>
      <c r="FBJ41" s="15"/>
      <c r="FBK41" s="15"/>
      <c r="FBL41" s="15"/>
      <c r="FBM41" s="15"/>
      <c r="FBN41" s="15"/>
      <c r="FBO41" s="15"/>
      <c r="FBP41" s="15"/>
      <c r="FBQ41" s="15"/>
      <c r="FBR41" s="15"/>
      <c r="FBS41" s="15"/>
      <c r="FBT41" s="15"/>
      <c r="FBU41" s="15"/>
      <c r="FBV41" s="15"/>
      <c r="FBW41" s="15"/>
      <c r="FBX41" s="15"/>
      <c r="FBY41" s="15"/>
      <c r="FBZ41" s="15"/>
      <c r="FCA41" s="15"/>
      <c r="FCB41" s="15"/>
      <c r="FCC41" s="15"/>
      <c r="FCD41" s="15"/>
      <c r="FCE41" s="15"/>
      <c r="FCF41" s="15"/>
      <c r="FCG41" s="15"/>
      <c r="FCH41" s="15"/>
      <c r="FCI41" s="15"/>
      <c r="FCJ41" s="15"/>
      <c r="FCK41" s="15"/>
      <c r="FCL41" s="15"/>
      <c r="FCM41" s="15"/>
      <c r="FCN41" s="15"/>
      <c r="FCO41" s="15"/>
      <c r="FCP41" s="15"/>
      <c r="FCQ41" s="15"/>
      <c r="FCR41" s="15"/>
      <c r="FCS41" s="15"/>
      <c r="FCT41" s="15"/>
      <c r="FCU41" s="15"/>
      <c r="FCV41" s="15"/>
      <c r="FCW41" s="15"/>
      <c r="FCX41" s="15"/>
      <c r="FCY41" s="15"/>
      <c r="FCZ41" s="15"/>
      <c r="FDA41" s="15"/>
      <c r="FDB41" s="15"/>
      <c r="FDC41" s="15"/>
      <c r="FDD41" s="15"/>
      <c r="FDE41" s="15"/>
      <c r="FDF41" s="15"/>
      <c r="FDG41" s="15"/>
      <c r="FDH41" s="15"/>
      <c r="FDI41" s="15"/>
      <c r="FDJ41" s="15"/>
      <c r="FDK41" s="15"/>
      <c r="FDL41" s="15"/>
      <c r="FDM41" s="15"/>
      <c r="FDN41" s="15"/>
      <c r="FDO41" s="15"/>
      <c r="FDP41" s="15"/>
      <c r="FDQ41" s="15"/>
      <c r="FDR41" s="15"/>
      <c r="FDS41" s="15"/>
      <c r="FDT41" s="15"/>
      <c r="FDU41" s="15"/>
      <c r="FDV41" s="15"/>
      <c r="FDW41" s="15"/>
      <c r="FDX41" s="15"/>
      <c r="FDY41" s="15"/>
      <c r="FDZ41" s="15"/>
      <c r="FEA41" s="15"/>
      <c r="FEB41" s="15"/>
      <c r="FEC41" s="15"/>
      <c r="FED41" s="15"/>
      <c r="FEE41" s="15"/>
      <c r="FEF41" s="15"/>
      <c r="FEG41" s="15"/>
      <c r="FEH41" s="15"/>
      <c r="FEI41" s="15"/>
      <c r="FEJ41" s="15"/>
      <c r="FEK41" s="15"/>
      <c r="FEL41" s="15"/>
      <c r="FEM41" s="15"/>
      <c r="FEN41" s="15"/>
      <c r="FEO41" s="15"/>
      <c r="FEP41" s="15"/>
      <c r="FEQ41" s="15"/>
      <c r="FER41" s="15"/>
      <c r="FES41" s="15"/>
      <c r="FET41" s="15"/>
      <c r="FEU41" s="15"/>
      <c r="FEV41" s="15"/>
      <c r="FEW41" s="15"/>
      <c r="FEX41" s="15"/>
      <c r="FEY41" s="15"/>
      <c r="FEZ41" s="15"/>
      <c r="FFA41" s="15"/>
      <c r="FFB41" s="15"/>
      <c r="FFC41" s="15"/>
      <c r="FFD41" s="15"/>
      <c r="FFE41" s="15"/>
      <c r="FFF41" s="15"/>
      <c r="FFG41" s="15"/>
      <c r="FFH41" s="15"/>
      <c r="FFI41" s="15"/>
      <c r="FFJ41" s="15"/>
      <c r="FFK41" s="15"/>
      <c r="FFL41" s="15"/>
      <c r="FFM41" s="15"/>
      <c r="FFN41" s="15"/>
      <c r="FFO41" s="15"/>
      <c r="FFP41" s="15"/>
      <c r="FFQ41" s="15"/>
      <c r="FFR41" s="15"/>
      <c r="FFS41" s="15"/>
      <c r="FFT41" s="15"/>
      <c r="FFU41" s="15"/>
      <c r="FFV41" s="15"/>
      <c r="FFW41" s="15"/>
      <c r="FFX41" s="15"/>
      <c r="FFY41" s="15"/>
      <c r="FFZ41" s="15"/>
      <c r="FGA41" s="15"/>
      <c r="FGB41" s="15"/>
      <c r="FGC41" s="15"/>
      <c r="FGD41" s="15"/>
      <c r="FGE41" s="15"/>
      <c r="FGF41" s="15"/>
      <c r="FGG41" s="15"/>
      <c r="FGH41" s="15"/>
      <c r="FGI41" s="15"/>
      <c r="FGJ41" s="15"/>
      <c r="FGK41" s="15"/>
      <c r="FGL41" s="15"/>
      <c r="FGM41" s="15"/>
      <c r="FGN41" s="15"/>
      <c r="FGO41" s="15"/>
      <c r="FGP41" s="15"/>
      <c r="FGQ41" s="15"/>
      <c r="FGR41" s="15"/>
      <c r="FGS41" s="15"/>
      <c r="FGT41" s="15"/>
      <c r="FGU41" s="15"/>
      <c r="FGV41" s="15"/>
      <c r="FGW41" s="15"/>
      <c r="FGX41" s="15"/>
      <c r="FGY41" s="15"/>
      <c r="FGZ41" s="15"/>
      <c r="FHA41" s="15"/>
      <c r="FHB41" s="15"/>
      <c r="FHC41" s="15"/>
      <c r="FHD41" s="15"/>
      <c r="FHE41" s="15"/>
      <c r="FHF41" s="15"/>
      <c r="FHG41" s="15"/>
      <c r="FHH41" s="15"/>
      <c r="FHI41" s="15"/>
      <c r="FHJ41" s="15"/>
      <c r="FHK41" s="15"/>
      <c r="FHL41" s="15"/>
      <c r="FHM41" s="15"/>
      <c r="FHN41" s="15"/>
      <c r="FHO41" s="15"/>
      <c r="FHP41" s="15"/>
      <c r="FHQ41" s="15"/>
      <c r="FHR41" s="15"/>
      <c r="FHS41" s="15"/>
      <c r="FHT41" s="15"/>
      <c r="FHU41" s="15"/>
      <c r="FHV41" s="15"/>
      <c r="FHW41" s="15"/>
      <c r="FHX41" s="15"/>
      <c r="FHY41" s="15"/>
      <c r="FHZ41" s="15"/>
      <c r="FIA41" s="15"/>
      <c r="FIB41" s="15"/>
      <c r="FIC41" s="15"/>
      <c r="FID41" s="15"/>
      <c r="FIE41" s="15"/>
      <c r="FIF41" s="15"/>
      <c r="FIG41" s="15"/>
      <c r="FIH41" s="15"/>
      <c r="FII41" s="15"/>
      <c r="FIJ41" s="15"/>
      <c r="FIK41" s="15"/>
      <c r="FIL41" s="15"/>
      <c r="FIM41" s="15"/>
      <c r="FIN41" s="15"/>
      <c r="FIO41" s="15"/>
      <c r="FIP41" s="15"/>
      <c r="FIQ41" s="15"/>
      <c r="FIR41" s="15"/>
      <c r="FIS41" s="15"/>
      <c r="FIT41" s="15"/>
      <c r="FIU41" s="15"/>
      <c r="FIV41" s="15"/>
      <c r="FIW41" s="15"/>
      <c r="FIX41" s="15"/>
      <c r="FIY41" s="15"/>
      <c r="FIZ41" s="15"/>
      <c r="FJA41" s="15"/>
      <c r="FJB41" s="15"/>
      <c r="FJC41" s="15"/>
      <c r="FJD41" s="15"/>
      <c r="FJE41" s="15"/>
      <c r="FJF41" s="15"/>
      <c r="FJG41" s="15"/>
      <c r="FJH41" s="15"/>
      <c r="FJI41" s="15"/>
      <c r="FJJ41" s="15"/>
      <c r="FJK41" s="15"/>
      <c r="FJL41" s="15"/>
      <c r="FJM41" s="15"/>
      <c r="FJN41" s="15"/>
      <c r="FJO41" s="15"/>
      <c r="FJP41" s="15"/>
      <c r="FJQ41" s="15"/>
      <c r="FJR41" s="15"/>
      <c r="FJS41" s="15"/>
      <c r="FJT41" s="15"/>
      <c r="FJU41" s="15"/>
      <c r="FJV41" s="15"/>
      <c r="FJW41" s="15"/>
      <c r="FJX41" s="15"/>
      <c r="FJY41" s="15"/>
      <c r="FJZ41" s="15"/>
      <c r="FKA41" s="15"/>
      <c r="FKB41" s="15"/>
      <c r="FKC41" s="15"/>
      <c r="FKD41" s="15"/>
      <c r="FKE41" s="15"/>
      <c r="FKF41" s="15"/>
      <c r="FKG41" s="15"/>
      <c r="FKH41" s="15"/>
      <c r="FKI41" s="15"/>
      <c r="FKJ41" s="15"/>
      <c r="FKK41" s="15"/>
      <c r="FKL41" s="15"/>
      <c r="FKM41" s="15"/>
      <c r="FKN41" s="15"/>
      <c r="FKO41" s="15"/>
      <c r="FKP41" s="15"/>
      <c r="FKQ41" s="15"/>
      <c r="FKR41" s="15"/>
      <c r="FKS41" s="15"/>
      <c r="FKT41" s="15"/>
      <c r="FKU41" s="15"/>
      <c r="FKV41" s="15"/>
      <c r="FKW41" s="15"/>
      <c r="FKX41" s="15"/>
      <c r="FKY41" s="15"/>
      <c r="FKZ41" s="15"/>
      <c r="FLA41" s="15"/>
      <c r="FLB41" s="15"/>
      <c r="FLC41" s="15"/>
      <c r="FLD41" s="15"/>
      <c r="FLE41" s="15"/>
      <c r="FLF41" s="15"/>
      <c r="FLG41" s="15"/>
      <c r="FLH41" s="15"/>
      <c r="FLI41" s="15"/>
      <c r="FLJ41" s="15"/>
      <c r="FLK41" s="15"/>
      <c r="FLL41" s="15"/>
      <c r="FLM41" s="15"/>
      <c r="FLN41" s="15"/>
      <c r="FLO41" s="15"/>
      <c r="FLP41" s="15"/>
      <c r="FLQ41" s="15"/>
      <c r="FLR41" s="15"/>
      <c r="FLS41" s="15"/>
      <c r="FLT41" s="15"/>
      <c r="FLU41" s="15"/>
      <c r="FLV41" s="15"/>
      <c r="FLW41" s="15"/>
      <c r="FLX41" s="15"/>
      <c r="FLY41" s="15"/>
      <c r="FLZ41" s="15"/>
      <c r="FMA41" s="15"/>
      <c r="FMB41" s="15"/>
      <c r="FMC41" s="15"/>
      <c r="FMD41" s="15"/>
      <c r="FME41" s="15"/>
      <c r="FMF41" s="15"/>
      <c r="FMG41" s="15"/>
      <c r="FMH41" s="15"/>
      <c r="FMI41" s="15"/>
      <c r="FMJ41" s="15"/>
      <c r="FMK41" s="15"/>
      <c r="FML41" s="15"/>
      <c r="FMM41" s="15"/>
      <c r="FMN41" s="15"/>
      <c r="FMO41" s="15"/>
      <c r="FMP41" s="15"/>
      <c r="FMQ41" s="15"/>
      <c r="FMR41" s="15"/>
      <c r="FMS41" s="15"/>
      <c r="FMT41" s="15"/>
      <c r="FMU41" s="15"/>
      <c r="FMV41" s="15"/>
      <c r="FMW41" s="15"/>
      <c r="FMX41" s="15"/>
      <c r="FMY41" s="15"/>
      <c r="FMZ41" s="15"/>
      <c r="FNA41" s="15"/>
      <c r="FNB41" s="15"/>
      <c r="FNC41" s="15"/>
      <c r="FND41" s="15"/>
      <c r="FNE41" s="15"/>
      <c r="FNF41" s="15"/>
      <c r="FNG41" s="15"/>
      <c r="FNH41" s="15"/>
      <c r="FNI41" s="15"/>
      <c r="FNJ41" s="15"/>
      <c r="FNK41" s="15"/>
      <c r="FNL41" s="15"/>
      <c r="FNM41" s="15"/>
      <c r="FNN41" s="15"/>
      <c r="FNO41" s="15"/>
      <c r="FNP41" s="15"/>
      <c r="FNQ41" s="15"/>
      <c r="FNR41" s="15"/>
      <c r="FNS41" s="15"/>
      <c r="FNT41" s="15"/>
      <c r="FNU41" s="15"/>
      <c r="FNV41" s="15"/>
      <c r="FNW41" s="15"/>
      <c r="FNX41" s="15"/>
      <c r="FNY41" s="15"/>
      <c r="FNZ41" s="15"/>
      <c r="FOA41" s="15"/>
      <c r="FOB41" s="15"/>
      <c r="FOC41" s="15"/>
      <c r="FOD41" s="15"/>
      <c r="FOE41" s="15"/>
      <c r="FOF41" s="15"/>
      <c r="FOG41" s="15"/>
      <c r="FOH41" s="15"/>
      <c r="FOI41" s="15"/>
      <c r="FOJ41" s="15"/>
      <c r="FOK41" s="15"/>
      <c r="FOL41" s="15"/>
      <c r="FOM41" s="15"/>
      <c r="FON41" s="15"/>
      <c r="FOO41" s="15"/>
      <c r="FOP41" s="15"/>
      <c r="FOQ41" s="15"/>
      <c r="FOR41" s="15"/>
      <c r="FOS41" s="15"/>
      <c r="FOT41" s="15"/>
      <c r="FOU41" s="15"/>
      <c r="FOV41" s="15"/>
      <c r="FOW41" s="15"/>
      <c r="FOX41" s="15"/>
      <c r="FOY41" s="15"/>
      <c r="FOZ41" s="15"/>
      <c r="FPA41" s="15"/>
      <c r="FPB41" s="15"/>
      <c r="FPC41" s="15"/>
      <c r="FPD41" s="15"/>
      <c r="FPE41" s="15"/>
      <c r="FPF41" s="15"/>
      <c r="FPG41" s="15"/>
      <c r="FPH41" s="15"/>
      <c r="FPI41" s="15"/>
      <c r="FPJ41" s="15"/>
      <c r="FPK41" s="15"/>
      <c r="FPL41" s="15"/>
      <c r="FPM41" s="15"/>
      <c r="FPN41" s="15"/>
      <c r="FPO41" s="15"/>
      <c r="FPP41" s="15"/>
      <c r="FPQ41" s="15"/>
      <c r="FPR41" s="15"/>
      <c r="FPS41" s="15"/>
      <c r="FPT41" s="15"/>
      <c r="FPU41" s="15"/>
      <c r="FPV41" s="15"/>
      <c r="FPW41" s="15"/>
      <c r="FPX41" s="15"/>
      <c r="FPY41" s="15"/>
      <c r="FPZ41" s="15"/>
      <c r="FQA41" s="15"/>
      <c r="FQB41" s="15"/>
      <c r="FQC41" s="15"/>
      <c r="FQD41" s="15"/>
      <c r="FQE41" s="15"/>
      <c r="FQF41" s="15"/>
      <c r="FQG41" s="15"/>
      <c r="FQH41" s="15"/>
      <c r="FQI41" s="15"/>
      <c r="FQJ41" s="15"/>
      <c r="FQK41" s="15"/>
      <c r="FQL41" s="15"/>
      <c r="FQM41" s="15"/>
      <c r="FQN41" s="15"/>
      <c r="FQO41" s="15"/>
      <c r="FQP41" s="15"/>
      <c r="FQQ41" s="15"/>
      <c r="FQR41" s="15"/>
      <c r="FQS41" s="15"/>
      <c r="FQT41" s="15"/>
      <c r="FQU41" s="15"/>
      <c r="FQV41" s="15"/>
      <c r="FQW41" s="15"/>
      <c r="FQX41" s="15"/>
      <c r="FQY41" s="15"/>
      <c r="FQZ41" s="15"/>
      <c r="FRA41" s="15"/>
      <c r="FRB41" s="15"/>
      <c r="FRC41" s="15"/>
      <c r="FRD41" s="15"/>
      <c r="FRE41" s="15"/>
      <c r="FRF41" s="15"/>
      <c r="FRG41" s="15"/>
      <c r="FRH41" s="15"/>
      <c r="FRI41" s="15"/>
      <c r="FRJ41" s="15"/>
      <c r="FRK41" s="15"/>
      <c r="FRL41" s="15"/>
      <c r="FRM41" s="15"/>
      <c r="FRN41" s="15"/>
      <c r="FRO41" s="15"/>
      <c r="FRP41" s="15"/>
      <c r="FRQ41" s="15"/>
      <c r="FRR41" s="15"/>
      <c r="FRS41" s="15"/>
      <c r="FRT41" s="15"/>
      <c r="FRU41" s="15"/>
      <c r="FRV41" s="15"/>
      <c r="FRW41" s="15"/>
      <c r="FRX41" s="15"/>
      <c r="FRY41" s="15"/>
      <c r="FRZ41" s="15"/>
      <c r="FSA41" s="15"/>
      <c r="FSB41" s="15"/>
      <c r="FSC41" s="15"/>
      <c r="FSD41" s="15"/>
      <c r="FSE41" s="15"/>
      <c r="FSF41" s="15"/>
      <c r="FSG41" s="15"/>
      <c r="FSH41" s="15"/>
      <c r="FSI41" s="15"/>
      <c r="FSJ41" s="15"/>
      <c r="FSK41" s="15"/>
      <c r="FSL41" s="15"/>
      <c r="FSM41" s="15"/>
      <c r="FSN41" s="15"/>
      <c r="FSO41" s="15"/>
      <c r="FSP41" s="15"/>
      <c r="FSQ41" s="15"/>
      <c r="FSR41" s="15"/>
      <c r="FSS41" s="15"/>
      <c r="FST41" s="15"/>
      <c r="FSU41" s="15"/>
      <c r="FSV41" s="15"/>
      <c r="FSW41" s="15"/>
      <c r="FSX41" s="15"/>
      <c r="FSY41" s="15"/>
      <c r="FSZ41" s="15"/>
      <c r="FTA41" s="15"/>
      <c r="FTB41" s="15"/>
      <c r="FTC41" s="15"/>
      <c r="FTD41" s="15"/>
      <c r="FTE41" s="15"/>
      <c r="FTF41" s="15"/>
      <c r="FTG41" s="15"/>
      <c r="FTH41" s="15"/>
      <c r="FTI41" s="15"/>
      <c r="FTJ41" s="15"/>
      <c r="FTK41" s="15"/>
      <c r="FTL41" s="15"/>
      <c r="FTM41" s="15"/>
      <c r="FTN41" s="15"/>
      <c r="FTO41" s="15"/>
      <c r="FTP41" s="15"/>
      <c r="FTQ41" s="15"/>
      <c r="FTR41" s="15"/>
      <c r="FTS41" s="15"/>
      <c r="FTT41" s="15"/>
      <c r="FTU41" s="15"/>
      <c r="FTV41" s="15"/>
      <c r="FTW41" s="15"/>
      <c r="FTX41" s="15"/>
      <c r="FTY41" s="15"/>
      <c r="FTZ41" s="15"/>
      <c r="FUA41" s="15"/>
      <c r="FUB41" s="15"/>
      <c r="FUC41" s="15"/>
      <c r="FUD41" s="15"/>
      <c r="FUE41" s="15"/>
      <c r="FUF41" s="15"/>
      <c r="FUG41" s="15"/>
      <c r="FUH41" s="15"/>
      <c r="FUI41" s="15"/>
      <c r="FUJ41" s="15"/>
      <c r="FUK41" s="15"/>
      <c r="FUL41" s="15"/>
      <c r="FUM41" s="15"/>
      <c r="FUN41" s="15"/>
      <c r="FUO41" s="15"/>
      <c r="FUP41" s="15"/>
      <c r="FUQ41" s="15"/>
      <c r="FUR41" s="15"/>
      <c r="FUS41" s="15"/>
      <c r="FUT41" s="15"/>
      <c r="FUU41" s="15"/>
      <c r="FUV41" s="15"/>
      <c r="FUW41" s="15"/>
      <c r="FUX41" s="15"/>
      <c r="FUY41" s="15"/>
      <c r="FUZ41" s="15"/>
      <c r="FVA41" s="15"/>
      <c r="FVB41" s="15"/>
      <c r="FVC41" s="15"/>
      <c r="FVD41" s="15"/>
      <c r="FVE41" s="15"/>
      <c r="FVF41" s="15"/>
      <c r="FVG41" s="15"/>
      <c r="FVH41" s="15"/>
      <c r="FVI41" s="15"/>
      <c r="FVJ41" s="15"/>
      <c r="FVK41" s="15"/>
      <c r="FVL41" s="15"/>
      <c r="FVM41" s="15"/>
      <c r="FVN41" s="15"/>
      <c r="FVO41" s="15"/>
      <c r="FVP41" s="15"/>
      <c r="FVQ41" s="15"/>
      <c r="FVR41" s="15"/>
      <c r="FVS41" s="15"/>
      <c r="FVT41" s="15"/>
      <c r="FVU41" s="15"/>
      <c r="FVV41" s="15"/>
      <c r="FVW41" s="15"/>
      <c r="FVX41" s="15"/>
      <c r="FVY41" s="15"/>
      <c r="FVZ41" s="15"/>
      <c r="FWA41" s="15"/>
      <c r="FWB41" s="15"/>
      <c r="FWC41" s="15"/>
      <c r="FWD41" s="15"/>
      <c r="FWE41" s="15"/>
      <c r="FWF41" s="15"/>
      <c r="FWG41" s="15"/>
      <c r="FWH41" s="15"/>
      <c r="FWI41" s="15"/>
      <c r="FWJ41" s="15"/>
      <c r="FWK41" s="15"/>
      <c r="FWL41" s="15"/>
      <c r="FWM41" s="15"/>
      <c r="FWN41" s="15"/>
      <c r="FWO41" s="15"/>
      <c r="FWP41" s="15"/>
      <c r="FWQ41" s="15"/>
      <c r="FWR41" s="15"/>
      <c r="FWS41" s="15"/>
      <c r="FWT41" s="15"/>
      <c r="FWU41" s="15"/>
      <c r="FWV41" s="15"/>
      <c r="FWW41" s="15"/>
      <c r="FWX41" s="15"/>
      <c r="FWY41" s="15"/>
      <c r="FWZ41" s="15"/>
      <c r="FXA41" s="15"/>
      <c r="FXB41" s="15"/>
      <c r="FXC41" s="15"/>
      <c r="FXD41" s="15"/>
      <c r="FXE41" s="15"/>
      <c r="FXF41" s="15"/>
      <c r="FXG41" s="15"/>
      <c r="FXH41" s="15"/>
      <c r="FXI41" s="15"/>
      <c r="FXJ41" s="15"/>
      <c r="FXK41" s="15"/>
      <c r="FXL41" s="15"/>
      <c r="FXM41" s="15"/>
      <c r="FXN41" s="15"/>
      <c r="FXO41" s="15"/>
      <c r="FXP41" s="15"/>
      <c r="FXQ41" s="15"/>
      <c r="FXR41" s="15"/>
      <c r="FXS41" s="15"/>
      <c r="FXT41" s="15"/>
      <c r="FXU41" s="15"/>
      <c r="FXV41" s="15"/>
      <c r="FXW41" s="15"/>
      <c r="FXX41" s="15"/>
      <c r="FXY41" s="15"/>
      <c r="FXZ41" s="15"/>
      <c r="FYA41" s="15"/>
      <c r="FYB41" s="15"/>
      <c r="FYC41" s="15"/>
      <c r="FYD41" s="15"/>
      <c r="FYE41" s="15"/>
      <c r="FYF41" s="15"/>
      <c r="FYG41" s="15"/>
      <c r="FYH41" s="15"/>
      <c r="FYI41" s="15"/>
      <c r="FYJ41" s="15"/>
      <c r="FYK41" s="15"/>
      <c r="FYL41" s="15"/>
      <c r="FYM41" s="15"/>
      <c r="FYN41" s="15"/>
      <c r="FYO41" s="15"/>
      <c r="FYP41" s="15"/>
      <c r="FYQ41" s="15"/>
      <c r="FYR41" s="15"/>
      <c r="FYS41" s="15"/>
      <c r="FYT41" s="15"/>
      <c r="FYU41" s="15"/>
      <c r="FYV41" s="15"/>
      <c r="FYW41" s="15"/>
      <c r="FYX41" s="15"/>
      <c r="FYY41" s="15"/>
      <c r="FYZ41" s="15"/>
      <c r="FZA41" s="15"/>
      <c r="FZB41" s="15"/>
      <c r="FZC41" s="15"/>
      <c r="FZD41" s="15"/>
      <c r="FZE41" s="15"/>
      <c r="FZF41" s="15"/>
      <c r="FZG41" s="15"/>
      <c r="FZH41" s="15"/>
      <c r="FZI41" s="15"/>
      <c r="FZJ41" s="15"/>
      <c r="FZK41" s="15"/>
      <c r="FZL41" s="15"/>
      <c r="FZM41" s="15"/>
      <c r="FZN41" s="15"/>
      <c r="FZO41" s="15"/>
      <c r="FZP41" s="15"/>
      <c r="FZQ41" s="15"/>
      <c r="FZR41" s="15"/>
      <c r="FZS41" s="15"/>
      <c r="FZT41" s="15"/>
      <c r="FZU41" s="15"/>
      <c r="FZV41" s="15"/>
      <c r="FZW41" s="15"/>
      <c r="FZX41" s="15"/>
      <c r="FZY41" s="15"/>
      <c r="FZZ41" s="15"/>
      <c r="GAA41" s="15"/>
      <c r="GAB41" s="15"/>
      <c r="GAC41" s="15"/>
      <c r="GAD41" s="15"/>
      <c r="GAE41" s="15"/>
      <c r="GAF41" s="15"/>
      <c r="GAG41" s="15"/>
      <c r="GAH41" s="15"/>
      <c r="GAI41" s="15"/>
      <c r="GAJ41" s="15"/>
      <c r="GAK41" s="15"/>
      <c r="GAL41" s="15"/>
      <c r="GAM41" s="15"/>
      <c r="GAN41" s="15"/>
      <c r="GAO41" s="15"/>
      <c r="GAP41" s="15"/>
      <c r="GAQ41" s="15"/>
      <c r="GAR41" s="15"/>
      <c r="GAS41" s="15"/>
      <c r="GAT41" s="15"/>
      <c r="GAU41" s="15"/>
      <c r="GAV41" s="15"/>
      <c r="GAW41" s="15"/>
      <c r="GAX41" s="15"/>
      <c r="GAY41" s="15"/>
      <c r="GAZ41" s="15"/>
      <c r="GBA41" s="15"/>
      <c r="GBB41" s="15"/>
      <c r="GBC41" s="15"/>
      <c r="GBD41" s="15"/>
      <c r="GBE41" s="15"/>
      <c r="GBF41" s="15"/>
      <c r="GBG41" s="15"/>
      <c r="GBH41" s="15"/>
      <c r="GBI41" s="15"/>
      <c r="GBJ41" s="15"/>
      <c r="GBK41" s="15"/>
      <c r="GBL41" s="15"/>
      <c r="GBM41" s="15"/>
      <c r="GBN41" s="15"/>
      <c r="GBO41" s="15"/>
      <c r="GBP41" s="15"/>
      <c r="GBQ41" s="15"/>
      <c r="GBR41" s="15"/>
      <c r="GBS41" s="15"/>
      <c r="GBT41" s="15"/>
      <c r="GBU41" s="15"/>
      <c r="GBV41" s="15"/>
      <c r="GBW41" s="15"/>
      <c r="GBX41" s="15"/>
      <c r="GBY41" s="15"/>
      <c r="GBZ41" s="15"/>
      <c r="GCA41" s="15"/>
      <c r="GCB41" s="15"/>
      <c r="GCC41" s="15"/>
      <c r="GCD41" s="15"/>
      <c r="GCE41" s="15"/>
      <c r="GCF41" s="15"/>
      <c r="GCG41" s="15"/>
      <c r="GCH41" s="15"/>
      <c r="GCI41" s="15"/>
      <c r="GCJ41" s="15"/>
      <c r="GCK41" s="15"/>
      <c r="GCL41" s="15"/>
      <c r="GCM41" s="15"/>
      <c r="GCN41" s="15"/>
      <c r="GCO41" s="15"/>
      <c r="GCP41" s="15"/>
      <c r="GCQ41" s="15"/>
      <c r="GCR41" s="15"/>
      <c r="GCS41" s="15"/>
      <c r="GCT41" s="15"/>
      <c r="GCU41" s="15"/>
      <c r="GCV41" s="15"/>
      <c r="GCW41" s="15"/>
      <c r="GCX41" s="15"/>
      <c r="GCY41" s="15"/>
      <c r="GCZ41" s="15"/>
      <c r="GDA41" s="15"/>
      <c r="GDB41" s="15"/>
      <c r="GDC41" s="15"/>
      <c r="GDD41" s="15"/>
      <c r="GDE41" s="15"/>
      <c r="GDF41" s="15"/>
      <c r="GDG41" s="15"/>
      <c r="GDH41" s="15"/>
      <c r="GDI41" s="15"/>
      <c r="GDJ41" s="15"/>
      <c r="GDK41" s="15"/>
      <c r="GDL41" s="15"/>
      <c r="GDM41" s="15"/>
      <c r="GDN41" s="15"/>
      <c r="GDO41" s="15"/>
      <c r="GDP41" s="15"/>
      <c r="GDQ41" s="15"/>
      <c r="GDR41" s="15"/>
      <c r="GDS41" s="15"/>
      <c r="GDT41" s="15"/>
      <c r="GDU41" s="15"/>
      <c r="GDV41" s="15"/>
      <c r="GDW41" s="15"/>
      <c r="GDX41" s="15"/>
      <c r="GDY41" s="15"/>
      <c r="GDZ41" s="15"/>
      <c r="GEA41" s="15"/>
      <c r="GEB41" s="15"/>
      <c r="GEC41" s="15"/>
      <c r="GED41" s="15"/>
      <c r="GEE41" s="15"/>
      <c r="GEF41" s="15"/>
      <c r="GEG41" s="15"/>
      <c r="GEH41" s="15"/>
      <c r="GEI41" s="15"/>
      <c r="GEJ41" s="15"/>
      <c r="GEK41" s="15"/>
      <c r="GEL41" s="15"/>
      <c r="GEM41" s="15"/>
      <c r="GEN41" s="15"/>
      <c r="GEO41" s="15"/>
      <c r="GEP41" s="15"/>
      <c r="GEQ41" s="15"/>
      <c r="GER41" s="15"/>
      <c r="GES41" s="15"/>
      <c r="GET41" s="15"/>
      <c r="GEU41" s="15"/>
      <c r="GEV41" s="15"/>
      <c r="GEW41" s="15"/>
      <c r="GEX41" s="15"/>
      <c r="GEY41" s="15"/>
      <c r="GEZ41" s="15"/>
      <c r="GFA41" s="15"/>
      <c r="GFB41" s="15"/>
      <c r="GFC41" s="15"/>
      <c r="GFD41" s="15"/>
      <c r="GFE41" s="15"/>
      <c r="GFF41" s="15"/>
      <c r="GFG41" s="15"/>
      <c r="GFH41" s="15"/>
      <c r="GFI41" s="15"/>
      <c r="GFJ41" s="15"/>
      <c r="GFK41" s="15"/>
      <c r="GFL41" s="15"/>
      <c r="GFM41" s="15"/>
      <c r="GFN41" s="15"/>
      <c r="GFO41" s="15"/>
      <c r="GFP41" s="15"/>
      <c r="GFQ41" s="15"/>
      <c r="GFR41" s="15"/>
      <c r="GFS41" s="15"/>
      <c r="GFT41" s="15"/>
      <c r="GFU41" s="15"/>
      <c r="GFV41" s="15"/>
      <c r="GFW41" s="15"/>
      <c r="GFX41" s="15"/>
      <c r="GFY41" s="15"/>
      <c r="GFZ41" s="15"/>
      <c r="GGA41" s="15"/>
      <c r="GGB41" s="15"/>
      <c r="GGC41" s="15"/>
      <c r="GGD41" s="15"/>
      <c r="GGE41" s="15"/>
      <c r="GGF41" s="15"/>
      <c r="GGG41" s="15"/>
      <c r="GGH41" s="15"/>
      <c r="GGI41" s="15"/>
      <c r="GGJ41" s="15"/>
      <c r="GGK41" s="15"/>
      <c r="GGL41" s="15"/>
      <c r="GGM41" s="15"/>
      <c r="GGN41" s="15"/>
      <c r="GGO41" s="15"/>
      <c r="GGP41" s="15"/>
      <c r="GGQ41" s="15"/>
      <c r="GGR41" s="15"/>
      <c r="GGS41" s="15"/>
      <c r="GGT41" s="15"/>
      <c r="GGU41" s="15"/>
      <c r="GGV41" s="15"/>
      <c r="GGW41" s="15"/>
      <c r="GGX41" s="15"/>
      <c r="GGY41" s="15"/>
      <c r="GGZ41" s="15"/>
      <c r="GHA41" s="15"/>
      <c r="GHB41" s="15"/>
      <c r="GHC41" s="15"/>
      <c r="GHD41" s="15"/>
      <c r="GHE41" s="15"/>
      <c r="GHF41" s="15"/>
      <c r="GHG41" s="15"/>
      <c r="GHH41" s="15"/>
      <c r="GHI41" s="15"/>
      <c r="GHJ41" s="15"/>
      <c r="GHK41" s="15"/>
      <c r="GHL41" s="15"/>
      <c r="GHM41" s="15"/>
      <c r="GHN41" s="15"/>
      <c r="GHO41" s="15"/>
      <c r="GHP41" s="15"/>
      <c r="GHQ41" s="15"/>
      <c r="GHR41" s="15"/>
      <c r="GHS41" s="15"/>
      <c r="GHT41" s="15"/>
      <c r="GHU41" s="15"/>
      <c r="GHV41" s="15"/>
      <c r="GHW41" s="15"/>
      <c r="GHX41" s="15"/>
      <c r="GHY41" s="15"/>
      <c r="GHZ41" s="15"/>
      <c r="GIA41" s="15"/>
      <c r="GIB41" s="15"/>
      <c r="GIC41" s="15"/>
      <c r="GID41" s="15"/>
      <c r="GIE41" s="15"/>
      <c r="GIF41" s="15"/>
      <c r="GIG41" s="15"/>
      <c r="GIH41" s="15"/>
      <c r="GII41" s="15"/>
      <c r="GIJ41" s="15"/>
      <c r="GIK41" s="15"/>
      <c r="GIL41" s="15"/>
      <c r="GIM41" s="15"/>
      <c r="GIN41" s="15"/>
      <c r="GIO41" s="15"/>
      <c r="GIP41" s="15"/>
      <c r="GIQ41" s="15"/>
      <c r="GIR41" s="15"/>
      <c r="GIS41" s="15"/>
      <c r="GIT41" s="15"/>
      <c r="GIU41" s="15"/>
      <c r="GIV41" s="15"/>
      <c r="GIW41" s="15"/>
      <c r="GIX41" s="15"/>
      <c r="GIY41" s="15"/>
      <c r="GIZ41" s="15"/>
      <c r="GJA41" s="15"/>
      <c r="GJB41" s="15"/>
      <c r="GJC41" s="15"/>
      <c r="GJD41" s="15"/>
      <c r="GJE41" s="15"/>
      <c r="GJF41" s="15"/>
      <c r="GJG41" s="15"/>
      <c r="GJH41" s="15"/>
      <c r="GJI41" s="15"/>
      <c r="GJJ41" s="15"/>
      <c r="GJK41" s="15"/>
      <c r="GJL41" s="15"/>
      <c r="GJM41" s="15"/>
      <c r="GJN41" s="15"/>
      <c r="GJO41" s="15"/>
      <c r="GJP41" s="15"/>
      <c r="GJQ41" s="15"/>
      <c r="GJR41" s="15"/>
      <c r="GJS41" s="15"/>
      <c r="GJT41" s="15"/>
      <c r="GJU41" s="15"/>
      <c r="GJV41" s="15"/>
      <c r="GJW41" s="15"/>
      <c r="GJX41" s="15"/>
      <c r="GJY41" s="15"/>
      <c r="GJZ41" s="15"/>
      <c r="GKA41" s="15"/>
      <c r="GKB41" s="15"/>
      <c r="GKC41" s="15"/>
      <c r="GKD41" s="15"/>
      <c r="GKE41" s="15"/>
      <c r="GKF41" s="15"/>
      <c r="GKG41" s="15"/>
      <c r="GKH41" s="15"/>
      <c r="GKI41" s="15"/>
      <c r="GKJ41" s="15"/>
      <c r="GKK41" s="15"/>
      <c r="GKL41" s="15"/>
      <c r="GKM41" s="15"/>
      <c r="GKN41" s="15"/>
      <c r="GKO41" s="15"/>
      <c r="GKP41" s="15"/>
      <c r="GKQ41" s="15"/>
      <c r="GKR41" s="15"/>
      <c r="GKS41" s="15"/>
      <c r="GKT41" s="15"/>
      <c r="GKU41" s="15"/>
      <c r="GKV41" s="15"/>
      <c r="GKW41" s="15"/>
      <c r="GKX41" s="15"/>
      <c r="GKY41" s="15"/>
      <c r="GKZ41" s="15"/>
      <c r="GLA41" s="15"/>
      <c r="GLB41" s="15"/>
      <c r="GLC41" s="15"/>
      <c r="GLD41" s="15"/>
      <c r="GLE41" s="15"/>
      <c r="GLF41" s="15"/>
      <c r="GLG41" s="15"/>
      <c r="GLH41" s="15"/>
      <c r="GLI41" s="15"/>
      <c r="GLJ41" s="15"/>
      <c r="GLK41" s="15"/>
      <c r="GLL41" s="15"/>
      <c r="GLM41" s="15"/>
      <c r="GLN41" s="15"/>
      <c r="GLO41" s="15"/>
      <c r="GLP41" s="15"/>
      <c r="GLQ41" s="15"/>
      <c r="GLR41" s="15"/>
      <c r="GLS41" s="15"/>
      <c r="GLT41" s="15"/>
      <c r="GLU41" s="15"/>
      <c r="GLV41" s="15"/>
      <c r="GLW41" s="15"/>
      <c r="GLX41" s="15"/>
      <c r="GLY41" s="15"/>
      <c r="GLZ41" s="15"/>
      <c r="GMA41" s="15"/>
      <c r="GMB41" s="15"/>
      <c r="GMC41" s="15"/>
      <c r="GMD41" s="15"/>
      <c r="GME41" s="15"/>
      <c r="GMF41" s="15"/>
      <c r="GMG41" s="15"/>
      <c r="GMH41" s="15"/>
      <c r="GMI41" s="15"/>
      <c r="GMJ41" s="15"/>
      <c r="GMK41" s="15"/>
      <c r="GML41" s="15"/>
      <c r="GMM41" s="15"/>
      <c r="GMN41" s="15"/>
      <c r="GMO41" s="15"/>
      <c r="GMP41" s="15"/>
      <c r="GMQ41" s="15"/>
      <c r="GMR41" s="15"/>
      <c r="GMS41" s="15"/>
      <c r="GMT41" s="15"/>
      <c r="GMU41" s="15"/>
      <c r="GMV41" s="15"/>
      <c r="GMW41" s="15"/>
      <c r="GMX41" s="15"/>
      <c r="GMY41" s="15"/>
      <c r="GMZ41" s="15"/>
      <c r="GNA41" s="15"/>
      <c r="GNB41" s="15"/>
      <c r="GNC41" s="15"/>
      <c r="GND41" s="15"/>
      <c r="GNE41" s="15"/>
      <c r="GNF41" s="15"/>
      <c r="GNG41" s="15"/>
      <c r="GNH41" s="15"/>
      <c r="GNI41" s="15"/>
      <c r="GNJ41" s="15"/>
      <c r="GNK41" s="15"/>
      <c r="GNL41" s="15"/>
      <c r="GNM41" s="15"/>
      <c r="GNN41" s="15"/>
      <c r="GNO41" s="15"/>
      <c r="GNP41" s="15"/>
      <c r="GNQ41" s="15"/>
      <c r="GNR41" s="15"/>
      <c r="GNS41" s="15"/>
      <c r="GNT41" s="15"/>
      <c r="GNU41" s="15"/>
      <c r="GNV41" s="15"/>
      <c r="GNW41" s="15"/>
      <c r="GNX41" s="15"/>
      <c r="GNY41" s="15"/>
      <c r="GNZ41" s="15"/>
      <c r="GOA41" s="15"/>
      <c r="GOB41" s="15"/>
      <c r="GOC41" s="15"/>
      <c r="GOD41" s="15"/>
      <c r="GOE41" s="15"/>
      <c r="GOF41" s="15"/>
      <c r="GOG41" s="15"/>
      <c r="GOH41" s="15"/>
      <c r="GOI41" s="15"/>
      <c r="GOJ41" s="15"/>
      <c r="GOK41" s="15"/>
      <c r="GOL41" s="15"/>
      <c r="GOM41" s="15"/>
      <c r="GON41" s="15"/>
      <c r="GOO41" s="15"/>
      <c r="GOP41" s="15"/>
      <c r="GOQ41" s="15"/>
      <c r="GOR41" s="15"/>
      <c r="GOS41" s="15"/>
      <c r="GOT41" s="15"/>
      <c r="GOU41" s="15"/>
      <c r="GOV41" s="15"/>
      <c r="GOW41" s="15"/>
      <c r="GOX41" s="15"/>
      <c r="GOY41" s="15"/>
      <c r="GOZ41" s="15"/>
      <c r="GPA41" s="15"/>
      <c r="GPB41" s="15"/>
      <c r="GPC41" s="15"/>
      <c r="GPD41" s="15"/>
      <c r="GPE41" s="15"/>
      <c r="GPF41" s="15"/>
      <c r="GPG41" s="15"/>
      <c r="GPH41" s="15"/>
      <c r="GPI41" s="15"/>
      <c r="GPJ41" s="15"/>
      <c r="GPK41" s="15"/>
      <c r="GPL41" s="15"/>
      <c r="GPM41" s="15"/>
      <c r="GPN41" s="15"/>
      <c r="GPO41" s="15"/>
      <c r="GPP41" s="15"/>
      <c r="GPQ41" s="15"/>
      <c r="GPR41" s="15"/>
      <c r="GPS41" s="15"/>
      <c r="GPT41" s="15"/>
      <c r="GPU41" s="15"/>
      <c r="GPV41" s="15"/>
      <c r="GPW41" s="15"/>
      <c r="GPX41" s="15"/>
      <c r="GPY41" s="15"/>
      <c r="GPZ41" s="15"/>
      <c r="GQA41" s="15"/>
      <c r="GQB41" s="15"/>
      <c r="GQC41" s="15"/>
      <c r="GQD41" s="15"/>
      <c r="GQE41" s="15"/>
      <c r="GQF41" s="15"/>
      <c r="GQG41" s="15"/>
      <c r="GQH41" s="15"/>
      <c r="GQI41" s="15"/>
      <c r="GQJ41" s="15"/>
      <c r="GQK41" s="15"/>
      <c r="GQL41" s="15"/>
      <c r="GQM41" s="15"/>
      <c r="GQN41" s="15"/>
      <c r="GQO41" s="15"/>
      <c r="GQP41" s="15"/>
      <c r="GQQ41" s="15"/>
      <c r="GQR41" s="15"/>
      <c r="GQS41" s="15"/>
      <c r="GQT41" s="15"/>
      <c r="GQU41" s="15"/>
      <c r="GQV41" s="15"/>
      <c r="GQW41" s="15"/>
      <c r="GQX41" s="15"/>
      <c r="GQY41" s="15"/>
      <c r="GQZ41" s="15"/>
      <c r="GRA41" s="15"/>
      <c r="GRB41" s="15"/>
      <c r="GRC41" s="15"/>
      <c r="GRD41" s="15"/>
      <c r="GRE41" s="15"/>
      <c r="GRF41" s="15"/>
      <c r="GRG41" s="15"/>
      <c r="GRH41" s="15"/>
      <c r="GRI41" s="15"/>
      <c r="GRJ41" s="15"/>
      <c r="GRK41" s="15"/>
      <c r="GRL41" s="15"/>
      <c r="GRM41" s="15"/>
      <c r="GRN41" s="15"/>
      <c r="GRO41" s="15"/>
      <c r="GRP41" s="15"/>
      <c r="GRQ41" s="15"/>
      <c r="GRR41" s="15"/>
      <c r="GRS41" s="15"/>
      <c r="GRT41" s="15"/>
      <c r="GRU41" s="15"/>
      <c r="GRV41" s="15"/>
      <c r="GRW41" s="15"/>
      <c r="GRX41" s="15"/>
      <c r="GRY41" s="15"/>
      <c r="GRZ41" s="15"/>
      <c r="GSA41" s="15"/>
      <c r="GSB41" s="15"/>
      <c r="GSC41" s="15"/>
      <c r="GSD41" s="15"/>
      <c r="GSE41" s="15"/>
      <c r="GSF41" s="15"/>
      <c r="GSG41" s="15"/>
      <c r="GSH41" s="15"/>
      <c r="GSI41" s="15"/>
      <c r="GSJ41" s="15"/>
      <c r="GSK41" s="15"/>
      <c r="GSL41" s="15"/>
      <c r="GSM41" s="15"/>
      <c r="GSN41" s="15"/>
      <c r="GSO41" s="15"/>
      <c r="GSP41" s="15"/>
      <c r="GSQ41" s="15"/>
      <c r="GSR41" s="15"/>
      <c r="GSS41" s="15"/>
      <c r="GST41" s="15"/>
      <c r="GSU41" s="15"/>
      <c r="GSV41" s="15"/>
      <c r="GSW41" s="15"/>
      <c r="GSX41" s="15"/>
      <c r="GSY41" s="15"/>
      <c r="GSZ41" s="15"/>
      <c r="GTA41" s="15"/>
      <c r="GTB41" s="15"/>
      <c r="GTC41" s="15"/>
      <c r="GTD41" s="15"/>
      <c r="GTE41" s="15"/>
      <c r="GTF41" s="15"/>
      <c r="GTG41" s="15"/>
      <c r="GTH41" s="15"/>
      <c r="GTI41" s="15"/>
      <c r="GTJ41" s="15"/>
      <c r="GTK41" s="15"/>
      <c r="GTL41" s="15"/>
      <c r="GTM41" s="15"/>
      <c r="GTN41" s="15"/>
      <c r="GTO41" s="15"/>
      <c r="GTP41" s="15"/>
      <c r="GTQ41" s="15"/>
      <c r="GTR41" s="15"/>
      <c r="GTS41" s="15"/>
      <c r="GTT41" s="15"/>
      <c r="GTU41" s="15"/>
      <c r="GTV41" s="15"/>
      <c r="GTW41" s="15"/>
      <c r="GTX41" s="15"/>
      <c r="GTY41" s="15"/>
      <c r="GTZ41" s="15"/>
      <c r="GUA41" s="15"/>
      <c r="GUB41" s="15"/>
      <c r="GUC41" s="15"/>
      <c r="GUD41" s="15"/>
      <c r="GUE41" s="15"/>
      <c r="GUF41" s="15"/>
      <c r="GUG41" s="15"/>
      <c r="GUH41" s="15"/>
      <c r="GUI41" s="15"/>
      <c r="GUJ41" s="15"/>
      <c r="GUK41" s="15"/>
      <c r="GUL41" s="15"/>
      <c r="GUM41" s="15"/>
      <c r="GUN41" s="15"/>
      <c r="GUO41" s="15"/>
      <c r="GUP41" s="15"/>
      <c r="GUQ41" s="15"/>
      <c r="GUR41" s="15"/>
      <c r="GUS41" s="15"/>
      <c r="GUT41" s="15"/>
      <c r="GUU41" s="15"/>
      <c r="GUV41" s="15"/>
      <c r="GUW41" s="15"/>
      <c r="GUX41" s="15"/>
      <c r="GUY41" s="15"/>
      <c r="GUZ41" s="15"/>
      <c r="GVA41" s="15"/>
      <c r="GVB41" s="15"/>
      <c r="GVC41" s="15"/>
      <c r="GVD41" s="15"/>
      <c r="GVE41" s="15"/>
      <c r="GVF41" s="15"/>
      <c r="GVG41" s="15"/>
      <c r="GVH41" s="15"/>
      <c r="GVI41" s="15"/>
      <c r="GVJ41" s="15"/>
      <c r="GVK41" s="15"/>
      <c r="GVL41" s="15"/>
      <c r="GVM41" s="15"/>
      <c r="GVN41" s="15"/>
      <c r="GVO41" s="15"/>
      <c r="GVP41" s="15"/>
      <c r="GVQ41" s="15"/>
      <c r="GVR41" s="15"/>
      <c r="GVS41" s="15"/>
      <c r="GVT41" s="15"/>
      <c r="GVU41" s="15"/>
      <c r="GVV41" s="15"/>
      <c r="GVW41" s="15"/>
      <c r="GVX41" s="15"/>
      <c r="GVY41" s="15"/>
      <c r="GVZ41" s="15"/>
      <c r="GWA41" s="15"/>
      <c r="GWB41" s="15"/>
      <c r="GWC41" s="15"/>
      <c r="GWD41" s="15"/>
      <c r="GWE41" s="15"/>
      <c r="GWF41" s="15"/>
      <c r="GWG41" s="15"/>
      <c r="GWH41" s="15"/>
      <c r="GWI41" s="15"/>
      <c r="GWJ41" s="15"/>
      <c r="GWK41" s="15"/>
      <c r="GWL41" s="15"/>
      <c r="GWM41" s="15"/>
      <c r="GWN41" s="15"/>
      <c r="GWO41" s="15"/>
      <c r="GWP41" s="15"/>
      <c r="GWQ41" s="15"/>
      <c r="GWR41" s="15"/>
      <c r="GWS41" s="15"/>
      <c r="GWT41" s="15"/>
      <c r="GWU41" s="15"/>
      <c r="GWV41" s="15"/>
      <c r="GWW41" s="15"/>
      <c r="GWX41" s="15"/>
      <c r="GWY41" s="15"/>
      <c r="GWZ41" s="15"/>
      <c r="GXA41" s="15"/>
      <c r="GXB41" s="15"/>
      <c r="GXC41" s="15"/>
      <c r="GXD41" s="15"/>
      <c r="GXE41" s="15"/>
      <c r="GXF41" s="15"/>
      <c r="GXG41" s="15"/>
      <c r="GXH41" s="15"/>
      <c r="GXI41" s="15"/>
      <c r="GXJ41" s="15"/>
      <c r="GXK41" s="15"/>
      <c r="GXL41" s="15"/>
      <c r="GXM41" s="15"/>
      <c r="GXN41" s="15"/>
      <c r="GXO41" s="15"/>
      <c r="GXP41" s="15"/>
      <c r="GXQ41" s="15"/>
      <c r="GXR41" s="15"/>
      <c r="GXS41" s="15"/>
      <c r="GXT41" s="15"/>
      <c r="GXU41" s="15"/>
      <c r="GXV41" s="15"/>
      <c r="GXW41" s="15"/>
      <c r="GXX41" s="15"/>
      <c r="GXY41" s="15"/>
      <c r="GXZ41" s="15"/>
      <c r="GYA41" s="15"/>
      <c r="GYB41" s="15"/>
      <c r="GYC41" s="15"/>
      <c r="GYD41" s="15"/>
      <c r="GYE41" s="15"/>
      <c r="GYF41" s="15"/>
      <c r="GYG41" s="15"/>
      <c r="GYH41" s="15"/>
      <c r="GYI41" s="15"/>
      <c r="GYJ41" s="15"/>
      <c r="GYK41" s="15"/>
      <c r="GYL41" s="15"/>
      <c r="GYM41" s="15"/>
      <c r="GYN41" s="15"/>
      <c r="GYO41" s="15"/>
      <c r="GYP41" s="15"/>
      <c r="GYQ41" s="15"/>
      <c r="GYR41" s="15"/>
      <c r="GYS41" s="15"/>
      <c r="GYT41" s="15"/>
      <c r="GYU41" s="15"/>
      <c r="GYV41" s="15"/>
      <c r="GYW41" s="15"/>
      <c r="GYX41" s="15"/>
      <c r="GYY41" s="15"/>
      <c r="GYZ41" s="15"/>
      <c r="GZA41" s="15"/>
      <c r="GZB41" s="15"/>
      <c r="GZC41" s="15"/>
      <c r="GZD41" s="15"/>
      <c r="GZE41" s="15"/>
      <c r="GZF41" s="15"/>
      <c r="GZG41" s="15"/>
      <c r="GZH41" s="15"/>
      <c r="GZI41" s="15"/>
      <c r="GZJ41" s="15"/>
      <c r="GZK41" s="15"/>
      <c r="GZL41" s="15"/>
      <c r="GZM41" s="15"/>
      <c r="GZN41" s="15"/>
      <c r="GZO41" s="15"/>
      <c r="GZP41" s="15"/>
      <c r="GZQ41" s="15"/>
      <c r="GZR41" s="15"/>
      <c r="GZS41" s="15"/>
      <c r="GZT41" s="15"/>
      <c r="GZU41" s="15"/>
      <c r="GZV41" s="15"/>
      <c r="GZW41" s="15"/>
      <c r="GZX41" s="15"/>
      <c r="GZY41" s="15"/>
      <c r="GZZ41" s="15"/>
      <c r="HAA41" s="15"/>
      <c r="HAB41" s="15"/>
      <c r="HAC41" s="15"/>
      <c r="HAD41" s="15"/>
      <c r="HAE41" s="15"/>
      <c r="HAF41" s="15"/>
      <c r="HAG41" s="15"/>
      <c r="HAH41" s="15"/>
      <c r="HAI41" s="15"/>
      <c r="HAJ41" s="15"/>
      <c r="HAK41" s="15"/>
      <c r="HAL41" s="15"/>
      <c r="HAM41" s="15"/>
      <c r="HAN41" s="15"/>
      <c r="HAO41" s="15"/>
      <c r="HAP41" s="15"/>
      <c r="HAQ41" s="15"/>
      <c r="HAR41" s="15"/>
      <c r="HAS41" s="15"/>
      <c r="HAT41" s="15"/>
      <c r="HAU41" s="15"/>
      <c r="HAV41" s="15"/>
      <c r="HAW41" s="15"/>
      <c r="HAX41" s="15"/>
      <c r="HAY41" s="15"/>
      <c r="HAZ41" s="15"/>
      <c r="HBA41" s="15"/>
      <c r="HBB41" s="15"/>
      <c r="HBC41" s="15"/>
      <c r="HBD41" s="15"/>
      <c r="HBE41" s="15"/>
      <c r="HBF41" s="15"/>
      <c r="HBG41" s="15"/>
      <c r="HBH41" s="15"/>
      <c r="HBI41" s="15"/>
      <c r="HBJ41" s="15"/>
      <c r="HBK41" s="15"/>
      <c r="HBL41" s="15"/>
      <c r="HBM41" s="15"/>
      <c r="HBN41" s="15"/>
      <c r="HBO41" s="15"/>
      <c r="HBP41" s="15"/>
      <c r="HBQ41" s="15"/>
      <c r="HBR41" s="15"/>
      <c r="HBS41" s="15"/>
      <c r="HBT41" s="15"/>
      <c r="HBU41" s="15"/>
      <c r="HBV41" s="15"/>
      <c r="HBW41" s="15"/>
      <c r="HBX41" s="15"/>
      <c r="HBY41" s="15"/>
      <c r="HBZ41" s="15"/>
      <c r="HCA41" s="15"/>
      <c r="HCB41" s="15"/>
      <c r="HCC41" s="15"/>
      <c r="HCD41" s="15"/>
      <c r="HCE41" s="15"/>
      <c r="HCF41" s="15"/>
      <c r="HCG41" s="15"/>
      <c r="HCH41" s="15"/>
      <c r="HCI41" s="15"/>
      <c r="HCJ41" s="15"/>
      <c r="HCK41" s="15"/>
      <c r="HCL41" s="15"/>
      <c r="HCM41" s="15"/>
      <c r="HCN41" s="15"/>
      <c r="HCO41" s="15"/>
      <c r="HCP41" s="15"/>
      <c r="HCQ41" s="15"/>
      <c r="HCR41" s="15"/>
      <c r="HCS41" s="15"/>
      <c r="HCT41" s="15"/>
      <c r="HCU41" s="15"/>
      <c r="HCV41" s="15"/>
      <c r="HCW41" s="15"/>
      <c r="HCX41" s="15"/>
      <c r="HCY41" s="15"/>
      <c r="HCZ41" s="15"/>
      <c r="HDA41" s="15"/>
      <c r="HDB41" s="15"/>
      <c r="HDC41" s="15"/>
      <c r="HDD41" s="15"/>
      <c r="HDE41" s="15"/>
      <c r="HDF41" s="15"/>
      <c r="HDG41" s="15"/>
      <c r="HDH41" s="15"/>
      <c r="HDI41" s="15"/>
      <c r="HDJ41" s="15"/>
      <c r="HDK41" s="15"/>
      <c r="HDL41" s="15"/>
      <c r="HDM41" s="15"/>
      <c r="HDN41" s="15"/>
      <c r="HDO41" s="15"/>
      <c r="HDP41" s="15"/>
      <c r="HDQ41" s="15"/>
      <c r="HDR41" s="15"/>
      <c r="HDS41" s="15"/>
      <c r="HDT41" s="15"/>
      <c r="HDU41" s="15"/>
      <c r="HDV41" s="15"/>
      <c r="HDW41" s="15"/>
      <c r="HDX41" s="15"/>
      <c r="HDY41" s="15"/>
      <c r="HDZ41" s="15"/>
      <c r="HEA41" s="15"/>
      <c r="HEB41" s="15"/>
      <c r="HEC41" s="15"/>
      <c r="HED41" s="15"/>
      <c r="HEE41" s="15"/>
      <c r="HEF41" s="15"/>
      <c r="HEG41" s="15"/>
      <c r="HEH41" s="15"/>
      <c r="HEI41" s="15"/>
      <c r="HEJ41" s="15"/>
      <c r="HEK41" s="15"/>
      <c r="HEL41" s="15"/>
      <c r="HEM41" s="15"/>
      <c r="HEN41" s="15"/>
      <c r="HEO41" s="15"/>
      <c r="HEP41" s="15"/>
      <c r="HEQ41" s="15"/>
      <c r="HER41" s="15"/>
      <c r="HES41" s="15"/>
      <c r="HET41" s="15"/>
      <c r="HEU41" s="15"/>
      <c r="HEV41" s="15"/>
      <c r="HEW41" s="15"/>
      <c r="HEX41" s="15"/>
      <c r="HEY41" s="15"/>
      <c r="HEZ41" s="15"/>
      <c r="HFA41" s="15"/>
      <c r="HFB41" s="15"/>
      <c r="HFC41" s="15"/>
      <c r="HFD41" s="15"/>
      <c r="HFE41" s="15"/>
      <c r="HFF41" s="15"/>
      <c r="HFG41" s="15"/>
      <c r="HFH41" s="15"/>
      <c r="HFI41" s="15"/>
      <c r="HFJ41" s="15"/>
      <c r="HFK41" s="15"/>
      <c r="HFL41" s="15"/>
      <c r="HFM41" s="15"/>
      <c r="HFN41" s="15"/>
      <c r="HFO41" s="15"/>
      <c r="HFP41" s="15"/>
      <c r="HFQ41" s="15"/>
      <c r="HFR41" s="15"/>
      <c r="HFS41" s="15"/>
      <c r="HFT41" s="15"/>
      <c r="HFU41" s="15"/>
      <c r="HFV41" s="15"/>
      <c r="HFW41" s="15"/>
      <c r="HFX41" s="15"/>
      <c r="HFY41" s="15"/>
      <c r="HFZ41" s="15"/>
      <c r="HGA41" s="15"/>
      <c r="HGB41" s="15"/>
      <c r="HGC41" s="15"/>
      <c r="HGD41" s="15"/>
      <c r="HGE41" s="15"/>
      <c r="HGF41" s="15"/>
      <c r="HGG41" s="15"/>
      <c r="HGH41" s="15"/>
      <c r="HGI41" s="15"/>
      <c r="HGJ41" s="15"/>
      <c r="HGK41" s="15"/>
      <c r="HGL41" s="15"/>
      <c r="HGM41" s="15"/>
      <c r="HGN41" s="15"/>
      <c r="HGO41" s="15"/>
      <c r="HGP41" s="15"/>
      <c r="HGQ41" s="15"/>
      <c r="HGR41" s="15"/>
      <c r="HGS41" s="15"/>
      <c r="HGT41" s="15"/>
      <c r="HGU41" s="15"/>
      <c r="HGV41" s="15"/>
      <c r="HGW41" s="15"/>
      <c r="HGX41" s="15"/>
      <c r="HGY41" s="15"/>
      <c r="HGZ41" s="15"/>
      <c r="HHA41" s="15"/>
      <c r="HHB41" s="15"/>
      <c r="HHC41" s="15"/>
      <c r="HHD41" s="15"/>
      <c r="HHE41" s="15"/>
      <c r="HHF41" s="15"/>
      <c r="HHG41" s="15"/>
      <c r="HHH41" s="15"/>
      <c r="HHI41" s="15"/>
      <c r="HHJ41" s="15"/>
      <c r="HHK41" s="15"/>
      <c r="HHL41" s="15"/>
      <c r="HHM41" s="15"/>
      <c r="HHN41" s="15"/>
      <c r="HHO41" s="15"/>
      <c r="HHP41" s="15"/>
      <c r="HHQ41" s="15"/>
      <c r="HHR41" s="15"/>
      <c r="HHS41" s="15"/>
      <c r="HHT41" s="15"/>
      <c r="HHU41" s="15"/>
      <c r="HHV41" s="15"/>
      <c r="HHW41" s="15"/>
      <c r="HHX41" s="15"/>
      <c r="HHY41" s="15"/>
      <c r="HHZ41" s="15"/>
      <c r="HIA41" s="15"/>
      <c r="HIB41" s="15"/>
      <c r="HIC41" s="15"/>
      <c r="HID41" s="15"/>
      <c r="HIE41" s="15"/>
      <c r="HIF41" s="15"/>
      <c r="HIG41" s="15"/>
      <c r="HIH41" s="15"/>
      <c r="HII41" s="15"/>
      <c r="HIJ41" s="15"/>
      <c r="HIK41" s="15"/>
      <c r="HIL41" s="15"/>
      <c r="HIM41" s="15"/>
      <c r="HIN41" s="15"/>
      <c r="HIO41" s="15"/>
      <c r="HIP41" s="15"/>
      <c r="HIQ41" s="15"/>
      <c r="HIR41" s="15"/>
      <c r="HIS41" s="15"/>
      <c r="HIT41" s="15"/>
      <c r="HIU41" s="15"/>
      <c r="HIV41" s="15"/>
      <c r="HIW41" s="15"/>
      <c r="HIX41" s="15"/>
      <c r="HIY41" s="15"/>
      <c r="HIZ41" s="15"/>
      <c r="HJA41" s="15"/>
      <c r="HJB41" s="15"/>
      <c r="HJC41" s="15"/>
      <c r="HJD41" s="15"/>
      <c r="HJE41" s="15"/>
      <c r="HJF41" s="15"/>
      <c r="HJG41" s="15"/>
      <c r="HJH41" s="15"/>
      <c r="HJI41" s="15"/>
      <c r="HJJ41" s="15"/>
      <c r="HJK41" s="15"/>
      <c r="HJL41" s="15"/>
      <c r="HJM41" s="15"/>
      <c r="HJN41" s="15"/>
      <c r="HJO41" s="15"/>
      <c r="HJP41" s="15"/>
      <c r="HJQ41" s="15"/>
      <c r="HJR41" s="15"/>
      <c r="HJS41" s="15"/>
      <c r="HJT41" s="15"/>
      <c r="HJU41" s="15"/>
      <c r="HJV41" s="15"/>
      <c r="HJW41" s="15"/>
      <c r="HJX41" s="15"/>
      <c r="HJY41" s="15"/>
      <c r="HJZ41" s="15"/>
      <c r="HKA41" s="15"/>
      <c r="HKB41" s="15"/>
      <c r="HKC41" s="15"/>
      <c r="HKD41" s="15"/>
      <c r="HKE41" s="15"/>
      <c r="HKF41" s="15"/>
      <c r="HKG41" s="15"/>
      <c r="HKH41" s="15"/>
      <c r="HKI41" s="15"/>
      <c r="HKJ41" s="15"/>
      <c r="HKK41" s="15"/>
      <c r="HKL41" s="15"/>
      <c r="HKM41" s="15"/>
      <c r="HKN41" s="15"/>
      <c r="HKO41" s="15"/>
      <c r="HKP41" s="15"/>
      <c r="HKQ41" s="15"/>
      <c r="HKR41" s="15"/>
      <c r="HKS41" s="15"/>
      <c r="HKT41" s="15"/>
      <c r="HKU41" s="15"/>
      <c r="HKV41" s="15"/>
      <c r="HKW41" s="15"/>
      <c r="HKX41" s="15"/>
      <c r="HKY41" s="15"/>
      <c r="HKZ41" s="15"/>
      <c r="HLA41" s="15"/>
      <c r="HLB41" s="15"/>
      <c r="HLC41" s="15"/>
      <c r="HLD41" s="15"/>
      <c r="HLE41" s="15"/>
      <c r="HLF41" s="15"/>
      <c r="HLG41" s="15"/>
      <c r="HLH41" s="15"/>
      <c r="HLI41" s="15"/>
      <c r="HLJ41" s="15"/>
      <c r="HLK41" s="15"/>
      <c r="HLL41" s="15"/>
      <c r="HLM41" s="15"/>
      <c r="HLN41" s="15"/>
      <c r="HLO41" s="15"/>
      <c r="HLP41" s="15"/>
      <c r="HLQ41" s="15"/>
      <c r="HLR41" s="15"/>
      <c r="HLS41" s="15"/>
      <c r="HLT41" s="15"/>
      <c r="HLU41" s="15"/>
      <c r="HLV41" s="15"/>
      <c r="HLW41" s="15"/>
      <c r="HLX41" s="15"/>
      <c r="HLY41" s="15"/>
      <c r="HLZ41" s="15"/>
      <c r="HMA41" s="15"/>
      <c r="HMB41" s="15"/>
      <c r="HMC41" s="15"/>
      <c r="HMD41" s="15"/>
      <c r="HME41" s="15"/>
      <c r="HMF41" s="15"/>
      <c r="HMG41" s="15"/>
      <c r="HMH41" s="15"/>
      <c r="HMI41" s="15"/>
      <c r="HMJ41" s="15"/>
      <c r="HMK41" s="15"/>
      <c r="HML41" s="15"/>
      <c r="HMM41" s="15"/>
      <c r="HMN41" s="15"/>
      <c r="HMO41" s="15"/>
      <c r="HMP41" s="15"/>
      <c r="HMQ41" s="15"/>
      <c r="HMR41" s="15"/>
      <c r="HMS41" s="15"/>
      <c r="HMT41" s="15"/>
      <c r="HMU41" s="15"/>
      <c r="HMV41" s="15"/>
      <c r="HMW41" s="15"/>
      <c r="HMX41" s="15"/>
      <c r="HMY41" s="15"/>
      <c r="HMZ41" s="15"/>
      <c r="HNA41" s="15"/>
      <c r="HNB41" s="15"/>
      <c r="HNC41" s="15"/>
      <c r="HND41" s="15"/>
      <c r="HNE41" s="15"/>
      <c r="HNF41" s="15"/>
      <c r="HNG41" s="15"/>
      <c r="HNH41" s="15"/>
      <c r="HNI41" s="15"/>
      <c r="HNJ41" s="15"/>
      <c r="HNK41" s="15"/>
      <c r="HNL41" s="15"/>
      <c r="HNM41" s="15"/>
      <c r="HNN41" s="15"/>
      <c r="HNO41" s="15"/>
      <c r="HNP41" s="15"/>
      <c r="HNQ41" s="15"/>
      <c r="HNR41" s="15"/>
      <c r="HNS41" s="15"/>
      <c r="HNT41" s="15"/>
      <c r="HNU41" s="15"/>
      <c r="HNV41" s="15"/>
      <c r="HNW41" s="15"/>
      <c r="HNX41" s="15"/>
      <c r="HNY41" s="15"/>
      <c r="HNZ41" s="15"/>
      <c r="HOA41" s="15"/>
      <c r="HOB41" s="15"/>
      <c r="HOC41" s="15"/>
      <c r="HOD41" s="15"/>
      <c r="HOE41" s="15"/>
      <c r="HOF41" s="15"/>
      <c r="HOG41" s="15"/>
      <c r="HOH41" s="15"/>
      <c r="HOI41" s="15"/>
      <c r="HOJ41" s="15"/>
      <c r="HOK41" s="15"/>
      <c r="HOL41" s="15"/>
      <c r="HOM41" s="15"/>
      <c r="HON41" s="15"/>
      <c r="HOO41" s="15"/>
      <c r="HOP41" s="15"/>
      <c r="HOQ41" s="15"/>
      <c r="HOR41" s="15"/>
      <c r="HOS41" s="15"/>
      <c r="HOT41" s="15"/>
      <c r="HOU41" s="15"/>
      <c r="HOV41" s="15"/>
      <c r="HOW41" s="15"/>
      <c r="HOX41" s="15"/>
      <c r="HOY41" s="15"/>
      <c r="HOZ41" s="15"/>
      <c r="HPA41" s="15"/>
      <c r="HPB41" s="15"/>
      <c r="HPC41" s="15"/>
      <c r="HPD41" s="15"/>
      <c r="HPE41" s="15"/>
      <c r="HPF41" s="15"/>
      <c r="HPG41" s="15"/>
      <c r="HPH41" s="15"/>
      <c r="HPI41" s="15"/>
      <c r="HPJ41" s="15"/>
      <c r="HPK41" s="15"/>
      <c r="HPL41" s="15"/>
      <c r="HPM41" s="15"/>
      <c r="HPN41" s="15"/>
      <c r="HPO41" s="15"/>
      <c r="HPP41" s="15"/>
      <c r="HPQ41" s="15"/>
      <c r="HPR41" s="15"/>
      <c r="HPS41" s="15"/>
      <c r="HPT41" s="15"/>
      <c r="HPU41" s="15"/>
      <c r="HPV41" s="15"/>
      <c r="HPW41" s="15"/>
      <c r="HPX41" s="15"/>
      <c r="HPY41" s="15"/>
      <c r="HPZ41" s="15"/>
      <c r="HQA41" s="15"/>
      <c r="HQB41" s="15"/>
      <c r="HQC41" s="15"/>
      <c r="HQD41" s="15"/>
      <c r="HQE41" s="15"/>
      <c r="HQF41" s="15"/>
      <c r="HQG41" s="15"/>
      <c r="HQH41" s="15"/>
      <c r="HQI41" s="15"/>
      <c r="HQJ41" s="15"/>
      <c r="HQK41" s="15"/>
      <c r="HQL41" s="15"/>
      <c r="HQM41" s="15"/>
      <c r="HQN41" s="15"/>
      <c r="HQO41" s="15"/>
      <c r="HQP41" s="15"/>
      <c r="HQQ41" s="15"/>
      <c r="HQR41" s="15"/>
      <c r="HQS41" s="15"/>
      <c r="HQT41" s="15"/>
      <c r="HQU41" s="15"/>
      <c r="HQV41" s="15"/>
      <c r="HQW41" s="15"/>
      <c r="HQX41" s="15"/>
      <c r="HQY41" s="15"/>
      <c r="HQZ41" s="15"/>
      <c r="HRA41" s="15"/>
      <c r="HRB41" s="15"/>
      <c r="HRC41" s="15"/>
      <c r="HRD41" s="15"/>
      <c r="HRE41" s="15"/>
      <c r="HRF41" s="15"/>
      <c r="HRG41" s="15"/>
      <c r="HRH41" s="15"/>
      <c r="HRI41" s="15"/>
      <c r="HRJ41" s="15"/>
      <c r="HRK41" s="15"/>
      <c r="HRL41" s="15"/>
      <c r="HRM41" s="15"/>
      <c r="HRN41" s="15"/>
      <c r="HRO41" s="15"/>
      <c r="HRP41" s="15"/>
      <c r="HRQ41" s="15"/>
      <c r="HRR41" s="15"/>
      <c r="HRS41" s="15"/>
      <c r="HRT41" s="15"/>
      <c r="HRU41" s="15"/>
      <c r="HRV41" s="15"/>
      <c r="HRW41" s="15"/>
      <c r="HRX41" s="15"/>
      <c r="HRY41" s="15"/>
      <c r="HRZ41" s="15"/>
      <c r="HSA41" s="15"/>
      <c r="HSB41" s="15"/>
      <c r="HSC41" s="15"/>
      <c r="HSD41" s="15"/>
      <c r="HSE41" s="15"/>
      <c r="HSF41" s="15"/>
      <c r="HSG41" s="15"/>
      <c r="HSH41" s="15"/>
      <c r="HSI41" s="15"/>
      <c r="HSJ41" s="15"/>
      <c r="HSK41" s="15"/>
      <c r="HSL41" s="15"/>
      <c r="HSM41" s="15"/>
      <c r="HSN41" s="15"/>
      <c r="HSO41" s="15"/>
      <c r="HSP41" s="15"/>
      <c r="HSQ41" s="15"/>
      <c r="HSR41" s="15"/>
      <c r="HSS41" s="15"/>
      <c r="HST41" s="15"/>
      <c r="HSU41" s="15"/>
      <c r="HSV41" s="15"/>
      <c r="HSW41" s="15"/>
      <c r="HSX41" s="15"/>
      <c r="HSY41" s="15"/>
      <c r="HSZ41" s="15"/>
      <c r="HTA41" s="15"/>
      <c r="HTB41" s="15"/>
      <c r="HTC41" s="15"/>
      <c r="HTD41" s="15"/>
      <c r="HTE41" s="15"/>
      <c r="HTF41" s="15"/>
      <c r="HTG41" s="15"/>
      <c r="HTH41" s="15"/>
      <c r="HTI41" s="15"/>
      <c r="HTJ41" s="15"/>
      <c r="HTK41" s="15"/>
      <c r="HTL41" s="15"/>
      <c r="HTM41" s="15"/>
      <c r="HTN41" s="15"/>
      <c r="HTO41" s="15"/>
      <c r="HTP41" s="15"/>
      <c r="HTQ41" s="15"/>
      <c r="HTR41" s="15"/>
      <c r="HTS41" s="15"/>
      <c r="HTT41" s="15"/>
      <c r="HTU41" s="15"/>
      <c r="HTV41" s="15"/>
      <c r="HTW41" s="15"/>
      <c r="HTX41" s="15"/>
      <c r="HTY41" s="15"/>
      <c r="HTZ41" s="15"/>
      <c r="HUA41" s="15"/>
      <c r="HUB41" s="15"/>
      <c r="HUC41" s="15"/>
      <c r="HUD41" s="15"/>
      <c r="HUE41" s="15"/>
      <c r="HUF41" s="15"/>
      <c r="HUG41" s="15"/>
      <c r="HUH41" s="15"/>
      <c r="HUI41" s="15"/>
      <c r="HUJ41" s="15"/>
      <c r="HUK41" s="15"/>
      <c r="HUL41" s="15"/>
      <c r="HUM41" s="15"/>
      <c r="HUN41" s="15"/>
      <c r="HUO41" s="15"/>
      <c r="HUP41" s="15"/>
      <c r="HUQ41" s="15"/>
      <c r="HUR41" s="15"/>
      <c r="HUS41" s="15"/>
      <c r="HUT41" s="15"/>
      <c r="HUU41" s="15"/>
      <c r="HUV41" s="15"/>
      <c r="HUW41" s="15"/>
      <c r="HUX41" s="15"/>
      <c r="HUY41" s="15"/>
      <c r="HUZ41" s="15"/>
      <c r="HVA41" s="15"/>
      <c r="HVB41" s="15"/>
      <c r="HVC41" s="15"/>
      <c r="HVD41" s="15"/>
      <c r="HVE41" s="15"/>
      <c r="HVF41" s="15"/>
      <c r="HVG41" s="15"/>
      <c r="HVH41" s="15"/>
      <c r="HVI41" s="15"/>
      <c r="HVJ41" s="15"/>
      <c r="HVK41" s="15"/>
      <c r="HVL41" s="15"/>
      <c r="HVM41" s="15"/>
      <c r="HVN41" s="15"/>
      <c r="HVO41" s="15"/>
      <c r="HVP41" s="15"/>
      <c r="HVQ41" s="15"/>
      <c r="HVR41" s="15"/>
      <c r="HVS41" s="15"/>
      <c r="HVT41" s="15"/>
      <c r="HVU41" s="15"/>
      <c r="HVV41" s="15"/>
      <c r="HVW41" s="15"/>
      <c r="HVX41" s="15"/>
      <c r="HVY41" s="15"/>
      <c r="HVZ41" s="15"/>
      <c r="HWA41" s="15"/>
      <c r="HWB41" s="15"/>
      <c r="HWC41" s="15"/>
      <c r="HWD41" s="15"/>
      <c r="HWE41" s="15"/>
      <c r="HWF41" s="15"/>
      <c r="HWG41" s="15"/>
      <c r="HWH41" s="15"/>
      <c r="HWI41" s="15"/>
      <c r="HWJ41" s="15"/>
      <c r="HWK41" s="15"/>
      <c r="HWL41" s="15"/>
      <c r="HWM41" s="15"/>
      <c r="HWN41" s="15"/>
      <c r="HWO41" s="15"/>
      <c r="HWP41" s="15"/>
      <c r="HWQ41" s="15"/>
      <c r="HWR41" s="15"/>
      <c r="HWS41" s="15"/>
      <c r="HWT41" s="15"/>
      <c r="HWU41" s="15"/>
      <c r="HWV41" s="15"/>
      <c r="HWW41" s="15"/>
      <c r="HWX41" s="15"/>
      <c r="HWY41" s="15"/>
      <c r="HWZ41" s="15"/>
      <c r="HXA41" s="15"/>
      <c r="HXB41" s="15"/>
      <c r="HXC41" s="15"/>
      <c r="HXD41" s="15"/>
      <c r="HXE41" s="15"/>
      <c r="HXF41" s="15"/>
      <c r="HXG41" s="15"/>
      <c r="HXH41" s="15"/>
      <c r="HXI41" s="15"/>
      <c r="HXJ41" s="15"/>
      <c r="HXK41" s="15"/>
      <c r="HXL41" s="15"/>
      <c r="HXM41" s="15"/>
      <c r="HXN41" s="15"/>
      <c r="HXO41" s="15"/>
      <c r="HXP41" s="15"/>
      <c r="HXQ41" s="15"/>
      <c r="HXR41" s="15"/>
      <c r="HXS41" s="15"/>
      <c r="HXT41" s="15"/>
      <c r="HXU41" s="15"/>
      <c r="HXV41" s="15"/>
      <c r="HXW41" s="15"/>
      <c r="HXX41" s="15"/>
      <c r="HXY41" s="15"/>
      <c r="HXZ41" s="15"/>
      <c r="HYA41" s="15"/>
      <c r="HYB41" s="15"/>
      <c r="HYC41" s="15"/>
      <c r="HYD41" s="15"/>
      <c r="HYE41" s="15"/>
      <c r="HYF41" s="15"/>
      <c r="HYG41" s="15"/>
      <c r="HYH41" s="15"/>
      <c r="HYI41" s="15"/>
      <c r="HYJ41" s="15"/>
      <c r="HYK41" s="15"/>
      <c r="HYL41" s="15"/>
      <c r="HYM41" s="15"/>
      <c r="HYN41" s="15"/>
      <c r="HYO41" s="15"/>
      <c r="HYP41" s="15"/>
      <c r="HYQ41" s="15"/>
      <c r="HYR41" s="15"/>
      <c r="HYS41" s="15"/>
      <c r="HYT41" s="15"/>
      <c r="HYU41" s="15"/>
      <c r="HYV41" s="15"/>
      <c r="HYW41" s="15"/>
      <c r="HYX41" s="15"/>
      <c r="HYY41" s="15"/>
      <c r="HYZ41" s="15"/>
      <c r="HZA41" s="15"/>
      <c r="HZB41" s="15"/>
      <c r="HZC41" s="15"/>
      <c r="HZD41" s="15"/>
      <c r="HZE41" s="15"/>
      <c r="HZF41" s="15"/>
      <c r="HZG41" s="15"/>
      <c r="HZH41" s="15"/>
      <c r="HZI41" s="15"/>
      <c r="HZJ41" s="15"/>
      <c r="HZK41" s="15"/>
      <c r="HZL41" s="15"/>
      <c r="HZM41" s="15"/>
      <c r="HZN41" s="15"/>
      <c r="HZO41" s="15"/>
      <c r="HZP41" s="15"/>
      <c r="HZQ41" s="15"/>
      <c r="HZR41" s="15"/>
      <c r="HZS41" s="15"/>
      <c r="HZT41" s="15"/>
      <c r="HZU41" s="15"/>
      <c r="HZV41" s="15"/>
      <c r="HZW41" s="15"/>
      <c r="HZX41" s="15"/>
      <c r="HZY41" s="15"/>
      <c r="HZZ41" s="15"/>
      <c r="IAA41" s="15"/>
      <c r="IAB41" s="15"/>
      <c r="IAC41" s="15"/>
      <c r="IAD41" s="15"/>
      <c r="IAE41" s="15"/>
      <c r="IAF41" s="15"/>
      <c r="IAG41" s="15"/>
      <c r="IAH41" s="15"/>
      <c r="IAI41" s="15"/>
      <c r="IAJ41" s="15"/>
      <c r="IAK41" s="15"/>
      <c r="IAL41" s="15"/>
      <c r="IAM41" s="15"/>
      <c r="IAN41" s="15"/>
      <c r="IAO41" s="15"/>
      <c r="IAP41" s="15"/>
      <c r="IAQ41" s="15"/>
      <c r="IAR41" s="15"/>
      <c r="IAS41" s="15"/>
      <c r="IAT41" s="15"/>
      <c r="IAU41" s="15"/>
      <c r="IAV41" s="15"/>
      <c r="IAW41" s="15"/>
      <c r="IAX41" s="15"/>
      <c r="IAY41" s="15"/>
      <c r="IAZ41" s="15"/>
      <c r="IBA41" s="15"/>
      <c r="IBB41" s="15"/>
      <c r="IBC41" s="15"/>
      <c r="IBD41" s="15"/>
      <c r="IBE41" s="15"/>
      <c r="IBF41" s="15"/>
      <c r="IBG41" s="15"/>
      <c r="IBH41" s="15"/>
      <c r="IBI41" s="15"/>
      <c r="IBJ41" s="15"/>
      <c r="IBK41" s="15"/>
      <c r="IBL41" s="15"/>
      <c r="IBM41" s="15"/>
      <c r="IBN41" s="15"/>
      <c r="IBO41" s="15"/>
      <c r="IBP41" s="15"/>
      <c r="IBQ41" s="15"/>
      <c r="IBR41" s="15"/>
      <c r="IBS41" s="15"/>
      <c r="IBT41" s="15"/>
      <c r="IBU41" s="15"/>
      <c r="IBV41" s="15"/>
      <c r="IBW41" s="15"/>
      <c r="IBX41" s="15"/>
      <c r="IBY41" s="15"/>
      <c r="IBZ41" s="15"/>
      <c r="ICA41" s="15"/>
      <c r="ICB41" s="15"/>
      <c r="ICC41" s="15"/>
      <c r="ICD41" s="15"/>
      <c r="ICE41" s="15"/>
      <c r="ICF41" s="15"/>
      <c r="ICG41" s="15"/>
      <c r="ICH41" s="15"/>
      <c r="ICI41" s="15"/>
      <c r="ICJ41" s="15"/>
      <c r="ICK41" s="15"/>
      <c r="ICL41" s="15"/>
      <c r="ICM41" s="15"/>
      <c r="ICN41" s="15"/>
      <c r="ICO41" s="15"/>
      <c r="ICP41" s="15"/>
      <c r="ICQ41" s="15"/>
      <c r="ICR41" s="15"/>
      <c r="ICS41" s="15"/>
      <c r="ICT41" s="15"/>
      <c r="ICU41" s="15"/>
      <c r="ICV41" s="15"/>
      <c r="ICW41" s="15"/>
      <c r="ICX41" s="15"/>
      <c r="ICY41" s="15"/>
      <c r="ICZ41" s="15"/>
      <c r="IDA41" s="15"/>
      <c r="IDB41" s="15"/>
      <c r="IDC41" s="15"/>
      <c r="IDD41" s="15"/>
      <c r="IDE41" s="15"/>
      <c r="IDF41" s="15"/>
      <c r="IDG41" s="15"/>
      <c r="IDH41" s="15"/>
      <c r="IDI41" s="15"/>
      <c r="IDJ41" s="15"/>
      <c r="IDK41" s="15"/>
      <c r="IDL41" s="15"/>
      <c r="IDM41" s="15"/>
      <c r="IDN41" s="15"/>
      <c r="IDO41" s="15"/>
      <c r="IDP41" s="15"/>
      <c r="IDQ41" s="15"/>
      <c r="IDR41" s="15"/>
      <c r="IDS41" s="15"/>
      <c r="IDT41" s="15"/>
      <c r="IDU41" s="15"/>
      <c r="IDV41" s="15"/>
      <c r="IDW41" s="15"/>
      <c r="IDX41" s="15"/>
      <c r="IDY41" s="15"/>
      <c r="IDZ41" s="15"/>
      <c r="IEA41" s="15"/>
      <c r="IEB41" s="15"/>
      <c r="IEC41" s="15"/>
      <c r="IED41" s="15"/>
      <c r="IEE41" s="15"/>
      <c r="IEF41" s="15"/>
      <c r="IEG41" s="15"/>
      <c r="IEH41" s="15"/>
      <c r="IEI41" s="15"/>
      <c r="IEJ41" s="15"/>
      <c r="IEK41" s="15"/>
      <c r="IEL41" s="15"/>
      <c r="IEM41" s="15"/>
      <c r="IEN41" s="15"/>
      <c r="IEO41" s="15"/>
      <c r="IEP41" s="15"/>
      <c r="IEQ41" s="15"/>
      <c r="IER41" s="15"/>
      <c r="IES41" s="15"/>
      <c r="IET41" s="15"/>
      <c r="IEU41" s="15"/>
      <c r="IEV41" s="15"/>
      <c r="IEW41" s="15"/>
      <c r="IEX41" s="15"/>
      <c r="IEY41" s="15"/>
      <c r="IEZ41" s="15"/>
      <c r="IFA41" s="15"/>
      <c r="IFB41" s="15"/>
      <c r="IFC41" s="15"/>
      <c r="IFD41" s="15"/>
      <c r="IFE41" s="15"/>
      <c r="IFF41" s="15"/>
      <c r="IFG41" s="15"/>
      <c r="IFH41" s="15"/>
      <c r="IFI41" s="15"/>
      <c r="IFJ41" s="15"/>
      <c r="IFK41" s="15"/>
      <c r="IFL41" s="15"/>
      <c r="IFM41" s="15"/>
      <c r="IFN41" s="15"/>
      <c r="IFO41" s="15"/>
      <c r="IFP41" s="15"/>
      <c r="IFQ41" s="15"/>
      <c r="IFR41" s="15"/>
      <c r="IFS41" s="15"/>
      <c r="IFT41" s="15"/>
      <c r="IFU41" s="15"/>
      <c r="IFV41" s="15"/>
      <c r="IFW41" s="15"/>
      <c r="IFX41" s="15"/>
      <c r="IFY41" s="15"/>
      <c r="IFZ41" s="15"/>
      <c r="IGA41" s="15"/>
      <c r="IGB41" s="15"/>
      <c r="IGC41" s="15"/>
      <c r="IGD41" s="15"/>
      <c r="IGE41" s="15"/>
      <c r="IGF41" s="15"/>
      <c r="IGG41" s="15"/>
      <c r="IGH41" s="15"/>
      <c r="IGI41" s="15"/>
      <c r="IGJ41" s="15"/>
      <c r="IGK41" s="15"/>
      <c r="IGL41" s="15"/>
      <c r="IGM41" s="15"/>
      <c r="IGN41" s="15"/>
      <c r="IGO41" s="15"/>
      <c r="IGP41" s="15"/>
      <c r="IGQ41" s="15"/>
      <c r="IGR41" s="15"/>
      <c r="IGS41" s="15"/>
      <c r="IGT41" s="15"/>
      <c r="IGU41" s="15"/>
      <c r="IGV41" s="15"/>
      <c r="IGW41" s="15"/>
      <c r="IGX41" s="15"/>
      <c r="IGY41" s="15"/>
      <c r="IGZ41" s="15"/>
      <c r="IHA41" s="15"/>
      <c r="IHB41" s="15"/>
      <c r="IHC41" s="15"/>
      <c r="IHD41" s="15"/>
      <c r="IHE41" s="15"/>
      <c r="IHF41" s="15"/>
      <c r="IHG41" s="15"/>
      <c r="IHH41" s="15"/>
      <c r="IHI41" s="15"/>
      <c r="IHJ41" s="15"/>
      <c r="IHK41" s="15"/>
      <c r="IHL41" s="15"/>
      <c r="IHM41" s="15"/>
      <c r="IHN41" s="15"/>
      <c r="IHO41" s="15"/>
      <c r="IHP41" s="15"/>
      <c r="IHQ41" s="15"/>
      <c r="IHR41" s="15"/>
      <c r="IHS41" s="15"/>
      <c r="IHT41" s="15"/>
      <c r="IHU41" s="15"/>
      <c r="IHV41" s="15"/>
      <c r="IHW41" s="15"/>
      <c r="IHX41" s="15"/>
      <c r="IHY41" s="15"/>
      <c r="IHZ41" s="15"/>
      <c r="IIA41" s="15"/>
      <c r="IIB41" s="15"/>
      <c r="IIC41" s="15"/>
      <c r="IID41" s="15"/>
      <c r="IIE41" s="15"/>
      <c r="IIF41" s="15"/>
      <c r="IIG41" s="15"/>
      <c r="IIH41" s="15"/>
      <c r="III41" s="15"/>
      <c r="IIJ41" s="15"/>
      <c r="IIK41" s="15"/>
      <c r="IIL41" s="15"/>
      <c r="IIM41" s="15"/>
      <c r="IIN41" s="15"/>
      <c r="IIO41" s="15"/>
      <c r="IIP41" s="15"/>
      <c r="IIQ41" s="15"/>
      <c r="IIR41" s="15"/>
      <c r="IIS41" s="15"/>
      <c r="IIT41" s="15"/>
      <c r="IIU41" s="15"/>
      <c r="IIV41" s="15"/>
      <c r="IIW41" s="15"/>
      <c r="IIX41" s="15"/>
      <c r="IIY41" s="15"/>
      <c r="IIZ41" s="15"/>
      <c r="IJA41" s="15"/>
      <c r="IJB41" s="15"/>
      <c r="IJC41" s="15"/>
      <c r="IJD41" s="15"/>
      <c r="IJE41" s="15"/>
      <c r="IJF41" s="15"/>
      <c r="IJG41" s="15"/>
      <c r="IJH41" s="15"/>
      <c r="IJI41" s="15"/>
      <c r="IJJ41" s="15"/>
      <c r="IJK41" s="15"/>
      <c r="IJL41" s="15"/>
      <c r="IJM41" s="15"/>
      <c r="IJN41" s="15"/>
      <c r="IJO41" s="15"/>
      <c r="IJP41" s="15"/>
      <c r="IJQ41" s="15"/>
      <c r="IJR41" s="15"/>
      <c r="IJS41" s="15"/>
      <c r="IJT41" s="15"/>
      <c r="IJU41" s="15"/>
      <c r="IJV41" s="15"/>
      <c r="IJW41" s="15"/>
      <c r="IJX41" s="15"/>
      <c r="IJY41" s="15"/>
      <c r="IJZ41" s="15"/>
      <c r="IKA41" s="15"/>
      <c r="IKB41" s="15"/>
      <c r="IKC41" s="15"/>
      <c r="IKD41" s="15"/>
      <c r="IKE41" s="15"/>
      <c r="IKF41" s="15"/>
      <c r="IKG41" s="15"/>
      <c r="IKH41" s="15"/>
      <c r="IKI41" s="15"/>
      <c r="IKJ41" s="15"/>
      <c r="IKK41" s="15"/>
      <c r="IKL41" s="15"/>
      <c r="IKM41" s="15"/>
      <c r="IKN41" s="15"/>
      <c r="IKO41" s="15"/>
      <c r="IKP41" s="15"/>
      <c r="IKQ41" s="15"/>
      <c r="IKR41" s="15"/>
      <c r="IKS41" s="15"/>
      <c r="IKT41" s="15"/>
      <c r="IKU41" s="15"/>
      <c r="IKV41" s="15"/>
      <c r="IKW41" s="15"/>
      <c r="IKX41" s="15"/>
      <c r="IKY41" s="15"/>
      <c r="IKZ41" s="15"/>
      <c r="ILA41" s="15"/>
      <c r="ILB41" s="15"/>
      <c r="ILC41" s="15"/>
      <c r="ILD41" s="15"/>
      <c r="ILE41" s="15"/>
      <c r="ILF41" s="15"/>
      <c r="ILG41" s="15"/>
      <c r="ILH41" s="15"/>
      <c r="ILI41" s="15"/>
      <c r="ILJ41" s="15"/>
      <c r="ILK41" s="15"/>
      <c r="ILL41" s="15"/>
      <c r="ILM41" s="15"/>
      <c r="ILN41" s="15"/>
      <c r="ILO41" s="15"/>
      <c r="ILP41" s="15"/>
      <c r="ILQ41" s="15"/>
      <c r="ILR41" s="15"/>
      <c r="ILS41" s="15"/>
      <c r="ILT41" s="15"/>
      <c r="ILU41" s="15"/>
      <c r="ILV41" s="15"/>
      <c r="ILW41" s="15"/>
      <c r="ILX41" s="15"/>
      <c r="ILY41" s="15"/>
      <c r="ILZ41" s="15"/>
      <c r="IMA41" s="15"/>
      <c r="IMB41" s="15"/>
      <c r="IMC41" s="15"/>
      <c r="IMD41" s="15"/>
      <c r="IME41" s="15"/>
      <c r="IMF41" s="15"/>
      <c r="IMG41" s="15"/>
      <c r="IMH41" s="15"/>
      <c r="IMI41" s="15"/>
      <c r="IMJ41" s="15"/>
      <c r="IMK41" s="15"/>
      <c r="IML41" s="15"/>
      <c r="IMM41" s="15"/>
      <c r="IMN41" s="15"/>
      <c r="IMO41" s="15"/>
      <c r="IMP41" s="15"/>
      <c r="IMQ41" s="15"/>
      <c r="IMR41" s="15"/>
      <c r="IMS41" s="15"/>
      <c r="IMT41" s="15"/>
      <c r="IMU41" s="15"/>
      <c r="IMV41" s="15"/>
      <c r="IMW41" s="15"/>
      <c r="IMX41" s="15"/>
      <c r="IMY41" s="15"/>
      <c r="IMZ41" s="15"/>
      <c r="INA41" s="15"/>
      <c r="INB41" s="15"/>
      <c r="INC41" s="15"/>
      <c r="IND41" s="15"/>
      <c r="INE41" s="15"/>
      <c r="INF41" s="15"/>
      <c r="ING41" s="15"/>
      <c r="INH41" s="15"/>
      <c r="INI41" s="15"/>
      <c r="INJ41" s="15"/>
      <c r="INK41" s="15"/>
      <c r="INL41" s="15"/>
      <c r="INM41" s="15"/>
      <c r="INN41" s="15"/>
      <c r="INO41" s="15"/>
      <c r="INP41" s="15"/>
      <c r="INQ41" s="15"/>
      <c r="INR41" s="15"/>
      <c r="INS41" s="15"/>
      <c r="INT41" s="15"/>
      <c r="INU41" s="15"/>
      <c r="INV41" s="15"/>
      <c r="INW41" s="15"/>
      <c r="INX41" s="15"/>
      <c r="INY41" s="15"/>
      <c r="INZ41" s="15"/>
      <c r="IOA41" s="15"/>
      <c r="IOB41" s="15"/>
      <c r="IOC41" s="15"/>
      <c r="IOD41" s="15"/>
      <c r="IOE41" s="15"/>
      <c r="IOF41" s="15"/>
      <c r="IOG41" s="15"/>
      <c r="IOH41" s="15"/>
      <c r="IOI41" s="15"/>
      <c r="IOJ41" s="15"/>
      <c r="IOK41" s="15"/>
      <c r="IOL41" s="15"/>
      <c r="IOM41" s="15"/>
      <c r="ION41" s="15"/>
      <c r="IOO41" s="15"/>
      <c r="IOP41" s="15"/>
      <c r="IOQ41" s="15"/>
      <c r="IOR41" s="15"/>
      <c r="IOS41" s="15"/>
      <c r="IOT41" s="15"/>
      <c r="IOU41" s="15"/>
      <c r="IOV41" s="15"/>
      <c r="IOW41" s="15"/>
      <c r="IOX41" s="15"/>
      <c r="IOY41" s="15"/>
      <c r="IOZ41" s="15"/>
      <c r="IPA41" s="15"/>
      <c r="IPB41" s="15"/>
      <c r="IPC41" s="15"/>
      <c r="IPD41" s="15"/>
      <c r="IPE41" s="15"/>
      <c r="IPF41" s="15"/>
      <c r="IPG41" s="15"/>
      <c r="IPH41" s="15"/>
      <c r="IPI41" s="15"/>
      <c r="IPJ41" s="15"/>
      <c r="IPK41" s="15"/>
      <c r="IPL41" s="15"/>
      <c r="IPM41" s="15"/>
      <c r="IPN41" s="15"/>
      <c r="IPO41" s="15"/>
      <c r="IPP41" s="15"/>
      <c r="IPQ41" s="15"/>
      <c r="IPR41" s="15"/>
      <c r="IPS41" s="15"/>
      <c r="IPT41" s="15"/>
      <c r="IPU41" s="15"/>
      <c r="IPV41" s="15"/>
      <c r="IPW41" s="15"/>
      <c r="IPX41" s="15"/>
      <c r="IPY41" s="15"/>
      <c r="IPZ41" s="15"/>
      <c r="IQA41" s="15"/>
      <c r="IQB41" s="15"/>
      <c r="IQC41" s="15"/>
      <c r="IQD41" s="15"/>
      <c r="IQE41" s="15"/>
      <c r="IQF41" s="15"/>
      <c r="IQG41" s="15"/>
      <c r="IQH41" s="15"/>
      <c r="IQI41" s="15"/>
      <c r="IQJ41" s="15"/>
      <c r="IQK41" s="15"/>
      <c r="IQL41" s="15"/>
      <c r="IQM41" s="15"/>
      <c r="IQN41" s="15"/>
      <c r="IQO41" s="15"/>
      <c r="IQP41" s="15"/>
      <c r="IQQ41" s="15"/>
      <c r="IQR41" s="15"/>
      <c r="IQS41" s="15"/>
      <c r="IQT41" s="15"/>
      <c r="IQU41" s="15"/>
      <c r="IQV41" s="15"/>
      <c r="IQW41" s="15"/>
      <c r="IQX41" s="15"/>
      <c r="IQY41" s="15"/>
      <c r="IQZ41" s="15"/>
      <c r="IRA41" s="15"/>
      <c r="IRB41" s="15"/>
      <c r="IRC41" s="15"/>
      <c r="IRD41" s="15"/>
      <c r="IRE41" s="15"/>
      <c r="IRF41" s="15"/>
      <c r="IRG41" s="15"/>
      <c r="IRH41" s="15"/>
      <c r="IRI41" s="15"/>
      <c r="IRJ41" s="15"/>
      <c r="IRK41" s="15"/>
      <c r="IRL41" s="15"/>
      <c r="IRM41" s="15"/>
      <c r="IRN41" s="15"/>
      <c r="IRO41" s="15"/>
      <c r="IRP41" s="15"/>
      <c r="IRQ41" s="15"/>
      <c r="IRR41" s="15"/>
      <c r="IRS41" s="15"/>
      <c r="IRT41" s="15"/>
      <c r="IRU41" s="15"/>
      <c r="IRV41" s="15"/>
      <c r="IRW41" s="15"/>
      <c r="IRX41" s="15"/>
      <c r="IRY41" s="15"/>
      <c r="IRZ41" s="15"/>
      <c r="ISA41" s="15"/>
      <c r="ISB41" s="15"/>
      <c r="ISC41" s="15"/>
      <c r="ISD41" s="15"/>
      <c r="ISE41" s="15"/>
      <c r="ISF41" s="15"/>
      <c r="ISG41" s="15"/>
      <c r="ISH41" s="15"/>
      <c r="ISI41" s="15"/>
      <c r="ISJ41" s="15"/>
      <c r="ISK41" s="15"/>
      <c r="ISL41" s="15"/>
      <c r="ISM41" s="15"/>
      <c r="ISN41" s="15"/>
      <c r="ISO41" s="15"/>
      <c r="ISP41" s="15"/>
      <c r="ISQ41" s="15"/>
      <c r="ISR41" s="15"/>
      <c r="ISS41" s="15"/>
      <c r="IST41" s="15"/>
      <c r="ISU41" s="15"/>
      <c r="ISV41" s="15"/>
      <c r="ISW41" s="15"/>
      <c r="ISX41" s="15"/>
      <c r="ISY41" s="15"/>
      <c r="ISZ41" s="15"/>
      <c r="ITA41" s="15"/>
      <c r="ITB41" s="15"/>
      <c r="ITC41" s="15"/>
      <c r="ITD41" s="15"/>
      <c r="ITE41" s="15"/>
      <c r="ITF41" s="15"/>
      <c r="ITG41" s="15"/>
      <c r="ITH41" s="15"/>
      <c r="ITI41" s="15"/>
      <c r="ITJ41" s="15"/>
      <c r="ITK41" s="15"/>
      <c r="ITL41" s="15"/>
      <c r="ITM41" s="15"/>
      <c r="ITN41" s="15"/>
      <c r="ITO41" s="15"/>
      <c r="ITP41" s="15"/>
      <c r="ITQ41" s="15"/>
      <c r="ITR41" s="15"/>
      <c r="ITS41" s="15"/>
      <c r="ITT41" s="15"/>
      <c r="ITU41" s="15"/>
      <c r="ITV41" s="15"/>
      <c r="ITW41" s="15"/>
      <c r="ITX41" s="15"/>
      <c r="ITY41" s="15"/>
      <c r="ITZ41" s="15"/>
      <c r="IUA41" s="15"/>
      <c r="IUB41" s="15"/>
      <c r="IUC41" s="15"/>
      <c r="IUD41" s="15"/>
      <c r="IUE41" s="15"/>
      <c r="IUF41" s="15"/>
      <c r="IUG41" s="15"/>
      <c r="IUH41" s="15"/>
      <c r="IUI41" s="15"/>
      <c r="IUJ41" s="15"/>
      <c r="IUK41" s="15"/>
      <c r="IUL41" s="15"/>
      <c r="IUM41" s="15"/>
      <c r="IUN41" s="15"/>
      <c r="IUO41" s="15"/>
      <c r="IUP41" s="15"/>
      <c r="IUQ41" s="15"/>
      <c r="IUR41" s="15"/>
      <c r="IUS41" s="15"/>
      <c r="IUT41" s="15"/>
      <c r="IUU41" s="15"/>
      <c r="IUV41" s="15"/>
      <c r="IUW41" s="15"/>
      <c r="IUX41" s="15"/>
      <c r="IUY41" s="15"/>
      <c r="IUZ41" s="15"/>
      <c r="IVA41" s="15"/>
      <c r="IVB41" s="15"/>
      <c r="IVC41" s="15"/>
      <c r="IVD41" s="15"/>
      <c r="IVE41" s="15"/>
      <c r="IVF41" s="15"/>
      <c r="IVG41" s="15"/>
      <c r="IVH41" s="15"/>
      <c r="IVI41" s="15"/>
      <c r="IVJ41" s="15"/>
      <c r="IVK41" s="15"/>
      <c r="IVL41" s="15"/>
      <c r="IVM41" s="15"/>
      <c r="IVN41" s="15"/>
      <c r="IVO41" s="15"/>
      <c r="IVP41" s="15"/>
      <c r="IVQ41" s="15"/>
      <c r="IVR41" s="15"/>
      <c r="IVS41" s="15"/>
      <c r="IVT41" s="15"/>
      <c r="IVU41" s="15"/>
      <c r="IVV41" s="15"/>
      <c r="IVW41" s="15"/>
      <c r="IVX41" s="15"/>
      <c r="IVY41" s="15"/>
      <c r="IVZ41" s="15"/>
      <c r="IWA41" s="15"/>
      <c r="IWB41" s="15"/>
      <c r="IWC41" s="15"/>
      <c r="IWD41" s="15"/>
      <c r="IWE41" s="15"/>
      <c r="IWF41" s="15"/>
      <c r="IWG41" s="15"/>
      <c r="IWH41" s="15"/>
      <c r="IWI41" s="15"/>
      <c r="IWJ41" s="15"/>
      <c r="IWK41" s="15"/>
      <c r="IWL41" s="15"/>
      <c r="IWM41" s="15"/>
      <c r="IWN41" s="15"/>
      <c r="IWO41" s="15"/>
      <c r="IWP41" s="15"/>
      <c r="IWQ41" s="15"/>
      <c r="IWR41" s="15"/>
      <c r="IWS41" s="15"/>
      <c r="IWT41" s="15"/>
      <c r="IWU41" s="15"/>
      <c r="IWV41" s="15"/>
      <c r="IWW41" s="15"/>
      <c r="IWX41" s="15"/>
      <c r="IWY41" s="15"/>
      <c r="IWZ41" s="15"/>
      <c r="IXA41" s="15"/>
      <c r="IXB41" s="15"/>
      <c r="IXC41" s="15"/>
      <c r="IXD41" s="15"/>
      <c r="IXE41" s="15"/>
      <c r="IXF41" s="15"/>
      <c r="IXG41" s="15"/>
      <c r="IXH41" s="15"/>
      <c r="IXI41" s="15"/>
      <c r="IXJ41" s="15"/>
      <c r="IXK41" s="15"/>
      <c r="IXL41" s="15"/>
      <c r="IXM41" s="15"/>
      <c r="IXN41" s="15"/>
      <c r="IXO41" s="15"/>
      <c r="IXP41" s="15"/>
      <c r="IXQ41" s="15"/>
      <c r="IXR41" s="15"/>
      <c r="IXS41" s="15"/>
      <c r="IXT41" s="15"/>
      <c r="IXU41" s="15"/>
      <c r="IXV41" s="15"/>
      <c r="IXW41" s="15"/>
      <c r="IXX41" s="15"/>
      <c r="IXY41" s="15"/>
      <c r="IXZ41" s="15"/>
      <c r="IYA41" s="15"/>
      <c r="IYB41" s="15"/>
      <c r="IYC41" s="15"/>
      <c r="IYD41" s="15"/>
      <c r="IYE41" s="15"/>
      <c r="IYF41" s="15"/>
      <c r="IYG41" s="15"/>
      <c r="IYH41" s="15"/>
      <c r="IYI41" s="15"/>
      <c r="IYJ41" s="15"/>
      <c r="IYK41" s="15"/>
      <c r="IYL41" s="15"/>
      <c r="IYM41" s="15"/>
      <c r="IYN41" s="15"/>
      <c r="IYO41" s="15"/>
      <c r="IYP41" s="15"/>
      <c r="IYQ41" s="15"/>
      <c r="IYR41" s="15"/>
      <c r="IYS41" s="15"/>
      <c r="IYT41" s="15"/>
      <c r="IYU41" s="15"/>
      <c r="IYV41" s="15"/>
      <c r="IYW41" s="15"/>
      <c r="IYX41" s="15"/>
      <c r="IYY41" s="15"/>
      <c r="IYZ41" s="15"/>
      <c r="IZA41" s="15"/>
      <c r="IZB41" s="15"/>
      <c r="IZC41" s="15"/>
      <c r="IZD41" s="15"/>
      <c r="IZE41" s="15"/>
      <c r="IZF41" s="15"/>
      <c r="IZG41" s="15"/>
      <c r="IZH41" s="15"/>
      <c r="IZI41" s="15"/>
      <c r="IZJ41" s="15"/>
      <c r="IZK41" s="15"/>
      <c r="IZL41" s="15"/>
      <c r="IZM41" s="15"/>
      <c r="IZN41" s="15"/>
      <c r="IZO41" s="15"/>
      <c r="IZP41" s="15"/>
      <c r="IZQ41" s="15"/>
      <c r="IZR41" s="15"/>
      <c r="IZS41" s="15"/>
      <c r="IZT41" s="15"/>
      <c r="IZU41" s="15"/>
      <c r="IZV41" s="15"/>
      <c r="IZW41" s="15"/>
      <c r="IZX41" s="15"/>
      <c r="IZY41" s="15"/>
      <c r="IZZ41" s="15"/>
      <c r="JAA41" s="15"/>
      <c r="JAB41" s="15"/>
      <c r="JAC41" s="15"/>
      <c r="JAD41" s="15"/>
      <c r="JAE41" s="15"/>
      <c r="JAF41" s="15"/>
      <c r="JAG41" s="15"/>
      <c r="JAH41" s="15"/>
      <c r="JAI41" s="15"/>
      <c r="JAJ41" s="15"/>
      <c r="JAK41" s="15"/>
      <c r="JAL41" s="15"/>
      <c r="JAM41" s="15"/>
      <c r="JAN41" s="15"/>
      <c r="JAO41" s="15"/>
      <c r="JAP41" s="15"/>
      <c r="JAQ41" s="15"/>
      <c r="JAR41" s="15"/>
      <c r="JAS41" s="15"/>
      <c r="JAT41" s="15"/>
      <c r="JAU41" s="15"/>
      <c r="JAV41" s="15"/>
      <c r="JAW41" s="15"/>
      <c r="JAX41" s="15"/>
      <c r="JAY41" s="15"/>
      <c r="JAZ41" s="15"/>
      <c r="JBA41" s="15"/>
      <c r="JBB41" s="15"/>
      <c r="JBC41" s="15"/>
      <c r="JBD41" s="15"/>
      <c r="JBE41" s="15"/>
      <c r="JBF41" s="15"/>
      <c r="JBG41" s="15"/>
      <c r="JBH41" s="15"/>
      <c r="JBI41" s="15"/>
      <c r="JBJ41" s="15"/>
      <c r="JBK41" s="15"/>
      <c r="JBL41" s="15"/>
      <c r="JBM41" s="15"/>
      <c r="JBN41" s="15"/>
      <c r="JBO41" s="15"/>
      <c r="JBP41" s="15"/>
      <c r="JBQ41" s="15"/>
      <c r="JBR41" s="15"/>
      <c r="JBS41" s="15"/>
      <c r="JBT41" s="15"/>
      <c r="JBU41" s="15"/>
      <c r="JBV41" s="15"/>
      <c r="JBW41" s="15"/>
      <c r="JBX41" s="15"/>
      <c r="JBY41" s="15"/>
      <c r="JBZ41" s="15"/>
      <c r="JCA41" s="15"/>
      <c r="JCB41" s="15"/>
      <c r="JCC41" s="15"/>
      <c r="JCD41" s="15"/>
      <c r="JCE41" s="15"/>
      <c r="JCF41" s="15"/>
      <c r="JCG41" s="15"/>
      <c r="JCH41" s="15"/>
      <c r="JCI41" s="15"/>
      <c r="JCJ41" s="15"/>
      <c r="JCK41" s="15"/>
      <c r="JCL41" s="15"/>
      <c r="JCM41" s="15"/>
      <c r="JCN41" s="15"/>
      <c r="JCO41" s="15"/>
      <c r="JCP41" s="15"/>
      <c r="JCQ41" s="15"/>
      <c r="JCR41" s="15"/>
      <c r="JCS41" s="15"/>
      <c r="JCT41" s="15"/>
      <c r="JCU41" s="15"/>
      <c r="JCV41" s="15"/>
      <c r="JCW41" s="15"/>
      <c r="JCX41" s="15"/>
      <c r="JCY41" s="15"/>
      <c r="JCZ41" s="15"/>
      <c r="JDA41" s="15"/>
      <c r="JDB41" s="15"/>
      <c r="JDC41" s="15"/>
      <c r="JDD41" s="15"/>
      <c r="JDE41" s="15"/>
      <c r="JDF41" s="15"/>
      <c r="JDG41" s="15"/>
      <c r="JDH41" s="15"/>
      <c r="JDI41" s="15"/>
      <c r="JDJ41" s="15"/>
      <c r="JDK41" s="15"/>
      <c r="JDL41" s="15"/>
      <c r="JDM41" s="15"/>
      <c r="JDN41" s="15"/>
      <c r="JDO41" s="15"/>
      <c r="JDP41" s="15"/>
      <c r="JDQ41" s="15"/>
      <c r="JDR41" s="15"/>
      <c r="JDS41" s="15"/>
      <c r="JDT41" s="15"/>
      <c r="JDU41" s="15"/>
      <c r="JDV41" s="15"/>
      <c r="JDW41" s="15"/>
      <c r="JDX41" s="15"/>
      <c r="JDY41" s="15"/>
      <c r="JDZ41" s="15"/>
      <c r="JEA41" s="15"/>
      <c r="JEB41" s="15"/>
      <c r="JEC41" s="15"/>
      <c r="JED41" s="15"/>
      <c r="JEE41" s="15"/>
      <c r="JEF41" s="15"/>
      <c r="JEG41" s="15"/>
      <c r="JEH41" s="15"/>
      <c r="JEI41" s="15"/>
      <c r="JEJ41" s="15"/>
      <c r="JEK41" s="15"/>
      <c r="JEL41" s="15"/>
      <c r="JEM41" s="15"/>
      <c r="JEN41" s="15"/>
      <c r="JEO41" s="15"/>
      <c r="JEP41" s="15"/>
      <c r="JEQ41" s="15"/>
      <c r="JER41" s="15"/>
      <c r="JES41" s="15"/>
      <c r="JET41" s="15"/>
      <c r="JEU41" s="15"/>
      <c r="JEV41" s="15"/>
      <c r="JEW41" s="15"/>
      <c r="JEX41" s="15"/>
      <c r="JEY41" s="15"/>
      <c r="JEZ41" s="15"/>
      <c r="JFA41" s="15"/>
      <c r="JFB41" s="15"/>
      <c r="JFC41" s="15"/>
      <c r="JFD41" s="15"/>
      <c r="JFE41" s="15"/>
      <c r="JFF41" s="15"/>
      <c r="JFG41" s="15"/>
      <c r="JFH41" s="15"/>
      <c r="JFI41" s="15"/>
      <c r="JFJ41" s="15"/>
      <c r="JFK41" s="15"/>
      <c r="JFL41" s="15"/>
      <c r="JFM41" s="15"/>
      <c r="JFN41" s="15"/>
      <c r="JFO41" s="15"/>
      <c r="JFP41" s="15"/>
      <c r="JFQ41" s="15"/>
      <c r="JFR41" s="15"/>
      <c r="JFS41" s="15"/>
      <c r="JFT41" s="15"/>
      <c r="JFU41" s="15"/>
      <c r="JFV41" s="15"/>
      <c r="JFW41" s="15"/>
      <c r="JFX41" s="15"/>
      <c r="JFY41" s="15"/>
      <c r="JFZ41" s="15"/>
      <c r="JGA41" s="15"/>
      <c r="JGB41" s="15"/>
      <c r="JGC41" s="15"/>
      <c r="JGD41" s="15"/>
      <c r="JGE41" s="15"/>
      <c r="JGF41" s="15"/>
      <c r="JGG41" s="15"/>
      <c r="JGH41" s="15"/>
      <c r="JGI41" s="15"/>
      <c r="JGJ41" s="15"/>
      <c r="JGK41" s="15"/>
      <c r="JGL41" s="15"/>
      <c r="JGM41" s="15"/>
      <c r="JGN41" s="15"/>
      <c r="JGO41" s="15"/>
      <c r="JGP41" s="15"/>
      <c r="JGQ41" s="15"/>
      <c r="JGR41" s="15"/>
      <c r="JGS41" s="15"/>
      <c r="JGT41" s="15"/>
      <c r="JGU41" s="15"/>
      <c r="JGV41" s="15"/>
      <c r="JGW41" s="15"/>
      <c r="JGX41" s="15"/>
      <c r="JGY41" s="15"/>
      <c r="JGZ41" s="15"/>
      <c r="JHA41" s="15"/>
      <c r="JHB41" s="15"/>
      <c r="JHC41" s="15"/>
      <c r="JHD41" s="15"/>
      <c r="JHE41" s="15"/>
      <c r="JHF41" s="15"/>
      <c r="JHG41" s="15"/>
      <c r="JHH41" s="15"/>
      <c r="JHI41" s="15"/>
      <c r="JHJ41" s="15"/>
      <c r="JHK41" s="15"/>
      <c r="JHL41" s="15"/>
      <c r="JHM41" s="15"/>
      <c r="JHN41" s="15"/>
      <c r="JHO41" s="15"/>
      <c r="JHP41" s="15"/>
      <c r="JHQ41" s="15"/>
      <c r="JHR41" s="15"/>
      <c r="JHS41" s="15"/>
      <c r="JHT41" s="15"/>
      <c r="JHU41" s="15"/>
      <c r="JHV41" s="15"/>
      <c r="JHW41" s="15"/>
      <c r="JHX41" s="15"/>
      <c r="JHY41" s="15"/>
      <c r="JHZ41" s="15"/>
      <c r="JIA41" s="15"/>
      <c r="JIB41" s="15"/>
      <c r="JIC41" s="15"/>
      <c r="JID41" s="15"/>
      <c r="JIE41" s="15"/>
      <c r="JIF41" s="15"/>
      <c r="JIG41" s="15"/>
      <c r="JIH41" s="15"/>
      <c r="JII41" s="15"/>
      <c r="JIJ41" s="15"/>
      <c r="JIK41" s="15"/>
      <c r="JIL41" s="15"/>
      <c r="JIM41" s="15"/>
      <c r="JIN41" s="15"/>
      <c r="JIO41" s="15"/>
      <c r="JIP41" s="15"/>
      <c r="JIQ41" s="15"/>
      <c r="JIR41" s="15"/>
      <c r="JIS41" s="15"/>
      <c r="JIT41" s="15"/>
      <c r="JIU41" s="15"/>
      <c r="JIV41" s="15"/>
      <c r="JIW41" s="15"/>
      <c r="JIX41" s="15"/>
      <c r="JIY41" s="15"/>
      <c r="JIZ41" s="15"/>
      <c r="JJA41" s="15"/>
      <c r="JJB41" s="15"/>
      <c r="JJC41" s="15"/>
      <c r="JJD41" s="15"/>
      <c r="JJE41" s="15"/>
      <c r="JJF41" s="15"/>
      <c r="JJG41" s="15"/>
      <c r="JJH41" s="15"/>
      <c r="JJI41" s="15"/>
      <c r="JJJ41" s="15"/>
      <c r="JJK41" s="15"/>
      <c r="JJL41" s="15"/>
      <c r="JJM41" s="15"/>
      <c r="JJN41" s="15"/>
      <c r="JJO41" s="15"/>
      <c r="JJP41" s="15"/>
      <c r="JJQ41" s="15"/>
      <c r="JJR41" s="15"/>
      <c r="JJS41" s="15"/>
      <c r="JJT41" s="15"/>
      <c r="JJU41" s="15"/>
      <c r="JJV41" s="15"/>
      <c r="JJW41" s="15"/>
      <c r="JJX41" s="15"/>
      <c r="JJY41" s="15"/>
      <c r="JJZ41" s="15"/>
      <c r="JKA41" s="15"/>
      <c r="JKB41" s="15"/>
      <c r="JKC41" s="15"/>
      <c r="JKD41" s="15"/>
      <c r="JKE41" s="15"/>
      <c r="JKF41" s="15"/>
      <c r="JKG41" s="15"/>
      <c r="JKH41" s="15"/>
      <c r="JKI41" s="15"/>
      <c r="JKJ41" s="15"/>
      <c r="JKK41" s="15"/>
      <c r="JKL41" s="15"/>
      <c r="JKM41" s="15"/>
      <c r="JKN41" s="15"/>
      <c r="JKO41" s="15"/>
      <c r="JKP41" s="15"/>
      <c r="JKQ41" s="15"/>
      <c r="JKR41" s="15"/>
      <c r="JKS41" s="15"/>
      <c r="JKT41" s="15"/>
      <c r="JKU41" s="15"/>
      <c r="JKV41" s="15"/>
      <c r="JKW41" s="15"/>
      <c r="JKX41" s="15"/>
      <c r="JKY41" s="15"/>
      <c r="JKZ41" s="15"/>
      <c r="JLA41" s="15"/>
      <c r="JLB41" s="15"/>
      <c r="JLC41" s="15"/>
      <c r="JLD41" s="15"/>
      <c r="JLE41" s="15"/>
      <c r="JLF41" s="15"/>
      <c r="JLG41" s="15"/>
      <c r="JLH41" s="15"/>
      <c r="JLI41" s="15"/>
      <c r="JLJ41" s="15"/>
      <c r="JLK41" s="15"/>
      <c r="JLL41" s="15"/>
      <c r="JLM41" s="15"/>
      <c r="JLN41" s="15"/>
      <c r="JLO41" s="15"/>
      <c r="JLP41" s="15"/>
      <c r="JLQ41" s="15"/>
      <c r="JLR41" s="15"/>
      <c r="JLS41" s="15"/>
      <c r="JLT41" s="15"/>
      <c r="JLU41" s="15"/>
      <c r="JLV41" s="15"/>
      <c r="JLW41" s="15"/>
      <c r="JLX41" s="15"/>
      <c r="JLY41" s="15"/>
      <c r="JLZ41" s="15"/>
      <c r="JMA41" s="15"/>
      <c r="JMB41" s="15"/>
      <c r="JMC41" s="15"/>
      <c r="JMD41" s="15"/>
      <c r="JME41" s="15"/>
      <c r="JMF41" s="15"/>
      <c r="JMG41" s="15"/>
      <c r="JMH41" s="15"/>
      <c r="JMI41" s="15"/>
      <c r="JMJ41" s="15"/>
      <c r="JMK41" s="15"/>
      <c r="JML41" s="15"/>
      <c r="JMM41" s="15"/>
      <c r="JMN41" s="15"/>
      <c r="JMO41" s="15"/>
      <c r="JMP41" s="15"/>
      <c r="JMQ41" s="15"/>
      <c r="JMR41" s="15"/>
      <c r="JMS41" s="15"/>
      <c r="JMT41" s="15"/>
      <c r="JMU41" s="15"/>
      <c r="JMV41" s="15"/>
      <c r="JMW41" s="15"/>
      <c r="JMX41" s="15"/>
      <c r="JMY41" s="15"/>
      <c r="JMZ41" s="15"/>
      <c r="JNA41" s="15"/>
      <c r="JNB41" s="15"/>
      <c r="JNC41" s="15"/>
      <c r="JND41" s="15"/>
      <c r="JNE41" s="15"/>
      <c r="JNF41" s="15"/>
      <c r="JNG41" s="15"/>
      <c r="JNH41" s="15"/>
      <c r="JNI41" s="15"/>
      <c r="JNJ41" s="15"/>
      <c r="JNK41" s="15"/>
      <c r="JNL41" s="15"/>
      <c r="JNM41" s="15"/>
      <c r="JNN41" s="15"/>
      <c r="JNO41" s="15"/>
      <c r="JNP41" s="15"/>
      <c r="JNQ41" s="15"/>
      <c r="JNR41" s="15"/>
      <c r="JNS41" s="15"/>
      <c r="JNT41" s="15"/>
      <c r="JNU41" s="15"/>
      <c r="JNV41" s="15"/>
      <c r="JNW41" s="15"/>
      <c r="JNX41" s="15"/>
      <c r="JNY41" s="15"/>
      <c r="JNZ41" s="15"/>
      <c r="JOA41" s="15"/>
      <c r="JOB41" s="15"/>
      <c r="JOC41" s="15"/>
      <c r="JOD41" s="15"/>
      <c r="JOE41" s="15"/>
      <c r="JOF41" s="15"/>
      <c r="JOG41" s="15"/>
      <c r="JOH41" s="15"/>
      <c r="JOI41" s="15"/>
      <c r="JOJ41" s="15"/>
      <c r="JOK41" s="15"/>
      <c r="JOL41" s="15"/>
      <c r="JOM41" s="15"/>
      <c r="JON41" s="15"/>
      <c r="JOO41" s="15"/>
      <c r="JOP41" s="15"/>
      <c r="JOQ41" s="15"/>
      <c r="JOR41" s="15"/>
      <c r="JOS41" s="15"/>
      <c r="JOT41" s="15"/>
      <c r="JOU41" s="15"/>
      <c r="JOV41" s="15"/>
      <c r="JOW41" s="15"/>
      <c r="JOX41" s="15"/>
      <c r="JOY41" s="15"/>
      <c r="JOZ41" s="15"/>
      <c r="JPA41" s="15"/>
      <c r="JPB41" s="15"/>
      <c r="JPC41" s="15"/>
      <c r="JPD41" s="15"/>
      <c r="JPE41" s="15"/>
      <c r="JPF41" s="15"/>
      <c r="JPG41" s="15"/>
      <c r="JPH41" s="15"/>
      <c r="JPI41" s="15"/>
      <c r="JPJ41" s="15"/>
      <c r="JPK41" s="15"/>
      <c r="JPL41" s="15"/>
      <c r="JPM41" s="15"/>
      <c r="JPN41" s="15"/>
      <c r="JPO41" s="15"/>
      <c r="JPP41" s="15"/>
      <c r="JPQ41" s="15"/>
      <c r="JPR41" s="15"/>
      <c r="JPS41" s="15"/>
      <c r="JPT41" s="15"/>
      <c r="JPU41" s="15"/>
      <c r="JPV41" s="15"/>
      <c r="JPW41" s="15"/>
      <c r="JPX41" s="15"/>
      <c r="JPY41" s="15"/>
      <c r="JPZ41" s="15"/>
      <c r="JQA41" s="15"/>
      <c r="JQB41" s="15"/>
      <c r="JQC41" s="15"/>
      <c r="JQD41" s="15"/>
      <c r="JQE41" s="15"/>
      <c r="JQF41" s="15"/>
      <c r="JQG41" s="15"/>
      <c r="JQH41" s="15"/>
      <c r="JQI41" s="15"/>
      <c r="JQJ41" s="15"/>
      <c r="JQK41" s="15"/>
      <c r="JQL41" s="15"/>
      <c r="JQM41" s="15"/>
      <c r="JQN41" s="15"/>
      <c r="JQO41" s="15"/>
      <c r="JQP41" s="15"/>
      <c r="JQQ41" s="15"/>
      <c r="JQR41" s="15"/>
      <c r="JQS41" s="15"/>
      <c r="JQT41" s="15"/>
      <c r="JQU41" s="15"/>
      <c r="JQV41" s="15"/>
      <c r="JQW41" s="15"/>
      <c r="JQX41" s="15"/>
      <c r="JQY41" s="15"/>
      <c r="JQZ41" s="15"/>
      <c r="JRA41" s="15"/>
      <c r="JRB41" s="15"/>
      <c r="JRC41" s="15"/>
      <c r="JRD41" s="15"/>
      <c r="JRE41" s="15"/>
      <c r="JRF41" s="15"/>
      <c r="JRG41" s="15"/>
      <c r="JRH41" s="15"/>
      <c r="JRI41" s="15"/>
      <c r="JRJ41" s="15"/>
      <c r="JRK41" s="15"/>
      <c r="JRL41" s="15"/>
      <c r="JRM41" s="15"/>
      <c r="JRN41" s="15"/>
      <c r="JRO41" s="15"/>
      <c r="JRP41" s="15"/>
      <c r="JRQ41" s="15"/>
      <c r="JRR41" s="15"/>
      <c r="JRS41" s="15"/>
      <c r="JRT41" s="15"/>
      <c r="JRU41" s="15"/>
      <c r="JRV41" s="15"/>
      <c r="JRW41" s="15"/>
      <c r="JRX41" s="15"/>
      <c r="JRY41" s="15"/>
      <c r="JRZ41" s="15"/>
      <c r="JSA41" s="15"/>
      <c r="JSB41" s="15"/>
      <c r="JSC41" s="15"/>
      <c r="JSD41" s="15"/>
      <c r="JSE41" s="15"/>
      <c r="JSF41" s="15"/>
      <c r="JSG41" s="15"/>
      <c r="JSH41" s="15"/>
      <c r="JSI41" s="15"/>
      <c r="JSJ41" s="15"/>
      <c r="JSK41" s="15"/>
      <c r="JSL41" s="15"/>
      <c r="JSM41" s="15"/>
      <c r="JSN41" s="15"/>
      <c r="JSO41" s="15"/>
      <c r="JSP41" s="15"/>
      <c r="JSQ41" s="15"/>
      <c r="JSR41" s="15"/>
      <c r="JSS41" s="15"/>
      <c r="JST41" s="15"/>
      <c r="JSU41" s="15"/>
      <c r="JSV41" s="15"/>
      <c r="JSW41" s="15"/>
      <c r="JSX41" s="15"/>
      <c r="JSY41" s="15"/>
      <c r="JSZ41" s="15"/>
      <c r="JTA41" s="15"/>
      <c r="JTB41" s="15"/>
      <c r="JTC41" s="15"/>
      <c r="JTD41" s="15"/>
      <c r="JTE41" s="15"/>
      <c r="JTF41" s="15"/>
      <c r="JTG41" s="15"/>
      <c r="JTH41" s="15"/>
      <c r="JTI41" s="15"/>
      <c r="JTJ41" s="15"/>
      <c r="JTK41" s="15"/>
      <c r="JTL41" s="15"/>
      <c r="JTM41" s="15"/>
      <c r="JTN41" s="15"/>
      <c r="JTO41" s="15"/>
      <c r="JTP41" s="15"/>
      <c r="JTQ41" s="15"/>
      <c r="JTR41" s="15"/>
      <c r="JTS41" s="15"/>
      <c r="JTT41" s="15"/>
      <c r="JTU41" s="15"/>
      <c r="JTV41" s="15"/>
      <c r="JTW41" s="15"/>
      <c r="JTX41" s="15"/>
      <c r="JTY41" s="15"/>
      <c r="JTZ41" s="15"/>
      <c r="JUA41" s="15"/>
      <c r="JUB41" s="15"/>
      <c r="JUC41" s="15"/>
      <c r="JUD41" s="15"/>
      <c r="JUE41" s="15"/>
      <c r="JUF41" s="15"/>
      <c r="JUG41" s="15"/>
      <c r="JUH41" s="15"/>
      <c r="JUI41" s="15"/>
      <c r="JUJ41" s="15"/>
      <c r="JUK41" s="15"/>
      <c r="JUL41" s="15"/>
      <c r="JUM41" s="15"/>
      <c r="JUN41" s="15"/>
      <c r="JUO41" s="15"/>
      <c r="JUP41" s="15"/>
      <c r="JUQ41" s="15"/>
      <c r="JUR41" s="15"/>
      <c r="JUS41" s="15"/>
      <c r="JUT41" s="15"/>
      <c r="JUU41" s="15"/>
      <c r="JUV41" s="15"/>
      <c r="JUW41" s="15"/>
      <c r="JUX41" s="15"/>
      <c r="JUY41" s="15"/>
      <c r="JUZ41" s="15"/>
      <c r="JVA41" s="15"/>
      <c r="JVB41" s="15"/>
      <c r="JVC41" s="15"/>
      <c r="JVD41" s="15"/>
      <c r="JVE41" s="15"/>
      <c r="JVF41" s="15"/>
      <c r="JVG41" s="15"/>
      <c r="JVH41" s="15"/>
      <c r="JVI41" s="15"/>
      <c r="JVJ41" s="15"/>
      <c r="JVK41" s="15"/>
      <c r="JVL41" s="15"/>
      <c r="JVM41" s="15"/>
      <c r="JVN41" s="15"/>
      <c r="JVO41" s="15"/>
      <c r="JVP41" s="15"/>
      <c r="JVQ41" s="15"/>
      <c r="JVR41" s="15"/>
      <c r="JVS41" s="15"/>
      <c r="JVT41" s="15"/>
      <c r="JVU41" s="15"/>
      <c r="JVV41" s="15"/>
      <c r="JVW41" s="15"/>
      <c r="JVX41" s="15"/>
      <c r="JVY41" s="15"/>
      <c r="JVZ41" s="15"/>
      <c r="JWA41" s="15"/>
      <c r="JWB41" s="15"/>
      <c r="JWC41" s="15"/>
      <c r="JWD41" s="15"/>
      <c r="JWE41" s="15"/>
      <c r="JWF41" s="15"/>
      <c r="JWG41" s="15"/>
      <c r="JWH41" s="15"/>
      <c r="JWI41" s="15"/>
      <c r="JWJ41" s="15"/>
      <c r="JWK41" s="15"/>
      <c r="JWL41" s="15"/>
      <c r="JWM41" s="15"/>
      <c r="JWN41" s="15"/>
      <c r="JWO41" s="15"/>
      <c r="JWP41" s="15"/>
      <c r="JWQ41" s="15"/>
      <c r="JWR41" s="15"/>
      <c r="JWS41" s="15"/>
      <c r="JWT41" s="15"/>
      <c r="JWU41" s="15"/>
      <c r="JWV41" s="15"/>
      <c r="JWW41" s="15"/>
      <c r="JWX41" s="15"/>
      <c r="JWY41" s="15"/>
      <c r="JWZ41" s="15"/>
      <c r="JXA41" s="15"/>
      <c r="JXB41" s="15"/>
      <c r="JXC41" s="15"/>
      <c r="JXD41" s="15"/>
      <c r="JXE41" s="15"/>
      <c r="JXF41" s="15"/>
      <c r="JXG41" s="15"/>
      <c r="JXH41" s="15"/>
      <c r="JXI41" s="15"/>
      <c r="JXJ41" s="15"/>
      <c r="JXK41" s="15"/>
      <c r="JXL41" s="15"/>
      <c r="JXM41" s="15"/>
      <c r="JXN41" s="15"/>
      <c r="JXO41" s="15"/>
      <c r="JXP41" s="15"/>
      <c r="JXQ41" s="15"/>
      <c r="JXR41" s="15"/>
      <c r="JXS41" s="15"/>
      <c r="JXT41" s="15"/>
      <c r="JXU41" s="15"/>
      <c r="JXV41" s="15"/>
      <c r="JXW41" s="15"/>
      <c r="JXX41" s="15"/>
      <c r="JXY41" s="15"/>
      <c r="JXZ41" s="15"/>
      <c r="JYA41" s="15"/>
      <c r="JYB41" s="15"/>
      <c r="JYC41" s="15"/>
      <c r="JYD41" s="15"/>
      <c r="JYE41" s="15"/>
      <c r="JYF41" s="15"/>
      <c r="JYG41" s="15"/>
      <c r="JYH41" s="15"/>
      <c r="JYI41" s="15"/>
      <c r="JYJ41" s="15"/>
      <c r="JYK41" s="15"/>
      <c r="JYL41" s="15"/>
      <c r="JYM41" s="15"/>
      <c r="JYN41" s="15"/>
      <c r="JYO41" s="15"/>
      <c r="JYP41" s="15"/>
      <c r="JYQ41" s="15"/>
      <c r="JYR41" s="15"/>
      <c r="JYS41" s="15"/>
      <c r="JYT41" s="15"/>
      <c r="JYU41" s="15"/>
      <c r="JYV41" s="15"/>
      <c r="JYW41" s="15"/>
      <c r="JYX41" s="15"/>
      <c r="JYY41" s="15"/>
      <c r="JYZ41" s="15"/>
      <c r="JZA41" s="15"/>
      <c r="JZB41" s="15"/>
      <c r="JZC41" s="15"/>
      <c r="JZD41" s="15"/>
      <c r="JZE41" s="15"/>
      <c r="JZF41" s="15"/>
      <c r="JZG41" s="15"/>
      <c r="JZH41" s="15"/>
      <c r="JZI41" s="15"/>
      <c r="JZJ41" s="15"/>
      <c r="JZK41" s="15"/>
      <c r="JZL41" s="15"/>
      <c r="JZM41" s="15"/>
      <c r="JZN41" s="15"/>
      <c r="JZO41" s="15"/>
      <c r="JZP41" s="15"/>
      <c r="JZQ41" s="15"/>
      <c r="JZR41" s="15"/>
      <c r="JZS41" s="15"/>
      <c r="JZT41" s="15"/>
      <c r="JZU41" s="15"/>
      <c r="JZV41" s="15"/>
      <c r="JZW41" s="15"/>
      <c r="JZX41" s="15"/>
      <c r="JZY41" s="15"/>
      <c r="JZZ41" s="15"/>
      <c r="KAA41" s="15"/>
      <c r="KAB41" s="15"/>
      <c r="KAC41" s="15"/>
      <c r="KAD41" s="15"/>
      <c r="KAE41" s="15"/>
      <c r="KAF41" s="15"/>
      <c r="KAG41" s="15"/>
      <c r="KAH41" s="15"/>
      <c r="KAI41" s="15"/>
      <c r="KAJ41" s="15"/>
      <c r="KAK41" s="15"/>
      <c r="KAL41" s="15"/>
      <c r="KAM41" s="15"/>
      <c r="KAN41" s="15"/>
      <c r="KAO41" s="15"/>
      <c r="KAP41" s="15"/>
      <c r="KAQ41" s="15"/>
      <c r="KAR41" s="15"/>
      <c r="KAS41" s="15"/>
      <c r="KAT41" s="15"/>
      <c r="KAU41" s="15"/>
      <c r="KAV41" s="15"/>
      <c r="KAW41" s="15"/>
      <c r="KAX41" s="15"/>
      <c r="KAY41" s="15"/>
      <c r="KAZ41" s="15"/>
      <c r="KBA41" s="15"/>
      <c r="KBB41" s="15"/>
      <c r="KBC41" s="15"/>
      <c r="KBD41" s="15"/>
      <c r="KBE41" s="15"/>
      <c r="KBF41" s="15"/>
      <c r="KBG41" s="15"/>
      <c r="KBH41" s="15"/>
      <c r="KBI41" s="15"/>
      <c r="KBJ41" s="15"/>
      <c r="KBK41" s="15"/>
      <c r="KBL41" s="15"/>
      <c r="KBM41" s="15"/>
      <c r="KBN41" s="15"/>
      <c r="KBO41" s="15"/>
      <c r="KBP41" s="15"/>
      <c r="KBQ41" s="15"/>
      <c r="KBR41" s="15"/>
      <c r="KBS41" s="15"/>
      <c r="KBT41" s="15"/>
      <c r="KBU41" s="15"/>
      <c r="KBV41" s="15"/>
      <c r="KBW41" s="15"/>
      <c r="KBX41" s="15"/>
      <c r="KBY41" s="15"/>
      <c r="KBZ41" s="15"/>
      <c r="KCA41" s="15"/>
      <c r="KCB41" s="15"/>
      <c r="KCC41" s="15"/>
      <c r="KCD41" s="15"/>
      <c r="KCE41" s="15"/>
      <c r="KCF41" s="15"/>
      <c r="KCG41" s="15"/>
      <c r="KCH41" s="15"/>
      <c r="KCI41" s="15"/>
      <c r="KCJ41" s="15"/>
      <c r="KCK41" s="15"/>
      <c r="KCL41" s="15"/>
      <c r="KCM41" s="15"/>
      <c r="KCN41" s="15"/>
      <c r="KCO41" s="15"/>
      <c r="KCP41" s="15"/>
      <c r="KCQ41" s="15"/>
      <c r="KCR41" s="15"/>
      <c r="KCS41" s="15"/>
      <c r="KCT41" s="15"/>
      <c r="KCU41" s="15"/>
      <c r="KCV41" s="15"/>
      <c r="KCW41" s="15"/>
      <c r="KCX41" s="15"/>
      <c r="KCY41" s="15"/>
      <c r="KCZ41" s="15"/>
      <c r="KDA41" s="15"/>
      <c r="KDB41" s="15"/>
      <c r="KDC41" s="15"/>
      <c r="KDD41" s="15"/>
      <c r="KDE41" s="15"/>
      <c r="KDF41" s="15"/>
      <c r="KDG41" s="15"/>
      <c r="KDH41" s="15"/>
      <c r="KDI41" s="15"/>
      <c r="KDJ41" s="15"/>
      <c r="KDK41" s="15"/>
      <c r="KDL41" s="15"/>
      <c r="KDM41" s="15"/>
      <c r="KDN41" s="15"/>
      <c r="KDO41" s="15"/>
      <c r="KDP41" s="15"/>
      <c r="KDQ41" s="15"/>
      <c r="KDR41" s="15"/>
      <c r="KDS41" s="15"/>
      <c r="KDT41" s="15"/>
      <c r="KDU41" s="15"/>
      <c r="KDV41" s="15"/>
      <c r="KDW41" s="15"/>
      <c r="KDX41" s="15"/>
      <c r="KDY41" s="15"/>
      <c r="KDZ41" s="15"/>
      <c r="KEA41" s="15"/>
      <c r="KEB41" s="15"/>
      <c r="KEC41" s="15"/>
      <c r="KED41" s="15"/>
      <c r="KEE41" s="15"/>
      <c r="KEF41" s="15"/>
      <c r="KEG41" s="15"/>
      <c r="KEH41" s="15"/>
      <c r="KEI41" s="15"/>
      <c r="KEJ41" s="15"/>
      <c r="KEK41" s="15"/>
      <c r="KEL41" s="15"/>
      <c r="KEM41" s="15"/>
      <c r="KEN41" s="15"/>
      <c r="KEO41" s="15"/>
      <c r="KEP41" s="15"/>
      <c r="KEQ41" s="15"/>
      <c r="KER41" s="15"/>
      <c r="KES41" s="15"/>
      <c r="KET41" s="15"/>
      <c r="KEU41" s="15"/>
      <c r="KEV41" s="15"/>
      <c r="KEW41" s="15"/>
      <c r="KEX41" s="15"/>
      <c r="KEY41" s="15"/>
      <c r="KEZ41" s="15"/>
      <c r="KFA41" s="15"/>
      <c r="KFB41" s="15"/>
      <c r="KFC41" s="15"/>
      <c r="KFD41" s="15"/>
      <c r="KFE41" s="15"/>
      <c r="KFF41" s="15"/>
      <c r="KFG41" s="15"/>
      <c r="KFH41" s="15"/>
      <c r="KFI41" s="15"/>
      <c r="KFJ41" s="15"/>
      <c r="KFK41" s="15"/>
      <c r="KFL41" s="15"/>
      <c r="KFM41" s="15"/>
      <c r="KFN41" s="15"/>
      <c r="KFO41" s="15"/>
      <c r="KFP41" s="15"/>
      <c r="KFQ41" s="15"/>
      <c r="KFR41" s="15"/>
      <c r="KFS41" s="15"/>
      <c r="KFT41" s="15"/>
      <c r="KFU41" s="15"/>
      <c r="KFV41" s="15"/>
      <c r="KFW41" s="15"/>
      <c r="KFX41" s="15"/>
      <c r="KFY41" s="15"/>
      <c r="KFZ41" s="15"/>
      <c r="KGA41" s="15"/>
      <c r="KGB41" s="15"/>
      <c r="KGC41" s="15"/>
      <c r="KGD41" s="15"/>
      <c r="KGE41" s="15"/>
      <c r="KGF41" s="15"/>
      <c r="KGG41" s="15"/>
      <c r="KGH41" s="15"/>
      <c r="KGI41" s="15"/>
      <c r="KGJ41" s="15"/>
      <c r="KGK41" s="15"/>
      <c r="KGL41" s="15"/>
      <c r="KGM41" s="15"/>
      <c r="KGN41" s="15"/>
      <c r="KGO41" s="15"/>
      <c r="KGP41" s="15"/>
      <c r="KGQ41" s="15"/>
      <c r="KGR41" s="15"/>
      <c r="KGS41" s="15"/>
      <c r="KGT41" s="15"/>
      <c r="KGU41" s="15"/>
      <c r="KGV41" s="15"/>
      <c r="KGW41" s="15"/>
      <c r="KGX41" s="15"/>
      <c r="KGY41" s="15"/>
      <c r="KGZ41" s="15"/>
      <c r="KHA41" s="15"/>
      <c r="KHB41" s="15"/>
      <c r="KHC41" s="15"/>
      <c r="KHD41" s="15"/>
      <c r="KHE41" s="15"/>
      <c r="KHF41" s="15"/>
      <c r="KHG41" s="15"/>
      <c r="KHH41" s="15"/>
      <c r="KHI41" s="15"/>
      <c r="KHJ41" s="15"/>
      <c r="KHK41" s="15"/>
      <c r="KHL41" s="15"/>
      <c r="KHM41" s="15"/>
      <c r="KHN41" s="15"/>
      <c r="KHO41" s="15"/>
      <c r="KHP41" s="15"/>
      <c r="KHQ41" s="15"/>
      <c r="KHR41" s="15"/>
      <c r="KHS41" s="15"/>
      <c r="KHT41" s="15"/>
      <c r="KHU41" s="15"/>
      <c r="KHV41" s="15"/>
      <c r="KHW41" s="15"/>
      <c r="KHX41" s="15"/>
      <c r="KHY41" s="15"/>
      <c r="KHZ41" s="15"/>
      <c r="KIA41" s="15"/>
      <c r="KIB41" s="15"/>
      <c r="KIC41" s="15"/>
      <c r="KID41" s="15"/>
      <c r="KIE41" s="15"/>
      <c r="KIF41" s="15"/>
      <c r="KIG41" s="15"/>
      <c r="KIH41" s="15"/>
      <c r="KII41" s="15"/>
      <c r="KIJ41" s="15"/>
      <c r="KIK41" s="15"/>
      <c r="KIL41" s="15"/>
      <c r="KIM41" s="15"/>
      <c r="KIN41" s="15"/>
      <c r="KIO41" s="15"/>
      <c r="KIP41" s="15"/>
      <c r="KIQ41" s="15"/>
      <c r="KIR41" s="15"/>
      <c r="KIS41" s="15"/>
      <c r="KIT41" s="15"/>
      <c r="KIU41" s="15"/>
      <c r="KIV41" s="15"/>
      <c r="KIW41" s="15"/>
      <c r="KIX41" s="15"/>
      <c r="KIY41" s="15"/>
      <c r="KIZ41" s="15"/>
      <c r="KJA41" s="15"/>
      <c r="KJB41" s="15"/>
      <c r="KJC41" s="15"/>
      <c r="KJD41" s="15"/>
      <c r="KJE41" s="15"/>
      <c r="KJF41" s="15"/>
      <c r="KJG41" s="15"/>
      <c r="KJH41" s="15"/>
      <c r="KJI41" s="15"/>
      <c r="KJJ41" s="15"/>
      <c r="KJK41" s="15"/>
      <c r="KJL41" s="15"/>
      <c r="KJM41" s="15"/>
      <c r="KJN41" s="15"/>
      <c r="KJO41" s="15"/>
      <c r="KJP41" s="15"/>
      <c r="KJQ41" s="15"/>
      <c r="KJR41" s="15"/>
      <c r="KJS41" s="15"/>
      <c r="KJT41" s="15"/>
      <c r="KJU41" s="15"/>
      <c r="KJV41" s="15"/>
      <c r="KJW41" s="15"/>
      <c r="KJX41" s="15"/>
      <c r="KJY41" s="15"/>
      <c r="KJZ41" s="15"/>
      <c r="KKA41" s="15"/>
      <c r="KKB41" s="15"/>
      <c r="KKC41" s="15"/>
      <c r="KKD41" s="15"/>
      <c r="KKE41" s="15"/>
      <c r="KKF41" s="15"/>
      <c r="KKG41" s="15"/>
      <c r="KKH41" s="15"/>
      <c r="KKI41" s="15"/>
      <c r="KKJ41" s="15"/>
      <c r="KKK41" s="15"/>
      <c r="KKL41" s="15"/>
      <c r="KKM41" s="15"/>
      <c r="KKN41" s="15"/>
      <c r="KKO41" s="15"/>
      <c r="KKP41" s="15"/>
      <c r="KKQ41" s="15"/>
      <c r="KKR41" s="15"/>
      <c r="KKS41" s="15"/>
      <c r="KKT41" s="15"/>
      <c r="KKU41" s="15"/>
      <c r="KKV41" s="15"/>
      <c r="KKW41" s="15"/>
      <c r="KKX41" s="15"/>
      <c r="KKY41" s="15"/>
      <c r="KKZ41" s="15"/>
      <c r="KLA41" s="15"/>
      <c r="KLB41" s="15"/>
      <c r="KLC41" s="15"/>
      <c r="KLD41" s="15"/>
      <c r="KLE41" s="15"/>
      <c r="KLF41" s="15"/>
      <c r="KLG41" s="15"/>
      <c r="KLH41" s="15"/>
      <c r="KLI41" s="15"/>
      <c r="KLJ41" s="15"/>
      <c r="KLK41" s="15"/>
      <c r="KLL41" s="15"/>
      <c r="KLM41" s="15"/>
      <c r="KLN41" s="15"/>
      <c r="KLO41" s="15"/>
      <c r="KLP41" s="15"/>
      <c r="KLQ41" s="15"/>
      <c r="KLR41" s="15"/>
      <c r="KLS41" s="15"/>
      <c r="KLT41" s="15"/>
      <c r="KLU41" s="15"/>
      <c r="KLV41" s="15"/>
      <c r="KLW41" s="15"/>
      <c r="KLX41" s="15"/>
      <c r="KLY41" s="15"/>
      <c r="KLZ41" s="15"/>
      <c r="KMA41" s="15"/>
      <c r="KMB41" s="15"/>
      <c r="KMC41" s="15"/>
      <c r="KMD41" s="15"/>
      <c r="KME41" s="15"/>
      <c r="KMF41" s="15"/>
      <c r="KMG41" s="15"/>
      <c r="KMH41" s="15"/>
      <c r="KMI41" s="15"/>
      <c r="KMJ41" s="15"/>
      <c r="KMK41" s="15"/>
      <c r="KML41" s="15"/>
      <c r="KMM41" s="15"/>
      <c r="KMN41" s="15"/>
      <c r="KMO41" s="15"/>
      <c r="KMP41" s="15"/>
      <c r="KMQ41" s="15"/>
      <c r="KMR41" s="15"/>
      <c r="KMS41" s="15"/>
      <c r="KMT41" s="15"/>
      <c r="KMU41" s="15"/>
      <c r="KMV41" s="15"/>
      <c r="KMW41" s="15"/>
      <c r="KMX41" s="15"/>
      <c r="KMY41" s="15"/>
      <c r="KMZ41" s="15"/>
      <c r="KNA41" s="15"/>
      <c r="KNB41" s="15"/>
      <c r="KNC41" s="15"/>
      <c r="KND41" s="15"/>
      <c r="KNE41" s="15"/>
      <c r="KNF41" s="15"/>
      <c r="KNG41" s="15"/>
      <c r="KNH41" s="15"/>
      <c r="KNI41" s="15"/>
      <c r="KNJ41" s="15"/>
      <c r="KNK41" s="15"/>
      <c r="KNL41" s="15"/>
      <c r="KNM41" s="15"/>
      <c r="KNN41" s="15"/>
      <c r="KNO41" s="15"/>
      <c r="KNP41" s="15"/>
      <c r="KNQ41" s="15"/>
      <c r="KNR41" s="15"/>
      <c r="KNS41" s="15"/>
      <c r="KNT41" s="15"/>
      <c r="KNU41" s="15"/>
      <c r="KNV41" s="15"/>
      <c r="KNW41" s="15"/>
      <c r="KNX41" s="15"/>
      <c r="KNY41" s="15"/>
      <c r="KNZ41" s="15"/>
      <c r="KOA41" s="15"/>
      <c r="KOB41" s="15"/>
      <c r="KOC41" s="15"/>
      <c r="KOD41" s="15"/>
      <c r="KOE41" s="15"/>
      <c r="KOF41" s="15"/>
      <c r="KOG41" s="15"/>
      <c r="KOH41" s="15"/>
      <c r="KOI41" s="15"/>
      <c r="KOJ41" s="15"/>
      <c r="KOK41" s="15"/>
      <c r="KOL41" s="15"/>
      <c r="KOM41" s="15"/>
      <c r="KON41" s="15"/>
      <c r="KOO41" s="15"/>
      <c r="KOP41" s="15"/>
      <c r="KOQ41" s="15"/>
      <c r="KOR41" s="15"/>
      <c r="KOS41" s="15"/>
      <c r="KOT41" s="15"/>
      <c r="KOU41" s="15"/>
      <c r="KOV41" s="15"/>
      <c r="KOW41" s="15"/>
      <c r="KOX41" s="15"/>
      <c r="KOY41" s="15"/>
      <c r="KOZ41" s="15"/>
      <c r="KPA41" s="15"/>
      <c r="KPB41" s="15"/>
      <c r="KPC41" s="15"/>
      <c r="KPD41" s="15"/>
      <c r="KPE41" s="15"/>
      <c r="KPF41" s="15"/>
      <c r="KPG41" s="15"/>
      <c r="KPH41" s="15"/>
      <c r="KPI41" s="15"/>
      <c r="KPJ41" s="15"/>
      <c r="KPK41" s="15"/>
      <c r="KPL41" s="15"/>
      <c r="KPM41" s="15"/>
      <c r="KPN41" s="15"/>
      <c r="KPO41" s="15"/>
      <c r="KPP41" s="15"/>
      <c r="KPQ41" s="15"/>
      <c r="KPR41" s="15"/>
      <c r="KPS41" s="15"/>
      <c r="KPT41" s="15"/>
      <c r="KPU41" s="15"/>
      <c r="KPV41" s="15"/>
      <c r="KPW41" s="15"/>
      <c r="KPX41" s="15"/>
      <c r="KPY41" s="15"/>
      <c r="KPZ41" s="15"/>
      <c r="KQA41" s="15"/>
      <c r="KQB41" s="15"/>
      <c r="KQC41" s="15"/>
      <c r="KQD41" s="15"/>
      <c r="KQE41" s="15"/>
      <c r="KQF41" s="15"/>
      <c r="KQG41" s="15"/>
      <c r="KQH41" s="15"/>
      <c r="KQI41" s="15"/>
      <c r="KQJ41" s="15"/>
      <c r="KQK41" s="15"/>
      <c r="KQL41" s="15"/>
      <c r="KQM41" s="15"/>
      <c r="KQN41" s="15"/>
      <c r="KQO41" s="15"/>
      <c r="KQP41" s="15"/>
      <c r="KQQ41" s="15"/>
      <c r="KQR41" s="15"/>
      <c r="KQS41" s="15"/>
      <c r="KQT41" s="15"/>
      <c r="KQU41" s="15"/>
      <c r="KQV41" s="15"/>
      <c r="KQW41" s="15"/>
      <c r="KQX41" s="15"/>
      <c r="KQY41" s="15"/>
      <c r="KQZ41" s="15"/>
      <c r="KRA41" s="15"/>
      <c r="KRB41" s="15"/>
      <c r="KRC41" s="15"/>
      <c r="KRD41" s="15"/>
      <c r="KRE41" s="15"/>
      <c r="KRF41" s="15"/>
      <c r="KRG41" s="15"/>
      <c r="KRH41" s="15"/>
      <c r="KRI41" s="15"/>
      <c r="KRJ41" s="15"/>
      <c r="KRK41" s="15"/>
      <c r="KRL41" s="15"/>
      <c r="KRM41" s="15"/>
      <c r="KRN41" s="15"/>
      <c r="KRO41" s="15"/>
      <c r="KRP41" s="15"/>
      <c r="KRQ41" s="15"/>
      <c r="KRR41" s="15"/>
      <c r="KRS41" s="15"/>
      <c r="KRT41" s="15"/>
      <c r="KRU41" s="15"/>
      <c r="KRV41" s="15"/>
      <c r="KRW41" s="15"/>
      <c r="KRX41" s="15"/>
      <c r="KRY41" s="15"/>
      <c r="KRZ41" s="15"/>
      <c r="KSA41" s="15"/>
      <c r="KSB41" s="15"/>
      <c r="KSC41" s="15"/>
      <c r="KSD41" s="15"/>
      <c r="KSE41" s="15"/>
      <c r="KSF41" s="15"/>
      <c r="KSG41" s="15"/>
      <c r="KSH41" s="15"/>
      <c r="KSI41" s="15"/>
      <c r="KSJ41" s="15"/>
      <c r="KSK41" s="15"/>
      <c r="KSL41" s="15"/>
      <c r="KSM41" s="15"/>
      <c r="KSN41" s="15"/>
      <c r="KSO41" s="15"/>
      <c r="KSP41" s="15"/>
      <c r="KSQ41" s="15"/>
      <c r="KSR41" s="15"/>
      <c r="KSS41" s="15"/>
      <c r="KST41" s="15"/>
      <c r="KSU41" s="15"/>
      <c r="KSV41" s="15"/>
      <c r="KSW41" s="15"/>
      <c r="KSX41" s="15"/>
      <c r="KSY41" s="15"/>
      <c r="KSZ41" s="15"/>
      <c r="KTA41" s="15"/>
      <c r="KTB41" s="15"/>
      <c r="KTC41" s="15"/>
      <c r="KTD41" s="15"/>
      <c r="KTE41" s="15"/>
      <c r="KTF41" s="15"/>
      <c r="KTG41" s="15"/>
      <c r="KTH41" s="15"/>
      <c r="KTI41" s="15"/>
      <c r="KTJ41" s="15"/>
      <c r="KTK41" s="15"/>
      <c r="KTL41" s="15"/>
      <c r="KTM41" s="15"/>
      <c r="KTN41" s="15"/>
      <c r="KTO41" s="15"/>
      <c r="KTP41" s="15"/>
      <c r="KTQ41" s="15"/>
      <c r="KTR41" s="15"/>
      <c r="KTS41" s="15"/>
      <c r="KTT41" s="15"/>
      <c r="KTU41" s="15"/>
      <c r="KTV41" s="15"/>
      <c r="KTW41" s="15"/>
      <c r="KTX41" s="15"/>
      <c r="KTY41" s="15"/>
      <c r="KTZ41" s="15"/>
      <c r="KUA41" s="15"/>
      <c r="KUB41" s="15"/>
      <c r="KUC41" s="15"/>
      <c r="KUD41" s="15"/>
      <c r="KUE41" s="15"/>
      <c r="KUF41" s="15"/>
      <c r="KUG41" s="15"/>
      <c r="KUH41" s="15"/>
      <c r="KUI41" s="15"/>
      <c r="KUJ41" s="15"/>
      <c r="KUK41" s="15"/>
      <c r="KUL41" s="15"/>
      <c r="KUM41" s="15"/>
      <c r="KUN41" s="15"/>
      <c r="KUO41" s="15"/>
      <c r="KUP41" s="15"/>
      <c r="KUQ41" s="15"/>
      <c r="KUR41" s="15"/>
      <c r="KUS41" s="15"/>
      <c r="KUT41" s="15"/>
      <c r="KUU41" s="15"/>
      <c r="KUV41" s="15"/>
      <c r="KUW41" s="15"/>
      <c r="KUX41" s="15"/>
      <c r="KUY41" s="15"/>
      <c r="KUZ41" s="15"/>
      <c r="KVA41" s="15"/>
      <c r="KVB41" s="15"/>
      <c r="KVC41" s="15"/>
      <c r="KVD41" s="15"/>
      <c r="KVE41" s="15"/>
      <c r="KVF41" s="15"/>
      <c r="KVG41" s="15"/>
      <c r="KVH41" s="15"/>
      <c r="KVI41" s="15"/>
      <c r="KVJ41" s="15"/>
      <c r="KVK41" s="15"/>
      <c r="KVL41" s="15"/>
      <c r="KVM41" s="15"/>
      <c r="KVN41" s="15"/>
      <c r="KVO41" s="15"/>
      <c r="KVP41" s="15"/>
      <c r="KVQ41" s="15"/>
      <c r="KVR41" s="15"/>
      <c r="KVS41" s="15"/>
      <c r="KVT41" s="15"/>
      <c r="KVU41" s="15"/>
      <c r="KVV41" s="15"/>
      <c r="KVW41" s="15"/>
      <c r="KVX41" s="15"/>
      <c r="KVY41" s="15"/>
      <c r="KVZ41" s="15"/>
      <c r="KWA41" s="15"/>
      <c r="KWB41" s="15"/>
      <c r="KWC41" s="15"/>
      <c r="KWD41" s="15"/>
      <c r="KWE41" s="15"/>
      <c r="KWF41" s="15"/>
      <c r="KWG41" s="15"/>
      <c r="KWH41" s="15"/>
      <c r="KWI41" s="15"/>
      <c r="KWJ41" s="15"/>
      <c r="KWK41" s="15"/>
      <c r="KWL41" s="15"/>
      <c r="KWM41" s="15"/>
      <c r="KWN41" s="15"/>
      <c r="KWO41" s="15"/>
      <c r="KWP41" s="15"/>
      <c r="KWQ41" s="15"/>
      <c r="KWR41" s="15"/>
      <c r="KWS41" s="15"/>
      <c r="KWT41" s="15"/>
      <c r="KWU41" s="15"/>
      <c r="KWV41" s="15"/>
      <c r="KWW41" s="15"/>
      <c r="KWX41" s="15"/>
      <c r="KWY41" s="15"/>
      <c r="KWZ41" s="15"/>
      <c r="KXA41" s="15"/>
      <c r="KXB41" s="15"/>
      <c r="KXC41" s="15"/>
      <c r="KXD41" s="15"/>
      <c r="KXE41" s="15"/>
      <c r="KXF41" s="15"/>
      <c r="KXG41" s="15"/>
      <c r="KXH41" s="15"/>
      <c r="KXI41" s="15"/>
      <c r="KXJ41" s="15"/>
      <c r="KXK41" s="15"/>
      <c r="KXL41" s="15"/>
      <c r="KXM41" s="15"/>
      <c r="KXN41" s="15"/>
      <c r="KXO41" s="15"/>
      <c r="KXP41" s="15"/>
      <c r="KXQ41" s="15"/>
      <c r="KXR41" s="15"/>
      <c r="KXS41" s="15"/>
      <c r="KXT41" s="15"/>
      <c r="KXU41" s="15"/>
      <c r="KXV41" s="15"/>
      <c r="KXW41" s="15"/>
      <c r="KXX41" s="15"/>
      <c r="KXY41" s="15"/>
      <c r="KXZ41" s="15"/>
      <c r="KYA41" s="15"/>
      <c r="KYB41" s="15"/>
      <c r="KYC41" s="15"/>
      <c r="KYD41" s="15"/>
      <c r="KYE41" s="15"/>
      <c r="KYF41" s="15"/>
      <c r="KYG41" s="15"/>
      <c r="KYH41" s="15"/>
      <c r="KYI41" s="15"/>
      <c r="KYJ41" s="15"/>
      <c r="KYK41" s="15"/>
      <c r="KYL41" s="15"/>
      <c r="KYM41" s="15"/>
      <c r="KYN41" s="15"/>
      <c r="KYO41" s="15"/>
      <c r="KYP41" s="15"/>
      <c r="KYQ41" s="15"/>
      <c r="KYR41" s="15"/>
      <c r="KYS41" s="15"/>
      <c r="KYT41" s="15"/>
      <c r="KYU41" s="15"/>
      <c r="KYV41" s="15"/>
      <c r="KYW41" s="15"/>
      <c r="KYX41" s="15"/>
      <c r="KYY41" s="15"/>
      <c r="KYZ41" s="15"/>
      <c r="KZA41" s="15"/>
      <c r="KZB41" s="15"/>
      <c r="KZC41" s="15"/>
      <c r="KZD41" s="15"/>
      <c r="KZE41" s="15"/>
      <c r="KZF41" s="15"/>
      <c r="KZG41" s="15"/>
      <c r="KZH41" s="15"/>
      <c r="KZI41" s="15"/>
      <c r="KZJ41" s="15"/>
      <c r="KZK41" s="15"/>
      <c r="KZL41" s="15"/>
      <c r="KZM41" s="15"/>
      <c r="KZN41" s="15"/>
      <c r="KZO41" s="15"/>
      <c r="KZP41" s="15"/>
      <c r="KZQ41" s="15"/>
      <c r="KZR41" s="15"/>
      <c r="KZS41" s="15"/>
      <c r="KZT41" s="15"/>
      <c r="KZU41" s="15"/>
      <c r="KZV41" s="15"/>
      <c r="KZW41" s="15"/>
      <c r="KZX41" s="15"/>
      <c r="KZY41" s="15"/>
      <c r="KZZ41" s="15"/>
      <c r="LAA41" s="15"/>
      <c r="LAB41" s="15"/>
      <c r="LAC41" s="15"/>
      <c r="LAD41" s="15"/>
      <c r="LAE41" s="15"/>
      <c r="LAF41" s="15"/>
      <c r="LAG41" s="15"/>
      <c r="LAH41" s="15"/>
      <c r="LAI41" s="15"/>
      <c r="LAJ41" s="15"/>
      <c r="LAK41" s="15"/>
      <c r="LAL41" s="15"/>
      <c r="LAM41" s="15"/>
      <c r="LAN41" s="15"/>
      <c r="LAO41" s="15"/>
      <c r="LAP41" s="15"/>
      <c r="LAQ41" s="15"/>
      <c r="LAR41" s="15"/>
      <c r="LAS41" s="15"/>
      <c r="LAT41" s="15"/>
      <c r="LAU41" s="15"/>
      <c r="LAV41" s="15"/>
      <c r="LAW41" s="15"/>
      <c r="LAX41" s="15"/>
      <c r="LAY41" s="15"/>
      <c r="LAZ41" s="15"/>
      <c r="LBA41" s="15"/>
      <c r="LBB41" s="15"/>
      <c r="LBC41" s="15"/>
      <c r="LBD41" s="15"/>
      <c r="LBE41" s="15"/>
      <c r="LBF41" s="15"/>
      <c r="LBG41" s="15"/>
      <c r="LBH41" s="15"/>
      <c r="LBI41" s="15"/>
      <c r="LBJ41" s="15"/>
      <c r="LBK41" s="15"/>
      <c r="LBL41" s="15"/>
      <c r="LBM41" s="15"/>
      <c r="LBN41" s="15"/>
      <c r="LBO41" s="15"/>
      <c r="LBP41" s="15"/>
      <c r="LBQ41" s="15"/>
      <c r="LBR41" s="15"/>
      <c r="LBS41" s="15"/>
      <c r="LBT41" s="15"/>
      <c r="LBU41" s="15"/>
      <c r="LBV41" s="15"/>
      <c r="LBW41" s="15"/>
      <c r="LBX41" s="15"/>
      <c r="LBY41" s="15"/>
      <c r="LBZ41" s="15"/>
      <c r="LCA41" s="15"/>
      <c r="LCB41" s="15"/>
      <c r="LCC41" s="15"/>
      <c r="LCD41" s="15"/>
      <c r="LCE41" s="15"/>
      <c r="LCF41" s="15"/>
      <c r="LCG41" s="15"/>
      <c r="LCH41" s="15"/>
      <c r="LCI41" s="15"/>
      <c r="LCJ41" s="15"/>
      <c r="LCK41" s="15"/>
      <c r="LCL41" s="15"/>
      <c r="LCM41" s="15"/>
      <c r="LCN41" s="15"/>
      <c r="LCO41" s="15"/>
      <c r="LCP41" s="15"/>
      <c r="LCQ41" s="15"/>
      <c r="LCR41" s="15"/>
      <c r="LCS41" s="15"/>
      <c r="LCT41" s="15"/>
      <c r="LCU41" s="15"/>
      <c r="LCV41" s="15"/>
      <c r="LCW41" s="15"/>
      <c r="LCX41" s="15"/>
      <c r="LCY41" s="15"/>
      <c r="LCZ41" s="15"/>
      <c r="LDA41" s="15"/>
      <c r="LDB41" s="15"/>
      <c r="LDC41" s="15"/>
      <c r="LDD41" s="15"/>
      <c r="LDE41" s="15"/>
      <c r="LDF41" s="15"/>
      <c r="LDG41" s="15"/>
      <c r="LDH41" s="15"/>
      <c r="LDI41" s="15"/>
      <c r="LDJ41" s="15"/>
      <c r="LDK41" s="15"/>
      <c r="LDL41" s="15"/>
      <c r="LDM41" s="15"/>
      <c r="LDN41" s="15"/>
      <c r="LDO41" s="15"/>
      <c r="LDP41" s="15"/>
      <c r="LDQ41" s="15"/>
      <c r="LDR41" s="15"/>
      <c r="LDS41" s="15"/>
      <c r="LDT41" s="15"/>
      <c r="LDU41" s="15"/>
      <c r="LDV41" s="15"/>
      <c r="LDW41" s="15"/>
      <c r="LDX41" s="15"/>
      <c r="LDY41" s="15"/>
      <c r="LDZ41" s="15"/>
      <c r="LEA41" s="15"/>
      <c r="LEB41" s="15"/>
      <c r="LEC41" s="15"/>
      <c r="LED41" s="15"/>
      <c r="LEE41" s="15"/>
      <c r="LEF41" s="15"/>
      <c r="LEG41" s="15"/>
      <c r="LEH41" s="15"/>
      <c r="LEI41" s="15"/>
      <c r="LEJ41" s="15"/>
      <c r="LEK41" s="15"/>
      <c r="LEL41" s="15"/>
      <c r="LEM41" s="15"/>
      <c r="LEN41" s="15"/>
      <c r="LEO41" s="15"/>
      <c r="LEP41" s="15"/>
      <c r="LEQ41" s="15"/>
      <c r="LER41" s="15"/>
      <c r="LES41" s="15"/>
      <c r="LET41" s="15"/>
      <c r="LEU41" s="15"/>
      <c r="LEV41" s="15"/>
      <c r="LEW41" s="15"/>
      <c r="LEX41" s="15"/>
      <c r="LEY41" s="15"/>
      <c r="LEZ41" s="15"/>
      <c r="LFA41" s="15"/>
      <c r="LFB41" s="15"/>
      <c r="LFC41" s="15"/>
      <c r="LFD41" s="15"/>
      <c r="LFE41" s="15"/>
      <c r="LFF41" s="15"/>
      <c r="LFG41" s="15"/>
      <c r="LFH41" s="15"/>
      <c r="LFI41" s="15"/>
      <c r="LFJ41" s="15"/>
      <c r="LFK41" s="15"/>
      <c r="LFL41" s="15"/>
      <c r="LFM41" s="15"/>
      <c r="LFN41" s="15"/>
      <c r="LFO41" s="15"/>
      <c r="LFP41" s="15"/>
      <c r="LFQ41" s="15"/>
      <c r="LFR41" s="15"/>
      <c r="LFS41" s="15"/>
      <c r="LFT41" s="15"/>
      <c r="LFU41" s="15"/>
      <c r="LFV41" s="15"/>
      <c r="LFW41" s="15"/>
      <c r="LFX41" s="15"/>
      <c r="LFY41" s="15"/>
      <c r="LFZ41" s="15"/>
      <c r="LGA41" s="15"/>
      <c r="LGB41" s="15"/>
      <c r="LGC41" s="15"/>
      <c r="LGD41" s="15"/>
      <c r="LGE41" s="15"/>
      <c r="LGF41" s="15"/>
      <c r="LGG41" s="15"/>
      <c r="LGH41" s="15"/>
      <c r="LGI41" s="15"/>
      <c r="LGJ41" s="15"/>
      <c r="LGK41" s="15"/>
      <c r="LGL41" s="15"/>
      <c r="LGM41" s="15"/>
      <c r="LGN41" s="15"/>
      <c r="LGO41" s="15"/>
      <c r="LGP41" s="15"/>
      <c r="LGQ41" s="15"/>
      <c r="LGR41" s="15"/>
      <c r="LGS41" s="15"/>
      <c r="LGT41" s="15"/>
      <c r="LGU41" s="15"/>
      <c r="LGV41" s="15"/>
      <c r="LGW41" s="15"/>
      <c r="LGX41" s="15"/>
      <c r="LGY41" s="15"/>
      <c r="LGZ41" s="15"/>
      <c r="LHA41" s="15"/>
      <c r="LHB41" s="15"/>
      <c r="LHC41" s="15"/>
      <c r="LHD41" s="15"/>
      <c r="LHE41" s="15"/>
      <c r="LHF41" s="15"/>
      <c r="LHG41" s="15"/>
      <c r="LHH41" s="15"/>
      <c r="LHI41" s="15"/>
      <c r="LHJ41" s="15"/>
      <c r="LHK41" s="15"/>
      <c r="LHL41" s="15"/>
      <c r="LHM41" s="15"/>
      <c r="LHN41" s="15"/>
      <c r="LHO41" s="15"/>
      <c r="LHP41" s="15"/>
      <c r="LHQ41" s="15"/>
      <c r="LHR41" s="15"/>
      <c r="LHS41" s="15"/>
      <c r="LHT41" s="15"/>
      <c r="LHU41" s="15"/>
      <c r="LHV41" s="15"/>
      <c r="LHW41" s="15"/>
      <c r="LHX41" s="15"/>
      <c r="LHY41" s="15"/>
      <c r="LHZ41" s="15"/>
      <c r="LIA41" s="15"/>
      <c r="LIB41" s="15"/>
      <c r="LIC41" s="15"/>
      <c r="LID41" s="15"/>
      <c r="LIE41" s="15"/>
      <c r="LIF41" s="15"/>
      <c r="LIG41" s="15"/>
      <c r="LIH41" s="15"/>
      <c r="LII41" s="15"/>
      <c r="LIJ41" s="15"/>
      <c r="LIK41" s="15"/>
      <c r="LIL41" s="15"/>
      <c r="LIM41" s="15"/>
      <c r="LIN41" s="15"/>
      <c r="LIO41" s="15"/>
      <c r="LIP41" s="15"/>
      <c r="LIQ41" s="15"/>
      <c r="LIR41" s="15"/>
      <c r="LIS41" s="15"/>
      <c r="LIT41" s="15"/>
      <c r="LIU41" s="15"/>
      <c r="LIV41" s="15"/>
      <c r="LIW41" s="15"/>
      <c r="LIX41" s="15"/>
      <c r="LIY41" s="15"/>
      <c r="LIZ41" s="15"/>
      <c r="LJA41" s="15"/>
      <c r="LJB41" s="15"/>
      <c r="LJC41" s="15"/>
      <c r="LJD41" s="15"/>
      <c r="LJE41" s="15"/>
      <c r="LJF41" s="15"/>
      <c r="LJG41" s="15"/>
      <c r="LJH41" s="15"/>
      <c r="LJI41" s="15"/>
      <c r="LJJ41" s="15"/>
      <c r="LJK41" s="15"/>
      <c r="LJL41" s="15"/>
      <c r="LJM41" s="15"/>
      <c r="LJN41" s="15"/>
      <c r="LJO41" s="15"/>
      <c r="LJP41" s="15"/>
      <c r="LJQ41" s="15"/>
      <c r="LJR41" s="15"/>
      <c r="LJS41" s="15"/>
      <c r="LJT41" s="15"/>
      <c r="LJU41" s="15"/>
      <c r="LJV41" s="15"/>
      <c r="LJW41" s="15"/>
      <c r="LJX41" s="15"/>
      <c r="LJY41" s="15"/>
      <c r="LJZ41" s="15"/>
      <c r="LKA41" s="15"/>
      <c r="LKB41" s="15"/>
      <c r="LKC41" s="15"/>
      <c r="LKD41" s="15"/>
      <c r="LKE41" s="15"/>
      <c r="LKF41" s="15"/>
      <c r="LKG41" s="15"/>
      <c r="LKH41" s="15"/>
      <c r="LKI41" s="15"/>
      <c r="LKJ41" s="15"/>
      <c r="LKK41" s="15"/>
      <c r="LKL41" s="15"/>
      <c r="LKM41" s="15"/>
      <c r="LKN41" s="15"/>
      <c r="LKO41" s="15"/>
      <c r="LKP41" s="15"/>
      <c r="LKQ41" s="15"/>
      <c r="LKR41" s="15"/>
      <c r="LKS41" s="15"/>
      <c r="LKT41" s="15"/>
      <c r="LKU41" s="15"/>
      <c r="LKV41" s="15"/>
      <c r="LKW41" s="15"/>
      <c r="LKX41" s="15"/>
      <c r="LKY41" s="15"/>
      <c r="LKZ41" s="15"/>
      <c r="LLA41" s="15"/>
      <c r="LLB41" s="15"/>
      <c r="LLC41" s="15"/>
      <c r="LLD41" s="15"/>
      <c r="LLE41" s="15"/>
      <c r="LLF41" s="15"/>
      <c r="LLG41" s="15"/>
      <c r="LLH41" s="15"/>
      <c r="LLI41" s="15"/>
      <c r="LLJ41" s="15"/>
      <c r="LLK41" s="15"/>
      <c r="LLL41" s="15"/>
      <c r="LLM41" s="15"/>
      <c r="LLN41" s="15"/>
      <c r="LLO41" s="15"/>
      <c r="LLP41" s="15"/>
      <c r="LLQ41" s="15"/>
      <c r="LLR41" s="15"/>
      <c r="LLS41" s="15"/>
      <c r="LLT41" s="15"/>
      <c r="LLU41" s="15"/>
      <c r="LLV41" s="15"/>
      <c r="LLW41" s="15"/>
      <c r="LLX41" s="15"/>
      <c r="LLY41" s="15"/>
      <c r="LLZ41" s="15"/>
      <c r="LMA41" s="15"/>
      <c r="LMB41" s="15"/>
      <c r="LMC41" s="15"/>
      <c r="LMD41" s="15"/>
      <c r="LME41" s="15"/>
      <c r="LMF41" s="15"/>
      <c r="LMG41" s="15"/>
      <c r="LMH41" s="15"/>
      <c r="LMI41" s="15"/>
      <c r="LMJ41" s="15"/>
      <c r="LMK41" s="15"/>
      <c r="LML41" s="15"/>
      <c r="LMM41" s="15"/>
      <c r="LMN41" s="15"/>
      <c r="LMO41" s="15"/>
      <c r="LMP41" s="15"/>
      <c r="LMQ41" s="15"/>
      <c r="LMR41" s="15"/>
      <c r="LMS41" s="15"/>
      <c r="LMT41" s="15"/>
      <c r="LMU41" s="15"/>
      <c r="LMV41" s="15"/>
      <c r="LMW41" s="15"/>
      <c r="LMX41" s="15"/>
      <c r="LMY41" s="15"/>
      <c r="LMZ41" s="15"/>
      <c r="LNA41" s="15"/>
      <c r="LNB41" s="15"/>
      <c r="LNC41" s="15"/>
      <c r="LND41" s="15"/>
      <c r="LNE41" s="15"/>
      <c r="LNF41" s="15"/>
      <c r="LNG41" s="15"/>
      <c r="LNH41" s="15"/>
      <c r="LNI41" s="15"/>
      <c r="LNJ41" s="15"/>
      <c r="LNK41" s="15"/>
      <c r="LNL41" s="15"/>
      <c r="LNM41" s="15"/>
      <c r="LNN41" s="15"/>
      <c r="LNO41" s="15"/>
      <c r="LNP41" s="15"/>
      <c r="LNQ41" s="15"/>
      <c r="LNR41" s="15"/>
      <c r="LNS41" s="15"/>
      <c r="LNT41" s="15"/>
      <c r="LNU41" s="15"/>
      <c r="LNV41" s="15"/>
      <c r="LNW41" s="15"/>
      <c r="LNX41" s="15"/>
      <c r="LNY41" s="15"/>
      <c r="LNZ41" s="15"/>
      <c r="LOA41" s="15"/>
      <c r="LOB41" s="15"/>
      <c r="LOC41" s="15"/>
      <c r="LOD41" s="15"/>
      <c r="LOE41" s="15"/>
      <c r="LOF41" s="15"/>
      <c r="LOG41" s="15"/>
      <c r="LOH41" s="15"/>
      <c r="LOI41" s="15"/>
      <c r="LOJ41" s="15"/>
      <c r="LOK41" s="15"/>
      <c r="LOL41" s="15"/>
      <c r="LOM41" s="15"/>
      <c r="LON41" s="15"/>
      <c r="LOO41" s="15"/>
      <c r="LOP41" s="15"/>
      <c r="LOQ41" s="15"/>
      <c r="LOR41" s="15"/>
      <c r="LOS41" s="15"/>
      <c r="LOT41" s="15"/>
      <c r="LOU41" s="15"/>
      <c r="LOV41" s="15"/>
      <c r="LOW41" s="15"/>
      <c r="LOX41" s="15"/>
      <c r="LOY41" s="15"/>
      <c r="LOZ41" s="15"/>
      <c r="LPA41" s="15"/>
      <c r="LPB41" s="15"/>
      <c r="LPC41" s="15"/>
      <c r="LPD41" s="15"/>
      <c r="LPE41" s="15"/>
      <c r="LPF41" s="15"/>
      <c r="LPG41" s="15"/>
      <c r="LPH41" s="15"/>
      <c r="LPI41" s="15"/>
      <c r="LPJ41" s="15"/>
      <c r="LPK41" s="15"/>
      <c r="LPL41" s="15"/>
      <c r="LPM41" s="15"/>
      <c r="LPN41" s="15"/>
      <c r="LPO41" s="15"/>
      <c r="LPP41" s="15"/>
      <c r="LPQ41" s="15"/>
      <c r="LPR41" s="15"/>
      <c r="LPS41" s="15"/>
      <c r="LPT41" s="15"/>
      <c r="LPU41" s="15"/>
      <c r="LPV41" s="15"/>
      <c r="LPW41" s="15"/>
      <c r="LPX41" s="15"/>
      <c r="LPY41" s="15"/>
      <c r="LPZ41" s="15"/>
      <c r="LQA41" s="15"/>
      <c r="LQB41" s="15"/>
      <c r="LQC41" s="15"/>
      <c r="LQD41" s="15"/>
      <c r="LQE41" s="15"/>
      <c r="LQF41" s="15"/>
      <c r="LQG41" s="15"/>
      <c r="LQH41" s="15"/>
      <c r="LQI41" s="15"/>
      <c r="LQJ41" s="15"/>
      <c r="LQK41" s="15"/>
      <c r="LQL41" s="15"/>
      <c r="LQM41" s="15"/>
      <c r="LQN41" s="15"/>
      <c r="LQO41" s="15"/>
      <c r="LQP41" s="15"/>
      <c r="LQQ41" s="15"/>
      <c r="LQR41" s="15"/>
      <c r="LQS41" s="15"/>
      <c r="LQT41" s="15"/>
      <c r="LQU41" s="15"/>
      <c r="LQV41" s="15"/>
      <c r="LQW41" s="15"/>
      <c r="LQX41" s="15"/>
      <c r="LQY41" s="15"/>
      <c r="LQZ41" s="15"/>
      <c r="LRA41" s="15"/>
      <c r="LRB41" s="15"/>
      <c r="LRC41" s="15"/>
      <c r="LRD41" s="15"/>
      <c r="LRE41" s="15"/>
      <c r="LRF41" s="15"/>
      <c r="LRG41" s="15"/>
      <c r="LRH41" s="15"/>
      <c r="LRI41" s="15"/>
      <c r="LRJ41" s="15"/>
      <c r="LRK41" s="15"/>
      <c r="LRL41" s="15"/>
      <c r="LRM41" s="15"/>
      <c r="LRN41" s="15"/>
      <c r="LRO41" s="15"/>
      <c r="LRP41" s="15"/>
      <c r="LRQ41" s="15"/>
      <c r="LRR41" s="15"/>
      <c r="LRS41" s="15"/>
      <c r="LRT41" s="15"/>
      <c r="LRU41" s="15"/>
      <c r="LRV41" s="15"/>
      <c r="LRW41" s="15"/>
      <c r="LRX41" s="15"/>
      <c r="LRY41" s="15"/>
      <c r="LRZ41" s="15"/>
      <c r="LSA41" s="15"/>
      <c r="LSB41" s="15"/>
      <c r="LSC41" s="15"/>
      <c r="LSD41" s="15"/>
      <c r="LSE41" s="15"/>
      <c r="LSF41" s="15"/>
      <c r="LSG41" s="15"/>
      <c r="LSH41" s="15"/>
      <c r="LSI41" s="15"/>
      <c r="LSJ41" s="15"/>
      <c r="LSK41" s="15"/>
      <c r="LSL41" s="15"/>
      <c r="LSM41" s="15"/>
      <c r="LSN41" s="15"/>
      <c r="LSO41" s="15"/>
      <c r="LSP41" s="15"/>
      <c r="LSQ41" s="15"/>
      <c r="LSR41" s="15"/>
      <c r="LSS41" s="15"/>
      <c r="LST41" s="15"/>
      <c r="LSU41" s="15"/>
      <c r="LSV41" s="15"/>
      <c r="LSW41" s="15"/>
      <c r="LSX41" s="15"/>
      <c r="LSY41" s="15"/>
      <c r="LSZ41" s="15"/>
      <c r="LTA41" s="15"/>
      <c r="LTB41" s="15"/>
      <c r="LTC41" s="15"/>
      <c r="LTD41" s="15"/>
      <c r="LTE41" s="15"/>
      <c r="LTF41" s="15"/>
      <c r="LTG41" s="15"/>
      <c r="LTH41" s="15"/>
      <c r="LTI41" s="15"/>
      <c r="LTJ41" s="15"/>
      <c r="LTK41" s="15"/>
      <c r="LTL41" s="15"/>
      <c r="LTM41" s="15"/>
      <c r="LTN41" s="15"/>
      <c r="LTO41" s="15"/>
      <c r="LTP41" s="15"/>
      <c r="LTQ41" s="15"/>
      <c r="LTR41" s="15"/>
      <c r="LTS41" s="15"/>
      <c r="LTT41" s="15"/>
      <c r="LTU41" s="15"/>
      <c r="LTV41" s="15"/>
      <c r="LTW41" s="15"/>
      <c r="LTX41" s="15"/>
      <c r="LTY41" s="15"/>
      <c r="LTZ41" s="15"/>
      <c r="LUA41" s="15"/>
      <c r="LUB41" s="15"/>
      <c r="LUC41" s="15"/>
      <c r="LUD41" s="15"/>
      <c r="LUE41" s="15"/>
      <c r="LUF41" s="15"/>
      <c r="LUG41" s="15"/>
      <c r="LUH41" s="15"/>
      <c r="LUI41" s="15"/>
      <c r="LUJ41" s="15"/>
      <c r="LUK41" s="15"/>
      <c r="LUL41" s="15"/>
      <c r="LUM41" s="15"/>
      <c r="LUN41" s="15"/>
      <c r="LUO41" s="15"/>
      <c r="LUP41" s="15"/>
      <c r="LUQ41" s="15"/>
      <c r="LUR41" s="15"/>
      <c r="LUS41" s="15"/>
      <c r="LUT41" s="15"/>
      <c r="LUU41" s="15"/>
      <c r="LUV41" s="15"/>
      <c r="LUW41" s="15"/>
      <c r="LUX41" s="15"/>
      <c r="LUY41" s="15"/>
      <c r="LUZ41" s="15"/>
      <c r="LVA41" s="15"/>
      <c r="LVB41" s="15"/>
      <c r="LVC41" s="15"/>
      <c r="LVD41" s="15"/>
      <c r="LVE41" s="15"/>
      <c r="LVF41" s="15"/>
      <c r="LVG41" s="15"/>
      <c r="LVH41" s="15"/>
      <c r="LVI41" s="15"/>
      <c r="LVJ41" s="15"/>
      <c r="LVK41" s="15"/>
      <c r="LVL41" s="15"/>
      <c r="LVM41" s="15"/>
      <c r="LVN41" s="15"/>
      <c r="LVO41" s="15"/>
      <c r="LVP41" s="15"/>
      <c r="LVQ41" s="15"/>
      <c r="LVR41" s="15"/>
      <c r="LVS41" s="15"/>
      <c r="LVT41" s="15"/>
      <c r="LVU41" s="15"/>
      <c r="LVV41" s="15"/>
      <c r="LVW41" s="15"/>
      <c r="LVX41" s="15"/>
      <c r="LVY41" s="15"/>
      <c r="LVZ41" s="15"/>
      <c r="LWA41" s="15"/>
      <c r="LWB41" s="15"/>
      <c r="LWC41" s="15"/>
      <c r="LWD41" s="15"/>
      <c r="LWE41" s="15"/>
      <c r="LWF41" s="15"/>
      <c r="LWG41" s="15"/>
      <c r="LWH41" s="15"/>
      <c r="LWI41" s="15"/>
      <c r="LWJ41" s="15"/>
      <c r="LWK41" s="15"/>
      <c r="LWL41" s="15"/>
      <c r="LWM41" s="15"/>
      <c r="LWN41" s="15"/>
      <c r="LWO41" s="15"/>
      <c r="LWP41" s="15"/>
      <c r="LWQ41" s="15"/>
      <c r="LWR41" s="15"/>
      <c r="LWS41" s="15"/>
      <c r="LWT41" s="15"/>
      <c r="LWU41" s="15"/>
      <c r="LWV41" s="15"/>
      <c r="LWW41" s="15"/>
      <c r="LWX41" s="15"/>
      <c r="LWY41" s="15"/>
      <c r="LWZ41" s="15"/>
      <c r="LXA41" s="15"/>
      <c r="LXB41" s="15"/>
      <c r="LXC41" s="15"/>
      <c r="LXD41" s="15"/>
      <c r="LXE41" s="15"/>
      <c r="LXF41" s="15"/>
      <c r="LXG41" s="15"/>
      <c r="LXH41" s="15"/>
      <c r="LXI41" s="15"/>
      <c r="LXJ41" s="15"/>
      <c r="LXK41" s="15"/>
      <c r="LXL41" s="15"/>
      <c r="LXM41" s="15"/>
      <c r="LXN41" s="15"/>
      <c r="LXO41" s="15"/>
      <c r="LXP41" s="15"/>
      <c r="LXQ41" s="15"/>
      <c r="LXR41" s="15"/>
      <c r="LXS41" s="15"/>
      <c r="LXT41" s="15"/>
      <c r="LXU41" s="15"/>
      <c r="LXV41" s="15"/>
      <c r="LXW41" s="15"/>
      <c r="LXX41" s="15"/>
      <c r="LXY41" s="15"/>
      <c r="LXZ41" s="15"/>
      <c r="LYA41" s="15"/>
      <c r="LYB41" s="15"/>
      <c r="LYC41" s="15"/>
      <c r="LYD41" s="15"/>
      <c r="LYE41" s="15"/>
      <c r="LYF41" s="15"/>
      <c r="LYG41" s="15"/>
      <c r="LYH41" s="15"/>
      <c r="LYI41" s="15"/>
      <c r="LYJ41" s="15"/>
      <c r="LYK41" s="15"/>
      <c r="LYL41" s="15"/>
      <c r="LYM41" s="15"/>
      <c r="LYN41" s="15"/>
      <c r="LYO41" s="15"/>
      <c r="LYP41" s="15"/>
      <c r="LYQ41" s="15"/>
      <c r="LYR41" s="15"/>
      <c r="LYS41" s="15"/>
      <c r="LYT41" s="15"/>
      <c r="LYU41" s="15"/>
      <c r="LYV41" s="15"/>
      <c r="LYW41" s="15"/>
      <c r="LYX41" s="15"/>
      <c r="LYY41" s="15"/>
      <c r="LYZ41" s="15"/>
      <c r="LZA41" s="15"/>
      <c r="LZB41" s="15"/>
      <c r="LZC41" s="15"/>
      <c r="LZD41" s="15"/>
      <c r="LZE41" s="15"/>
      <c r="LZF41" s="15"/>
      <c r="LZG41" s="15"/>
      <c r="LZH41" s="15"/>
      <c r="LZI41" s="15"/>
      <c r="LZJ41" s="15"/>
      <c r="LZK41" s="15"/>
      <c r="LZL41" s="15"/>
      <c r="LZM41" s="15"/>
      <c r="LZN41" s="15"/>
      <c r="LZO41" s="15"/>
      <c r="LZP41" s="15"/>
      <c r="LZQ41" s="15"/>
      <c r="LZR41" s="15"/>
      <c r="LZS41" s="15"/>
      <c r="LZT41" s="15"/>
      <c r="LZU41" s="15"/>
      <c r="LZV41" s="15"/>
      <c r="LZW41" s="15"/>
      <c r="LZX41" s="15"/>
      <c r="LZY41" s="15"/>
      <c r="LZZ41" s="15"/>
      <c r="MAA41" s="15"/>
      <c r="MAB41" s="15"/>
      <c r="MAC41" s="15"/>
      <c r="MAD41" s="15"/>
      <c r="MAE41" s="15"/>
      <c r="MAF41" s="15"/>
      <c r="MAG41" s="15"/>
      <c r="MAH41" s="15"/>
      <c r="MAI41" s="15"/>
      <c r="MAJ41" s="15"/>
      <c r="MAK41" s="15"/>
      <c r="MAL41" s="15"/>
      <c r="MAM41" s="15"/>
      <c r="MAN41" s="15"/>
      <c r="MAO41" s="15"/>
      <c r="MAP41" s="15"/>
      <c r="MAQ41" s="15"/>
      <c r="MAR41" s="15"/>
      <c r="MAS41" s="15"/>
      <c r="MAT41" s="15"/>
      <c r="MAU41" s="15"/>
      <c r="MAV41" s="15"/>
      <c r="MAW41" s="15"/>
      <c r="MAX41" s="15"/>
      <c r="MAY41" s="15"/>
      <c r="MAZ41" s="15"/>
      <c r="MBA41" s="15"/>
      <c r="MBB41" s="15"/>
      <c r="MBC41" s="15"/>
      <c r="MBD41" s="15"/>
      <c r="MBE41" s="15"/>
      <c r="MBF41" s="15"/>
      <c r="MBG41" s="15"/>
      <c r="MBH41" s="15"/>
      <c r="MBI41" s="15"/>
      <c r="MBJ41" s="15"/>
      <c r="MBK41" s="15"/>
      <c r="MBL41" s="15"/>
      <c r="MBM41" s="15"/>
      <c r="MBN41" s="15"/>
      <c r="MBO41" s="15"/>
      <c r="MBP41" s="15"/>
      <c r="MBQ41" s="15"/>
      <c r="MBR41" s="15"/>
      <c r="MBS41" s="15"/>
      <c r="MBT41" s="15"/>
      <c r="MBU41" s="15"/>
      <c r="MBV41" s="15"/>
      <c r="MBW41" s="15"/>
      <c r="MBX41" s="15"/>
      <c r="MBY41" s="15"/>
      <c r="MBZ41" s="15"/>
      <c r="MCA41" s="15"/>
      <c r="MCB41" s="15"/>
      <c r="MCC41" s="15"/>
      <c r="MCD41" s="15"/>
      <c r="MCE41" s="15"/>
      <c r="MCF41" s="15"/>
      <c r="MCG41" s="15"/>
      <c r="MCH41" s="15"/>
      <c r="MCI41" s="15"/>
      <c r="MCJ41" s="15"/>
      <c r="MCK41" s="15"/>
      <c r="MCL41" s="15"/>
      <c r="MCM41" s="15"/>
      <c r="MCN41" s="15"/>
      <c r="MCO41" s="15"/>
      <c r="MCP41" s="15"/>
      <c r="MCQ41" s="15"/>
      <c r="MCR41" s="15"/>
      <c r="MCS41" s="15"/>
      <c r="MCT41" s="15"/>
      <c r="MCU41" s="15"/>
      <c r="MCV41" s="15"/>
      <c r="MCW41" s="15"/>
      <c r="MCX41" s="15"/>
      <c r="MCY41" s="15"/>
      <c r="MCZ41" s="15"/>
      <c r="MDA41" s="15"/>
      <c r="MDB41" s="15"/>
      <c r="MDC41" s="15"/>
      <c r="MDD41" s="15"/>
      <c r="MDE41" s="15"/>
      <c r="MDF41" s="15"/>
      <c r="MDG41" s="15"/>
      <c r="MDH41" s="15"/>
      <c r="MDI41" s="15"/>
      <c r="MDJ41" s="15"/>
      <c r="MDK41" s="15"/>
      <c r="MDL41" s="15"/>
      <c r="MDM41" s="15"/>
      <c r="MDN41" s="15"/>
      <c r="MDO41" s="15"/>
      <c r="MDP41" s="15"/>
      <c r="MDQ41" s="15"/>
      <c r="MDR41" s="15"/>
      <c r="MDS41" s="15"/>
      <c r="MDT41" s="15"/>
      <c r="MDU41" s="15"/>
      <c r="MDV41" s="15"/>
      <c r="MDW41" s="15"/>
      <c r="MDX41" s="15"/>
      <c r="MDY41" s="15"/>
      <c r="MDZ41" s="15"/>
      <c r="MEA41" s="15"/>
      <c r="MEB41" s="15"/>
      <c r="MEC41" s="15"/>
      <c r="MED41" s="15"/>
      <c r="MEE41" s="15"/>
      <c r="MEF41" s="15"/>
      <c r="MEG41" s="15"/>
      <c r="MEH41" s="15"/>
      <c r="MEI41" s="15"/>
      <c r="MEJ41" s="15"/>
      <c r="MEK41" s="15"/>
      <c r="MEL41" s="15"/>
      <c r="MEM41" s="15"/>
      <c r="MEN41" s="15"/>
      <c r="MEO41" s="15"/>
      <c r="MEP41" s="15"/>
      <c r="MEQ41" s="15"/>
      <c r="MER41" s="15"/>
      <c r="MES41" s="15"/>
      <c r="MET41" s="15"/>
      <c r="MEU41" s="15"/>
      <c r="MEV41" s="15"/>
      <c r="MEW41" s="15"/>
      <c r="MEX41" s="15"/>
      <c r="MEY41" s="15"/>
      <c r="MEZ41" s="15"/>
      <c r="MFA41" s="15"/>
      <c r="MFB41" s="15"/>
      <c r="MFC41" s="15"/>
      <c r="MFD41" s="15"/>
      <c r="MFE41" s="15"/>
      <c r="MFF41" s="15"/>
      <c r="MFG41" s="15"/>
      <c r="MFH41" s="15"/>
      <c r="MFI41" s="15"/>
      <c r="MFJ41" s="15"/>
      <c r="MFK41" s="15"/>
      <c r="MFL41" s="15"/>
      <c r="MFM41" s="15"/>
      <c r="MFN41" s="15"/>
      <c r="MFO41" s="15"/>
      <c r="MFP41" s="15"/>
      <c r="MFQ41" s="15"/>
      <c r="MFR41" s="15"/>
      <c r="MFS41" s="15"/>
      <c r="MFT41" s="15"/>
      <c r="MFU41" s="15"/>
      <c r="MFV41" s="15"/>
      <c r="MFW41" s="15"/>
      <c r="MFX41" s="15"/>
      <c r="MFY41" s="15"/>
      <c r="MFZ41" s="15"/>
      <c r="MGA41" s="15"/>
      <c r="MGB41" s="15"/>
      <c r="MGC41" s="15"/>
      <c r="MGD41" s="15"/>
      <c r="MGE41" s="15"/>
      <c r="MGF41" s="15"/>
      <c r="MGG41" s="15"/>
      <c r="MGH41" s="15"/>
      <c r="MGI41" s="15"/>
      <c r="MGJ41" s="15"/>
      <c r="MGK41" s="15"/>
      <c r="MGL41" s="15"/>
      <c r="MGM41" s="15"/>
      <c r="MGN41" s="15"/>
      <c r="MGO41" s="15"/>
      <c r="MGP41" s="15"/>
      <c r="MGQ41" s="15"/>
      <c r="MGR41" s="15"/>
      <c r="MGS41" s="15"/>
      <c r="MGT41" s="15"/>
      <c r="MGU41" s="15"/>
      <c r="MGV41" s="15"/>
      <c r="MGW41" s="15"/>
      <c r="MGX41" s="15"/>
      <c r="MGY41" s="15"/>
      <c r="MGZ41" s="15"/>
      <c r="MHA41" s="15"/>
      <c r="MHB41" s="15"/>
      <c r="MHC41" s="15"/>
      <c r="MHD41" s="15"/>
      <c r="MHE41" s="15"/>
      <c r="MHF41" s="15"/>
      <c r="MHG41" s="15"/>
      <c r="MHH41" s="15"/>
      <c r="MHI41" s="15"/>
      <c r="MHJ41" s="15"/>
      <c r="MHK41" s="15"/>
      <c r="MHL41" s="15"/>
      <c r="MHM41" s="15"/>
      <c r="MHN41" s="15"/>
      <c r="MHO41" s="15"/>
      <c r="MHP41" s="15"/>
      <c r="MHQ41" s="15"/>
      <c r="MHR41" s="15"/>
      <c r="MHS41" s="15"/>
      <c r="MHT41" s="15"/>
      <c r="MHU41" s="15"/>
      <c r="MHV41" s="15"/>
      <c r="MHW41" s="15"/>
      <c r="MHX41" s="15"/>
      <c r="MHY41" s="15"/>
      <c r="MHZ41" s="15"/>
      <c r="MIA41" s="15"/>
      <c r="MIB41" s="15"/>
      <c r="MIC41" s="15"/>
      <c r="MID41" s="15"/>
      <c r="MIE41" s="15"/>
      <c r="MIF41" s="15"/>
      <c r="MIG41" s="15"/>
      <c r="MIH41" s="15"/>
      <c r="MII41" s="15"/>
      <c r="MIJ41" s="15"/>
      <c r="MIK41" s="15"/>
      <c r="MIL41" s="15"/>
      <c r="MIM41" s="15"/>
      <c r="MIN41" s="15"/>
      <c r="MIO41" s="15"/>
      <c r="MIP41" s="15"/>
      <c r="MIQ41" s="15"/>
      <c r="MIR41" s="15"/>
      <c r="MIS41" s="15"/>
      <c r="MIT41" s="15"/>
      <c r="MIU41" s="15"/>
      <c r="MIV41" s="15"/>
      <c r="MIW41" s="15"/>
      <c r="MIX41" s="15"/>
      <c r="MIY41" s="15"/>
      <c r="MIZ41" s="15"/>
      <c r="MJA41" s="15"/>
      <c r="MJB41" s="15"/>
      <c r="MJC41" s="15"/>
      <c r="MJD41" s="15"/>
      <c r="MJE41" s="15"/>
      <c r="MJF41" s="15"/>
      <c r="MJG41" s="15"/>
      <c r="MJH41" s="15"/>
      <c r="MJI41" s="15"/>
      <c r="MJJ41" s="15"/>
      <c r="MJK41" s="15"/>
      <c r="MJL41" s="15"/>
      <c r="MJM41" s="15"/>
      <c r="MJN41" s="15"/>
      <c r="MJO41" s="15"/>
      <c r="MJP41" s="15"/>
      <c r="MJQ41" s="15"/>
      <c r="MJR41" s="15"/>
      <c r="MJS41" s="15"/>
      <c r="MJT41" s="15"/>
      <c r="MJU41" s="15"/>
      <c r="MJV41" s="15"/>
      <c r="MJW41" s="15"/>
      <c r="MJX41" s="15"/>
      <c r="MJY41" s="15"/>
      <c r="MJZ41" s="15"/>
      <c r="MKA41" s="15"/>
      <c r="MKB41" s="15"/>
      <c r="MKC41" s="15"/>
      <c r="MKD41" s="15"/>
      <c r="MKE41" s="15"/>
      <c r="MKF41" s="15"/>
      <c r="MKG41" s="15"/>
      <c r="MKH41" s="15"/>
      <c r="MKI41" s="15"/>
      <c r="MKJ41" s="15"/>
      <c r="MKK41" s="15"/>
      <c r="MKL41" s="15"/>
      <c r="MKM41" s="15"/>
      <c r="MKN41" s="15"/>
      <c r="MKO41" s="15"/>
      <c r="MKP41" s="15"/>
      <c r="MKQ41" s="15"/>
      <c r="MKR41" s="15"/>
      <c r="MKS41" s="15"/>
      <c r="MKT41" s="15"/>
      <c r="MKU41" s="15"/>
      <c r="MKV41" s="15"/>
      <c r="MKW41" s="15"/>
      <c r="MKX41" s="15"/>
      <c r="MKY41" s="15"/>
      <c r="MKZ41" s="15"/>
      <c r="MLA41" s="15"/>
      <c r="MLB41" s="15"/>
      <c r="MLC41" s="15"/>
      <c r="MLD41" s="15"/>
      <c r="MLE41" s="15"/>
      <c r="MLF41" s="15"/>
      <c r="MLG41" s="15"/>
      <c r="MLH41" s="15"/>
      <c r="MLI41" s="15"/>
      <c r="MLJ41" s="15"/>
      <c r="MLK41" s="15"/>
      <c r="MLL41" s="15"/>
      <c r="MLM41" s="15"/>
      <c r="MLN41" s="15"/>
      <c r="MLO41" s="15"/>
      <c r="MLP41" s="15"/>
      <c r="MLQ41" s="15"/>
      <c r="MLR41" s="15"/>
      <c r="MLS41" s="15"/>
      <c r="MLT41" s="15"/>
      <c r="MLU41" s="15"/>
      <c r="MLV41" s="15"/>
      <c r="MLW41" s="15"/>
      <c r="MLX41" s="15"/>
      <c r="MLY41" s="15"/>
      <c r="MLZ41" s="15"/>
      <c r="MMA41" s="15"/>
      <c r="MMB41" s="15"/>
      <c r="MMC41" s="15"/>
      <c r="MMD41" s="15"/>
      <c r="MME41" s="15"/>
      <c r="MMF41" s="15"/>
      <c r="MMG41" s="15"/>
      <c r="MMH41" s="15"/>
      <c r="MMI41" s="15"/>
      <c r="MMJ41" s="15"/>
      <c r="MMK41" s="15"/>
      <c r="MML41" s="15"/>
      <c r="MMM41" s="15"/>
      <c r="MMN41" s="15"/>
      <c r="MMO41" s="15"/>
      <c r="MMP41" s="15"/>
      <c r="MMQ41" s="15"/>
      <c r="MMR41" s="15"/>
      <c r="MMS41" s="15"/>
      <c r="MMT41" s="15"/>
      <c r="MMU41" s="15"/>
      <c r="MMV41" s="15"/>
      <c r="MMW41" s="15"/>
      <c r="MMX41" s="15"/>
      <c r="MMY41" s="15"/>
      <c r="MMZ41" s="15"/>
      <c r="MNA41" s="15"/>
      <c r="MNB41" s="15"/>
      <c r="MNC41" s="15"/>
      <c r="MND41" s="15"/>
      <c r="MNE41" s="15"/>
      <c r="MNF41" s="15"/>
      <c r="MNG41" s="15"/>
      <c r="MNH41" s="15"/>
      <c r="MNI41" s="15"/>
      <c r="MNJ41" s="15"/>
      <c r="MNK41" s="15"/>
      <c r="MNL41" s="15"/>
      <c r="MNM41" s="15"/>
      <c r="MNN41" s="15"/>
      <c r="MNO41" s="15"/>
      <c r="MNP41" s="15"/>
      <c r="MNQ41" s="15"/>
      <c r="MNR41" s="15"/>
      <c r="MNS41" s="15"/>
      <c r="MNT41" s="15"/>
      <c r="MNU41" s="15"/>
      <c r="MNV41" s="15"/>
      <c r="MNW41" s="15"/>
      <c r="MNX41" s="15"/>
      <c r="MNY41" s="15"/>
      <c r="MNZ41" s="15"/>
      <c r="MOA41" s="15"/>
      <c r="MOB41" s="15"/>
      <c r="MOC41" s="15"/>
      <c r="MOD41" s="15"/>
      <c r="MOE41" s="15"/>
      <c r="MOF41" s="15"/>
      <c r="MOG41" s="15"/>
      <c r="MOH41" s="15"/>
      <c r="MOI41" s="15"/>
      <c r="MOJ41" s="15"/>
      <c r="MOK41" s="15"/>
      <c r="MOL41" s="15"/>
      <c r="MOM41" s="15"/>
      <c r="MON41" s="15"/>
      <c r="MOO41" s="15"/>
      <c r="MOP41" s="15"/>
      <c r="MOQ41" s="15"/>
      <c r="MOR41" s="15"/>
      <c r="MOS41" s="15"/>
      <c r="MOT41" s="15"/>
      <c r="MOU41" s="15"/>
      <c r="MOV41" s="15"/>
      <c r="MOW41" s="15"/>
      <c r="MOX41" s="15"/>
      <c r="MOY41" s="15"/>
      <c r="MOZ41" s="15"/>
      <c r="MPA41" s="15"/>
      <c r="MPB41" s="15"/>
      <c r="MPC41" s="15"/>
      <c r="MPD41" s="15"/>
      <c r="MPE41" s="15"/>
      <c r="MPF41" s="15"/>
      <c r="MPG41" s="15"/>
      <c r="MPH41" s="15"/>
      <c r="MPI41" s="15"/>
      <c r="MPJ41" s="15"/>
      <c r="MPK41" s="15"/>
      <c r="MPL41" s="15"/>
      <c r="MPM41" s="15"/>
      <c r="MPN41" s="15"/>
      <c r="MPO41" s="15"/>
      <c r="MPP41" s="15"/>
      <c r="MPQ41" s="15"/>
      <c r="MPR41" s="15"/>
      <c r="MPS41" s="15"/>
      <c r="MPT41" s="15"/>
      <c r="MPU41" s="15"/>
      <c r="MPV41" s="15"/>
      <c r="MPW41" s="15"/>
      <c r="MPX41" s="15"/>
      <c r="MPY41" s="15"/>
      <c r="MPZ41" s="15"/>
      <c r="MQA41" s="15"/>
      <c r="MQB41" s="15"/>
      <c r="MQC41" s="15"/>
      <c r="MQD41" s="15"/>
      <c r="MQE41" s="15"/>
      <c r="MQF41" s="15"/>
      <c r="MQG41" s="15"/>
      <c r="MQH41" s="15"/>
      <c r="MQI41" s="15"/>
      <c r="MQJ41" s="15"/>
      <c r="MQK41" s="15"/>
      <c r="MQL41" s="15"/>
      <c r="MQM41" s="15"/>
      <c r="MQN41" s="15"/>
      <c r="MQO41" s="15"/>
      <c r="MQP41" s="15"/>
      <c r="MQQ41" s="15"/>
      <c r="MQR41" s="15"/>
      <c r="MQS41" s="15"/>
      <c r="MQT41" s="15"/>
      <c r="MQU41" s="15"/>
      <c r="MQV41" s="15"/>
      <c r="MQW41" s="15"/>
      <c r="MQX41" s="15"/>
      <c r="MQY41" s="15"/>
      <c r="MQZ41" s="15"/>
      <c r="MRA41" s="15"/>
      <c r="MRB41" s="15"/>
      <c r="MRC41" s="15"/>
      <c r="MRD41" s="15"/>
      <c r="MRE41" s="15"/>
      <c r="MRF41" s="15"/>
      <c r="MRG41" s="15"/>
      <c r="MRH41" s="15"/>
      <c r="MRI41" s="15"/>
      <c r="MRJ41" s="15"/>
      <c r="MRK41" s="15"/>
      <c r="MRL41" s="15"/>
      <c r="MRM41" s="15"/>
      <c r="MRN41" s="15"/>
      <c r="MRO41" s="15"/>
      <c r="MRP41" s="15"/>
      <c r="MRQ41" s="15"/>
      <c r="MRR41" s="15"/>
      <c r="MRS41" s="15"/>
      <c r="MRT41" s="15"/>
      <c r="MRU41" s="15"/>
      <c r="MRV41" s="15"/>
      <c r="MRW41" s="15"/>
      <c r="MRX41" s="15"/>
      <c r="MRY41" s="15"/>
      <c r="MRZ41" s="15"/>
      <c r="MSA41" s="15"/>
      <c r="MSB41" s="15"/>
      <c r="MSC41" s="15"/>
      <c r="MSD41" s="15"/>
      <c r="MSE41" s="15"/>
      <c r="MSF41" s="15"/>
      <c r="MSG41" s="15"/>
      <c r="MSH41" s="15"/>
      <c r="MSI41" s="15"/>
      <c r="MSJ41" s="15"/>
      <c r="MSK41" s="15"/>
      <c r="MSL41" s="15"/>
      <c r="MSM41" s="15"/>
      <c r="MSN41" s="15"/>
      <c r="MSO41" s="15"/>
      <c r="MSP41" s="15"/>
      <c r="MSQ41" s="15"/>
      <c r="MSR41" s="15"/>
      <c r="MSS41" s="15"/>
      <c r="MST41" s="15"/>
      <c r="MSU41" s="15"/>
      <c r="MSV41" s="15"/>
      <c r="MSW41" s="15"/>
      <c r="MSX41" s="15"/>
      <c r="MSY41" s="15"/>
      <c r="MSZ41" s="15"/>
      <c r="MTA41" s="15"/>
      <c r="MTB41" s="15"/>
      <c r="MTC41" s="15"/>
      <c r="MTD41" s="15"/>
      <c r="MTE41" s="15"/>
      <c r="MTF41" s="15"/>
      <c r="MTG41" s="15"/>
      <c r="MTH41" s="15"/>
      <c r="MTI41" s="15"/>
      <c r="MTJ41" s="15"/>
      <c r="MTK41" s="15"/>
      <c r="MTL41" s="15"/>
      <c r="MTM41" s="15"/>
      <c r="MTN41" s="15"/>
      <c r="MTO41" s="15"/>
      <c r="MTP41" s="15"/>
      <c r="MTQ41" s="15"/>
      <c r="MTR41" s="15"/>
      <c r="MTS41" s="15"/>
      <c r="MTT41" s="15"/>
      <c r="MTU41" s="15"/>
      <c r="MTV41" s="15"/>
      <c r="MTW41" s="15"/>
      <c r="MTX41" s="15"/>
      <c r="MTY41" s="15"/>
      <c r="MTZ41" s="15"/>
      <c r="MUA41" s="15"/>
      <c r="MUB41" s="15"/>
      <c r="MUC41" s="15"/>
      <c r="MUD41" s="15"/>
      <c r="MUE41" s="15"/>
      <c r="MUF41" s="15"/>
      <c r="MUG41" s="15"/>
      <c r="MUH41" s="15"/>
      <c r="MUI41" s="15"/>
      <c r="MUJ41" s="15"/>
      <c r="MUK41" s="15"/>
      <c r="MUL41" s="15"/>
      <c r="MUM41" s="15"/>
      <c r="MUN41" s="15"/>
      <c r="MUO41" s="15"/>
      <c r="MUP41" s="15"/>
      <c r="MUQ41" s="15"/>
      <c r="MUR41" s="15"/>
      <c r="MUS41" s="15"/>
      <c r="MUT41" s="15"/>
      <c r="MUU41" s="15"/>
      <c r="MUV41" s="15"/>
      <c r="MUW41" s="15"/>
      <c r="MUX41" s="15"/>
      <c r="MUY41" s="15"/>
      <c r="MUZ41" s="15"/>
      <c r="MVA41" s="15"/>
      <c r="MVB41" s="15"/>
      <c r="MVC41" s="15"/>
      <c r="MVD41" s="15"/>
      <c r="MVE41" s="15"/>
      <c r="MVF41" s="15"/>
      <c r="MVG41" s="15"/>
      <c r="MVH41" s="15"/>
      <c r="MVI41" s="15"/>
      <c r="MVJ41" s="15"/>
      <c r="MVK41" s="15"/>
      <c r="MVL41" s="15"/>
      <c r="MVM41" s="15"/>
      <c r="MVN41" s="15"/>
      <c r="MVO41" s="15"/>
      <c r="MVP41" s="15"/>
      <c r="MVQ41" s="15"/>
      <c r="MVR41" s="15"/>
      <c r="MVS41" s="15"/>
      <c r="MVT41" s="15"/>
      <c r="MVU41" s="15"/>
      <c r="MVV41" s="15"/>
      <c r="MVW41" s="15"/>
      <c r="MVX41" s="15"/>
      <c r="MVY41" s="15"/>
      <c r="MVZ41" s="15"/>
      <c r="MWA41" s="15"/>
      <c r="MWB41" s="15"/>
      <c r="MWC41" s="15"/>
      <c r="MWD41" s="15"/>
      <c r="MWE41" s="15"/>
      <c r="MWF41" s="15"/>
      <c r="MWG41" s="15"/>
      <c r="MWH41" s="15"/>
      <c r="MWI41" s="15"/>
      <c r="MWJ41" s="15"/>
      <c r="MWK41" s="15"/>
      <c r="MWL41" s="15"/>
      <c r="MWM41" s="15"/>
      <c r="MWN41" s="15"/>
      <c r="MWO41" s="15"/>
      <c r="MWP41" s="15"/>
      <c r="MWQ41" s="15"/>
      <c r="MWR41" s="15"/>
      <c r="MWS41" s="15"/>
      <c r="MWT41" s="15"/>
      <c r="MWU41" s="15"/>
      <c r="MWV41" s="15"/>
      <c r="MWW41" s="15"/>
      <c r="MWX41" s="15"/>
      <c r="MWY41" s="15"/>
      <c r="MWZ41" s="15"/>
      <c r="MXA41" s="15"/>
      <c r="MXB41" s="15"/>
      <c r="MXC41" s="15"/>
      <c r="MXD41" s="15"/>
      <c r="MXE41" s="15"/>
      <c r="MXF41" s="15"/>
      <c r="MXG41" s="15"/>
      <c r="MXH41" s="15"/>
      <c r="MXI41" s="15"/>
      <c r="MXJ41" s="15"/>
      <c r="MXK41" s="15"/>
      <c r="MXL41" s="15"/>
      <c r="MXM41" s="15"/>
      <c r="MXN41" s="15"/>
      <c r="MXO41" s="15"/>
      <c r="MXP41" s="15"/>
      <c r="MXQ41" s="15"/>
      <c r="MXR41" s="15"/>
      <c r="MXS41" s="15"/>
      <c r="MXT41" s="15"/>
      <c r="MXU41" s="15"/>
      <c r="MXV41" s="15"/>
      <c r="MXW41" s="15"/>
      <c r="MXX41" s="15"/>
      <c r="MXY41" s="15"/>
      <c r="MXZ41" s="15"/>
      <c r="MYA41" s="15"/>
      <c r="MYB41" s="15"/>
      <c r="MYC41" s="15"/>
      <c r="MYD41" s="15"/>
      <c r="MYE41" s="15"/>
      <c r="MYF41" s="15"/>
      <c r="MYG41" s="15"/>
      <c r="MYH41" s="15"/>
      <c r="MYI41" s="15"/>
      <c r="MYJ41" s="15"/>
      <c r="MYK41" s="15"/>
      <c r="MYL41" s="15"/>
      <c r="MYM41" s="15"/>
      <c r="MYN41" s="15"/>
      <c r="MYO41" s="15"/>
      <c r="MYP41" s="15"/>
      <c r="MYQ41" s="15"/>
      <c r="MYR41" s="15"/>
      <c r="MYS41" s="15"/>
      <c r="MYT41" s="15"/>
      <c r="MYU41" s="15"/>
      <c r="MYV41" s="15"/>
      <c r="MYW41" s="15"/>
      <c r="MYX41" s="15"/>
      <c r="MYY41" s="15"/>
      <c r="MYZ41" s="15"/>
      <c r="MZA41" s="15"/>
      <c r="MZB41" s="15"/>
      <c r="MZC41" s="15"/>
      <c r="MZD41" s="15"/>
      <c r="MZE41" s="15"/>
      <c r="MZF41" s="15"/>
      <c r="MZG41" s="15"/>
      <c r="MZH41" s="15"/>
      <c r="MZI41" s="15"/>
      <c r="MZJ41" s="15"/>
      <c r="MZK41" s="15"/>
      <c r="MZL41" s="15"/>
      <c r="MZM41" s="15"/>
      <c r="MZN41" s="15"/>
      <c r="MZO41" s="15"/>
      <c r="MZP41" s="15"/>
      <c r="MZQ41" s="15"/>
      <c r="MZR41" s="15"/>
      <c r="MZS41" s="15"/>
      <c r="MZT41" s="15"/>
      <c r="MZU41" s="15"/>
      <c r="MZV41" s="15"/>
      <c r="MZW41" s="15"/>
      <c r="MZX41" s="15"/>
      <c r="MZY41" s="15"/>
      <c r="MZZ41" s="15"/>
      <c r="NAA41" s="15"/>
      <c r="NAB41" s="15"/>
      <c r="NAC41" s="15"/>
      <c r="NAD41" s="15"/>
      <c r="NAE41" s="15"/>
      <c r="NAF41" s="15"/>
      <c r="NAG41" s="15"/>
      <c r="NAH41" s="15"/>
      <c r="NAI41" s="15"/>
      <c r="NAJ41" s="15"/>
      <c r="NAK41" s="15"/>
      <c r="NAL41" s="15"/>
      <c r="NAM41" s="15"/>
      <c r="NAN41" s="15"/>
      <c r="NAO41" s="15"/>
      <c r="NAP41" s="15"/>
      <c r="NAQ41" s="15"/>
      <c r="NAR41" s="15"/>
      <c r="NAS41" s="15"/>
      <c r="NAT41" s="15"/>
      <c r="NAU41" s="15"/>
      <c r="NAV41" s="15"/>
      <c r="NAW41" s="15"/>
      <c r="NAX41" s="15"/>
      <c r="NAY41" s="15"/>
      <c r="NAZ41" s="15"/>
      <c r="NBA41" s="15"/>
      <c r="NBB41" s="15"/>
      <c r="NBC41" s="15"/>
      <c r="NBD41" s="15"/>
      <c r="NBE41" s="15"/>
      <c r="NBF41" s="15"/>
      <c r="NBG41" s="15"/>
      <c r="NBH41" s="15"/>
      <c r="NBI41" s="15"/>
      <c r="NBJ41" s="15"/>
      <c r="NBK41" s="15"/>
      <c r="NBL41" s="15"/>
      <c r="NBM41" s="15"/>
      <c r="NBN41" s="15"/>
      <c r="NBO41" s="15"/>
      <c r="NBP41" s="15"/>
      <c r="NBQ41" s="15"/>
      <c r="NBR41" s="15"/>
      <c r="NBS41" s="15"/>
      <c r="NBT41" s="15"/>
      <c r="NBU41" s="15"/>
      <c r="NBV41" s="15"/>
      <c r="NBW41" s="15"/>
      <c r="NBX41" s="15"/>
      <c r="NBY41" s="15"/>
      <c r="NBZ41" s="15"/>
      <c r="NCA41" s="15"/>
      <c r="NCB41" s="15"/>
      <c r="NCC41" s="15"/>
      <c r="NCD41" s="15"/>
      <c r="NCE41" s="15"/>
      <c r="NCF41" s="15"/>
      <c r="NCG41" s="15"/>
      <c r="NCH41" s="15"/>
      <c r="NCI41" s="15"/>
      <c r="NCJ41" s="15"/>
      <c r="NCK41" s="15"/>
      <c r="NCL41" s="15"/>
      <c r="NCM41" s="15"/>
      <c r="NCN41" s="15"/>
      <c r="NCO41" s="15"/>
      <c r="NCP41" s="15"/>
      <c r="NCQ41" s="15"/>
      <c r="NCR41" s="15"/>
      <c r="NCS41" s="15"/>
      <c r="NCT41" s="15"/>
      <c r="NCU41" s="15"/>
      <c r="NCV41" s="15"/>
      <c r="NCW41" s="15"/>
      <c r="NCX41" s="15"/>
      <c r="NCY41" s="15"/>
      <c r="NCZ41" s="15"/>
      <c r="NDA41" s="15"/>
      <c r="NDB41" s="15"/>
      <c r="NDC41" s="15"/>
      <c r="NDD41" s="15"/>
      <c r="NDE41" s="15"/>
      <c r="NDF41" s="15"/>
      <c r="NDG41" s="15"/>
      <c r="NDH41" s="15"/>
      <c r="NDI41" s="15"/>
      <c r="NDJ41" s="15"/>
      <c r="NDK41" s="15"/>
      <c r="NDL41" s="15"/>
      <c r="NDM41" s="15"/>
      <c r="NDN41" s="15"/>
      <c r="NDO41" s="15"/>
      <c r="NDP41" s="15"/>
      <c r="NDQ41" s="15"/>
      <c r="NDR41" s="15"/>
      <c r="NDS41" s="15"/>
      <c r="NDT41" s="15"/>
      <c r="NDU41" s="15"/>
      <c r="NDV41" s="15"/>
      <c r="NDW41" s="15"/>
      <c r="NDX41" s="15"/>
      <c r="NDY41" s="15"/>
      <c r="NDZ41" s="15"/>
      <c r="NEA41" s="15"/>
      <c r="NEB41" s="15"/>
      <c r="NEC41" s="15"/>
      <c r="NED41" s="15"/>
      <c r="NEE41" s="15"/>
      <c r="NEF41" s="15"/>
      <c r="NEG41" s="15"/>
      <c r="NEH41" s="15"/>
      <c r="NEI41" s="15"/>
      <c r="NEJ41" s="15"/>
      <c r="NEK41" s="15"/>
      <c r="NEL41" s="15"/>
      <c r="NEM41" s="15"/>
      <c r="NEN41" s="15"/>
      <c r="NEO41" s="15"/>
      <c r="NEP41" s="15"/>
      <c r="NEQ41" s="15"/>
      <c r="NER41" s="15"/>
      <c r="NES41" s="15"/>
      <c r="NET41" s="15"/>
      <c r="NEU41" s="15"/>
      <c r="NEV41" s="15"/>
      <c r="NEW41" s="15"/>
      <c r="NEX41" s="15"/>
      <c r="NEY41" s="15"/>
      <c r="NEZ41" s="15"/>
      <c r="NFA41" s="15"/>
      <c r="NFB41" s="15"/>
      <c r="NFC41" s="15"/>
      <c r="NFD41" s="15"/>
      <c r="NFE41" s="15"/>
      <c r="NFF41" s="15"/>
      <c r="NFG41" s="15"/>
      <c r="NFH41" s="15"/>
      <c r="NFI41" s="15"/>
      <c r="NFJ41" s="15"/>
      <c r="NFK41" s="15"/>
      <c r="NFL41" s="15"/>
      <c r="NFM41" s="15"/>
      <c r="NFN41" s="15"/>
      <c r="NFO41" s="15"/>
      <c r="NFP41" s="15"/>
      <c r="NFQ41" s="15"/>
      <c r="NFR41" s="15"/>
      <c r="NFS41" s="15"/>
      <c r="NFT41" s="15"/>
      <c r="NFU41" s="15"/>
      <c r="NFV41" s="15"/>
      <c r="NFW41" s="15"/>
      <c r="NFX41" s="15"/>
      <c r="NFY41" s="15"/>
      <c r="NFZ41" s="15"/>
      <c r="NGA41" s="15"/>
      <c r="NGB41" s="15"/>
      <c r="NGC41" s="15"/>
      <c r="NGD41" s="15"/>
      <c r="NGE41" s="15"/>
      <c r="NGF41" s="15"/>
      <c r="NGG41" s="15"/>
      <c r="NGH41" s="15"/>
      <c r="NGI41" s="15"/>
      <c r="NGJ41" s="15"/>
      <c r="NGK41" s="15"/>
      <c r="NGL41" s="15"/>
      <c r="NGM41" s="15"/>
      <c r="NGN41" s="15"/>
      <c r="NGO41" s="15"/>
      <c r="NGP41" s="15"/>
      <c r="NGQ41" s="15"/>
      <c r="NGR41" s="15"/>
      <c r="NGS41" s="15"/>
      <c r="NGT41" s="15"/>
      <c r="NGU41" s="15"/>
      <c r="NGV41" s="15"/>
      <c r="NGW41" s="15"/>
      <c r="NGX41" s="15"/>
      <c r="NGY41" s="15"/>
      <c r="NGZ41" s="15"/>
      <c r="NHA41" s="15"/>
      <c r="NHB41" s="15"/>
      <c r="NHC41" s="15"/>
      <c r="NHD41" s="15"/>
      <c r="NHE41" s="15"/>
      <c r="NHF41" s="15"/>
      <c r="NHG41" s="15"/>
      <c r="NHH41" s="15"/>
      <c r="NHI41" s="15"/>
      <c r="NHJ41" s="15"/>
      <c r="NHK41" s="15"/>
      <c r="NHL41" s="15"/>
      <c r="NHM41" s="15"/>
      <c r="NHN41" s="15"/>
      <c r="NHO41" s="15"/>
      <c r="NHP41" s="15"/>
      <c r="NHQ41" s="15"/>
      <c r="NHR41" s="15"/>
      <c r="NHS41" s="15"/>
      <c r="NHT41" s="15"/>
      <c r="NHU41" s="15"/>
      <c r="NHV41" s="15"/>
      <c r="NHW41" s="15"/>
      <c r="NHX41" s="15"/>
      <c r="NHY41" s="15"/>
      <c r="NHZ41" s="15"/>
      <c r="NIA41" s="15"/>
      <c r="NIB41" s="15"/>
      <c r="NIC41" s="15"/>
      <c r="NID41" s="15"/>
      <c r="NIE41" s="15"/>
      <c r="NIF41" s="15"/>
      <c r="NIG41" s="15"/>
      <c r="NIH41" s="15"/>
      <c r="NII41" s="15"/>
      <c r="NIJ41" s="15"/>
      <c r="NIK41" s="15"/>
      <c r="NIL41" s="15"/>
      <c r="NIM41" s="15"/>
      <c r="NIN41" s="15"/>
      <c r="NIO41" s="15"/>
      <c r="NIP41" s="15"/>
      <c r="NIQ41" s="15"/>
      <c r="NIR41" s="15"/>
      <c r="NIS41" s="15"/>
      <c r="NIT41" s="15"/>
      <c r="NIU41" s="15"/>
      <c r="NIV41" s="15"/>
      <c r="NIW41" s="15"/>
      <c r="NIX41" s="15"/>
      <c r="NIY41" s="15"/>
      <c r="NIZ41" s="15"/>
      <c r="NJA41" s="15"/>
      <c r="NJB41" s="15"/>
      <c r="NJC41" s="15"/>
      <c r="NJD41" s="15"/>
      <c r="NJE41" s="15"/>
      <c r="NJF41" s="15"/>
      <c r="NJG41" s="15"/>
      <c r="NJH41" s="15"/>
      <c r="NJI41" s="15"/>
      <c r="NJJ41" s="15"/>
      <c r="NJK41" s="15"/>
      <c r="NJL41" s="15"/>
      <c r="NJM41" s="15"/>
      <c r="NJN41" s="15"/>
      <c r="NJO41" s="15"/>
      <c r="NJP41" s="15"/>
      <c r="NJQ41" s="15"/>
      <c r="NJR41" s="15"/>
      <c r="NJS41" s="15"/>
      <c r="NJT41" s="15"/>
      <c r="NJU41" s="15"/>
      <c r="NJV41" s="15"/>
      <c r="NJW41" s="15"/>
      <c r="NJX41" s="15"/>
      <c r="NJY41" s="15"/>
      <c r="NJZ41" s="15"/>
      <c r="NKA41" s="15"/>
      <c r="NKB41" s="15"/>
      <c r="NKC41" s="15"/>
      <c r="NKD41" s="15"/>
      <c r="NKE41" s="15"/>
      <c r="NKF41" s="15"/>
      <c r="NKG41" s="15"/>
      <c r="NKH41" s="15"/>
      <c r="NKI41" s="15"/>
      <c r="NKJ41" s="15"/>
      <c r="NKK41" s="15"/>
      <c r="NKL41" s="15"/>
      <c r="NKM41" s="15"/>
      <c r="NKN41" s="15"/>
      <c r="NKO41" s="15"/>
      <c r="NKP41" s="15"/>
      <c r="NKQ41" s="15"/>
      <c r="NKR41" s="15"/>
      <c r="NKS41" s="15"/>
      <c r="NKT41" s="15"/>
      <c r="NKU41" s="15"/>
      <c r="NKV41" s="15"/>
      <c r="NKW41" s="15"/>
      <c r="NKX41" s="15"/>
      <c r="NKY41" s="15"/>
      <c r="NKZ41" s="15"/>
      <c r="NLA41" s="15"/>
      <c r="NLB41" s="15"/>
      <c r="NLC41" s="15"/>
      <c r="NLD41" s="15"/>
      <c r="NLE41" s="15"/>
      <c r="NLF41" s="15"/>
      <c r="NLG41" s="15"/>
      <c r="NLH41" s="15"/>
      <c r="NLI41" s="15"/>
      <c r="NLJ41" s="15"/>
      <c r="NLK41" s="15"/>
      <c r="NLL41" s="15"/>
      <c r="NLM41" s="15"/>
      <c r="NLN41" s="15"/>
      <c r="NLO41" s="15"/>
      <c r="NLP41" s="15"/>
      <c r="NLQ41" s="15"/>
      <c r="NLR41" s="15"/>
      <c r="NLS41" s="15"/>
      <c r="NLT41" s="15"/>
      <c r="NLU41" s="15"/>
      <c r="NLV41" s="15"/>
      <c r="NLW41" s="15"/>
      <c r="NLX41" s="15"/>
      <c r="NLY41" s="15"/>
      <c r="NLZ41" s="15"/>
      <c r="NMA41" s="15"/>
      <c r="NMB41" s="15"/>
      <c r="NMC41" s="15"/>
      <c r="NMD41" s="15"/>
      <c r="NME41" s="15"/>
      <c r="NMF41" s="15"/>
      <c r="NMG41" s="15"/>
      <c r="NMH41" s="15"/>
      <c r="NMI41" s="15"/>
      <c r="NMJ41" s="15"/>
      <c r="NMK41" s="15"/>
      <c r="NML41" s="15"/>
      <c r="NMM41" s="15"/>
      <c r="NMN41" s="15"/>
      <c r="NMO41" s="15"/>
      <c r="NMP41" s="15"/>
      <c r="NMQ41" s="15"/>
      <c r="NMR41" s="15"/>
      <c r="NMS41" s="15"/>
      <c r="NMT41" s="15"/>
      <c r="NMU41" s="15"/>
      <c r="NMV41" s="15"/>
      <c r="NMW41" s="15"/>
      <c r="NMX41" s="15"/>
      <c r="NMY41" s="15"/>
      <c r="NMZ41" s="15"/>
      <c r="NNA41" s="15"/>
      <c r="NNB41" s="15"/>
      <c r="NNC41" s="15"/>
      <c r="NND41" s="15"/>
      <c r="NNE41" s="15"/>
      <c r="NNF41" s="15"/>
      <c r="NNG41" s="15"/>
      <c r="NNH41" s="15"/>
      <c r="NNI41" s="15"/>
      <c r="NNJ41" s="15"/>
      <c r="NNK41" s="15"/>
      <c r="NNL41" s="15"/>
      <c r="NNM41" s="15"/>
      <c r="NNN41" s="15"/>
      <c r="NNO41" s="15"/>
      <c r="NNP41" s="15"/>
      <c r="NNQ41" s="15"/>
      <c r="NNR41" s="15"/>
      <c r="NNS41" s="15"/>
      <c r="NNT41" s="15"/>
      <c r="NNU41" s="15"/>
      <c r="NNV41" s="15"/>
      <c r="NNW41" s="15"/>
      <c r="NNX41" s="15"/>
      <c r="NNY41" s="15"/>
      <c r="NNZ41" s="15"/>
      <c r="NOA41" s="15"/>
      <c r="NOB41" s="15"/>
      <c r="NOC41" s="15"/>
      <c r="NOD41" s="15"/>
      <c r="NOE41" s="15"/>
      <c r="NOF41" s="15"/>
      <c r="NOG41" s="15"/>
      <c r="NOH41" s="15"/>
      <c r="NOI41" s="15"/>
      <c r="NOJ41" s="15"/>
      <c r="NOK41" s="15"/>
      <c r="NOL41" s="15"/>
      <c r="NOM41" s="15"/>
      <c r="NON41" s="15"/>
      <c r="NOO41" s="15"/>
      <c r="NOP41" s="15"/>
      <c r="NOQ41" s="15"/>
      <c r="NOR41" s="15"/>
      <c r="NOS41" s="15"/>
      <c r="NOT41" s="15"/>
      <c r="NOU41" s="15"/>
      <c r="NOV41" s="15"/>
      <c r="NOW41" s="15"/>
      <c r="NOX41" s="15"/>
      <c r="NOY41" s="15"/>
      <c r="NOZ41" s="15"/>
      <c r="NPA41" s="15"/>
      <c r="NPB41" s="15"/>
      <c r="NPC41" s="15"/>
      <c r="NPD41" s="15"/>
      <c r="NPE41" s="15"/>
      <c r="NPF41" s="15"/>
      <c r="NPG41" s="15"/>
      <c r="NPH41" s="15"/>
      <c r="NPI41" s="15"/>
      <c r="NPJ41" s="15"/>
      <c r="NPK41" s="15"/>
      <c r="NPL41" s="15"/>
      <c r="NPM41" s="15"/>
      <c r="NPN41" s="15"/>
      <c r="NPO41" s="15"/>
      <c r="NPP41" s="15"/>
      <c r="NPQ41" s="15"/>
      <c r="NPR41" s="15"/>
      <c r="NPS41" s="15"/>
      <c r="NPT41" s="15"/>
      <c r="NPU41" s="15"/>
      <c r="NPV41" s="15"/>
      <c r="NPW41" s="15"/>
      <c r="NPX41" s="15"/>
      <c r="NPY41" s="15"/>
      <c r="NPZ41" s="15"/>
      <c r="NQA41" s="15"/>
      <c r="NQB41" s="15"/>
      <c r="NQC41" s="15"/>
      <c r="NQD41" s="15"/>
      <c r="NQE41" s="15"/>
      <c r="NQF41" s="15"/>
      <c r="NQG41" s="15"/>
      <c r="NQH41" s="15"/>
      <c r="NQI41" s="15"/>
      <c r="NQJ41" s="15"/>
      <c r="NQK41" s="15"/>
      <c r="NQL41" s="15"/>
      <c r="NQM41" s="15"/>
      <c r="NQN41" s="15"/>
      <c r="NQO41" s="15"/>
      <c r="NQP41" s="15"/>
      <c r="NQQ41" s="15"/>
      <c r="NQR41" s="15"/>
      <c r="NQS41" s="15"/>
      <c r="NQT41" s="15"/>
      <c r="NQU41" s="15"/>
      <c r="NQV41" s="15"/>
      <c r="NQW41" s="15"/>
      <c r="NQX41" s="15"/>
      <c r="NQY41" s="15"/>
      <c r="NQZ41" s="15"/>
      <c r="NRA41" s="15"/>
      <c r="NRB41" s="15"/>
      <c r="NRC41" s="15"/>
      <c r="NRD41" s="15"/>
      <c r="NRE41" s="15"/>
      <c r="NRF41" s="15"/>
      <c r="NRG41" s="15"/>
      <c r="NRH41" s="15"/>
      <c r="NRI41" s="15"/>
      <c r="NRJ41" s="15"/>
      <c r="NRK41" s="15"/>
      <c r="NRL41" s="15"/>
      <c r="NRM41" s="15"/>
      <c r="NRN41" s="15"/>
      <c r="NRO41" s="15"/>
      <c r="NRP41" s="15"/>
      <c r="NRQ41" s="15"/>
      <c r="NRR41" s="15"/>
      <c r="NRS41" s="15"/>
      <c r="NRT41" s="15"/>
      <c r="NRU41" s="15"/>
      <c r="NRV41" s="15"/>
      <c r="NRW41" s="15"/>
      <c r="NRX41" s="15"/>
      <c r="NRY41" s="15"/>
      <c r="NRZ41" s="15"/>
      <c r="NSA41" s="15"/>
      <c r="NSB41" s="15"/>
      <c r="NSC41" s="15"/>
      <c r="NSD41" s="15"/>
      <c r="NSE41" s="15"/>
      <c r="NSF41" s="15"/>
      <c r="NSG41" s="15"/>
      <c r="NSH41" s="15"/>
      <c r="NSI41" s="15"/>
      <c r="NSJ41" s="15"/>
      <c r="NSK41" s="15"/>
      <c r="NSL41" s="15"/>
      <c r="NSM41" s="15"/>
      <c r="NSN41" s="15"/>
      <c r="NSO41" s="15"/>
      <c r="NSP41" s="15"/>
      <c r="NSQ41" s="15"/>
      <c r="NSR41" s="15"/>
      <c r="NSS41" s="15"/>
      <c r="NST41" s="15"/>
      <c r="NSU41" s="15"/>
      <c r="NSV41" s="15"/>
      <c r="NSW41" s="15"/>
      <c r="NSX41" s="15"/>
      <c r="NSY41" s="15"/>
      <c r="NSZ41" s="15"/>
      <c r="NTA41" s="15"/>
      <c r="NTB41" s="15"/>
      <c r="NTC41" s="15"/>
      <c r="NTD41" s="15"/>
      <c r="NTE41" s="15"/>
      <c r="NTF41" s="15"/>
      <c r="NTG41" s="15"/>
      <c r="NTH41" s="15"/>
      <c r="NTI41" s="15"/>
      <c r="NTJ41" s="15"/>
      <c r="NTK41" s="15"/>
      <c r="NTL41" s="15"/>
      <c r="NTM41" s="15"/>
      <c r="NTN41" s="15"/>
      <c r="NTO41" s="15"/>
      <c r="NTP41" s="15"/>
      <c r="NTQ41" s="15"/>
      <c r="NTR41" s="15"/>
      <c r="NTS41" s="15"/>
      <c r="NTT41" s="15"/>
      <c r="NTU41" s="15"/>
      <c r="NTV41" s="15"/>
      <c r="NTW41" s="15"/>
      <c r="NTX41" s="15"/>
      <c r="NTY41" s="15"/>
      <c r="NTZ41" s="15"/>
      <c r="NUA41" s="15"/>
      <c r="NUB41" s="15"/>
      <c r="NUC41" s="15"/>
      <c r="NUD41" s="15"/>
      <c r="NUE41" s="15"/>
      <c r="NUF41" s="15"/>
      <c r="NUG41" s="15"/>
      <c r="NUH41" s="15"/>
      <c r="NUI41" s="15"/>
      <c r="NUJ41" s="15"/>
      <c r="NUK41" s="15"/>
      <c r="NUL41" s="15"/>
      <c r="NUM41" s="15"/>
      <c r="NUN41" s="15"/>
      <c r="NUO41" s="15"/>
      <c r="NUP41" s="15"/>
      <c r="NUQ41" s="15"/>
      <c r="NUR41" s="15"/>
      <c r="NUS41" s="15"/>
      <c r="NUT41" s="15"/>
      <c r="NUU41" s="15"/>
      <c r="NUV41" s="15"/>
      <c r="NUW41" s="15"/>
      <c r="NUX41" s="15"/>
      <c r="NUY41" s="15"/>
      <c r="NUZ41" s="15"/>
      <c r="NVA41" s="15"/>
      <c r="NVB41" s="15"/>
      <c r="NVC41" s="15"/>
      <c r="NVD41" s="15"/>
      <c r="NVE41" s="15"/>
      <c r="NVF41" s="15"/>
      <c r="NVG41" s="15"/>
      <c r="NVH41" s="15"/>
      <c r="NVI41" s="15"/>
      <c r="NVJ41" s="15"/>
      <c r="NVK41" s="15"/>
      <c r="NVL41" s="15"/>
      <c r="NVM41" s="15"/>
      <c r="NVN41" s="15"/>
      <c r="NVO41" s="15"/>
      <c r="NVP41" s="15"/>
      <c r="NVQ41" s="15"/>
      <c r="NVR41" s="15"/>
      <c r="NVS41" s="15"/>
      <c r="NVT41" s="15"/>
      <c r="NVU41" s="15"/>
      <c r="NVV41" s="15"/>
      <c r="NVW41" s="15"/>
      <c r="NVX41" s="15"/>
      <c r="NVY41" s="15"/>
      <c r="NVZ41" s="15"/>
      <c r="NWA41" s="15"/>
      <c r="NWB41" s="15"/>
      <c r="NWC41" s="15"/>
      <c r="NWD41" s="15"/>
      <c r="NWE41" s="15"/>
      <c r="NWF41" s="15"/>
      <c r="NWG41" s="15"/>
      <c r="NWH41" s="15"/>
      <c r="NWI41" s="15"/>
      <c r="NWJ41" s="15"/>
      <c r="NWK41" s="15"/>
      <c r="NWL41" s="15"/>
      <c r="NWM41" s="15"/>
      <c r="NWN41" s="15"/>
      <c r="NWO41" s="15"/>
      <c r="NWP41" s="15"/>
      <c r="NWQ41" s="15"/>
      <c r="NWR41" s="15"/>
      <c r="NWS41" s="15"/>
      <c r="NWT41" s="15"/>
      <c r="NWU41" s="15"/>
      <c r="NWV41" s="15"/>
      <c r="NWW41" s="15"/>
      <c r="NWX41" s="15"/>
      <c r="NWY41" s="15"/>
      <c r="NWZ41" s="15"/>
      <c r="NXA41" s="15"/>
      <c r="NXB41" s="15"/>
      <c r="NXC41" s="15"/>
      <c r="NXD41" s="15"/>
      <c r="NXE41" s="15"/>
      <c r="NXF41" s="15"/>
      <c r="NXG41" s="15"/>
      <c r="NXH41" s="15"/>
      <c r="NXI41" s="15"/>
      <c r="NXJ41" s="15"/>
      <c r="NXK41" s="15"/>
      <c r="NXL41" s="15"/>
      <c r="NXM41" s="15"/>
      <c r="NXN41" s="15"/>
      <c r="NXO41" s="15"/>
      <c r="NXP41" s="15"/>
      <c r="NXQ41" s="15"/>
      <c r="NXR41" s="15"/>
      <c r="NXS41" s="15"/>
      <c r="NXT41" s="15"/>
      <c r="NXU41" s="15"/>
      <c r="NXV41" s="15"/>
      <c r="NXW41" s="15"/>
      <c r="NXX41" s="15"/>
      <c r="NXY41" s="15"/>
      <c r="NXZ41" s="15"/>
      <c r="NYA41" s="15"/>
      <c r="NYB41" s="15"/>
      <c r="NYC41" s="15"/>
      <c r="NYD41" s="15"/>
      <c r="NYE41" s="15"/>
      <c r="NYF41" s="15"/>
      <c r="NYG41" s="15"/>
      <c r="NYH41" s="15"/>
      <c r="NYI41" s="15"/>
      <c r="NYJ41" s="15"/>
      <c r="NYK41" s="15"/>
      <c r="NYL41" s="15"/>
      <c r="NYM41" s="15"/>
      <c r="NYN41" s="15"/>
      <c r="NYO41" s="15"/>
      <c r="NYP41" s="15"/>
      <c r="NYQ41" s="15"/>
      <c r="NYR41" s="15"/>
      <c r="NYS41" s="15"/>
      <c r="NYT41" s="15"/>
      <c r="NYU41" s="15"/>
      <c r="NYV41" s="15"/>
      <c r="NYW41" s="15"/>
      <c r="NYX41" s="15"/>
      <c r="NYY41" s="15"/>
      <c r="NYZ41" s="15"/>
      <c r="NZA41" s="15"/>
      <c r="NZB41" s="15"/>
      <c r="NZC41" s="15"/>
      <c r="NZD41" s="15"/>
      <c r="NZE41" s="15"/>
      <c r="NZF41" s="15"/>
      <c r="NZG41" s="15"/>
      <c r="NZH41" s="15"/>
      <c r="NZI41" s="15"/>
      <c r="NZJ41" s="15"/>
      <c r="NZK41" s="15"/>
      <c r="NZL41" s="15"/>
      <c r="NZM41" s="15"/>
      <c r="NZN41" s="15"/>
      <c r="NZO41" s="15"/>
      <c r="NZP41" s="15"/>
      <c r="NZQ41" s="15"/>
      <c r="NZR41" s="15"/>
      <c r="NZS41" s="15"/>
      <c r="NZT41" s="15"/>
      <c r="NZU41" s="15"/>
      <c r="NZV41" s="15"/>
      <c r="NZW41" s="15"/>
      <c r="NZX41" s="15"/>
      <c r="NZY41" s="15"/>
      <c r="NZZ41" s="15"/>
      <c r="OAA41" s="15"/>
      <c r="OAB41" s="15"/>
      <c r="OAC41" s="15"/>
      <c r="OAD41" s="15"/>
      <c r="OAE41" s="15"/>
      <c r="OAF41" s="15"/>
      <c r="OAG41" s="15"/>
      <c r="OAH41" s="15"/>
      <c r="OAI41" s="15"/>
      <c r="OAJ41" s="15"/>
      <c r="OAK41" s="15"/>
      <c r="OAL41" s="15"/>
      <c r="OAM41" s="15"/>
      <c r="OAN41" s="15"/>
      <c r="OAO41" s="15"/>
      <c r="OAP41" s="15"/>
      <c r="OAQ41" s="15"/>
      <c r="OAR41" s="15"/>
      <c r="OAS41" s="15"/>
      <c r="OAT41" s="15"/>
      <c r="OAU41" s="15"/>
      <c r="OAV41" s="15"/>
      <c r="OAW41" s="15"/>
      <c r="OAX41" s="15"/>
      <c r="OAY41" s="15"/>
      <c r="OAZ41" s="15"/>
      <c r="OBA41" s="15"/>
      <c r="OBB41" s="15"/>
      <c r="OBC41" s="15"/>
      <c r="OBD41" s="15"/>
      <c r="OBE41" s="15"/>
      <c r="OBF41" s="15"/>
      <c r="OBG41" s="15"/>
      <c r="OBH41" s="15"/>
      <c r="OBI41" s="15"/>
      <c r="OBJ41" s="15"/>
      <c r="OBK41" s="15"/>
      <c r="OBL41" s="15"/>
      <c r="OBM41" s="15"/>
      <c r="OBN41" s="15"/>
      <c r="OBO41" s="15"/>
      <c r="OBP41" s="15"/>
      <c r="OBQ41" s="15"/>
      <c r="OBR41" s="15"/>
      <c r="OBS41" s="15"/>
      <c r="OBT41" s="15"/>
      <c r="OBU41" s="15"/>
      <c r="OBV41" s="15"/>
      <c r="OBW41" s="15"/>
      <c r="OBX41" s="15"/>
      <c r="OBY41" s="15"/>
      <c r="OBZ41" s="15"/>
      <c r="OCA41" s="15"/>
      <c r="OCB41" s="15"/>
      <c r="OCC41" s="15"/>
      <c r="OCD41" s="15"/>
      <c r="OCE41" s="15"/>
      <c r="OCF41" s="15"/>
      <c r="OCG41" s="15"/>
      <c r="OCH41" s="15"/>
      <c r="OCI41" s="15"/>
      <c r="OCJ41" s="15"/>
      <c r="OCK41" s="15"/>
      <c r="OCL41" s="15"/>
      <c r="OCM41" s="15"/>
      <c r="OCN41" s="15"/>
      <c r="OCO41" s="15"/>
      <c r="OCP41" s="15"/>
      <c r="OCQ41" s="15"/>
      <c r="OCR41" s="15"/>
      <c r="OCS41" s="15"/>
      <c r="OCT41" s="15"/>
      <c r="OCU41" s="15"/>
      <c r="OCV41" s="15"/>
      <c r="OCW41" s="15"/>
      <c r="OCX41" s="15"/>
      <c r="OCY41" s="15"/>
      <c r="OCZ41" s="15"/>
      <c r="ODA41" s="15"/>
      <c r="ODB41" s="15"/>
      <c r="ODC41" s="15"/>
      <c r="ODD41" s="15"/>
      <c r="ODE41" s="15"/>
      <c r="ODF41" s="15"/>
      <c r="ODG41" s="15"/>
      <c r="ODH41" s="15"/>
      <c r="ODI41" s="15"/>
      <c r="ODJ41" s="15"/>
      <c r="ODK41" s="15"/>
      <c r="ODL41" s="15"/>
      <c r="ODM41" s="15"/>
      <c r="ODN41" s="15"/>
      <c r="ODO41" s="15"/>
      <c r="ODP41" s="15"/>
      <c r="ODQ41" s="15"/>
      <c r="ODR41" s="15"/>
      <c r="ODS41" s="15"/>
      <c r="ODT41" s="15"/>
      <c r="ODU41" s="15"/>
      <c r="ODV41" s="15"/>
      <c r="ODW41" s="15"/>
      <c r="ODX41" s="15"/>
      <c r="ODY41" s="15"/>
      <c r="ODZ41" s="15"/>
      <c r="OEA41" s="15"/>
      <c r="OEB41" s="15"/>
      <c r="OEC41" s="15"/>
      <c r="OED41" s="15"/>
      <c r="OEE41" s="15"/>
      <c r="OEF41" s="15"/>
      <c r="OEG41" s="15"/>
      <c r="OEH41" s="15"/>
      <c r="OEI41" s="15"/>
      <c r="OEJ41" s="15"/>
      <c r="OEK41" s="15"/>
      <c r="OEL41" s="15"/>
      <c r="OEM41" s="15"/>
      <c r="OEN41" s="15"/>
      <c r="OEO41" s="15"/>
      <c r="OEP41" s="15"/>
      <c r="OEQ41" s="15"/>
      <c r="OER41" s="15"/>
      <c r="OES41" s="15"/>
      <c r="OET41" s="15"/>
      <c r="OEU41" s="15"/>
      <c r="OEV41" s="15"/>
      <c r="OEW41" s="15"/>
      <c r="OEX41" s="15"/>
      <c r="OEY41" s="15"/>
      <c r="OEZ41" s="15"/>
      <c r="OFA41" s="15"/>
      <c r="OFB41" s="15"/>
      <c r="OFC41" s="15"/>
      <c r="OFD41" s="15"/>
      <c r="OFE41" s="15"/>
      <c r="OFF41" s="15"/>
      <c r="OFG41" s="15"/>
      <c r="OFH41" s="15"/>
      <c r="OFI41" s="15"/>
      <c r="OFJ41" s="15"/>
      <c r="OFK41" s="15"/>
      <c r="OFL41" s="15"/>
      <c r="OFM41" s="15"/>
      <c r="OFN41" s="15"/>
      <c r="OFO41" s="15"/>
      <c r="OFP41" s="15"/>
      <c r="OFQ41" s="15"/>
      <c r="OFR41" s="15"/>
      <c r="OFS41" s="15"/>
      <c r="OFT41" s="15"/>
      <c r="OFU41" s="15"/>
      <c r="OFV41" s="15"/>
      <c r="OFW41" s="15"/>
      <c r="OFX41" s="15"/>
      <c r="OFY41" s="15"/>
      <c r="OFZ41" s="15"/>
      <c r="OGA41" s="15"/>
      <c r="OGB41" s="15"/>
      <c r="OGC41" s="15"/>
      <c r="OGD41" s="15"/>
      <c r="OGE41" s="15"/>
      <c r="OGF41" s="15"/>
      <c r="OGG41" s="15"/>
      <c r="OGH41" s="15"/>
      <c r="OGI41" s="15"/>
      <c r="OGJ41" s="15"/>
      <c r="OGK41" s="15"/>
      <c r="OGL41" s="15"/>
      <c r="OGM41" s="15"/>
      <c r="OGN41" s="15"/>
      <c r="OGO41" s="15"/>
      <c r="OGP41" s="15"/>
      <c r="OGQ41" s="15"/>
      <c r="OGR41" s="15"/>
      <c r="OGS41" s="15"/>
      <c r="OGT41" s="15"/>
      <c r="OGU41" s="15"/>
      <c r="OGV41" s="15"/>
      <c r="OGW41" s="15"/>
      <c r="OGX41" s="15"/>
      <c r="OGY41" s="15"/>
      <c r="OGZ41" s="15"/>
      <c r="OHA41" s="15"/>
      <c r="OHB41" s="15"/>
      <c r="OHC41" s="15"/>
      <c r="OHD41" s="15"/>
      <c r="OHE41" s="15"/>
      <c r="OHF41" s="15"/>
      <c r="OHG41" s="15"/>
      <c r="OHH41" s="15"/>
      <c r="OHI41" s="15"/>
      <c r="OHJ41" s="15"/>
      <c r="OHK41" s="15"/>
      <c r="OHL41" s="15"/>
      <c r="OHM41" s="15"/>
      <c r="OHN41" s="15"/>
      <c r="OHO41" s="15"/>
      <c r="OHP41" s="15"/>
      <c r="OHQ41" s="15"/>
      <c r="OHR41" s="15"/>
      <c r="OHS41" s="15"/>
      <c r="OHT41" s="15"/>
      <c r="OHU41" s="15"/>
      <c r="OHV41" s="15"/>
      <c r="OHW41" s="15"/>
      <c r="OHX41" s="15"/>
      <c r="OHY41" s="15"/>
      <c r="OHZ41" s="15"/>
      <c r="OIA41" s="15"/>
      <c r="OIB41" s="15"/>
      <c r="OIC41" s="15"/>
      <c r="OID41" s="15"/>
      <c r="OIE41" s="15"/>
      <c r="OIF41" s="15"/>
      <c r="OIG41" s="15"/>
      <c r="OIH41" s="15"/>
      <c r="OII41" s="15"/>
      <c r="OIJ41" s="15"/>
      <c r="OIK41" s="15"/>
      <c r="OIL41" s="15"/>
      <c r="OIM41" s="15"/>
      <c r="OIN41" s="15"/>
      <c r="OIO41" s="15"/>
      <c r="OIP41" s="15"/>
      <c r="OIQ41" s="15"/>
      <c r="OIR41" s="15"/>
      <c r="OIS41" s="15"/>
      <c r="OIT41" s="15"/>
      <c r="OIU41" s="15"/>
      <c r="OIV41" s="15"/>
      <c r="OIW41" s="15"/>
      <c r="OIX41" s="15"/>
      <c r="OIY41" s="15"/>
      <c r="OIZ41" s="15"/>
      <c r="OJA41" s="15"/>
      <c r="OJB41" s="15"/>
      <c r="OJC41" s="15"/>
      <c r="OJD41" s="15"/>
      <c r="OJE41" s="15"/>
      <c r="OJF41" s="15"/>
      <c r="OJG41" s="15"/>
      <c r="OJH41" s="15"/>
      <c r="OJI41" s="15"/>
      <c r="OJJ41" s="15"/>
      <c r="OJK41" s="15"/>
      <c r="OJL41" s="15"/>
      <c r="OJM41" s="15"/>
      <c r="OJN41" s="15"/>
      <c r="OJO41" s="15"/>
      <c r="OJP41" s="15"/>
      <c r="OJQ41" s="15"/>
      <c r="OJR41" s="15"/>
      <c r="OJS41" s="15"/>
      <c r="OJT41" s="15"/>
      <c r="OJU41" s="15"/>
      <c r="OJV41" s="15"/>
      <c r="OJW41" s="15"/>
      <c r="OJX41" s="15"/>
      <c r="OJY41" s="15"/>
      <c r="OJZ41" s="15"/>
      <c r="OKA41" s="15"/>
      <c r="OKB41" s="15"/>
      <c r="OKC41" s="15"/>
      <c r="OKD41" s="15"/>
      <c r="OKE41" s="15"/>
      <c r="OKF41" s="15"/>
      <c r="OKG41" s="15"/>
      <c r="OKH41" s="15"/>
      <c r="OKI41" s="15"/>
      <c r="OKJ41" s="15"/>
      <c r="OKK41" s="15"/>
      <c r="OKL41" s="15"/>
      <c r="OKM41" s="15"/>
      <c r="OKN41" s="15"/>
      <c r="OKO41" s="15"/>
      <c r="OKP41" s="15"/>
      <c r="OKQ41" s="15"/>
      <c r="OKR41" s="15"/>
      <c r="OKS41" s="15"/>
      <c r="OKT41" s="15"/>
      <c r="OKU41" s="15"/>
      <c r="OKV41" s="15"/>
      <c r="OKW41" s="15"/>
      <c r="OKX41" s="15"/>
      <c r="OKY41" s="15"/>
      <c r="OKZ41" s="15"/>
      <c r="OLA41" s="15"/>
      <c r="OLB41" s="15"/>
      <c r="OLC41" s="15"/>
      <c r="OLD41" s="15"/>
      <c r="OLE41" s="15"/>
      <c r="OLF41" s="15"/>
      <c r="OLG41" s="15"/>
      <c r="OLH41" s="15"/>
      <c r="OLI41" s="15"/>
      <c r="OLJ41" s="15"/>
      <c r="OLK41" s="15"/>
      <c r="OLL41" s="15"/>
      <c r="OLM41" s="15"/>
      <c r="OLN41" s="15"/>
      <c r="OLO41" s="15"/>
      <c r="OLP41" s="15"/>
      <c r="OLQ41" s="15"/>
      <c r="OLR41" s="15"/>
      <c r="OLS41" s="15"/>
      <c r="OLT41" s="15"/>
      <c r="OLU41" s="15"/>
      <c r="OLV41" s="15"/>
      <c r="OLW41" s="15"/>
      <c r="OLX41" s="15"/>
      <c r="OLY41" s="15"/>
      <c r="OLZ41" s="15"/>
      <c r="OMA41" s="15"/>
      <c r="OMB41" s="15"/>
      <c r="OMC41" s="15"/>
      <c r="OMD41" s="15"/>
      <c r="OME41" s="15"/>
      <c r="OMF41" s="15"/>
      <c r="OMG41" s="15"/>
      <c r="OMH41" s="15"/>
      <c r="OMI41" s="15"/>
      <c r="OMJ41" s="15"/>
      <c r="OMK41" s="15"/>
      <c r="OML41" s="15"/>
      <c r="OMM41" s="15"/>
      <c r="OMN41" s="15"/>
      <c r="OMO41" s="15"/>
      <c r="OMP41" s="15"/>
      <c r="OMQ41" s="15"/>
      <c r="OMR41" s="15"/>
      <c r="OMS41" s="15"/>
      <c r="OMT41" s="15"/>
      <c r="OMU41" s="15"/>
      <c r="OMV41" s="15"/>
      <c r="OMW41" s="15"/>
      <c r="OMX41" s="15"/>
      <c r="OMY41" s="15"/>
      <c r="OMZ41" s="15"/>
      <c r="ONA41" s="15"/>
      <c r="ONB41" s="15"/>
      <c r="ONC41" s="15"/>
      <c r="OND41" s="15"/>
      <c r="ONE41" s="15"/>
      <c r="ONF41" s="15"/>
      <c r="ONG41" s="15"/>
      <c r="ONH41" s="15"/>
      <c r="ONI41" s="15"/>
      <c r="ONJ41" s="15"/>
      <c r="ONK41" s="15"/>
      <c r="ONL41" s="15"/>
      <c r="ONM41" s="15"/>
      <c r="ONN41" s="15"/>
      <c r="ONO41" s="15"/>
      <c r="ONP41" s="15"/>
      <c r="ONQ41" s="15"/>
      <c r="ONR41" s="15"/>
      <c r="ONS41" s="15"/>
      <c r="ONT41" s="15"/>
      <c r="ONU41" s="15"/>
      <c r="ONV41" s="15"/>
      <c r="ONW41" s="15"/>
      <c r="ONX41" s="15"/>
      <c r="ONY41" s="15"/>
      <c r="ONZ41" s="15"/>
      <c r="OOA41" s="15"/>
      <c r="OOB41" s="15"/>
      <c r="OOC41" s="15"/>
      <c r="OOD41" s="15"/>
      <c r="OOE41" s="15"/>
      <c r="OOF41" s="15"/>
      <c r="OOG41" s="15"/>
      <c r="OOH41" s="15"/>
      <c r="OOI41" s="15"/>
      <c r="OOJ41" s="15"/>
      <c r="OOK41" s="15"/>
      <c r="OOL41" s="15"/>
      <c r="OOM41" s="15"/>
      <c r="OON41" s="15"/>
      <c r="OOO41" s="15"/>
      <c r="OOP41" s="15"/>
      <c r="OOQ41" s="15"/>
      <c r="OOR41" s="15"/>
      <c r="OOS41" s="15"/>
      <c r="OOT41" s="15"/>
      <c r="OOU41" s="15"/>
      <c r="OOV41" s="15"/>
      <c r="OOW41" s="15"/>
      <c r="OOX41" s="15"/>
      <c r="OOY41" s="15"/>
      <c r="OOZ41" s="15"/>
      <c r="OPA41" s="15"/>
      <c r="OPB41" s="15"/>
      <c r="OPC41" s="15"/>
      <c r="OPD41" s="15"/>
      <c r="OPE41" s="15"/>
      <c r="OPF41" s="15"/>
      <c r="OPG41" s="15"/>
      <c r="OPH41" s="15"/>
      <c r="OPI41" s="15"/>
      <c r="OPJ41" s="15"/>
      <c r="OPK41" s="15"/>
      <c r="OPL41" s="15"/>
      <c r="OPM41" s="15"/>
      <c r="OPN41" s="15"/>
      <c r="OPO41" s="15"/>
      <c r="OPP41" s="15"/>
      <c r="OPQ41" s="15"/>
      <c r="OPR41" s="15"/>
      <c r="OPS41" s="15"/>
      <c r="OPT41" s="15"/>
      <c r="OPU41" s="15"/>
      <c r="OPV41" s="15"/>
      <c r="OPW41" s="15"/>
      <c r="OPX41" s="15"/>
      <c r="OPY41" s="15"/>
      <c r="OPZ41" s="15"/>
      <c r="OQA41" s="15"/>
      <c r="OQB41" s="15"/>
      <c r="OQC41" s="15"/>
      <c r="OQD41" s="15"/>
      <c r="OQE41" s="15"/>
      <c r="OQF41" s="15"/>
      <c r="OQG41" s="15"/>
      <c r="OQH41" s="15"/>
      <c r="OQI41" s="15"/>
      <c r="OQJ41" s="15"/>
      <c r="OQK41" s="15"/>
      <c r="OQL41" s="15"/>
      <c r="OQM41" s="15"/>
      <c r="OQN41" s="15"/>
      <c r="OQO41" s="15"/>
      <c r="OQP41" s="15"/>
      <c r="OQQ41" s="15"/>
      <c r="OQR41" s="15"/>
      <c r="OQS41" s="15"/>
      <c r="OQT41" s="15"/>
      <c r="OQU41" s="15"/>
      <c r="OQV41" s="15"/>
      <c r="OQW41" s="15"/>
      <c r="OQX41" s="15"/>
      <c r="OQY41" s="15"/>
      <c r="OQZ41" s="15"/>
      <c r="ORA41" s="15"/>
      <c r="ORB41" s="15"/>
      <c r="ORC41" s="15"/>
      <c r="ORD41" s="15"/>
      <c r="ORE41" s="15"/>
      <c r="ORF41" s="15"/>
      <c r="ORG41" s="15"/>
      <c r="ORH41" s="15"/>
      <c r="ORI41" s="15"/>
      <c r="ORJ41" s="15"/>
      <c r="ORK41" s="15"/>
      <c r="ORL41" s="15"/>
      <c r="ORM41" s="15"/>
      <c r="ORN41" s="15"/>
      <c r="ORO41" s="15"/>
      <c r="ORP41" s="15"/>
      <c r="ORQ41" s="15"/>
      <c r="ORR41" s="15"/>
      <c r="ORS41" s="15"/>
      <c r="ORT41" s="15"/>
      <c r="ORU41" s="15"/>
      <c r="ORV41" s="15"/>
      <c r="ORW41" s="15"/>
      <c r="ORX41" s="15"/>
      <c r="ORY41" s="15"/>
      <c r="ORZ41" s="15"/>
      <c r="OSA41" s="15"/>
      <c r="OSB41" s="15"/>
      <c r="OSC41" s="15"/>
      <c r="OSD41" s="15"/>
      <c r="OSE41" s="15"/>
      <c r="OSF41" s="15"/>
      <c r="OSG41" s="15"/>
      <c r="OSH41" s="15"/>
      <c r="OSI41" s="15"/>
      <c r="OSJ41" s="15"/>
      <c r="OSK41" s="15"/>
      <c r="OSL41" s="15"/>
      <c r="OSM41" s="15"/>
      <c r="OSN41" s="15"/>
      <c r="OSO41" s="15"/>
      <c r="OSP41" s="15"/>
      <c r="OSQ41" s="15"/>
      <c r="OSR41" s="15"/>
      <c r="OSS41" s="15"/>
      <c r="OST41" s="15"/>
      <c r="OSU41" s="15"/>
      <c r="OSV41" s="15"/>
      <c r="OSW41" s="15"/>
      <c r="OSX41" s="15"/>
      <c r="OSY41" s="15"/>
      <c r="OSZ41" s="15"/>
      <c r="OTA41" s="15"/>
      <c r="OTB41" s="15"/>
      <c r="OTC41" s="15"/>
      <c r="OTD41" s="15"/>
      <c r="OTE41" s="15"/>
      <c r="OTF41" s="15"/>
      <c r="OTG41" s="15"/>
      <c r="OTH41" s="15"/>
      <c r="OTI41" s="15"/>
      <c r="OTJ41" s="15"/>
      <c r="OTK41" s="15"/>
      <c r="OTL41" s="15"/>
      <c r="OTM41" s="15"/>
      <c r="OTN41" s="15"/>
      <c r="OTO41" s="15"/>
      <c r="OTP41" s="15"/>
      <c r="OTQ41" s="15"/>
      <c r="OTR41" s="15"/>
      <c r="OTS41" s="15"/>
      <c r="OTT41" s="15"/>
      <c r="OTU41" s="15"/>
      <c r="OTV41" s="15"/>
      <c r="OTW41" s="15"/>
      <c r="OTX41" s="15"/>
      <c r="OTY41" s="15"/>
      <c r="OTZ41" s="15"/>
      <c r="OUA41" s="15"/>
      <c r="OUB41" s="15"/>
      <c r="OUC41" s="15"/>
      <c r="OUD41" s="15"/>
      <c r="OUE41" s="15"/>
      <c r="OUF41" s="15"/>
      <c r="OUG41" s="15"/>
      <c r="OUH41" s="15"/>
      <c r="OUI41" s="15"/>
      <c r="OUJ41" s="15"/>
      <c r="OUK41" s="15"/>
      <c r="OUL41" s="15"/>
      <c r="OUM41" s="15"/>
      <c r="OUN41" s="15"/>
      <c r="OUO41" s="15"/>
      <c r="OUP41" s="15"/>
      <c r="OUQ41" s="15"/>
      <c r="OUR41" s="15"/>
      <c r="OUS41" s="15"/>
      <c r="OUT41" s="15"/>
      <c r="OUU41" s="15"/>
      <c r="OUV41" s="15"/>
      <c r="OUW41" s="15"/>
      <c r="OUX41" s="15"/>
      <c r="OUY41" s="15"/>
      <c r="OUZ41" s="15"/>
      <c r="OVA41" s="15"/>
      <c r="OVB41" s="15"/>
      <c r="OVC41" s="15"/>
      <c r="OVD41" s="15"/>
      <c r="OVE41" s="15"/>
      <c r="OVF41" s="15"/>
      <c r="OVG41" s="15"/>
      <c r="OVH41" s="15"/>
      <c r="OVI41" s="15"/>
      <c r="OVJ41" s="15"/>
      <c r="OVK41" s="15"/>
      <c r="OVL41" s="15"/>
      <c r="OVM41" s="15"/>
      <c r="OVN41" s="15"/>
      <c r="OVO41" s="15"/>
      <c r="OVP41" s="15"/>
      <c r="OVQ41" s="15"/>
      <c r="OVR41" s="15"/>
      <c r="OVS41" s="15"/>
      <c r="OVT41" s="15"/>
      <c r="OVU41" s="15"/>
      <c r="OVV41" s="15"/>
      <c r="OVW41" s="15"/>
      <c r="OVX41" s="15"/>
      <c r="OVY41" s="15"/>
      <c r="OVZ41" s="15"/>
      <c r="OWA41" s="15"/>
      <c r="OWB41" s="15"/>
      <c r="OWC41" s="15"/>
      <c r="OWD41" s="15"/>
      <c r="OWE41" s="15"/>
      <c r="OWF41" s="15"/>
      <c r="OWG41" s="15"/>
      <c r="OWH41" s="15"/>
      <c r="OWI41" s="15"/>
      <c r="OWJ41" s="15"/>
      <c r="OWK41" s="15"/>
      <c r="OWL41" s="15"/>
      <c r="OWM41" s="15"/>
      <c r="OWN41" s="15"/>
      <c r="OWO41" s="15"/>
      <c r="OWP41" s="15"/>
      <c r="OWQ41" s="15"/>
      <c r="OWR41" s="15"/>
      <c r="OWS41" s="15"/>
      <c r="OWT41" s="15"/>
      <c r="OWU41" s="15"/>
      <c r="OWV41" s="15"/>
      <c r="OWW41" s="15"/>
      <c r="OWX41" s="15"/>
      <c r="OWY41" s="15"/>
      <c r="OWZ41" s="15"/>
      <c r="OXA41" s="15"/>
      <c r="OXB41" s="15"/>
      <c r="OXC41" s="15"/>
      <c r="OXD41" s="15"/>
      <c r="OXE41" s="15"/>
      <c r="OXF41" s="15"/>
      <c r="OXG41" s="15"/>
      <c r="OXH41" s="15"/>
      <c r="OXI41" s="15"/>
      <c r="OXJ41" s="15"/>
      <c r="OXK41" s="15"/>
      <c r="OXL41" s="15"/>
      <c r="OXM41" s="15"/>
      <c r="OXN41" s="15"/>
      <c r="OXO41" s="15"/>
      <c r="OXP41" s="15"/>
      <c r="OXQ41" s="15"/>
      <c r="OXR41" s="15"/>
      <c r="OXS41" s="15"/>
      <c r="OXT41" s="15"/>
      <c r="OXU41" s="15"/>
      <c r="OXV41" s="15"/>
      <c r="OXW41" s="15"/>
      <c r="OXX41" s="15"/>
      <c r="OXY41" s="15"/>
      <c r="OXZ41" s="15"/>
      <c r="OYA41" s="15"/>
      <c r="OYB41" s="15"/>
      <c r="OYC41" s="15"/>
      <c r="OYD41" s="15"/>
      <c r="OYE41" s="15"/>
      <c r="OYF41" s="15"/>
      <c r="OYG41" s="15"/>
      <c r="OYH41" s="15"/>
      <c r="OYI41" s="15"/>
      <c r="OYJ41" s="15"/>
      <c r="OYK41" s="15"/>
      <c r="OYL41" s="15"/>
      <c r="OYM41" s="15"/>
      <c r="OYN41" s="15"/>
      <c r="OYO41" s="15"/>
      <c r="OYP41" s="15"/>
      <c r="OYQ41" s="15"/>
      <c r="OYR41" s="15"/>
      <c r="OYS41" s="15"/>
      <c r="OYT41" s="15"/>
      <c r="OYU41" s="15"/>
      <c r="OYV41" s="15"/>
      <c r="OYW41" s="15"/>
      <c r="OYX41" s="15"/>
      <c r="OYY41" s="15"/>
      <c r="OYZ41" s="15"/>
      <c r="OZA41" s="15"/>
      <c r="OZB41" s="15"/>
      <c r="OZC41" s="15"/>
      <c r="OZD41" s="15"/>
      <c r="OZE41" s="15"/>
      <c r="OZF41" s="15"/>
      <c r="OZG41" s="15"/>
      <c r="OZH41" s="15"/>
      <c r="OZI41" s="15"/>
      <c r="OZJ41" s="15"/>
      <c r="OZK41" s="15"/>
      <c r="OZL41" s="15"/>
      <c r="OZM41" s="15"/>
      <c r="OZN41" s="15"/>
      <c r="OZO41" s="15"/>
      <c r="OZP41" s="15"/>
      <c r="OZQ41" s="15"/>
      <c r="OZR41" s="15"/>
      <c r="OZS41" s="15"/>
      <c r="OZT41" s="15"/>
      <c r="OZU41" s="15"/>
      <c r="OZV41" s="15"/>
      <c r="OZW41" s="15"/>
      <c r="OZX41" s="15"/>
      <c r="OZY41" s="15"/>
      <c r="OZZ41" s="15"/>
      <c r="PAA41" s="15"/>
      <c r="PAB41" s="15"/>
      <c r="PAC41" s="15"/>
      <c r="PAD41" s="15"/>
      <c r="PAE41" s="15"/>
      <c r="PAF41" s="15"/>
      <c r="PAG41" s="15"/>
      <c r="PAH41" s="15"/>
      <c r="PAI41" s="15"/>
      <c r="PAJ41" s="15"/>
      <c r="PAK41" s="15"/>
      <c r="PAL41" s="15"/>
      <c r="PAM41" s="15"/>
      <c r="PAN41" s="15"/>
      <c r="PAO41" s="15"/>
      <c r="PAP41" s="15"/>
      <c r="PAQ41" s="15"/>
      <c r="PAR41" s="15"/>
      <c r="PAS41" s="15"/>
      <c r="PAT41" s="15"/>
      <c r="PAU41" s="15"/>
      <c r="PAV41" s="15"/>
      <c r="PAW41" s="15"/>
      <c r="PAX41" s="15"/>
      <c r="PAY41" s="15"/>
      <c r="PAZ41" s="15"/>
      <c r="PBA41" s="15"/>
      <c r="PBB41" s="15"/>
      <c r="PBC41" s="15"/>
      <c r="PBD41" s="15"/>
      <c r="PBE41" s="15"/>
      <c r="PBF41" s="15"/>
      <c r="PBG41" s="15"/>
      <c r="PBH41" s="15"/>
      <c r="PBI41" s="15"/>
      <c r="PBJ41" s="15"/>
      <c r="PBK41" s="15"/>
      <c r="PBL41" s="15"/>
      <c r="PBM41" s="15"/>
      <c r="PBN41" s="15"/>
      <c r="PBO41" s="15"/>
      <c r="PBP41" s="15"/>
      <c r="PBQ41" s="15"/>
      <c r="PBR41" s="15"/>
      <c r="PBS41" s="15"/>
      <c r="PBT41" s="15"/>
      <c r="PBU41" s="15"/>
      <c r="PBV41" s="15"/>
      <c r="PBW41" s="15"/>
      <c r="PBX41" s="15"/>
      <c r="PBY41" s="15"/>
      <c r="PBZ41" s="15"/>
      <c r="PCA41" s="15"/>
      <c r="PCB41" s="15"/>
      <c r="PCC41" s="15"/>
      <c r="PCD41" s="15"/>
      <c r="PCE41" s="15"/>
      <c r="PCF41" s="15"/>
      <c r="PCG41" s="15"/>
      <c r="PCH41" s="15"/>
      <c r="PCI41" s="15"/>
      <c r="PCJ41" s="15"/>
      <c r="PCK41" s="15"/>
      <c r="PCL41" s="15"/>
      <c r="PCM41" s="15"/>
      <c r="PCN41" s="15"/>
      <c r="PCO41" s="15"/>
      <c r="PCP41" s="15"/>
      <c r="PCQ41" s="15"/>
      <c r="PCR41" s="15"/>
      <c r="PCS41" s="15"/>
      <c r="PCT41" s="15"/>
      <c r="PCU41" s="15"/>
      <c r="PCV41" s="15"/>
      <c r="PCW41" s="15"/>
      <c r="PCX41" s="15"/>
      <c r="PCY41" s="15"/>
      <c r="PCZ41" s="15"/>
      <c r="PDA41" s="15"/>
      <c r="PDB41" s="15"/>
      <c r="PDC41" s="15"/>
      <c r="PDD41" s="15"/>
      <c r="PDE41" s="15"/>
      <c r="PDF41" s="15"/>
      <c r="PDG41" s="15"/>
      <c r="PDH41" s="15"/>
      <c r="PDI41" s="15"/>
      <c r="PDJ41" s="15"/>
      <c r="PDK41" s="15"/>
      <c r="PDL41" s="15"/>
      <c r="PDM41" s="15"/>
      <c r="PDN41" s="15"/>
      <c r="PDO41" s="15"/>
      <c r="PDP41" s="15"/>
      <c r="PDQ41" s="15"/>
      <c r="PDR41" s="15"/>
      <c r="PDS41" s="15"/>
      <c r="PDT41" s="15"/>
      <c r="PDU41" s="15"/>
      <c r="PDV41" s="15"/>
      <c r="PDW41" s="15"/>
      <c r="PDX41" s="15"/>
      <c r="PDY41" s="15"/>
      <c r="PDZ41" s="15"/>
      <c r="PEA41" s="15"/>
      <c r="PEB41" s="15"/>
      <c r="PEC41" s="15"/>
      <c r="PED41" s="15"/>
      <c r="PEE41" s="15"/>
      <c r="PEF41" s="15"/>
      <c r="PEG41" s="15"/>
      <c r="PEH41" s="15"/>
      <c r="PEI41" s="15"/>
      <c r="PEJ41" s="15"/>
      <c r="PEK41" s="15"/>
      <c r="PEL41" s="15"/>
      <c r="PEM41" s="15"/>
      <c r="PEN41" s="15"/>
      <c r="PEO41" s="15"/>
      <c r="PEP41" s="15"/>
      <c r="PEQ41" s="15"/>
      <c r="PER41" s="15"/>
      <c r="PES41" s="15"/>
      <c r="PET41" s="15"/>
      <c r="PEU41" s="15"/>
      <c r="PEV41" s="15"/>
      <c r="PEW41" s="15"/>
      <c r="PEX41" s="15"/>
      <c r="PEY41" s="15"/>
      <c r="PEZ41" s="15"/>
      <c r="PFA41" s="15"/>
      <c r="PFB41" s="15"/>
      <c r="PFC41" s="15"/>
      <c r="PFD41" s="15"/>
      <c r="PFE41" s="15"/>
      <c r="PFF41" s="15"/>
      <c r="PFG41" s="15"/>
      <c r="PFH41" s="15"/>
      <c r="PFI41" s="15"/>
      <c r="PFJ41" s="15"/>
      <c r="PFK41" s="15"/>
      <c r="PFL41" s="15"/>
      <c r="PFM41" s="15"/>
      <c r="PFN41" s="15"/>
      <c r="PFO41" s="15"/>
      <c r="PFP41" s="15"/>
      <c r="PFQ41" s="15"/>
      <c r="PFR41" s="15"/>
      <c r="PFS41" s="15"/>
      <c r="PFT41" s="15"/>
      <c r="PFU41" s="15"/>
      <c r="PFV41" s="15"/>
      <c r="PFW41" s="15"/>
      <c r="PFX41" s="15"/>
      <c r="PFY41" s="15"/>
      <c r="PFZ41" s="15"/>
      <c r="PGA41" s="15"/>
      <c r="PGB41" s="15"/>
      <c r="PGC41" s="15"/>
      <c r="PGD41" s="15"/>
      <c r="PGE41" s="15"/>
      <c r="PGF41" s="15"/>
      <c r="PGG41" s="15"/>
      <c r="PGH41" s="15"/>
      <c r="PGI41" s="15"/>
      <c r="PGJ41" s="15"/>
      <c r="PGK41" s="15"/>
      <c r="PGL41" s="15"/>
      <c r="PGM41" s="15"/>
      <c r="PGN41" s="15"/>
      <c r="PGO41" s="15"/>
      <c r="PGP41" s="15"/>
      <c r="PGQ41" s="15"/>
      <c r="PGR41" s="15"/>
      <c r="PGS41" s="15"/>
      <c r="PGT41" s="15"/>
      <c r="PGU41" s="15"/>
      <c r="PGV41" s="15"/>
      <c r="PGW41" s="15"/>
      <c r="PGX41" s="15"/>
      <c r="PGY41" s="15"/>
      <c r="PGZ41" s="15"/>
      <c r="PHA41" s="15"/>
      <c r="PHB41" s="15"/>
      <c r="PHC41" s="15"/>
      <c r="PHD41" s="15"/>
      <c r="PHE41" s="15"/>
      <c r="PHF41" s="15"/>
      <c r="PHG41" s="15"/>
      <c r="PHH41" s="15"/>
      <c r="PHI41" s="15"/>
      <c r="PHJ41" s="15"/>
      <c r="PHK41" s="15"/>
      <c r="PHL41" s="15"/>
      <c r="PHM41" s="15"/>
      <c r="PHN41" s="15"/>
      <c r="PHO41" s="15"/>
      <c r="PHP41" s="15"/>
      <c r="PHQ41" s="15"/>
      <c r="PHR41" s="15"/>
      <c r="PHS41" s="15"/>
      <c r="PHT41" s="15"/>
      <c r="PHU41" s="15"/>
      <c r="PHV41" s="15"/>
      <c r="PHW41" s="15"/>
      <c r="PHX41" s="15"/>
      <c r="PHY41" s="15"/>
      <c r="PHZ41" s="15"/>
      <c r="PIA41" s="15"/>
      <c r="PIB41" s="15"/>
      <c r="PIC41" s="15"/>
      <c r="PID41" s="15"/>
      <c r="PIE41" s="15"/>
      <c r="PIF41" s="15"/>
      <c r="PIG41" s="15"/>
      <c r="PIH41" s="15"/>
      <c r="PII41" s="15"/>
      <c r="PIJ41" s="15"/>
      <c r="PIK41" s="15"/>
      <c r="PIL41" s="15"/>
      <c r="PIM41" s="15"/>
      <c r="PIN41" s="15"/>
      <c r="PIO41" s="15"/>
      <c r="PIP41" s="15"/>
      <c r="PIQ41" s="15"/>
      <c r="PIR41" s="15"/>
      <c r="PIS41" s="15"/>
      <c r="PIT41" s="15"/>
      <c r="PIU41" s="15"/>
      <c r="PIV41" s="15"/>
      <c r="PIW41" s="15"/>
      <c r="PIX41" s="15"/>
      <c r="PIY41" s="15"/>
      <c r="PIZ41" s="15"/>
      <c r="PJA41" s="15"/>
      <c r="PJB41" s="15"/>
      <c r="PJC41" s="15"/>
      <c r="PJD41" s="15"/>
      <c r="PJE41" s="15"/>
      <c r="PJF41" s="15"/>
      <c r="PJG41" s="15"/>
      <c r="PJH41" s="15"/>
      <c r="PJI41" s="15"/>
      <c r="PJJ41" s="15"/>
      <c r="PJK41" s="15"/>
      <c r="PJL41" s="15"/>
      <c r="PJM41" s="15"/>
      <c r="PJN41" s="15"/>
      <c r="PJO41" s="15"/>
      <c r="PJP41" s="15"/>
      <c r="PJQ41" s="15"/>
      <c r="PJR41" s="15"/>
      <c r="PJS41" s="15"/>
      <c r="PJT41" s="15"/>
      <c r="PJU41" s="15"/>
      <c r="PJV41" s="15"/>
      <c r="PJW41" s="15"/>
      <c r="PJX41" s="15"/>
      <c r="PJY41" s="15"/>
      <c r="PJZ41" s="15"/>
      <c r="PKA41" s="15"/>
      <c r="PKB41" s="15"/>
      <c r="PKC41" s="15"/>
      <c r="PKD41" s="15"/>
      <c r="PKE41" s="15"/>
      <c r="PKF41" s="15"/>
      <c r="PKG41" s="15"/>
      <c r="PKH41" s="15"/>
      <c r="PKI41" s="15"/>
      <c r="PKJ41" s="15"/>
      <c r="PKK41" s="15"/>
      <c r="PKL41" s="15"/>
      <c r="PKM41" s="15"/>
      <c r="PKN41" s="15"/>
      <c r="PKO41" s="15"/>
      <c r="PKP41" s="15"/>
      <c r="PKQ41" s="15"/>
      <c r="PKR41" s="15"/>
      <c r="PKS41" s="15"/>
      <c r="PKT41" s="15"/>
      <c r="PKU41" s="15"/>
      <c r="PKV41" s="15"/>
      <c r="PKW41" s="15"/>
      <c r="PKX41" s="15"/>
      <c r="PKY41" s="15"/>
      <c r="PKZ41" s="15"/>
      <c r="PLA41" s="15"/>
      <c r="PLB41" s="15"/>
      <c r="PLC41" s="15"/>
      <c r="PLD41" s="15"/>
      <c r="PLE41" s="15"/>
      <c r="PLF41" s="15"/>
      <c r="PLG41" s="15"/>
      <c r="PLH41" s="15"/>
      <c r="PLI41" s="15"/>
      <c r="PLJ41" s="15"/>
      <c r="PLK41" s="15"/>
      <c r="PLL41" s="15"/>
      <c r="PLM41" s="15"/>
      <c r="PLN41" s="15"/>
      <c r="PLO41" s="15"/>
      <c r="PLP41" s="15"/>
      <c r="PLQ41" s="15"/>
      <c r="PLR41" s="15"/>
      <c r="PLS41" s="15"/>
      <c r="PLT41" s="15"/>
      <c r="PLU41" s="15"/>
      <c r="PLV41" s="15"/>
      <c r="PLW41" s="15"/>
      <c r="PLX41" s="15"/>
      <c r="PLY41" s="15"/>
      <c r="PLZ41" s="15"/>
      <c r="PMA41" s="15"/>
      <c r="PMB41" s="15"/>
      <c r="PMC41" s="15"/>
      <c r="PMD41" s="15"/>
      <c r="PME41" s="15"/>
      <c r="PMF41" s="15"/>
      <c r="PMG41" s="15"/>
      <c r="PMH41" s="15"/>
      <c r="PMI41" s="15"/>
      <c r="PMJ41" s="15"/>
      <c r="PMK41" s="15"/>
      <c r="PML41" s="15"/>
      <c r="PMM41" s="15"/>
      <c r="PMN41" s="15"/>
      <c r="PMO41" s="15"/>
      <c r="PMP41" s="15"/>
      <c r="PMQ41" s="15"/>
      <c r="PMR41" s="15"/>
      <c r="PMS41" s="15"/>
      <c r="PMT41" s="15"/>
      <c r="PMU41" s="15"/>
      <c r="PMV41" s="15"/>
      <c r="PMW41" s="15"/>
      <c r="PMX41" s="15"/>
      <c r="PMY41" s="15"/>
      <c r="PMZ41" s="15"/>
      <c r="PNA41" s="15"/>
      <c r="PNB41" s="15"/>
      <c r="PNC41" s="15"/>
      <c r="PND41" s="15"/>
      <c r="PNE41" s="15"/>
      <c r="PNF41" s="15"/>
      <c r="PNG41" s="15"/>
      <c r="PNH41" s="15"/>
      <c r="PNI41" s="15"/>
      <c r="PNJ41" s="15"/>
      <c r="PNK41" s="15"/>
      <c r="PNL41" s="15"/>
      <c r="PNM41" s="15"/>
      <c r="PNN41" s="15"/>
      <c r="PNO41" s="15"/>
      <c r="PNP41" s="15"/>
      <c r="PNQ41" s="15"/>
      <c r="PNR41" s="15"/>
      <c r="PNS41" s="15"/>
      <c r="PNT41" s="15"/>
      <c r="PNU41" s="15"/>
      <c r="PNV41" s="15"/>
      <c r="PNW41" s="15"/>
      <c r="PNX41" s="15"/>
      <c r="PNY41" s="15"/>
      <c r="PNZ41" s="15"/>
      <c r="POA41" s="15"/>
      <c r="POB41" s="15"/>
      <c r="POC41" s="15"/>
      <c r="POD41" s="15"/>
      <c r="POE41" s="15"/>
      <c r="POF41" s="15"/>
      <c r="POG41" s="15"/>
      <c r="POH41" s="15"/>
      <c r="POI41" s="15"/>
      <c r="POJ41" s="15"/>
      <c r="POK41" s="15"/>
      <c r="POL41" s="15"/>
      <c r="POM41" s="15"/>
      <c r="PON41" s="15"/>
      <c r="POO41" s="15"/>
      <c r="POP41" s="15"/>
      <c r="POQ41" s="15"/>
      <c r="POR41" s="15"/>
      <c r="POS41" s="15"/>
      <c r="POT41" s="15"/>
      <c r="POU41" s="15"/>
      <c r="POV41" s="15"/>
      <c r="POW41" s="15"/>
      <c r="POX41" s="15"/>
      <c r="POY41" s="15"/>
      <c r="POZ41" s="15"/>
      <c r="PPA41" s="15"/>
      <c r="PPB41" s="15"/>
      <c r="PPC41" s="15"/>
      <c r="PPD41" s="15"/>
      <c r="PPE41" s="15"/>
      <c r="PPF41" s="15"/>
      <c r="PPG41" s="15"/>
      <c r="PPH41" s="15"/>
      <c r="PPI41" s="15"/>
      <c r="PPJ41" s="15"/>
      <c r="PPK41" s="15"/>
      <c r="PPL41" s="15"/>
      <c r="PPM41" s="15"/>
      <c r="PPN41" s="15"/>
      <c r="PPO41" s="15"/>
      <c r="PPP41" s="15"/>
      <c r="PPQ41" s="15"/>
      <c r="PPR41" s="15"/>
      <c r="PPS41" s="15"/>
      <c r="PPT41" s="15"/>
      <c r="PPU41" s="15"/>
      <c r="PPV41" s="15"/>
      <c r="PPW41" s="15"/>
      <c r="PPX41" s="15"/>
      <c r="PPY41" s="15"/>
      <c r="PPZ41" s="15"/>
      <c r="PQA41" s="15"/>
      <c r="PQB41" s="15"/>
      <c r="PQC41" s="15"/>
      <c r="PQD41" s="15"/>
      <c r="PQE41" s="15"/>
      <c r="PQF41" s="15"/>
      <c r="PQG41" s="15"/>
      <c r="PQH41" s="15"/>
      <c r="PQI41" s="15"/>
      <c r="PQJ41" s="15"/>
      <c r="PQK41" s="15"/>
      <c r="PQL41" s="15"/>
      <c r="PQM41" s="15"/>
      <c r="PQN41" s="15"/>
      <c r="PQO41" s="15"/>
      <c r="PQP41" s="15"/>
      <c r="PQQ41" s="15"/>
      <c r="PQR41" s="15"/>
      <c r="PQS41" s="15"/>
      <c r="PQT41" s="15"/>
      <c r="PQU41" s="15"/>
      <c r="PQV41" s="15"/>
      <c r="PQW41" s="15"/>
      <c r="PQX41" s="15"/>
      <c r="PQY41" s="15"/>
      <c r="PQZ41" s="15"/>
      <c r="PRA41" s="15"/>
      <c r="PRB41" s="15"/>
      <c r="PRC41" s="15"/>
      <c r="PRD41" s="15"/>
      <c r="PRE41" s="15"/>
      <c r="PRF41" s="15"/>
      <c r="PRG41" s="15"/>
      <c r="PRH41" s="15"/>
      <c r="PRI41" s="15"/>
      <c r="PRJ41" s="15"/>
      <c r="PRK41" s="15"/>
      <c r="PRL41" s="15"/>
      <c r="PRM41" s="15"/>
      <c r="PRN41" s="15"/>
      <c r="PRO41" s="15"/>
      <c r="PRP41" s="15"/>
      <c r="PRQ41" s="15"/>
      <c r="PRR41" s="15"/>
      <c r="PRS41" s="15"/>
      <c r="PRT41" s="15"/>
      <c r="PRU41" s="15"/>
      <c r="PRV41" s="15"/>
      <c r="PRW41" s="15"/>
      <c r="PRX41" s="15"/>
      <c r="PRY41" s="15"/>
      <c r="PRZ41" s="15"/>
      <c r="PSA41" s="15"/>
      <c r="PSB41" s="15"/>
      <c r="PSC41" s="15"/>
      <c r="PSD41" s="15"/>
      <c r="PSE41" s="15"/>
      <c r="PSF41" s="15"/>
      <c r="PSG41" s="15"/>
      <c r="PSH41" s="15"/>
      <c r="PSI41" s="15"/>
      <c r="PSJ41" s="15"/>
      <c r="PSK41" s="15"/>
      <c r="PSL41" s="15"/>
      <c r="PSM41" s="15"/>
      <c r="PSN41" s="15"/>
      <c r="PSO41" s="15"/>
      <c r="PSP41" s="15"/>
      <c r="PSQ41" s="15"/>
      <c r="PSR41" s="15"/>
      <c r="PSS41" s="15"/>
      <c r="PST41" s="15"/>
      <c r="PSU41" s="15"/>
      <c r="PSV41" s="15"/>
      <c r="PSW41" s="15"/>
      <c r="PSX41" s="15"/>
      <c r="PSY41" s="15"/>
      <c r="PSZ41" s="15"/>
      <c r="PTA41" s="15"/>
      <c r="PTB41" s="15"/>
      <c r="PTC41" s="15"/>
      <c r="PTD41" s="15"/>
      <c r="PTE41" s="15"/>
      <c r="PTF41" s="15"/>
      <c r="PTG41" s="15"/>
      <c r="PTH41" s="15"/>
      <c r="PTI41" s="15"/>
      <c r="PTJ41" s="15"/>
      <c r="PTK41" s="15"/>
      <c r="PTL41" s="15"/>
      <c r="PTM41" s="15"/>
      <c r="PTN41" s="15"/>
      <c r="PTO41" s="15"/>
      <c r="PTP41" s="15"/>
      <c r="PTQ41" s="15"/>
      <c r="PTR41" s="15"/>
      <c r="PTS41" s="15"/>
      <c r="PTT41" s="15"/>
      <c r="PTU41" s="15"/>
      <c r="PTV41" s="15"/>
      <c r="PTW41" s="15"/>
      <c r="PTX41" s="15"/>
      <c r="PTY41" s="15"/>
      <c r="PTZ41" s="15"/>
      <c r="PUA41" s="15"/>
      <c r="PUB41" s="15"/>
      <c r="PUC41" s="15"/>
      <c r="PUD41" s="15"/>
      <c r="PUE41" s="15"/>
      <c r="PUF41" s="15"/>
      <c r="PUG41" s="15"/>
      <c r="PUH41" s="15"/>
      <c r="PUI41" s="15"/>
      <c r="PUJ41" s="15"/>
      <c r="PUK41" s="15"/>
      <c r="PUL41" s="15"/>
      <c r="PUM41" s="15"/>
      <c r="PUN41" s="15"/>
      <c r="PUO41" s="15"/>
      <c r="PUP41" s="15"/>
      <c r="PUQ41" s="15"/>
      <c r="PUR41" s="15"/>
      <c r="PUS41" s="15"/>
      <c r="PUT41" s="15"/>
      <c r="PUU41" s="15"/>
      <c r="PUV41" s="15"/>
      <c r="PUW41" s="15"/>
      <c r="PUX41" s="15"/>
      <c r="PUY41" s="15"/>
      <c r="PUZ41" s="15"/>
      <c r="PVA41" s="15"/>
      <c r="PVB41" s="15"/>
      <c r="PVC41" s="15"/>
      <c r="PVD41" s="15"/>
      <c r="PVE41" s="15"/>
      <c r="PVF41" s="15"/>
      <c r="PVG41" s="15"/>
      <c r="PVH41" s="15"/>
      <c r="PVI41" s="15"/>
      <c r="PVJ41" s="15"/>
      <c r="PVK41" s="15"/>
      <c r="PVL41" s="15"/>
      <c r="PVM41" s="15"/>
      <c r="PVN41" s="15"/>
      <c r="PVO41" s="15"/>
      <c r="PVP41" s="15"/>
      <c r="PVQ41" s="15"/>
      <c r="PVR41" s="15"/>
      <c r="PVS41" s="15"/>
      <c r="PVT41" s="15"/>
      <c r="PVU41" s="15"/>
      <c r="PVV41" s="15"/>
      <c r="PVW41" s="15"/>
      <c r="PVX41" s="15"/>
      <c r="PVY41" s="15"/>
      <c r="PVZ41" s="15"/>
      <c r="PWA41" s="15"/>
      <c r="PWB41" s="15"/>
      <c r="PWC41" s="15"/>
      <c r="PWD41" s="15"/>
      <c r="PWE41" s="15"/>
      <c r="PWF41" s="15"/>
      <c r="PWG41" s="15"/>
      <c r="PWH41" s="15"/>
      <c r="PWI41" s="15"/>
      <c r="PWJ41" s="15"/>
      <c r="PWK41" s="15"/>
      <c r="PWL41" s="15"/>
      <c r="PWM41" s="15"/>
      <c r="PWN41" s="15"/>
      <c r="PWO41" s="15"/>
      <c r="PWP41" s="15"/>
      <c r="PWQ41" s="15"/>
      <c r="PWR41" s="15"/>
      <c r="PWS41" s="15"/>
      <c r="PWT41" s="15"/>
      <c r="PWU41" s="15"/>
      <c r="PWV41" s="15"/>
      <c r="PWW41" s="15"/>
      <c r="PWX41" s="15"/>
      <c r="PWY41" s="15"/>
      <c r="PWZ41" s="15"/>
      <c r="PXA41" s="15"/>
      <c r="PXB41" s="15"/>
      <c r="PXC41" s="15"/>
      <c r="PXD41" s="15"/>
      <c r="PXE41" s="15"/>
      <c r="PXF41" s="15"/>
      <c r="PXG41" s="15"/>
      <c r="PXH41" s="15"/>
      <c r="PXI41" s="15"/>
      <c r="PXJ41" s="15"/>
      <c r="PXK41" s="15"/>
      <c r="PXL41" s="15"/>
      <c r="PXM41" s="15"/>
      <c r="PXN41" s="15"/>
      <c r="PXO41" s="15"/>
      <c r="PXP41" s="15"/>
      <c r="PXQ41" s="15"/>
      <c r="PXR41" s="15"/>
      <c r="PXS41" s="15"/>
      <c r="PXT41" s="15"/>
      <c r="PXU41" s="15"/>
      <c r="PXV41" s="15"/>
      <c r="PXW41" s="15"/>
      <c r="PXX41" s="15"/>
      <c r="PXY41" s="15"/>
      <c r="PXZ41" s="15"/>
      <c r="PYA41" s="15"/>
      <c r="PYB41" s="15"/>
      <c r="PYC41" s="15"/>
      <c r="PYD41" s="15"/>
      <c r="PYE41" s="15"/>
      <c r="PYF41" s="15"/>
      <c r="PYG41" s="15"/>
      <c r="PYH41" s="15"/>
      <c r="PYI41" s="15"/>
      <c r="PYJ41" s="15"/>
      <c r="PYK41" s="15"/>
      <c r="PYL41" s="15"/>
      <c r="PYM41" s="15"/>
      <c r="PYN41" s="15"/>
      <c r="PYO41" s="15"/>
      <c r="PYP41" s="15"/>
      <c r="PYQ41" s="15"/>
      <c r="PYR41" s="15"/>
      <c r="PYS41" s="15"/>
      <c r="PYT41" s="15"/>
      <c r="PYU41" s="15"/>
      <c r="PYV41" s="15"/>
      <c r="PYW41" s="15"/>
      <c r="PYX41" s="15"/>
      <c r="PYY41" s="15"/>
      <c r="PYZ41" s="15"/>
      <c r="PZA41" s="15"/>
      <c r="PZB41" s="15"/>
      <c r="PZC41" s="15"/>
      <c r="PZD41" s="15"/>
      <c r="PZE41" s="15"/>
      <c r="PZF41" s="15"/>
      <c r="PZG41" s="15"/>
      <c r="PZH41" s="15"/>
      <c r="PZI41" s="15"/>
      <c r="PZJ41" s="15"/>
      <c r="PZK41" s="15"/>
      <c r="PZL41" s="15"/>
      <c r="PZM41" s="15"/>
      <c r="PZN41" s="15"/>
      <c r="PZO41" s="15"/>
      <c r="PZP41" s="15"/>
      <c r="PZQ41" s="15"/>
      <c r="PZR41" s="15"/>
      <c r="PZS41" s="15"/>
      <c r="PZT41" s="15"/>
      <c r="PZU41" s="15"/>
      <c r="PZV41" s="15"/>
      <c r="PZW41" s="15"/>
      <c r="PZX41" s="15"/>
      <c r="PZY41" s="15"/>
      <c r="PZZ41" s="15"/>
      <c r="QAA41" s="15"/>
      <c r="QAB41" s="15"/>
      <c r="QAC41" s="15"/>
      <c r="QAD41" s="15"/>
      <c r="QAE41" s="15"/>
      <c r="QAF41" s="15"/>
      <c r="QAG41" s="15"/>
      <c r="QAH41" s="15"/>
      <c r="QAI41" s="15"/>
      <c r="QAJ41" s="15"/>
      <c r="QAK41" s="15"/>
      <c r="QAL41" s="15"/>
      <c r="QAM41" s="15"/>
      <c r="QAN41" s="15"/>
      <c r="QAO41" s="15"/>
      <c r="QAP41" s="15"/>
      <c r="QAQ41" s="15"/>
      <c r="QAR41" s="15"/>
      <c r="QAS41" s="15"/>
      <c r="QAT41" s="15"/>
      <c r="QAU41" s="15"/>
      <c r="QAV41" s="15"/>
      <c r="QAW41" s="15"/>
      <c r="QAX41" s="15"/>
      <c r="QAY41" s="15"/>
      <c r="QAZ41" s="15"/>
      <c r="QBA41" s="15"/>
      <c r="QBB41" s="15"/>
      <c r="QBC41" s="15"/>
      <c r="QBD41" s="15"/>
      <c r="QBE41" s="15"/>
      <c r="QBF41" s="15"/>
      <c r="QBG41" s="15"/>
      <c r="QBH41" s="15"/>
      <c r="QBI41" s="15"/>
      <c r="QBJ41" s="15"/>
      <c r="QBK41" s="15"/>
      <c r="QBL41" s="15"/>
      <c r="QBM41" s="15"/>
      <c r="QBN41" s="15"/>
      <c r="QBO41" s="15"/>
      <c r="QBP41" s="15"/>
      <c r="QBQ41" s="15"/>
      <c r="QBR41" s="15"/>
      <c r="QBS41" s="15"/>
      <c r="QBT41" s="15"/>
      <c r="QBU41" s="15"/>
      <c r="QBV41" s="15"/>
      <c r="QBW41" s="15"/>
      <c r="QBX41" s="15"/>
      <c r="QBY41" s="15"/>
      <c r="QBZ41" s="15"/>
      <c r="QCA41" s="15"/>
      <c r="QCB41" s="15"/>
      <c r="QCC41" s="15"/>
      <c r="QCD41" s="15"/>
      <c r="QCE41" s="15"/>
      <c r="QCF41" s="15"/>
      <c r="QCG41" s="15"/>
      <c r="QCH41" s="15"/>
      <c r="QCI41" s="15"/>
      <c r="QCJ41" s="15"/>
      <c r="QCK41" s="15"/>
      <c r="QCL41" s="15"/>
      <c r="QCM41" s="15"/>
      <c r="QCN41" s="15"/>
      <c r="QCO41" s="15"/>
      <c r="QCP41" s="15"/>
      <c r="QCQ41" s="15"/>
      <c r="QCR41" s="15"/>
      <c r="QCS41" s="15"/>
      <c r="QCT41" s="15"/>
      <c r="QCU41" s="15"/>
      <c r="QCV41" s="15"/>
      <c r="QCW41" s="15"/>
      <c r="QCX41" s="15"/>
      <c r="QCY41" s="15"/>
      <c r="QCZ41" s="15"/>
      <c r="QDA41" s="15"/>
      <c r="QDB41" s="15"/>
      <c r="QDC41" s="15"/>
      <c r="QDD41" s="15"/>
      <c r="QDE41" s="15"/>
      <c r="QDF41" s="15"/>
      <c r="QDG41" s="15"/>
      <c r="QDH41" s="15"/>
      <c r="QDI41" s="15"/>
      <c r="QDJ41" s="15"/>
      <c r="QDK41" s="15"/>
      <c r="QDL41" s="15"/>
      <c r="QDM41" s="15"/>
      <c r="QDN41" s="15"/>
      <c r="QDO41" s="15"/>
      <c r="QDP41" s="15"/>
      <c r="QDQ41" s="15"/>
      <c r="QDR41" s="15"/>
      <c r="QDS41" s="15"/>
      <c r="QDT41" s="15"/>
      <c r="QDU41" s="15"/>
      <c r="QDV41" s="15"/>
      <c r="QDW41" s="15"/>
      <c r="QDX41" s="15"/>
      <c r="QDY41" s="15"/>
      <c r="QDZ41" s="15"/>
      <c r="QEA41" s="15"/>
      <c r="QEB41" s="15"/>
      <c r="QEC41" s="15"/>
      <c r="QED41" s="15"/>
      <c r="QEE41" s="15"/>
      <c r="QEF41" s="15"/>
      <c r="QEG41" s="15"/>
      <c r="QEH41" s="15"/>
      <c r="QEI41" s="15"/>
      <c r="QEJ41" s="15"/>
      <c r="QEK41" s="15"/>
      <c r="QEL41" s="15"/>
      <c r="QEM41" s="15"/>
      <c r="QEN41" s="15"/>
      <c r="QEO41" s="15"/>
      <c r="QEP41" s="15"/>
      <c r="QEQ41" s="15"/>
      <c r="QER41" s="15"/>
      <c r="QES41" s="15"/>
      <c r="QET41" s="15"/>
      <c r="QEU41" s="15"/>
      <c r="QEV41" s="15"/>
      <c r="QEW41" s="15"/>
      <c r="QEX41" s="15"/>
      <c r="QEY41" s="15"/>
      <c r="QEZ41" s="15"/>
      <c r="QFA41" s="15"/>
      <c r="QFB41" s="15"/>
      <c r="QFC41" s="15"/>
      <c r="QFD41" s="15"/>
      <c r="QFE41" s="15"/>
      <c r="QFF41" s="15"/>
      <c r="QFG41" s="15"/>
      <c r="QFH41" s="15"/>
      <c r="QFI41" s="15"/>
      <c r="QFJ41" s="15"/>
      <c r="QFK41" s="15"/>
      <c r="QFL41" s="15"/>
      <c r="QFM41" s="15"/>
      <c r="QFN41" s="15"/>
      <c r="QFO41" s="15"/>
      <c r="QFP41" s="15"/>
      <c r="QFQ41" s="15"/>
      <c r="QFR41" s="15"/>
      <c r="QFS41" s="15"/>
      <c r="QFT41" s="15"/>
      <c r="QFU41" s="15"/>
      <c r="QFV41" s="15"/>
      <c r="QFW41" s="15"/>
      <c r="QFX41" s="15"/>
      <c r="QFY41" s="15"/>
      <c r="QFZ41" s="15"/>
      <c r="QGA41" s="15"/>
      <c r="QGB41" s="15"/>
      <c r="QGC41" s="15"/>
      <c r="QGD41" s="15"/>
      <c r="QGE41" s="15"/>
      <c r="QGF41" s="15"/>
      <c r="QGG41" s="15"/>
      <c r="QGH41" s="15"/>
      <c r="QGI41" s="15"/>
      <c r="QGJ41" s="15"/>
      <c r="QGK41" s="15"/>
      <c r="QGL41" s="15"/>
      <c r="QGM41" s="15"/>
      <c r="QGN41" s="15"/>
      <c r="QGO41" s="15"/>
      <c r="QGP41" s="15"/>
      <c r="QGQ41" s="15"/>
      <c r="QGR41" s="15"/>
      <c r="QGS41" s="15"/>
      <c r="QGT41" s="15"/>
      <c r="QGU41" s="15"/>
      <c r="QGV41" s="15"/>
      <c r="QGW41" s="15"/>
      <c r="QGX41" s="15"/>
      <c r="QGY41" s="15"/>
      <c r="QGZ41" s="15"/>
      <c r="QHA41" s="15"/>
      <c r="QHB41" s="15"/>
      <c r="QHC41" s="15"/>
      <c r="QHD41" s="15"/>
      <c r="QHE41" s="15"/>
      <c r="QHF41" s="15"/>
      <c r="QHG41" s="15"/>
      <c r="QHH41" s="15"/>
      <c r="QHI41" s="15"/>
      <c r="QHJ41" s="15"/>
      <c r="QHK41" s="15"/>
      <c r="QHL41" s="15"/>
      <c r="QHM41" s="15"/>
      <c r="QHN41" s="15"/>
      <c r="QHO41" s="15"/>
      <c r="QHP41" s="15"/>
      <c r="QHQ41" s="15"/>
      <c r="QHR41" s="15"/>
      <c r="QHS41" s="15"/>
      <c r="QHT41" s="15"/>
      <c r="QHU41" s="15"/>
      <c r="QHV41" s="15"/>
      <c r="QHW41" s="15"/>
      <c r="QHX41" s="15"/>
      <c r="QHY41" s="15"/>
      <c r="QHZ41" s="15"/>
      <c r="QIA41" s="15"/>
      <c r="QIB41" s="15"/>
      <c r="QIC41" s="15"/>
      <c r="QID41" s="15"/>
      <c r="QIE41" s="15"/>
      <c r="QIF41" s="15"/>
      <c r="QIG41" s="15"/>
      <c r="QIH41" s="15"/>
      <c r="QII41" s="15"/>
      <c r="QIJ41" s="15"/>
      <c r="QIK41" s="15"/>
      <c r="QIL41" s="15"/>
      <c r="QIM41" s="15"/>
      <c r="QIN41" s="15"/>
      <c r="QIO41" s="15"/>
      <c r="QIP41" s="15"/>
      <c r="QIQ41" s="15"/>
      <c r="QIR41" s="15"/>
      <c r="QIS41" s="15"/>
      <c r="QIT41" s="15"/>
      <c r="QIU41" s="15"/>
      <c r="QIV41" s="15"/>
      <c r="QIW41" s="15"/>
      <c r="QIX41" s="15"/>
      <c r="QIY41" s="15"/>
      <c r="QIZ41" s="15"/>
      <c r="QJA41" s="15"/>
      <c r="QJB41" s="15"/>
      <c r="QJC41" s="15"/>
      <c r="QJD41" s="15"/>
      <c r="QJE41" s="15"/>
      <c r="QJF41" s="15"/>
      <c r="QJG41" s="15"/>
      <c r="QJH41" s="15"/>
      <c r="QJI41" s="15"/>
      <c r="QJJ41" s="15"/>
      <c r="QJK41" s="15"/>
      <c r="QJL41" s="15"/>
      <c r="QJM41" s="15"/>
      <c r="QJN41" s="15"/>
      <c r="QJO41" s="15"/>
      <c r="QJP41" s="15"/>
      <c r="QJQ41" s="15"/>
      <c r="QJR41" s="15"/>
      <c r="QJS41" s="15"/>
      <c r="QJT41" s="15"/>
      <c r="QJU41" s="15"/>
      <c r="QJV41" s="15"/>
      <c r="QJW41" s="15"/>
      <c r="QJX41" s="15"/>
      <c r="QJY41" s="15"/>
      <c r="QJZ41" s="15"/>
      <c r="QKA41" s="15"/>
      <c r="QKB41" s="15"/>
      <c r="QKC41" s="15"/>
      <c r="QKD41" s="15"/>
      <c r="QKE41" s="15"/>
      <c r="QKF41" s="15"/>
      <c r="QKG41" s="15"/>
      <c r="QKH41" s="15"/>
      <c r="QKI41" s="15"/>
      <c r="QKJ41" s="15"/>
      <c r="QKK41" s="15"/>
      <c r="QKL41" s="15"/>
      <c r="QKM41" s="15"/>
      <c r="QKN41" s="15"/>
      <c r="QKO41" s="15"/>
      <c r="QKP41" s="15"/>
      <c r="QKQ41" s="15"/>
      <c r="QKR41" s="15"/>
      <c r="QKS41" s="15"/>
      <c r="QKT41" s="15"/>
      <c r="QKU41" s="15"/>
      <c r="QKV41" s="15"/>
      <c r="QKW41" s="15"/>
      <c r="QKX41" s="15"/>
      <c r="QKY41" s="15"/>
      <c r="QKZ41" s="15"/>
      <c r="QLA41" s="15"/>
      <c r="QLB41" s="15"/>
      <c r="QLC41" s="15"/>
      <c r="QLD41" s="15"/>
      <c r="QLE41" s="15"/>
      <c r="QLF41" s="15"/>
      <c r="QLG41" s="15"/>
      <c r="QLH41" s="15"/>
      <c r="QLI41" s="15"/>
      <c r="QLJ41" s="15"/>
      <c r="QLK41" s="15"/>
      <c r="QLL41" s="15"/>
      <c r="QLM41" s="15"/>
      <c r="QLN41" s="15"/>
      <c r="QLO41" s="15"/>
      <c r="QLP41" s="15"/>
      <c r="QLQ41" s="15"/>
      <c r="QLR41" s="15"/>
      <c r="QLS41" s="15"/>
      <c r="QLT41" s="15"/>
      <c r="QLU41" s="15"/>
      <c r="QLV41" s="15"/>
      <c r="QLW41" s="15"/>
      <c r="QLX41" s="15"/>
      <c r="QLY41" s="15"/>
      <c r="QLZ41" s="15"/>
      <c r="QMA41" s="15"/>
      <c r="QMB41" s="15"/>
      <c r="QMC41" s="15"/>
      <c r="QMD41" s="15"/>
      <c r="QME41" s="15"/>
      <c r="QMF41" s="15"/>
      <c r="QMG41" s="15"/>
      <c r="QMH41" s="15"/>
      <c r="QMI41" s="15"/>
      <c r="QMJ41" s="15"/>
      <c r="QMK41" s="15"/>
      <c r="QML41" s="15"/>
      <c r="QMM41" s="15"/>
      <c r="QMN41" s="15"/>
      <c r="QMO41" s="15"/>
      <c r="QMP41" s="15"/>
      <c r="QMQ41" s="15"/>
      <c r="QMR41" s="15"/>
      <c r="QMS41" s="15"/>
      <c r="QMT41" s="15"/>
      <c r="QMU41" s="15"/>
      <c r="QMV41" s="15"/>
      <c r="QMW41" s="15"/>
      <c r="QMX41" s="15"/>
      <c r="QMY41" s="15"/>
      <c r="QMZ41" s="15"/>
      <c r="QNA41" s="15"/>
      <c r="QNB41" s="15"/>
      <c r="QNC41" s="15"/>
      <c r="QND41" s="15"/>
      <c r="QNE41" s="15"/>
      <c r="QNF41" s="15"/>
      <c r="QNG41" s="15"/>
      <c r="QNH41" s="15"/>
      <c r="QNI41" s="15"/>
      <c r="QNJ41" s="15"/>
      <c r="QNK41" s="15"/>
      <c r="QNL41" s="15"/>
      <c r="QNM41" s="15"/>
      <c r="QNN41" s="15"/>
      <c r="QNO41" s="15"/>
      <c r="QNP41" s="15"/>
      <c r="QNQ41" s="15"/>
      <c r="QNR41" s="15"/>
      <c r="QNS41" s="15"/>
      <c r="QNT41" s="15"/>
      <c r="QNU41" s="15"/>
      <c r="QNV41" s="15"/>
      <c r="QNW41" s="15"/>
      <c r="QNX41" s="15"/>
      <c r="QNY41" s="15"/>
      <c r="QNZ41" s="15"/>
      <c r="QOA41" s="15"/>
      <c r="QOB41" s="15"/>
      <c r="QOC41" s="15"/>
      <c r="QOD41" s="15"/>
      <c r="QOE41" s="15"/>
      <c r="QOF41" s="15"/>
      <c r="QOG41" s="15"/>
      <c r="QOH41" s="15"/>
      <c r="QOI41" s="15"/>
      <c r="QOJ41" s="15"/>
      <c r="QOK41" s="15"/>
      <c r="QOL41" s="15"/>
      <c r="QOM41" s="15"/>
      <c r="QON41" s="15"/>
      <c r="QOO41" s="15"/>
      <c r="QOP41" s="15"/>
      <c r="QOQ41" s="15"/>
      <c r="QOR41" s="15"/>
      <c r="QOS41" s="15"/>
      <c r="QOT41" s="15"/>
      <c r="QOU41" s="15"/>
      <c r="QOV41" s="15"/>
      <c r="QOW41" s="15"/>
      <c r="QOX41" s="15"/>
      <c r="QOY41" s="15"/>
      <c r="QOZ41" s="15"/>
      <c r="QPA41" s="15"/>
      <c r="QPB41" s="15"/>
      <c r="QPC41" s="15"/>
      <c r="QPD41" s="15"/>
      <c r="QPE41" s="15"/>
      <c r="QPF41" s="15"/>
      <c r="QPG41" s="15"/>
      <c r="QPH41" s="15"/>
      <c r="QPI41" s="15"/>
      <c r="QPJ41" s="15"/>
      <c r="QPK41" s="15"/>
      <c r="QPL41" s="15"/>
      <c r="QPM41" s="15"/>
      <c r="QPN41" s="15"/>
      <c r="QPO41" s="15"/>
      <c r="QPP41" s="15"/>
      <c r="QPQ41" s="15"/>
      <c r="QPR41" s="15"/>
      <c r="QPS41" s="15"/>
      <c r="QPT41" s="15"/>
      <c r="QPU41" s="15"/>
      <c r="QPV41" s="15"/>
      <c r="QPW41" s="15"/>
      <c r="QPX41" s="15"/>
      <c r="QPY41" s="15"/>
      <c r="QPZ41" s="15"/>
      <c r="QQA41" s="15"/>
      <c r="QQB41" s="15"/>
      <c r="QQC41" s="15"/>
      <c r="QQD41" s="15"/>
      <c r="QQE41" s="15"/>
      <c r="QQF41" s="15"/>
      <c r="QQG41" s="15"/>
      <c r="QQH41" s="15"/>
      <c r="QQI41" s="15"/>
      <c r="QQJ41" s="15"/>
      <c r="QQK41" s="15"/>
      <c r="QQL41" s="15"/>
      <c r="QQM41" s="15"/>
      <c r="QQN41" s="15"/>
      <c r="QQO41" s="15"/>
      <c r="QQP41" s="15"/>
      <c r="QQQ41" s="15"/>
      <c r="QQR41" s="15"/>
      <c r="QQS41" s="15"/>
      <c r="QQT41" s="15"/>
      <c r="QQU41" s="15"/>
      <c r="QQV41" s="15"/>
      <c r="QQW41" s="15"/>
      <c r="QQX41" s="15"/>
      <c r="QQY41" s="15"/>
      <c r="QQZ41" s="15"/>
      <c r="QRA41" s="15"/>
      <c r="QRB41" s="15"/>
      <c r="QRC41" s="15"/>
      <c r="QRD41" s="15"/>
      <c r="QRE41" s="15"/>
      <c r="QRF41" s="15"/>
      <c r="QRG41" s="15"/>
      <c r="QRH41" s="15"/>
      <c r="QRI41" s="15"/>
      <c r="QRJ41" s="15"/>
      <c r="QRK41" s="15"/>
      <c r="QRL41" s="15"/>
      <c r="QRM41" s="15"/>
      <c r="QRN41" s="15"/>
      <c r="QRO41" s="15"/>
      <c r="QRP41" s="15"/>
      <c r="QRQ41" s="15"/>
      <c r="QRR41" s="15"/>
      <c r="QRS41" s="15"/>
      <c r="QRT41" s="15"/>
      <c r="QRU41" s="15"/>
      <c r="QRV41" s="15"/>
      <c r="QRW41" s="15"/>
      <c r="QRX41" s="15"/>
      <c r="QRY41" s="15"/>
      <c r="QRZ41" s="15"/>
      <c r="QSA41" s="15"/>
      <c r="QSB41" s="15"/>
      <c r="QSC41" s="15"/>
      <c r="QSD41" s="15"/>
      <c r="QSE41" s="15"/>
      <c r="QSF41" s="15"/>
      <c r="QSG41" s="15"/>
      <c r="QSH41" s="15"/>
      <c r="QSI41" s="15"/>
      <c r="QSJ41" s="15"/>
      <c r="QSK41" s="15"/>
      <c r="QSL41" s="15"/>
      <c r="QSM41" s="15"/>
      <c r="QSN41" s="15"/>
      <c r="QSO41" s="15"/>
      <c r="QSP41" s="15"/>
      <c r="QSQ41" s="15"/>
      <c r="QSR41" s="15"/>
      <c r="QSS41" s="15"/>
      <c r="QST41" s="15"/>
      <c r="QSU41" s="15"/>
      <c r="QSV41" s="15"/>
      <c r="QSW41" s="15"/>
      <c r="QSX41" s="15"/>
      <c r="QSY41" s="15"/>
      <c r="QSZ41" s="15"/>
      <c r="QTA41" s="15"/>
      <c r="QTB41" s="15"/>
      <c r="QTC41" s="15"/>
      <c r="QTD41" s="15"/>
      <c r="QTE41" s="15"/>
      <c r="QTF41" s="15"/>
      <c r="QTG41" s="15"/>
      <c r="QTH41" s="15"/>
      <c r="QTI41" s="15"/>
      <c r="QTJ41" s="15"/>
      <c r="QTK41" s="15"/>
      <c r="QTL41" s="15"/>
      <c r="QTM41" s="15"/>
      <c r="QTN41" s="15"/>
      <c r="QTO41" s="15"/>
      <c r="QTP41" s="15"/>
      <c r="QTQ41" s="15"/>
      <c r="QTR41" s="15"/>
      <c r="QTS41" s="15"/>
      <c r="QTT41" s="15"/>
      <c r="QTU41" s="15"/>
      <c r="QTV41" s="15"/>
      <c r="QTW41" s="15"/>
      <c r="QTX41" s="15"/>
      <c r="QTY41" s="15"/>
      <c r="QTZ41" s="15"/>
      <c r="QUA41" s="15"/>
      <c r="QUB41" s="15"/>
      <c r="QUC41" s="15"/>
      <c r="QUD41" s="15"/>
      <c r="QUE41" s="15"/>
      <c r="QUF41" s="15"/>
      <c r="QUG41" s="15"/>
      <c r="QUH41" s="15"/>
      <c r="QUI41" s="15"/>
      <c r="QUJ41" s="15"/>
      <c r="QUK41" s="15"/>
      <c r="QUL41" s="15"/>
      <c r="QUM41" s="15"/>
      <c r="QUN41" s="15"/>
      <c r="QUO41" s="15"/>
      <c r="QUP41" s="15"/>
      <c r="QUQ41" s="15"/>
      <c r="QUR41" s="15"/>
      <c r="QUS41" s="15"/>
      <c r="QUT41" s="15"/>
      <c r="QUU41" s="15"/>
      <c r="QUV41" s="15"/>
      <c r="QUW41" s="15"/>
      <c r="QUX41" s="15"/>
      <c r="QUY41" s="15"/>
      <c r="QUZ41" s="15"/>
      <c r="QVA41" s="15"/>
      <c r="QVB41" s="15"/>
      <c r="QVC41" s="15"/>
      <c r="QVD41" s="15"/>
      <c r="QVE41" s="15"/>
      <c r="QVF41" s="15"/>
      <c r="QVG41" s="15"/>
      <c r="QVH41" s="15"/>
      <c r="QVI41" s="15"/>
      <c r="QVJ41" s="15"/>
      <c r="QVK41" s="15"/>
      <c r="QVL41" s="15"/>
      <c r="QVM41" s="15"/>
      <c r="QVN41" s="15"/>
      <c r="QVO41" s="15"/>
      <c r="QVP41" s="15"/>
      <c r="QVQ41" s="15"/>
      <c r="QVR41" s="15"/>
      <c r="QVS41" s="15"/>
      <c r="QVT41" s="15"/>
      <c r="QVU41" s="15"/>
      <c r="QVV41" s="15"/>
      <c r="QVW41" s="15"/>
      <c r="QVX41" s="15"/>
      <c r="QVY41" s="15"/>
      <c r="QVZ41" s="15"/>
      <c r="QWA41" s="15"/>
      <c r="QWB41" s="15"/>
      <c r="QWC41" s="15"/>
      <c r="QWD41" s="15"/>
      <c r="QWE41" s="15"/>
      <c r="QWF41" s="15"/>
      <c r="QWG41" s="15"/>
      <c r="QWH41" s="15"/>
      <c r="QWI41" s="15"/>
      <c r="QWJ41" s="15"/>
      <c r="QWK41" s="15"/>
      <c r="QWL41" s="15"/>
      <c r="QWM41" s="15"/>
      <c r="QWN41" s="15"/>
      <c r="QWO41" s="15"/>
      <c r="QWP41" s="15"/>
      <c r="QWQ41" s="15"/>
      <c r="QWR41" s="15"/>
      <c r="QWS41" s="15"/>
      <c r="QWT41" s="15"/>
      <c r="QWU41" s="15"/>
      <c r="QWV41" s="15"/>
      <c r="QWW41" s="15"/>
      <c r="QWX41" s="15"/>
      <c r="QWY41" s="15"/>
      <c r="QWZ41" s="15"/>
      <c r="QXA41" s="15"/>
      <c r="QXB41" s="15"/>
      <c r="QXC41" s="15"/>
      <c r="QXD41" s="15"/>
      <c r="QXE41" s="15"/>
      <c r="QXF41" s="15"/>
      <c r="QXG41" s="15"/>
      <c r="QXH41" s="15"/>
      <c r="QXI41" s="15"/>
      <c r="QXJ41" s="15"/>
      <c r="QXK41" s="15"/>
      <c r="QXL41" s="15"/>
      <c r="QXM41" s="15"/>
      <c r="QXN41" s="15"/>
      <c r="QXO41" s="15"/>
      <c r="QXP41" s="15"/>
      <c r="QXQ41" s="15"/>
      <c r="QXR41" s="15"/>
      <c r="QXS41" s="15"/>
      <c r="QXT41" s="15"/>
      <c r="QXU41" s="15"/>
      <c r="QXV41" s="15"/>
      <c r="QXW41" s="15"/>
      <c r="QXX41" s="15"/>
      <c r="QXY41" s="15"/>
      <c r="QXZ41" s="15"/>
      <c r="QYA41" s="15"/>
      <c r="QYB41" s="15"/>
      <c r="QYC41" s="15"/>
      <c r="QYD41" s="15"/>
      <c r="QYE41" s="15"/>
      <c r="QYF41" s="15"/>
      <c r="QYG41" s="15"/>
      <c r="QYH41" s="15"/>
      <c r="QYI41" s="15"/>
      <c r="QYJ41" s="15"/>
      <c r="QYK41" s="15"/>
      <c r="QYL41" s="15"/>
      <c r="QYM41" s="15"/>
      <c r="QYN41" s="15"/>
      <c r="QYO41" s="15"/>
      <c r="QYP41" s="15"/>
      <c r="QYQ41" s="15"/>
      <c r="QYR41" s="15"/>
      <c r="QYS41" s="15"/>
      <c r="QYT41" s="15"/>
      <c r="QYU41" s="15"/>
      <c r="QYV41" s="15"/>
      <c r="QYW41" s="15"/>
      <c r="QYX41" s="15"/>
      <c r="QYY41" s="15"/>
      <c r="QYZ41" s="15"/>
      <c r="QZA41" s="15"/>
      <c r="QZB41" s="15"/>
      <c r="QZC41" s="15"/>
      <c r="QZD41" s="15"/>
      <c r="QZE41" s="15"/>
      <c r="QZF41" s="15"/>
      <c r="QZG41" s="15"/>
      <c r="QZH41" s="15"/>
      <c r="QZI41" s="15"/>
      <c r="QZJ41" s="15"/>
      <c r="QZK41" s="15"/>
      <c r="QZL41" s="15"/>
      <c r="QZM41" s="15"/>
      <c r="QZN41" s="15"/>
      <c r="QZO41" s="15"/>
      <c r="QZP41" s="15"/>
      <c r="QZQ41" s="15"/>
      <c r="QZR41" s="15"/>
      <c r="QZS41" s="15"/>
      <c r="QZT41" s="15"/>
      <c r="QZU41" s="15"/>
      <c r="QZV41" s="15"/>
      <c r="QZW41" s="15"/>
      <c r="QZX41" s="15"/>
      <c r="QZY41" s="15"/>
      <c r="QZZ41" s="15"/>
      <c r="RAA41" s="15"/>
      <c r="RAB41" s="15"/>
      <c r="RAC41" s="15"/>
      <c r="RAD41" s="15"/>
      <c r="RAE41" s="15"/>
      <c r="RAF41" s="15"/>
      <c r="RAG41" s="15"/>
      <c r="RAH41" s="15"/>
      <c r="RAI41" s="15"/>
      <c r="RAJ41" s="15"/>
      <c r="RAK41" s="15"/>
      <c r="RAL41" s="15"/>
      <c r="RAM41" s="15"/>
      <c r="RAN41" s="15"/>
      <c r="RAO41" s="15"/>
      <c r="RAP41" s="15"/>
      <c r="RAQ41" s="15"/>
      <c r="RAR41" s="15"/>
      <c r="RAS41" s="15"/>
      <c r="RAT41" s="15"/>
      <c r="RAU41" s="15"/>
      <c r="RAV41" s="15"/>
      <c r="RAW41" s="15"/>
      <c r="RAX41" s="15"/>
      <c r="RAY41" s="15"/>
      <c r="RAZ41" s="15"/>
      <c r="RBA41" s="15"/>
      <c r="RBB41" s="15"/>
      <c r="RBC41" s="15"/>
      <c r="RBD41" s="15"/>
      <c r="RBE41" s="15"/>
      <c r="RBF41" s="15"/>
      <c r="RBG41" s="15"/>
      <c r="RBH41" s="15"/>
      <c r="RBI41" s="15"/>
      <c r="RBJ41" s="15"/>
      <c r="RBK41" s="15"/>
      <c r="RBL41" s="15"/>
      <c r="RBM41" s="15"/>
      <c r="RBN41" s="15"/>
      <c r="RBO41" s="15"/>
      <c r="RBP41" s="15"/>
      <c r="RBQ41" s="15"/>
      <c r="RBR41" s="15"/>
      <c r="RBS41" s="15"/>
      <c r="RBT41" s="15"/>
      <c r="RBU41" s="15"/>
      <c r="RBV41" s="15"/>
      <c r="RBW41" s="15"/>
      <c r="RBX41" s="15"/>
      <c r="RBY41" s="15"/>
      <c r="RBZ41" s="15"/>
      <c r="RCA41" s="15"/>
      <c r="RCB41" s="15"/>
      <c r="RCC41" s="15"/>
      <c r="RCD41" s="15"/>
      <c r="RCE41" s="15"/>
      <c r="RCF41" s="15"/>
      <c r="RCG41" s="15"/>
      <c r="RCH41" s="15"/>
      <c r="RCI41" s="15"/>
      <c r="RCJ41" s="15"/>
      <c r="RCK41" s="15"/>
      <c r="RCL41" s="15"/>
      <c r="RCM41" s="15"/>
      <c r="RCN41" s="15"/>
      <c r="RCO41" s="15"/>
      <c r="RCP41" s="15"/>
      <c r="RCQ41" s="15"/>
      <c r="RCR41" s="15"/>
      <c r="RCS41" s="15"/>
      <c r="RCT41" s="15"/>
      <c r="RCU41" s="15"/>
      <c r="RCV41" s="15"/>
      <c r="RCW41" s="15"/>
      <c r="RCX41" s="15"/>
      <c r="RCY41" s="15"/>
      <c r="RCZ41" s="15"/>
      <c r="RDA41" s="15"/>
      <c r="RDB41" s="15"/>
      <c r="RDC41" s="15"/>
      <c r="RDD41" s="15"/>
      <c r="RDE41" s="15"/>
      <c r="RDF41" s="15"/>
      <c r="RDG41" s="15"/>
      <c r="RDH41" s="15"/>
      <c r="RDI41" s="15"/>
      <c r="RDJ41" s="15"/>
      <c r="RDK41" s="15"/>
      <c r="RDL41" s="15"/>
      <c r="RDM41" s="15"/>
      <c r="RDN41" s="15"/>
      <c r="RDO41" s="15"/>
      <c r="RDP41" s="15"/>
      <c r="RDQ41" s="15"/>
      <c r="RDR41" s="15"/>
      <c r="RDS41" s="15"/>
      <c r="RDT41" s="15"/>
      <c r="RDU41" s="15"/>
      <c r="RDV41" s="15"/>
      <c r="RDW41" s="15"/>
      <c r="RDX41" s="15"/>
      <c r="RDY41" s="15"/>
      <c r="RDZ41" s="15"/>
      <c r="REA41" s="15"/>
      <c r="REB41" s="15"/>
      <c r="REC41" s="15"/>
      <c r="RED41" s="15"/>
      <c r="REE41" s="15"/>
      <c r="REF41" s="15"/>
      <c r="REG41" s="15"/>
      <c r="REH41" s="15"/>
      <c r="REI41" s="15"/>
      <c r="REJ41" s="15"/>
      <c r="REK41" s="15"/>
      <c r="REL41" s="15"/>
      <c r="REM41" s="15"/>
      <c r="REN41" s="15"/>
      <c r="REO41" s="15"/>
      <c r="REP41" s="15"/>
      <c r="REQ41" s="15"/>
      <c r="RER41" s="15"/>
      <c r="RES41" s="15"/>
      <c r="RET41" s="15"/>
      <c r="REU41" s="15"/>
      <c r="REV41" s="15"/>
      <c r="REW41" s="15"/>
      <c r="REX41" s="15"/>
      <c r="REY41" s="15"/>
      <c r="REZ41" s="15"/>
      <c r="RFA41" s="15"/>
      <c r="RFB41" s="15"/>
      <c r="RFC41" s="15"/>
      <c r="RFD41" s="15"/>
      <c r="RFE41" s="15"/>
      <c r="RFF41" s="15"/>
      <c r="RFG41" s="15"/>
      <c r="RFH41" s="15"/>
      <c r="RFI41" s="15"/>
      <c r="RFJ41" s="15"/>
      <c r="RFK41" s="15"/>
      <c r="RFL41" s="15"/>
      <c r="RFM41" s="15"/>
      <c r="RFN41" s="15"/>
      <c r="RFO41" s="15"/>
      <c r="RFP41" s="15"/>
      <c r="RFQ41" s="15"/>
      <c r="RFR41" s="15"/>
      <c r="RFS41" s="15"/>
      <c r="RFT41" s="15"/>
      <c r="RFU41" s="15"/>
      <c r="RFV41" s="15"/>
      <c r="RFW41" s="15"/>
      <c r="RFX41" s="15"/>
      <c r="RFY41" s="15"/>
      <c r="RFZ41" s="15"/>
      <c r="RGA41" s="15"/>
      <c r="RGB41" s="15"/>
      <c r="RGC41" s="15"/>
      <c r="RGD41" s="15"/>
      <c r="RGE41" s="15"/>
      <c r="RGF41" s="15"/>
      <c r="RGG41" s="15"/>
      <c r="RGH41" s="15"/>
      <c r="RGI41" s="15"/>
      <c r="RGJ41" s="15"/>
      <c r="RGK41" s="15"/>
      <c r="RGL41" s="15"/>
      <c r="RGM41" s="15"/>
      <c r="RGN41" s="15"/>
      <c r="RGO41" s="15"/>
      <c r="RGP41" s="15"/>
      <c r="RGQ41" s="15"/>
      <c r="RGR41" s="15"/>
      <c r="RGS41" s="15"/>
      <c r="RGT41" s="15"/>
      <c r="RGU41" s="15"/>
      <c r="RGV41" s="15"/>
      <c r="RGW41" s="15"/>
      <c r="RGX41" s="15"/>
      <c r="RGY41" s="15"/>
      <c r="RGZ41" s="15"/>
      <c r="RHA41" s="15"/>
      <c r="RHB41" s="15"/>
      <c r="RHC41" s="15"/>
      <c r="RHD41" s="15"/>
      <c r="RHE41" s="15"/>
      <c r="RHF41" s="15"/>
      <c r="RHG41" s="15"/>
      <c r="RHH41" s="15"/>
      <c r="RHI41" s="15"/>
      <c r="RHJ41" s="15"/>
      <c r="RHK41" s="15"/>
      <c r="RHL41" s="15"/>
      <c r="RHM41" s="15"/>
      <c r="RHN41" s="15"/>
      <c r="RHO41" s="15"/>
      <c r="RHP41" s="15"/>
      <c r="RHQ41" s="15"/>
      <c r="RHR41" s="15"/>
      <c r="RHS41" s="15"/>
      <c r="RHT41" s="15"/>
      <c r="RHU41" s="15"/>
      <c r="RHV41" s="15"/>
      <c r="RHW41" s="15"/>
      <c r="RHX41" s="15"/>
      <c r="RHY41" s="15"/>
      <c r="RHZ41" s="15"/>
      <c r="RIA41" s="15"/>
      <c r="RIB41" s="15"/>
      <c r="RIC41" s="15"/>
      <c r="RID41" s="15"/>
      <c r="RIE41" s="15"/>
      <c r="RIF41" s="15"/>
      <c r="RIG41" s="15"/>
      <c r="RIH41" s="15"/>
      <c r="RII41" s="15"/>
      <c r="RIJ41" s="15"/>
      <c r="RIK41" s="15"/>
      <c r="RIL41" s="15"/>
      <c r="RIM41" s="15"/>
      <c r="RIN41" s="15"/>
      <c r="RIO41" s="15"/>
      <c r="RIP41" s="15"/>
      <c r="RIQ41" s="15"/>
      <c r="RIR41" s="15"/>
      <c r="RIS41" s="15"/>
      <c r="RIT41" s="15"/>
      <c r="RIU41" s="15"/>
      <c r="RIV41" s="15"/>
      <c r="RIW41" s="15"/>
      <c r="RIX41" s="15"/>
      <c r="RIY41" s="15"/>
      <c r="RIZ41" s="15"/>
      <c r="RJA41" s="15"/>
      <c r="RJB41" s="15"/>
      <c r="RJC41" s="15"/>
      <c r="RJD41" s="15"/>
      <c r="RJE41" s="15"/>
      <c r="RJF41" s="15"/>
      <c r="RJG41" s="15"/>
      <c r="RJH41" s="15"/>
      <c r="RJI41" s="15"/>
      <c r="RJJ41" s="15"/>
      <c r="RJK41" s="15"/>
      <c r="RJL41" s="15"/>
      <c r="RJM41" s="15"/>
      <c r="RJN41" s="15"/>
      <c r="RJO41" s="15"/>
      <c r="RJP41" s="15"/>
      <c r="RJQ41" s="15"/>
      <c r="RJR41" s="15"/>
      <c r="RJS41" s="15"/>
      <c r="RJT41" s="15"/>
      <c r="RJU41" s="15"/>
      <c r="RJV41" s="15"/>
      <c r="RJW41" s="15"/>
      <c r="RJX41" s="15"/>
      <c r="RJY41" s="15"/>
      <c r="RJZ41" s="15"/>
      <c r="RKA41" s="15"/>
      <c r="RKB41" s="15"/>
      <c r="RKC41" s="15"/>
      <c r="RKD41" s="15"/>
      <c r="RKE41" s="15"/>
      <c r="RKF41" s="15"/>
      <c r="RKG41" s="15"/>
      <c r="RKH41" s="15"/>
      <c r="RKI41" s="15"/>
      <c r="RKJ41" s="15"/>
      <c r="RKK41" s="15"/>
      <c r="RKL41" s="15"/>
      <c r="RKM41" s="15"/>
      <c r="RKN41" s="15"/>
      <c r="RKO41" s="15"/>
      <c r="RKP41" s="15"/>
      <c r="RKQ41" s="15"/>
      <c r="RKR41" s="15"/>
      <c r="RKS41" s="15"/>
      <c r="RKT41" s="15"/>
      <c r="RKU41" s="15"/>
      <c r="RKV41" s="15"/>
      <c r="RKW41" s="15"/>
      <c r="RKX41" s="15"/>
      <c r="RKY41" s="15"/>
      <c r="RKZ41" s="15"/>
      <c r="RLA41" s="15"/>
      <c r="RLB41" s="15"/>
      <c r="RLC41" s="15"/>
      <c r="RLD41" s="15"/>
      <c r="RLE41" s="15"/>
      <c r="RLF41" s="15"/>
      <c r="RLG41" s="15"/>
      <c r="RLH41" s="15"/>
      <c r="RLI41" s="15"/>
      <c r="RLJ41" s="15"/>
      <c r="RLK41" s="15"/>
      <c r="RLL41" s="15"/>
      <c r="RLM41" s="15"/>
      <c r="RLN41" s="15"/>
      <c r="RLO41" s="15"/>
      <c r="RLP41" s="15"/>
      <c r="RLQ41" s="15"/>
      <c r="RLR41" s="15"/>
      <c r="RLS41" s="15"/>
      <c r="RLT41" s="15"/>
      <c r="RLU41" s="15"/>
      <c r="RLV41" s="15"/>
      <c r="RLW41" s="15"/>
      <c r="RLX41" s="15"/>
      <c r="RLY41" s="15"/>
      <c r="RLZ41" s="15"/>
      <c r="RMA41" s="15"/>
      <c r="RMB41" s="15"/>
      <c r="RMC41" s="15"/>
      <c r="RMD41" s="15"/>
      <c r="RME41" s="15"/>
      <c r="RMF41" s="15"/>
      <c r="RMG41" s="15"/>
      <c r="RMH41" s="15"/>
      <c r="RMI41" s="15"/>
      <c r="RMJ41" s="15"/>
      <c r="RMK41" s="15"/>
      <c r="RML41" s="15"/>
      <c r="RMM41" s="15"/>
      <c r="RMN41" s="15"/>
      <c r="RMO41" s="15"/>
      <c r="RMP41" s="15"/>
      <c r="RMQ41" s="15"/>
      <c r="RMR41" s="15"/>
      <c r="RMS41" s="15"/>
      <c r="RMT41" s="15"/>
      <c r="RMU41" s="15"/>
      <c r="RMV41" s="15"/>
      <c r="RMW41" s="15"/>
      <c r="RMX41" s="15"/>
      <c r="RMY41" s="15"/>
      <c r="RMZ41" s="15"/>
      <c r="RNA41" s="15"/>
      <c r="RNB41" s="15"/>
      <c r="RNC41" s="15"/>
      <c r="RND41" s="15"/>
      <c r="RNE41" s="15"/>
      <c r="RNF41" s="15"/>
      <c r="RNG41" s="15"/>
      <c r="RNH41" s="15"/>
      <c r="RNI41" s="15"/>
      <c r="RNJ41" s="15"/>
      <c r="RNK41" s="15"/>
      <c r="RNL41" s="15"/>
      <c r="RNM41" s="15"/>
      <c r="RNN41" s="15"/>
      <c r="RNO41" s="15"/>
      <c r="RNP41" s="15"/>
      <c r="RNQ41" s="15"/>
      <c r="RNR41" s="15"/>
      <c r="RNS41" s="15"/>
      <c r="RNT41" s="15"/>
      <c r="RNU41" s="15"/>
      <c r="RNV41" s="15"/>
      <c r="RNW41" s="15"/>
      <c r="RNX41" s="15"/>
      <c r="RNY41" s="15"/>
      <c r="RNZ41" s="15"/>
      <c r="ROA41" s="15"/>
      <c r="ROB41" s="15"/>
      <c r="ROC41" s="15"/>
      <c r="ROD41" s="15"/>
      <c r="ROE41" s="15"/>
      <c r="ROF41" s="15"/>
      <c r="ROG41" s="15"/>
      <c r="ROH41" s="15"/>
      <c r="ROI41" s="15"/>
      <c r="ROJ41" s="15"/>
      <c r="ROK41" s="15"/>
      <c r="ROL41" s="15"/>
      <c r="ROM41" s="15"/>
      <c r="RON41" s="15"/>
      <c r="ROO41" s="15"/>
      <c r="ROP41" s="15"/>
      <c r="ROQ41" s="15"/>
      <c r="ROR41" s="15"/>
      <c r="ROS41" s="15"/>
      <c r="ROT41" s="15"/>
      <c r="ROU41" s="15"/>
      <c r="ROV41" s="15"/>
      <c r="ROW41" s="15"/>
      <c r="ROX41" s="15"/>
      <c r="ROY41" s="15"/>
      <c r="ROZ41" s="15"/>
      <c r="RPA41" s="15"/>
      <c r="RPB41" s="15"/>
      <c r="RPC41" s="15"/>
      <c r="RPD41" s="15"/>
      <c r="RPE41" s="15"/>
      <c r="RPF41" s="15"/>
      <c r="RPG41" s="15"/>
      <c r="RPH41" s="15"/>
      <c r="RPI41" s="15"/>
      <c r="RPJ41" s="15"/>
      <c r="RPK41" s="15"/>
      <c r="RPL41" s="15"/>
      <c r="RPM41" s="15"/>
      <c r="RPN41" s="15"/>
      <c r="RPO41" s="15"/>
      <c r="RPP41" s="15"/>
      <c r="RPQ41" s="15"/>
      <c r="RPR41" s="15"/>
      <c r="RPS41" s="15"/>
      <c r="RPT41" s="15"/>
      <c r="RPU41" s="15"/>
      <c r="RPV41" s="15"/>
      <c r="RPW41" s="15"/>
      <c r="RPX41" s="15"/>
      <c r="RPY41" s="15"/>
      <c r="RPZ41" s="15"/>
      <c r="RQA41" s="15"/>
      <c r="RQB41" s="15"/>
      <c r="RQC41" s="15"/>
      <c r="RQD41" s="15"/>
      <c r="RQE41" s="15"/>
      <c r="RQF41" s="15"/>
      <c r="RQG41" s="15"/>
      <c r="RQH41" s="15"/>
      <c r="RQI41" s="15"/>
      <c r="RQJ41" s="15"/>
      <c r="RQK41" s="15"/>
      <c r="RQL41" s="15"/>
      <c r="RQM41" s="15"/>
      <c r="RQN41" s="15"/>
      <c r="RQO41" s="15"/>
      <c r="RQP41" s="15"/>
      <c r="RQQ41" s="15"/>
      <c r="RQR41" s="15"/>
      <c r="RQS41" s="15"/>
      <c r="RQT41" s="15"/>
      <c r="RQU41" s="15"/>
      <c r="RQV41" s="15"/>
      <c r="RQW41" s="15"/>
      <c r="RQX41" s="15"/>
      <c r="RQY41" s="15"/>
      <c r="RQZ41" s="15"/>
      <c r="RRA41" s="15"/>
      <c r="RRB41" s="15"/>
      <c r="RRC41" s="15"/>
      <c r="RRD41" s="15"/>
      <c r="RRE41" s="15"/>
      <c r="RRF41" s="15"/>
      <c r="RRG41" s="15"/>
      <c r="RRH41" s="15"/>
      <c r="RRI41" s="15"/>
      <c r="RRJ41" s="15"/>
      <c r="RRK41" s="15"/>
      <c r="RRL41" s="15"/>
      <c r="RRM41" s="15"/>
      <c r="RRN41" s="15"/>
      <c r="RRO41" s="15"/>
      <c r="RRP41" s="15"/>
      <c r="RRQ41" s="15"/>
      <c r="RRR41" s="15"/>
      <c r="RRS41" s="15"/>
      <c r="RRT41" s="15"/>
      <c r="RRU41" s="15"/>
      <c r="RRV41" s="15"/>
      <c r="RRW41" s="15"/>
      <c r="RRX41" s="15"/>
      <c r="RRY41" s="15"/>
      <c r="RRZ41" s="15"/>
      <c r="RSA41" s="15"/>
      <c r="RSB41" s="15"/>
      <c r="RSC41" s="15"/>
      <c r="RSD41" s="15"/>
      <c r="RSE41" s="15"/>
      <c r="RSF41" s="15"/>
      <c r="RSG41" s="15"/>
      <c r="RSH41" s="15"/>
      <c r="RSI41" s="15"/>
      <c r="RSJ41" s="15"/>
      <c r="RSK41" s="15"/>
      <c r="RSL41" s="15"/>
      <c r="RSM41" s="15"/>
      <c r="RSN41" s="15"/>
      <c r="RSO41" s="15"/>
      <c r="RSP41" s="15"/>
      <c r="RSQ41" s="15"/>
      <c r="RSR41" s="15"/>
      <c r="RSS41" s="15"/>
      <c r="RST41" s="15"/>
      <c r="RSU41" s="15"/>
      <c r="RSV41" s="15"/>
      <c r="RSW41" s="15"/>
      <c r="RSX41" s="15"/>
      <c r="RSY41" s="15"/>
      <c r="RSZ41" s="15"/>
      <c r="RTA41" s="15"/>
      <c r="RTB41" s="15"/>
      <c r="RTC41" s="15"/>
      <c r="RTD41" s="15"/>
      <c r="RTE41" s="15"/>
      <c r="RTF41" s="15"/>
      <c r="RTG41" s="15"/>
      <c r="RTH41" s="15"/>
      <c r="RTI41" s="15"/>
      <c r="RTJ41" s="15"/>
      <c r="RTK41" s="15"/>
      <c r="RTL41" s="15"/>
      <c r="RTM41" s="15"/>
      <c r="RTN41" s="15"/>
      <c r="RTO41" s="15"/>
      <c r="RTP41" s="15"/>
      <c r="RTQ41" s="15"/>
      <c r="RTR41" s="15"/>
      <c r="RTS41" s="15"/>
      <c r="RTT41" s="15"/>
      <c r="RTU41" s="15"/>
      <c r="RTV41" s="15"/>
      <c r="RTW41" s="15"/>
      <c r="RTX41" s="15"/>
      <c r="RTY41" s="15"/>
      <c r="RTZ41" s="15"/>
      <c r="RUA41" s="15"/>
      <c r="RUB41" s="15"/>
      <c r="RUC41" s="15"/>
      <c r="RUD41" s="15"/>
      <c r="RUE41" s="15"/>
      <c r="RUF41" s="15"/>
      <c r="RUG41" s="15"/>
      <c r="RUH41" s="15"/>
      <c r="RUI41" s="15"/>
      <c r="RUJ41" s="15"/>
      <c r="RUK41" s="15"/>
      <c r="RUL41" s="15"/>
      <c r="RUM41" s="15"/>
      <c r="RUN41" s="15"/>
      <c r="RUO41" s="15"/>
      <c r="RUP41" s="15"/>
      <c r="RUQ41" s="15"/>
      <c r="RUR41" s="15"/>
      <c r="RUS41" s="15"/>
      <c r="RUT41" s="15"/>
      <c r="RUU41" s="15"/>
      <c r="RUV41" s="15"/>
      <c r="RUW41" s="15"/>
      <c r="RUX41" s="15"/>
      <c r="RUY41" s="15"/>
      <c r="RUZ41" s="15"/>
      <c r="RVA41" s="15"/>
      <c r="RVB41" s="15"/>
      <c r="RVC41" s="15"/>
      <c r="RVD41" s="15"/>
      <c r="RVE41" s="15"/>
      <c r="RVF41" s="15"/>
      <c r="RVG41" s="15"/>
      <c r="RVH41" s="15"/>
      <c r="RVI41" s="15"/>
      <c r="RVJ41" s="15"/>
      <c r="RVK41" s="15"/>
      <c r="RVL41" s="15"/>
      <c r="RVM41" s="15"/>
      <c r="RVN41" s="15"/>
      <c r="RVO41" s="15"/>
      <c r="RVP41" s="15"/>
      <c r="RVQ41" s="15"/>
      <c r="RVR41" s="15"/>
      <c r="RVS41" s="15"/>
      <c r="RVT41" s="15"/>
      <c r="RVU41" s="15"/>
      <c r="RVV41" s="15"/>
      <c r="RVW41" s="15"/>
      <c r="RVX41" s="15"/>
      <c r="RVY41" s="15"/>
      <c r="RVZ41" s="15"/>
      <c r="RWA41" s="15"/>
      <c r="RWB41" s="15"/>
      <c r="RWC41" s="15"/>
      <c r="RWD41" s="15"/>
      <c r="RWE41" s="15"/>
      <c r="RWF41" s="15"/>
      <c r="RWG41" s="15"/>
      <c r="RWH41" s="15"/>
      <c r="RWI41" s="15"/>
      <c r="RWJ41" s="15"/>
      <c r="RWK41" s="15"/>
      <c r="RWL41" s="15"/>
      <c r="RWM41" s="15"/>
      <c r="RWN41" s="15"/>
      <c r="RWO41" s="15"/>
      <c r="RWP41" s="15"/>
      <c r="RWQ41" s="15"/>
      <c r="RWR41" s="15"/>
      <c r="RWS41" s="15"/>
      <c r="RWT41" s="15"/>
      <c r="RWU41" s="15"/>
      <c r="RWV41" s="15"/>
      <c r="RWW41" s="15"/>
      <c r="RWX41" s="15"/>
      <c r="RWY41" s="15"/>
      <c r="RWZ41" s="15"/>
      <c r="RXA41" s="15"/>
      <c r="RXB41" s="15"/>
      <c r="RXC41" s="15"/>
      <c r="RXD41" s="15"/>
      <c r="RXE41" s="15"/>
      <c r="RXF41" s="15"/>
      <c r="RXG41" s="15"/>
      <c r="RXH41" s="15"/>
      <c r="RXI41" s="15"/>
      <c r="RXJ41" s="15"/>
      <c r="RXK41" s="15"/>
      <c r="RXL41" s="15"/>
      <c r="RXM41" s="15"/>
      <c r="RXN41" s="15"/>
      <c r="RXO41" s="15"/>
      <c r="RXP41" s="15"/>
      <c r="RXQ41" s="15"/>
      <c r="RXR41" s="15"/>
      <c r="RXS41" s="15"/>
      <c r="RXT41" s="15"/>
      <c r="RXU41" s="15"/>
      <c r="RXV41" s="15"/>
      <c r="RXW41" s="15"/>
      <c r="RXX41" s="15"/>
      <c r="RXY41" s="15"/>
      <c r="RXZ41" s="15"/>
      <c r="RYA41" s="15"/>
      <c r="RYB41" s="15"/>
      <c r="RYC41" s="15"/>
      <c r="RYD41" s="15"/>
      <c r="RYE41" s="15"/>
      <c r="RYF41" s="15"/>
      <c r="RYG41" s="15"/>
      <c r="RYH41" s="15"/>
      <c r="RYI41" s="15"/>
      <c r="RYJ41" s="15"/>
      <c r="RYK41" s="15"/>
      <c r="RYL41" s="15"/>
      <c r="RYM41" s="15"/>
      <c r="RYN41" s="15"/>
      <c r="RYO41" s="15"/>
      <c r="RYP41" s="15"/>
      <c r="RYQ41" s="15"/>
      <c r="RYR41" s="15"/>
      <c r="RYS41" s="15"/>
      <c r="RYT41" s="15"/>
      <c r="RYU41" s="15"/>
      <c r="RYV41" s="15"/>
      <c r="RYW41" s="15"/>
      <c r="RYX41" s="15"/>
      <c r="RYY41" s="15"/>
      <c r="RYZ41" s="15"/>
      <c r="RZA41" s="15"/>
      <c r="RZB41" s="15"/>
      <c r="RZC41" s="15"/>
      <c r="RZD41" s="15"/>
      <c r="RZE41" s="15"/>
      <c r="RZF41" s="15"/>
      <c r="RZG41" s="15"/>
      <c r="RZH41" s="15"/>
      <c r="RZI41" s="15"/>
      <c r="RZJ41" s="15"/>
      <c r="RZK41" s="15"/>
      <c r="RZL41" s="15"/>
      <c r="RZM41" s="15"/>
      <c r="RZN41" s="15"/>
      <c r="RZO41" s="15"/>
      <c r="RZP41" s="15"/>
      <c r="RZQ41" s="15"/>
      <c r="RZR41" s="15"/>
      <c r="RZS41" s="15"/>
      <c r="RZT41" s="15"/>
      <c r="RZU41" s="15"/>
      <c r="RZV41" s="15"/>
      <c r="RZW41" s="15"/>
      <c r="RZX41" s="15"/>
      <c r="RZY41" s="15"/>
      <c r="RZZ41" s="15"/>
      <c r="SAA41" s="15"/>
      <c r="SAB41" s="15"/>
      <c r="SAC41" s="15"/>
      <c r="SAD41" s="15"/>
      <c r="SAE41" s="15"/>
      <c r="SAF41" s="15"/>
      <c r="SAG41" s="15"/>
      <c r="SAH41" s="15"/>
      <c r="SAI41" s="15"/>
      <c r="SAJ41" s="15"/>
      <c r="SAK41" s="15"/>
      <c r="SAL41" s="15"/>
      <c r="SAM41" s="15"/>
      <c r="SAN41" s="15"/>
      <c r="SAO41" s="15"/>
      <c r="SAP41" s="15"/>
      <c r="SAQ41" s="15"/>
      <c r="SAR41" s="15"/>
      <c r="SAS41" s="15"/>
      <c r="SAT41" s="15"/>
      <c r="SAU41" s="15"/>
      <c r="SAV41" s="15"/>
      <c r="SAW41" s="15"/>
      <c r="SAX41" s="15"/>
      <c r="SAY41" s="15"/>
      <c r="SAZ41" s="15"/>
      <c r="SBA41" s="15"/>
      <c r="SBB41" s="15"/>
      <c r="SBC41" s="15"/>
      <c r="SBD41" s="15"/>
      <c r="SBE41" s="15"/>
      <c r="SBF41" s="15"/>
      <c r="SBG41" s="15"/>
      <c r="SBH41" s="15"/>
      <c r="SBI41" s="15"/>
      <c r="SBJ41" s="15"/>
      <c r="SBK41" s="15"/>
      <c r="SBL41" s="15"/>
      <c r="SBM41" s="15"/>
      <c r="SBN41" s="15"/>
      <c r="SBO41" s="15"/>
      <c r="SBP41" s="15"/>
      <c r="SBQ41" s="15"/>
      <c r="SBR41" s="15"/>
      <c r="SBS41" s="15"/>
      <c r="SBT41" s="15"/>
      <c r="SBU41" s="15"/>
      <c r="SBV41" s="15"/>
      <c r="SBW41" s="15"/>
      <c r="SBX41" s="15"/>
      <c r="SBY41" s="15"/>
      <c r="SBZ41" s="15"/>
      <c r="SCA41" s="15"/>
      <c r="SCB41" s="15"/>
      <c r="SCC41" s="15"/>
      <c r="SCD41" s="15"/>
      <c r="SCE41" s="15"/>
      <c r="SCF41" s="15"/>
      <c r="SCG41" s="15"/>
      <c r="SCH41" s="15"/>
      <c r="SCI41" s="15"/>
      <c r="SCJ41" s="15"/>
      <c r="SCK41" s="15"/>
      <c r="SCL41" s="15"/>
      <c r="SCM41" s="15"/>
      <c r="SCN41" s="15"/>
      <c r="SCO41" s="15"/>
      <c r="SCP41" s="15"/>
      <c r="SCQ41" s="15"/>
      <c r="SCR41" s="15"/>
      <c r="SCS41" s="15"/>
      <c r="SCT41" s="15"/>
      <c r="SCU41" s="15"/>
      <c r="SCV41" s="15"/>
      <c r="SCW41" s="15"/>
      <c r="SCX41" s="15"/>
      <c r="SCY41" s="15"/>
      <c r="SCZ41" s="15"/>
      <c r="SDA41" s="15"/>
      <c r="SDB41" s="15"/>
      <c r="SDC41" s="15"/>
      <c r="SDD41" s="15"/>
      <c r="SDE41" s="15"/>
      <c r="SDF41" s="15"/>
      <c r="SDG41" s="15"/>
      <c r="SDH41" s="15"/>
      <c r="SDI41" s="15"/>
      <c r="SDJ41" s="15"/>
      <c r="SDK41" s="15"/>
      <c r="SDL41" s="15"/>
      <c r="SDM41" s="15"/>
      <c r="SDN41" s="15"/>
      <c r="SDO41" s="15"/>
      <c r="SDP41" s="15"/>
      <c r="SDQ41" s="15"/>
      <c r="SDR41" s="15"/>
      <c r="SDS41" s="15"/>
      <c r="SDT41" s="15"/>
      <c r="SDU41" s="15"/>
      <c r="SDV41" s="15"/>
      <c r="SDW41" s="15"/>
      <c r="SDX41" s="15"/>
      <c r="SDY41" s="15"/>
      <c r="SDZ41" s="15"/>
      <c r="SEA41" s="15"/>
      <c r="SEB41" s="15"/>
      <c r="SEC41" s="15"/>
      <c r="SED41" s="15"/>
      <c r="SEE41" s="15"/>
      <c r="SEF41" s="15"/>
      <c r="SEG41" s="15"/>
      <c r="SEH41" s="15"/>
      <c r="SEI41" s="15"/>
      <c r="SEJ41" s="15"/>
      <c r="SEK41" s="15"/>
      <c r="SEL41" s="15"/>
      <c r="SEM41" s="15"/>
      <c r="SEN41" s="15"/>
      <c r="SEO41" s="15"/>
      <c r="SEP41" s="15"/>
      <c r="SEQ41" s="15"/>
      <c r="SER41" s="15"/>
      <c r="SES41" s="15"/>
      <c r="SET41" s="15"/>
      <c r="SEU41" s="15"/>
      <c r="SEV41" s="15"/>
      <c r="SEW41" s="15"/>
      <c r="SEX41" s="15"/>
      <c r="SEY41" s="15"/>
      <c r="SEZ41" s="15"/>
      <c r="SFA41" s="15"/>
      <c r="SFB41" s="15"/>
      <c r="SFC41" s="15"/>
      <c r="SFD41" s="15"/>
      <c r="SFE41" s="15"/>
      <c r="SFF41" s="15"/>
      <c r="SFG41" s="15"/>
      <c r="SFH41" s="15"/>
      <c r="SFI41" s="15"/>
      <c r="SFJ41" s="15"/>
      <c r="SFK41" s="15"/>
      <c r="SFL41" s="15"/>
      <c r="SFM41" s="15"/>
      <c r="SFN41" s="15"/>
      <c r="SFO41" s="15"/>
      <c r="SFP41" s="15"/>
      <c r="SFQ41" s="15"/>
      <c r="SFR41" s="15"/>
      <c r="SFS41" s="15"/>
      <c r="SFT41" s="15"/>
      <c r="SFU41" s="15"/>
      <c r="SFV41" s="15"/>
      <c r="SFW41" s="15"/>
      <c r="SFX41" s="15"/>
      <c r="SFY41" s="15"/>
      <c r="SFZ41" s="15"/>
      <c r="SGA41" s="15"/>
      <c r="SGB41" s="15"/>
      <c r="SGC41" s="15"/>
      <c r="SGD41" s="15"/>
      <c r="SGE41" s="15"/>
      <c r="SGF41" s="15"/>
      <c r="SGG41" s="15"/>
      <c r="SGH41" s="15"/>
      <c r="SGI41" s="15"/>
      <c r="SGJ41" s="15"/>
      <c r="SGK41" s="15"/>
      <c r="SGL41" s="15"/>
      <c r="SGM41" s="15"/>
      <c r="SGN41" s="15"/>
      <c r="SGO41" s="15"/>
      <c r="SGP41" s="15"/>
      <c r="SGQ41" s="15"/>
      <c r="SGR41" s="15"/>
      <c r="SGS41" s="15"/>
      <c r="SGT41" s="15"/>
      <c r="SGU41" s="15"/>
      <c r="SGV41" s="15"/>
      <c r="SGW41" s="15"/>
      <c r="SGX41" s="15"/>
      <c r="SGY41" s="15"/>
      <c r="SGZ41" s="15"/>
      <c r="SHA41" s="15"/>
      <c r="SHB41" s="15"/>
      <c r="SHC41" s="15"/>
      <c r="SHD41" s="15"/>
      <c r="SHE41" s="15"/>
      <c r="SHF41" s="15"/>
      <c r="SHG41" s="15"/>
      <c r="SHH41" s="15"/>
      <c r="SHI41" s="15"/>
      <c r="SHJ41" s="15"/>
      <c r="SHK41" s="15"/>
      <c r="SHL41" s="15"/>
      <c r="SHM41" s="15"/>
      <c r="SHN41" s="15"/>
      <c r="SHO41" s="15"/>
      <c r="SHP41" s="15"/>
      <c r="SHQ41" s="15"/>
      <c r="SHR41" s="15"/>
      <c r="SHS41" s="15"/>
      <c r="SHT41" s="15"/>
      <c r="SHU41" s="15"/>
      <c r="SHV41" s="15"/>
      <c r="SHW41" s="15"/>
      <c r="SHX41" s="15"/>
      <c r="SHY41" s="15"/>
      <c r="SHZ41" s="15"/>
      <c r="SIA41" s="15"/>
      <c r="SIB41" s="15"/>
      <c r="SIC41" s="15"/>
      <c r="SID41" s="15"/>
      <c r="SIE41" s="15"/>
      <c r="SIF41" s="15"/>
      <c r="SIG41" s="15"/>
      <c r="SIH41" s="15"/>
      <c r="SII41" s="15"/>
      <c r="SIJ41" s="15"/>
      <c r="SIK41" s="15"/>
      <c r="SIL41" s="15"/>
      <c r="SIM41" s="15"/>
      <c r="SIN41" s="15"/>
      <c r="SIO41" s="15"/>
      <c r="SIP41" s="15"/>
      <c r="SIQ41" s="15"/>
      <c r="SIR41" s="15"/>
      <c r="SIS41" s="15"/>
      <c r="SIT41" s="15"/>
      <c r="SIU41" s="15"/>
      <c r="SIV41" s="15"/>
      <c r="SIW41" s="15"/>
      <c r="SIX41" s="15"/>
      <c r="SIY41" s="15"/>
      <c r="SIZ41" s="15"/>
      <c r="SJA41" s="15"/>
      <c r="SJB41" s="15"/>
      <c r="SJC41" s="15"/>
      <c r="SJD41" s="15"/>
      <c r="SJE41" s="15"/>
      <c r="SJF41" s="15"/>
      <c r="SJG41" s="15"/>
      <c r="SJH41" s="15"/>
      <c r="SJI41" s="15"/>
      <c r="SJJ41" s="15"/>
      <c r="SJK41" s="15"/>
      <c r="SJL41" s="15"/>
      <c r="SJM41" s="15"/>
      <c r="SJN41" s="15"/>
      <c r="SJO41" s="15"/>
      <c r="SJP41" s="15"/>
      <c r="SJQ41" s="15"/>
      <c r="SJR41" s="15"/>
      <c r="SJS41" s="15"/>
      <c r="SJT41" s="15"/>
      <c r="SJU41" s="15"/>
      <c r="SJV41" s="15"/>
      <c r="SJW41" s="15"/>
      <c r="SJX41" s="15"/>
      <c r="SJY41" s="15"/>
      <c r="SJZ41" s="15"/>
      <c r="SKA41" s="15"/>
      <c r="SKB41" s="15"/>
      <c r="SKC41" s="15"/>
      <c r="SKD41" s="15"/>
      <c r="SKE41" s="15"/>
      <c r="SKF41" s="15"/>
      <c r="SKG41" s="15"/>
      <c r="SKH41" s="15"/>
      <c r="SKI41" s="15"/>
      <c r="SKJ41" s="15"/>
      <c r="SKK41" s="15"/>
      <c r="SKL41" s="15"/>
      <c r="SKM41" s="15"/>
      <c r="SKN41" s="15"/>
      <c r="SKO41" s="15"/>
      <c r="SKP41" s="15"/>
      <c r="SKQ41" s="15"/>
      <c r="SKR41" s="15"/>
      <c r="SKS41" s="15"/>
      <c r="SKT41" s="15"/>
      <c r="SKU41" s="15"/>
      <c r="SKV41" s="15"/>
      <c r="SKW41" s="15"/>
      <c r="SKX41" s="15"/>
      <c r="SKY41" s="15"/>
      <c r="SKZ41" s="15"/>
      <c r="SLA41" s="15"/>
      <c r="SLB41" s="15"/>
      <c r="SLC41" s="15"/>
      <c r="SLD41" s="15"/>
      <c r="SLE41" s="15"/>
      <c r="SLF41" s="15"/>
      <c r="SLG41" s="15"/>
      <c r="SLH41" s="15"/>
      <c r="SLI41" s="15"/>
      <c r="SLJ41" s="15"/>
      <c r="SLK41" s="15"/>
      <c r="SLL41" s="15"/>
      <c r="SLM41" s="15"/>
      <c r="SLN41" s="15"/>
      <c r="SLO41" s="15"/>
      <c r="SLP41" s="15"/>
      <c r="SLQ41" s="15"/>
      <c r="SLR41" s="15"/>
      <c r="SLS41" s="15"/>
      <c r="SLT41" s="15"/>
      <c r="SLU41" s="15"/>
      <c r="SLV41" s="15"/>
      <c r="SLW41" s="15"/>
      <c r="SLX41" s="15"/>
      <c r="SLY41" s="15"/>
      <c r="SLZ41" s="15"/>
      <c r="SMA41" s="15"/>
      <c r="SMB41" s="15"/>
      <c r="SMC41" s="15"/>
      <c r="SMD41" s="15"/>
      <c r="SME41" s="15"/>
      <c r="SMF41" s="15"/>
      <c r="SMG41" s="15"/>
      <c r="SMH41" s="15"/>
      <c r="SMI41" s="15"/>
      <c r="SMJ41" s="15"/>
      <c r="SMK41" s="15"/>
      <c r="SML41" s="15"/>
      <c r="SMM41" s="15"/>
      <c r="SMN41" s="15"/>
      <c r="SMO41" s="15"/>
      <c r="SMP41" s="15"/>
      <c r="SMQ41" s="15"/>
      <c r="SMR41" s="15"/>
      <c r="SMS41" s="15"/>
      <c r="SMT41" s="15"/>
      <c r="SMU41" s="15"/>
      <c r="SMV41" s="15"/>
      <c r="SMW41" s="15"/>
      <c r="SMX41" s="15"/>
      <c r="SMY41" s="15"/>
      <c r="SMZ41" s="15"/>
      <c r="SNA41" s="15"/>
      <c r="SNB41" s="15"/>
      <c r="SNC41" s="15"/>
      <c r="SND41" s="15"/>
      <c r="SNE41" s="15"/>
      <c r="SNF41" s="15"/>
      <c r="SNG41" s="15"/>
      <c r="SNH41" s="15"/>
      <c r="SNI41" s="15"/>
      <c r="SNJ41" s="15"/>
      <c r="SNK41" s="15"/>
      <c r="SNL41" s="15"/>
      <c r="SNM41" s="15"/>
      <c r="SNN41" s="15"/>
      <c r="SNO41" s="15"/>
      <c r="SNP41" s="15"/>
      <c r="SNQ41" s="15"/>
      <c r="SNR41" s="15"/>
      <c r="SNS41" s="15"/>
      <c r="SNT41" s="15"/>
      <c r="SNU41" s="15"/>
      <c r="SNV41" s="15"/>
      <c r="SNW41" s="15"/>
      <c r="SNX41" s="15"/>
      <c r="SNY41" s="15"/>
      <c r="SNZ41" s="15"/>
      <c r="SOA41" s="15"/>
      <c r="SOB41" s="15"/>
      <c r="SOC41" s="15"/>
      <c r="SOD41" s="15"/>
      <c r="SOE41" s="15"/>
      <c r="SOF41" s="15"/>
      <c r="SOG41" s="15"/>
      <c r="SOH41" s="15"/>
      <c r="SOI41" s="15"/>
      <c r="SOJ41" s="15"/>
      <c r="SOK41" s="15"/>
      <c r="SOL41" s="15"/>
      <c r="SOM41" s="15"/>
      <c r="SON41" s="15"/>
      <c r="SOO41" s="15"/>
      <c r="SOP41" s="15"/>
      <c r="SOQ41" s="15"/>
      <c r="SOR41" s="15"/>
      <c r="SOS41" s="15"/>
      <c r="SOT41" s="15"/>
      <c r="SOU41" s="15"/>
      <c r="SOV41" s="15"/>
      <c r="SOW41" s="15"/>
      <c r="SOX41" s="15"/>
      <c r="SOY41" s="15"/>
      <c r="SOZ41" s="15"/>
      <c r="SPA41" s="15"/>
      <c r="SPB41" s="15"/>
      <c r="SPC41" s="15"/>
      <c r="SPD41" s="15"/>
      <c r="SPE41" s="15"/>
      <c r="SPF41" s="15"/>
      <c r="SPG41" s="15"/>
      <c r="SPH41" s="15"/>
      <c r="SPI41" s="15"/>
      <c r="SPJ41" s="15"/>
      <c r="SPK41" s="15"/>
      <c r="SPL41" s="15"/>
      <c r="SPM41" s="15"/>
      <c r="SPN41" s="15"/>
      <c r="SPO41" s="15"/>
      <c r="SPP41" s="15"/>
      <c r="SPQ41" s="15"/>
      <c r="SPR41" s="15"/>
      <c r="SPS41" s="15"/>
      <c r="SPT41" s="15"/>
      <c r="SPU41" s="15"/>
      <c r="SPV41" s="15"/>
      <c r="SPW41" s="15"/>
      <c r="SPX41" s="15"/>
      <c r="SPY41" s="15"/>
      <c r="SPZ41" s="15"/>
      <c r="SQA41" s="15"/>
      <c r="SQB41" s="15"/>
      <c r="SQC41" s="15"/>
      <c r="SQD41" s="15"/>
      <c r="SQE41" s="15"/>
      <c r="SQF41" s="15"/>
      <c r="SQG41" s="15"/>
      <c r="SQH41" s="15"/>
      <c r="SQI41" s="15"/>
      <c r="SQJ41" s="15"/>
      <c r="SQK41" s="15"/>
      <c r="SQL41" s="15"/>
      <c r="SQM41" s="15"/>
      <c r="SQN41" s="15"/>
      <c r="SQO41" s="15"/>
      <c r="SQP41" s="15"/>
      <c r="SQQ41" s="15"/>
      <c r="SQR41" s="15"/>
      <c r="SQS41" s="15"/>
      <c r="SQT41" s="15"/>
      <c r="SQU41" s="15"/>
      <c r="SQV41" s="15"/>
      <c r="SQW41" s="15"/>
      <c r="SQX41" s="15"/>
      <c r="SQY41" s="15"/>
      <c r="SQZ41" s="15"/>
      <c r="SRA41" s="15"/>
      <c r="SRB41" s="15"/>
      <c r="SRC41" s="15"/>
      <c r="SRD41" s="15"/>
      <c r="SRE41" s="15"/>
      <c r="SRF41" s="15"/>
      <c r="SRG41" s="15"/>
      <c r="SRH41" s="15"/>
      <c r="SRI41" s="15"/>
      <c r="SRJ41" s="15"/>
      <c r="SRK41" s="15"/>
      <c r="SRL41" s="15"/>
      <c r="SRM41" s="15"/>
      <c r="SRN41" s="15"/>
      <c r="SRO41" s="15"/>
      <c r="SRP41" s="15"/>
      <c r="SRQ41" s="15"/>
      <c r="SRR41" s="15"/>
      <c r="SRS41" s="15"/>
      <c r="SRT41" s="15"/>
      <c r="SRU41" s="15"/>
      <c r="SRV41" s="15"/>
      <c r="SRW41" s="15"/>
      <c r="SRX41" s="15"/>
      <c r="SRY41" s="15"/>
      <c r="SRZ41" s="15"/>
      <c r="SSA41" s="15"/>
      <c r="SSB41" s="15"/>
      <c r="SSC41" s="15"/>
      <c r="SSD41" s="15"/>
      <c r="SSE41" s="15"/>
      <c r="SSF41" s="15"/>
      <c r="SSG41" s="15"/>
      <c r="SSH41" s="15"/>
      <c r="SSI41" s="15"/>
      <c r="SSJ41" s="15"/>
      <c r="SSK41" s="15"/>
      <c r="SSL41" s="15"/>
      <c r="SSM41" s="15"/>
      <c r="SSN41" s="15"/>
      <c r="SSO41" s="15"/>
      <c r="SSP41" s="15"/>
      <c r="SSQ41" s="15"/>
      <c r="SSR41" s="15"/>
      <c r="SSS41" s="15"/>
      <c r="SST41" s="15"/>
      <c r="SSU41" s="15"/>
      <c r="SSV41" s="15"/>
      <c r="SSW41" s="15"/>
      <c r="SSX41" s="15"/>
      <c r="SSY41" s="15"/>
      <c r="SSZ41" s="15"/>
      <c r="STA41" s="15"/>
      <c r="STB41" s="15"/>
      <c r="STC41" s="15"/>
      <c r="STD41" s="15"/>
      <c r="STE41" s="15"/>
      <c r="STF41" s="15"/>
      <c r="STG41" s="15"/>
      <c r="STH41" s="15"/>
      <c r="STI41" s="15"/>
      <c r="STJ41" s="15"/>
      <c r="STK41" s="15"/>
      <c r="STL41" s="15"/>
      <c r="STM41" s="15"/>
      <c r="STN41" s="15"/>
      <c r="STO41" s="15"/>
      <c r="STP41" s="15"/>
      <c r="STQ41" s="15"/>
      <c r="STR41" s="15"/>
      <c r="STS41" s="15"/>
      <c r="STT41" s="15"/>
      <c r="STU41" s="15"/>
      <c r="STV41" s="15"/>
      <c r="STW41" s="15"/>
      <c r="STX41" s="15"/>
      <c r="STY41" s="15"/>
      <c r="STZ41" s="15"/>
      <c r="SUA41" s="15"/>
      <c r="SUB41" s="15"/>
      <c r="SUC41" s="15"/>
      <c r="SUD41" s="15"/>
      <c r="SUE41" s="15"/>
      <c r="SUF41" s="15"/>
      <c r="SUG41" s="15"/>
      <c r="SUH41" s="15"/>
      <c r="SUI41" s="15"/>
      <c r="SUJ41" s="15"/>
      <c r="SUK41" s="15"/>
      <c r="SUL41" s="15"/>
      <c r="SUM41" s="15"/>
      <c r="SUN41" s="15"/>
      <c r="SUO41" s="15"/>
      <c r="SUP41" s="15"/>
      <c r="SUQ41" s="15"/>
      <c r="SUR41" s="15"/>
      <c r="SUS41" s="15"/>
      <c r="SUT41" s="15"/>
      <c r="SUU41" s="15"/>
      <c r="SUV41" s="15"/>
      <c r="SUW41" s="15"/>
      <c r="SUX41" s="15"/>
      <c r="SUY41" s="15"/>
      <c r="SUZ41" s="15"/>
      <c r="SVA41" s="15"/>
      <c r="SVB41" s="15"/>
      <c r="SVC41" s="15"/>
      <c r="SVD41" s="15"/>
      <c r="SVE41" s="15"/>
      <c r="SVF41" s="15"/>
      <c r="SVG41" s="15"/>
      <c r="SVH41" s="15"/>
      <c r="SVI41" s="15"/>
      <c r="SVJ41" s="15"/>
      <c r="SVK41" s="15"/>
      <c r="SVL41" s="15"/>
      <c r="SVM41" s="15"/>
      <c r="SVN41" s="15"/>
      <c r="SVO41" s="15"/>
      <c r="SVP41" s="15"/>
      <c r="SVQ41" s="15"/>
      <c r="SVR41" s="15"/>
      <c r="SVS41" s="15"/>
      <c r="SVT41" s="15"/>
      <c r="SVU41" s="15"/>
      <c r="SVV41" s="15"/>
      <c r="SVW41" s="15"/>
      <c r="SVX41" s="15"/>
      <c r="SVY41" s="15"/>
      <c r="SVZ41" s="15"/>
      <c r="SWA41" s="15"/>
      <c r="SWB41" s="15"/>
      <c r="SWC41" s="15"/>
      <c r="SWD41" s="15"/>
      <c r="SWE41" s="15"/>
      <c r="SWF41" s="15"/>
      <c r="SWG41" s="15"/>
      <c r="SWH41" s="15"/>
      <c r="SWI41" s="15"/>
      <c r="SWJ41" s="15"/>
      <c r="SWK41" s="15"/>
      <c r="SWL41" s="15"/>
      <c r="SWM41" s="15"/>
      <c r="SWN41" s="15"/>
      <c r="SWO41" s="15"/>
      <c r="SWP41" s="15"/>
      <c r="SWQ41" s="15"/>
      <c r="SWR41" s="15"/>
      <c r="SWS41" s="15"/>
      <c r="SWT41" s="15"/>
      <c r="SWU41" s="15"/>
      <c r="SWV41" s="15"/>
      <c r="SWW41" s="15"/>
      <c r="SWX41" s="15"/>
      <c r="SWY41" s="15"/>
      <c r="SWZ41" s="15"/>
      <c r="SXA41" s="15"/>
      <c r="SXB41" s="15"/>
      <c r="SXC41" s="15"/>
      <c r="SXD41" s="15"/>
      <c r="SXE41" s="15"/>
      <c r="SXF41" s="15"/>
      <c r="SXG41" s="15"/>
      <c r="SXH41" s="15"/>
      <c r="SXI41" s="15"/>
      <c r="SXJ41" s="15"/>
      <c r="SXK41" s="15"/>
      <c r="SXL41" s="15"/>
      <c r="SXM41" s="15"/>
      <c r="SXN41" s="15"/>
      <c r="SXO41" s="15"/>
      <c r="SXP41" s="15"/>
      <c r="SXQ41" s="15"/>
      <c r="SXR41" s="15"/>
      <c r="SXS41" s="15"/>
      <c r="SXT41" s="15"/>
      <c r="SXU41" s="15"/>
      <c r="SXV41" s="15"/>
      <c r="SXW41" s="15"/>
      <c r="SXX41" s="15"/>
      <c r="SXY41" s="15"/>
      <c r="SXZ41" s="15"/>
      <c r="SYA41" s="15"/>
      <c r="SYB41" s="15"/>
      <c r="SYC41" s="15"/>
      <c r="SYD41" s="15"/>
      <c r="SYE41" s="15"/>
      <c r="SYF41" s="15"/>
      <c r="SYG41" s="15"/>
      <c r="SYH41" s="15"/>
      <c r="SYI41" s="15"/>
      <c r="SYJ41" s="15"/>
      <c r="SYK41" s="15"/>
      <c r="SYL41" s="15"/>
      <c r="SYM41" s="15"/>
      <c r="SYN41" s="15"/>
      <c r="SYO41" s="15"/>
      <c r="SYP41" s="15"/>
      <c r="SYQ41" s="15"/>
      <c r="SYR41" s="15"/>
      <c r="SYS41" s="15"/>
      <c r="SYT41" s="15"/>
      <c r="SYU41" s="15"/>
      <c r="SYV41" s="15"/>
      <c r="SYW41" s="15"/>
      <c r="SYX41" s="15"/>
      <c r="SYY41" s="15"/>
      <c r="SYZ41" s="15"/>
      <c r="SZA41" s="15"/>
      <c r="SZB41" s="15"/>
      <c r="SZC41" s="15"/>
      <c r="SZD41" s="15"/>
      <c r="SZE41" s="15"/>
      <c r="SZF41" s="15"/>
      <c r="SZG41" s="15"/>
      <c r="SZH41" s="15"/>
      <c r="SZI41" s="15"/>
      <c r="SZJ41" s="15"/>
      <c r="SZK41" s="15"/>
      <c r="SZL41" s="15"/>
      <c r="SZM41" s="15"/>
      <c r="SZN41" s="15"/>
      <c r="SZO41" s="15"/>
      <c r="SZP41" s="15"/>
      <c r="SZQ41" s="15"/>
      <c r="SZR41" s="15"/>
      <c r="SZS41" s="15"/>
      <c r="SZT41" s="15"/>
      <c r="SZU41" s="15"/>
      <c r="SZV41" s="15"/>
      <c r="SZW41" s="15"/>
      <c r="SZX41" s="15"/>
      <c r="SZY41" s="15"/>
      <c r="SZZ41" s="15"/>
      <c r="TAA41" s="15"/>
      <c r="TAB41" s="15"/>
      <c r="TAC41" s="15"/>
      <c r="TAD41" s="15"/>
      <c r="TAE41" s="15"/>
      <c r="TAF41" s="15"/>
      <c r="TAG41" s="15"/>
      <c r="TAH41" s="15"/>
      <c r="TAI41" s="15"/>
      <c r="TAJ41" s="15"/>
      <c r="TAK41" s="15"/>
      <c r="TAL41" s="15"/>
      <c r="TAM41" s="15"/>
      <c r="TAN41" s="15"/>
      <c r="TAO41" s="15"/>
      <c r="TAP41" s="15"/>
      <c r="TAQ41" s="15"/>
      <c r="TAR41" s="15"/>
      <c r="TAS41" s="15"/>
      <c r="TAT41" s="15"/>
      <c r="TAU41" s="15"/>
      <c r="TAV41" s="15"/>
      <c r="TAW41" s="15"/>
      <c r="TAX41" s="15"/>
      <c r="TAY41" s="15"/>
      <c r="TAZ41" s="15"/>
      <c r="TBA41" s="15"/>
      <c r="TBB41" s="15"/>
      <c r="TBC41" s="15"/>
      <c r="TBD41" s="15"/>
      <c r="TBE41" s="15"/>
      <c r="TBF41" s="15"/>
      <c r="TBG41" s="15"/>
      <c r="TBH41" s="15"/>
      <c r="TBI41" s="15"/>
      <c r="TBJ41" s="15"/>
      <c r="TBK41" s="15"/>
      <c r="TBL41" s="15"/>
      <c r="TBM41" s="15"/>
      <c r="TBN41" s="15"/>
      <c r="TBO41" s="15"/>
      <c r="TBP41" s="15"/>
      <c r="TBQ41" s="15"/>
      <c r="TBR41" s="15"/>
      <c r="TBS41" s="15"/>
      <c r="TBT41" s="15"/>
      <c r="TBU41" s="15"/>
      <c r="TBV41" s="15"/>
      <c r="TBW41" s="15"/>
      <c r="TBX41" s="15"/>
      <c r="TBY41" s="15"/>
      <c r="TBZ41" s="15"/>
      <c r="TCA41" s="15"/>
      <c r="TCB41" s="15"/>
      <c r="TCC41" s="15"/>
      <c r="TCD41" s="15"/>
      <c r="TCE41" s="15"/>
      <c r="TCF41" s="15"/>
      <c r="TCG41" s="15"/>
      <c r="TCH41" s="15"/>
      <c r="TCI41" s="15"/>
      <c r="TCJ41" s="15"/>
      <c r="TCK41" s="15"/>
      <c r="TCL41" s="15"/>
      <c r="TCM41" s="15"/>
      <c r="TCN41" s="15"/>
      <c r="TCO41" s="15"/>
      <c r="TCP41" s="15"/>
      <c r="TCQ41" s="15"/>
      <c r="TCR41" s="15"/>
      <c r="TCS41" s="15"/>
      <c r="TCT41" s="15"/>
      <c r="TCU41" s="15"/>
      <c r="TCV41" s="15"/>
      <c r="TCW41" s="15"/>
      <c r="TCX41" s="15"/>
      <c r="TCY41" s="15"/>
      <c r="TCZ41" s="15"/>
      <c r="TDA41" s="15"/>
      <c r="TDB41" s="15"/>
      <c r="TDC41" s="15"/>
      <c r="TDD41" s="15"/>
      <c r="TDE41" s="15"/>
      <c r="TDF41" s="15"/>
      <c r="TDG41" s="15"/>
      <c r="TDH41" s="15"/>
      <c r="TDI41" s="15"/>
      <c r="TDJ41" s="15"/>
      <c r="TDK41" s="15"/>
      <c r="TDL41" s="15"/>
      <c r="TDM41" s="15"/>
      <c r="TDN41" s="15"/>
      <c r="TDO41" s="15"/>
      <c r="TDP41" s="15"/>
      <c r="TDQ41" s="15"/>
      <c r="TDR41" s="15"/>
      <c r="TDS41" s="15"/>
      <c r="TDT41" s="15"/>
      <c r="TDU41" s="15"/>
      <c r="TDV41" s="15"/>
      <c r="TDW41" s="15"/>
      <c r="TDX41" s="15"/>
      <c r="TDY41" s="15"/>
      <c r="TDZ41" s="15"/>
      <c r="TEA41" s="15"/>
      <c r="TEB41" s="15"/>
      <c r="TEC41" s="15"/>
      <c r="TED41" s="15"/>
      <c r="TEE41" s="15"/>
      <c r="TEF41" s="15"/>
      <c r="TEG41" s="15"/>
      <c r="TEH41" s="15"/>
      <c r="TEI41" s="15"/>
      <c r="TEJ41" s="15"/>
      <c r="TEK41" s="15"/>
      <c r="TEL41" s="15"/>
      <c r="TEM41" s="15"/>
      <c r="TEN41" s="15"/>
      <c r="TEO41" s="15"/>
      <c r="TEP41" s="15"/>
      <c r="TEQ41" s="15"/>
      <c r="TER41" s="15"/>
      <c r="TES41" s="15"/>
      <c r="TET41" s="15"/>
      <c r="TEU41" s="15"/>
      <c r="TEV41" s="15"/>
      <c r="TEW41" s="15"/>
      <c r="TEX41" s="15"/>
      <c r="TEY41" s="15"/>
      <c r="TEZ41" s="15"/>
      <c r="TFA41" s="15"/>
      <c r="TFB41" s="15"/>
      <c r="TFC41" s="15"/>
      <c r="TFD41" s="15"/>
      <c r="TFE41" s="15"/>
      <c r="TFF41" s="15"/>
      <c r="TFG41" s="15"/>
      <c r="TFH41" s="15"/>
      <c r="TFI41" s="15"/>
      <c r="TFJ41" s="15"/>
      <c r="TFK41" s="15"/>
      <c r="TFL41" s="15"/>
      <c r="TFM41" s="15"/>
      <c r="TFN41" s="15"/>
      <c r="TFO41" s="15"/>
      <c r="TFP41" s="15"/>
      <c r="TFQ41" s="15"/>
      <c r="TFR41" s="15"/>
      <c r="TFS41" s="15"/>
      <c r="TFT41" s="15"/>
      <c r="TFU41" s="15"/>
      <c r="TFV41" s="15"/>
      <c r="TFW41" s="15"/>
      <c r="TFX41" s="15"/>
      <c r="TFY41" s="15"/>
      <c r="TFZ41" s="15"/>
      <c r="TGA41" s="15"/>
      <c r="TGB41" s="15"/>
      <c r="TGC41" s="15"/>
      <c r="TGD41" s="15"/>
      <c r="TGE41" s="15"/>
      <c r="TGF41" s="15"/>
      <c r="TGG41" s="15"/>
      <c r="TGH41" s="15"/>
      <c r="TGI41" s="15"/>
      <c r="TGJ41" s="15"/>
      <c r="TGK41" s="15"/>
      <c r="TGL41" s="15"/>
      <c r="TGM41" s="15"/>
      <c r="TGN41" s="15"/>
      <c r="TGO41" s="15"/>
      <c r="TGP41" s="15"/>
      <c r="TGQ41" s="15"/>
      <c r="TGR41" s="15"/>
      <c r="TGS41" s="15"/>
      <c r="TGT41" s="15"/>
      <c r="TGU41" s="15"/>
      <c r="TGV41" s="15"/>
      <c r="TGW41" s="15"/>
      <c r="TGX41" s="15"/>
      <c r="TGY41" s="15"/>
      <c r="TGZ41" s="15"/>
      <c r="THA41" s="15"/>
      <c r="THB41" s="15"/>
      <c r="THC41" s="15"/>
      <c r="THD41" s="15"/>
      <c r="THE41" s="15"/>
      <c r="THF41" s="15"/>
      <c r="THG41" s="15"/>
      <c r="THH41" s="15"/>
      <c r="THI41" s="15"/>
      <c r="THJ41" s="15"/>
      <c r="THK41" s="15"/>
      <c r="THL41" s="15"/>
      <c r="THM41" s="15"/>
      <c r="THN41" s="15"/>
      <c r="THO41" s="15"/>
      <c r="THP41" s="15"/>
      <c r="THQ41" s="15"/>
      <c r="THR41" s="15"/>
      <c r="THS41" s="15"/>
      <c r="THT41" s="15"/>
      <c r="THU41" s="15"/>
      <c r="THV41" s="15"/>
      <c r="THW41" s="15"/>
      <c r="THX41" s="15"/>
      <c r="THY41" s="15"/>
      <c r="THZ41" s="15"/>
      <c r="TIA41" s="15"/>
      <c r="TIB41" s="15"/>
      <c r="TIC41" s="15"/>
      <c r="TID41" s="15"/>
      <c r="TIE41" s="15"/>
      <c r="TIF41" s="15"/>
      <c r="TIG41" s="15"/>
      <c r="TIH41" s="15"/>
      <c r="TII41" s="15"/>
      <c r="TIJ41" s="15"/>
      <c r="TIK41" s="15"/>
      <c r="TIL41" s="15"/>
      <c r="TIM41" s="15"/>
      <c r="TIN41" s="15"/>
      <c r="TIO41" s="15"/>
      <c r="TIP41" s="15"/>
      <c r="TIQ41" s="15"/>
      <c r="TIR41" s="15"/>
      <c r="TIS41" s="15"/>
      <c r="TIT41" s="15"/>
      <c r="TIU41" s="15"/>
      <c r="TIV41" s="15"/>
      <c r="TIW41" s="15"/>
      <c r="TIX41" s="15"/>
      <c r="TIY41" s="15"/>
      <c r="TIZ41" s="15"/>
      <c r="TJA41" s="15"/>
      <c r="TJB41" s="15"/>
      <c r="TJC41" s="15"/>
      <c r="TJD41" s="15"/>
      <c r="TJE41" s="15"/>
      <c r="TJF41" s="15"/>
      <c r="TJG41" s="15"/>
      <c r="TJH41" s="15"/>
      <c r="TJI41" s="15"/>
      <c r="TJJ41" s="15"/>
      <c r="TJK41" s="15"/>
      <c r="TJL41" s="15"/>
      <c r="TJM41" s="15"/>
      <c r="TJN41" s="15"/>
      <c r="TJO41" s="15"/>
      <c r="TJP41" s="15"/>
      <c r="TJQ41" s="15"/>
      <c r="TJR41" s="15"/>
      <c r="TJS41" s="15"/>
      <c r="TJT41" s="15"/>
      <c r="TJU41" s="15"/>
      <c r="TJV41" s="15"/>
      <c r="TJW41" s="15"/>
      <c r="TJX41" s="15"/>
      <c r="TJY41" s="15"/>
      <c r="TJZ41" s="15"/>
      <c r="TKA41" s="15"/>
      <c r="TKB41" s="15"/>
      <c r="TKC41" s="15"/>
      <c r="TKD41" s="15"/>
      <c r="TKE41" s="15"/>
      <c r="TKF41" s="15"/>
      <c r="TKG41" s="15"/>
      <c r="TKH41" s="15"/>
      <c r="TKI41" s="15"/>
      <c r="TKJ41" s="15"/>
      <c r="TKK41" s="15"/>
      <c r="TKL41" s="15"/>
      <c r="TKM41" s="15"/>
      <c r="TKN41" s="15"/>
      <c r="TKO41" s="15"/>
      <c r="TKP41" s="15"/>
      <c r="TKQ41" s="15"/>
      <c r="TKR41" s="15"/>
      <c r="TKS41" s="15"/>
      <c r="TKT41" s="15"/>
      <c r="TKU41" s="15"/>
      <c r="TKV41" s="15"/>
      <c r="TKW41" s="15"/>
      <c r="TKX41" s="15"/>
      <c r="TKY41" s="15"/>
      <c r="TKZ41" s="15"/>
      <c r="TLA41" s="15"/>
      <c r="TLB41" s="15"/>
      <c r="TLC41" s="15"/>
      <c r="TLD41" s="15"/>
      <c r="TLE41" s="15"/>
      <c r="TLF41" s="15"/>
      <c r="TLG41" s="15"/>
      <c r="TLH41" s="15"/>
      <c r="TLI41" s="15"/>
      <c r="TLJ41" s="15"/>
      <c r="TLK41" s="15"/>
      <c r="TLL41" s="15"/>
      <c r="TLM41" s="15"/>
      <c r="TLN41" s="15"/>
      <c r="TLO41" s="15"/>
      <c r="TLP41" s="15"/>
      <c r="TLQ41" s="15"/>
      <c r="TLR41" s="15"/>
      <c r="TLS41" s="15"/>
      <c r="TLT41" s="15"/>
      <c r="TLU41" s="15"/>
      <c r="TLV41" s="15"/>
      <c r="TLW41" s="15"/>
      <c r="TLX41" s="15"/>
      <c r="TLY41" s="15"/>
      <c r="TLZ41" s="15"/>
      <c r="TMA41" s="15"/>
      <c r="TMB41" s="15"/>
      <c r="TMC41" s="15"/>
      <c r="TMD41" s="15"/>
      <c r="TME41" s="15"/>
      <c r="TMF41" s="15"/>
      <c r="TMG41" s="15"/>
      <c r="TMH41" s="15"/>
      <c r="TMI41" s="15"/>
      <c r="TMJ41" s="15"/>
      <c r="TMK41" s="15"/>
      <c r="TML41" s="15"/>
      <c r="TMM41" s="15"/>
      <c r="TMN41" s="15"/>
      <c r="TMO41" s="15"/>
      <c r="TMP41" s="15"/>
      <c r="TMQ41" s="15"/>
      <c r="TMR41" s="15"/>
      <c r="TMS41" s="15"/>
      <c r="TMT41" s="15"/>
      <c r="TMU41" s="15"/>
      <c r="TMV41" s="15"/>
      <c r="TMW41" s="15"/>
      <c r="TMX41" s="15"/>
      <c r="TMY41" s="15"/>
      <c r="TMZ41" s="15"/>
      <c r="TNA41" s="15"/>
      <c r="TNB41" s="15"/>
      <c r="TNC41" s="15"/>
      <c r="TND41" s="15"/>
      <c r="TNE41" s="15"/>
      <c r="TNF41" s="15"/>
      <c r="TNG41" s="15"/>
      <c r="TNH41" s="15"/>
      <c r="TNI41" s="15"/>
      <c r="TNJ41" s="15"/>
      <c r="TNK41" s="15"/>
      <c r="TNL41" s="15"/>
      <c r="TNM41" s="15"/>
      <c r="TNN41" s="15"/>
      <c r="TNO41" s="15"/>
      <c r="TNP41" s="15"/>
      <c r="TNQ41" s="15"/>
      <c r="TNR41" s="15"/>
      <c r="TNS41" s="15"/>
      <c r="TNT41" s="15"/>
      <c r="TNU41" s="15"/>
      <c r="TNV41" s="15"/>
      <c r="TNW41" s="15"/>
      <c r="TNX41" s="15"/>
      <c r="TNY41" s="15"/>
      <c r="TNZ41" s="15"/>
      <c r="TOA41" s="15"/>
      <c r="TOB41" s="15"/>
      <c r="TOC41" s="15"/>
      <c r="TOD41" s="15"/>
      <c r="TOE41" s="15"/>
      <c r="TOF41" s="15"/>
      <c r="TOG41" s="15"/>
      <c r="TOH41" s="15"/>
      <c r="TOI41" s="15"/>
      <c r="TOJ41" s="15"/>
      <c r="TOK41" s="15"/>
      <c r="TOL41" s="15"/>
      <c r="TOM41" s="15"/>
      <c r="TON41" s="15"/>
      <c r="TOO41" s="15"/>
      <c r="TOP41" s="15"/>
      <c r="TOQ41" s="15"/>
      <c r="TOR41" s="15"/>
      <c r="TOS41" s="15"/>
      <c r="TOT41" s="15"/>
      <c r="TOU41" s="15"/>
      <c r="TOV41" s="15"/>
      <c r="TOW41" s="15"/>
      <c r="TOX41" s="15"/>
      <c r="TOY41" s="15"/>
      <c r="TOZ41" s="15"/>
      <c r="TPA41" s="15"/>
      <c r="TPB41" s="15"/>
      <c r="TPC41" s="15"/>
      <c r="TPD41" s="15"/>
      <c r="TPE41" s="15"/>
      <c r="TPF41" s="15"/>
      <c r="TPG41" s="15"/>
      <c r="TPH41" s="15"/>
      <c r="TPI41" s="15"/>
      <c r="TPJ41" s="15"/>
      <c r="TPK41" s="15"/>
      <c r="TPL41" s="15"/>
      <c r="TPM41" s="15"/>
      <c r="TPN41" s="15"/>
      <c r="TPO41" s="15"/>
      <c r="TPP41" s="15"/>
      <c r="TPQ41" s="15"/>
      <c r="TPR41" s="15"/>
      <c r="TPS41" s="15"/>
      <c r="TPT41" s="15"/>
      <c r="TPU41" s="15"/>
      <c r="TPV41" s="15"/>
      <c r="TPW41" s="15"/>
      <c r="TPX41" s="15"/>
      <c r="TPY41" s="15"/>
      <c r="TPZ41" s="15"/>
      <c r="TQA41" s="15"/>
      <c r="TQB41" s="15"/>
      <c r="TQC41" s="15"/>
      <c r="TQD41" s="15"/>
      <c r="TQE41" s="15"/>
      <c r="TQF41" s="15"/>
      <c r="TQG41" s="15"/>
      <c r="TQH41" s="15"/>
      <c r="TQI41" s="15"/>
      <c r="TQJ41" s="15"/>
      <c r="TQK41" s="15"/>
      <c r="TQL41" s="15"/>
      <c r="TQM41" s="15"/>
      <c r="TQN41" s="15"/>
      <c r="TQO41" s="15"/>
      <c r="TQP41" s="15"/>
      <c r="TQQ41" s="15"/>
      <c r="TQR41" s="15"/>
      <c r="TQS41" s="15"/>
      <c r="TQT41" s="15"/>
      <c r="TQU41" s="15"/>
      <c r="TQV41" s="15"/>
      <c r="TQW41" s="15"/>
      <c r="TQX41" s="15"/>
      <c r="TQY41" s="15"/>
      <c r="TQZ41" s="15"/>
      <c r="TRA41" s="15"/>
      <c r="TRB41" s="15"/>
      <c r="TRC41" s="15"/>
      <c r="TRD41" s="15"/>
      <c r="TRE41" s="15"/>
      <c r="TRF41" s="15"/>
      <c r="TRG41" s="15"/>
      <c r="TRH41" s="15"/>
      <c r="TRI41" s="15"/>
      <c r="TRJ41" s="15"/>
      <c r="TRK41" s="15"/>
      <c r="TRL41" s="15"/>
      <c r="TRM41" s="15"/>
      <c r="TRN41" s="15"/>
      <c r="TRO41" s="15"/>
      <c r="TRP41" s="15"/>
      <c r="TRQ41" s="15"/>
      <c r="TRR41" s="15"/>
      <c r="TRS41" s="15"/>
      <c r="TRT41" s="15"/>
      <c r="TRU41" s="15"/>
      <c r="TRV41" s="15"/>
      <c r="TRW41" s="15"/>
      <c r="TRX41" s="15"/>
      <c r="TRY41" s="15"/>
      <c r="TRZ41" s="15"/>
      <c r="TSA41" s="15"/>
      <c r="TSB41" s="15"/>
      <c r="TSC41" s="15"/>
      <c r="TSD41" s="15"/>
      <c r="TSE41" s="15"/>
      <c r="TSF41" s="15"/>
      <c r="TSG41" s="15"/>
      <c r="TSH41" s="15"/>
      <c r="TSI41" s="15"/>
      <c r="TSJ41" s="15"/>
      <c r="TSK41" s="15"/>
      <c r="TSL41" s="15"/>
      <c r="TSM41" s="15"/>
      <c r="TSN41" s="15"/>
      <c r="TSO41" s="15"/>
      <c r="TSP41" s="15"/>
      <c r="TSQ41" s="15"/>
      <c r="TSR41" s="15"/>
      <c r="TSS41" s="15"/>
      <c r="TST41" s="15"/>
      <c r="TSU41" s="15"/>
      <c r="TSV41" s="15"/>
      <c r="TSW41" s="15"/>
      <c r="TSX41" s="15"/>
      <c r="TSY41" s="15"/>
      <c r="TSZ41" s="15"/>
      <c r="TTA41" s="15"/>
      <c r="TTB41" s="15"/>
      <c r="TTC41" s="15"/>
      <c r="TTD41" s="15"/>
      <c r="TTE41" s="15"/>
      <c r="TTF41" s="15"/>
      <c r="TTG41" s="15"/>
      <c r="TTH41" s="15"/>
      <c r="TTI41" s="15"/>
      <c r="TTJ41" s="15"/>
      <c r="TTK41" s="15"/>
      <c r="TTL41" s="15"/>
      <c r="TTM41" s="15"/>
      <c r="TTN41" s="15"/>
      <c r="TTO41" s="15"/>
      <c r="TTP41" s="15"/>
      <c r="TTQ41" s="15"/>
      <c r="TTR41" s="15"/>
      <c r="TTS41" s="15"/>
      <c r="TTT41" s="15"/>
      <c r="TTU41" s="15"/>
      <c r="TTV41" s="15"/>
      <c r="TTW41" s="15"/>
      <c r="TTX41" s="15"/>
      <c r="TTY41" s="15"/>
      <c r="TTZ41" s="15"/>
      <c r="TUA41" s="15"/>
      <c r="TUB41" s="15"/>
      <c r="TUC41" s="15"/>
      <c r="TUD41" s="15"/>
      <c r="TUE41" s="15"/>
      <c r="TUF41" s="15"/>
      <c r="TUG41" s="15"/>
      <c r="TUH41" s="15"/>
      <c r="TUI41" s="15"/>
      <c r="TUJ41" s="15"/>
      <c r="TUK41" s="15"/>
      <c r="TUL41" s="15"/>
      <c r="TUM41" s="15"/>
      <c r="TUN41" s="15"/>
      <c r="TUO41" s="15"/>
      <c r="TUP41" s="15"/>
      <c r="TUQ41" s="15"/>
      <c r="TUR41" s="15"/>
      <c r="TUS41" s="15"/>
      <c r="TUT41" s="15"/>
      <c r="TUU41" s="15"/>
      <c r="TUV41" s="15"/>
      <c r="TUW41" s="15"/>
      <c r="TUX41" s="15"/>
      <c r="TUY41" s="15"/>
      <c r="TUZ41" s="15"/>
      <c r="TVA41" s="15"/>
      <c r="TVB41" s="15"/>
      <c r="TVC41" s="15"/>
      <c r="TVD41" s="15"/>
      <c r="TVE41" s="15"/>
      <c r="TVF41" s="15"/>
      <c r="TVG41" s="15"/>
      <c r="TVH41" s="15"/>
      <c r="TVI41" s="15"/>
      <c r="TVJ41" s="15"/>
      <c r="TVK41" s="15"/>
      <c r="TVL41" s="15"/>
      <c r="TVM41" s="15"/>
      <c r="TVN41" s="15"/>
      <c r="TVO41" s="15"/>
      <c r="TVP41" s="15"/>
      <c r="TVQ41" s="15"/>
      <c r="TVR41" s="15"/>
      <c r="TVS41" s="15"/>
      <c r="TVT41" s="15"/>
      <c r="TVU41" s="15"/>
      <c r="TVV41" s="15"/>
      <c r="TVW41" s="15"/>
      <c r="TVX41" s="15"/>
      <c r="TVY41" s="15"/>
      <c r="TVZ41" s="15"/>
      <c r="TWA41" s="15"/>
      <c r="TWB41" s="15"/>
      <c r="TWC41" s="15"/>
      <c r="TWD41" s="15"/>
      <c r="TWE41" s="15"/>
      <c r="TWF41" s="15"/>
      <c r="TWG41" s="15"/>
      <c r="TWH41" s="15"/>
      <c r="TWI41" s="15"/>
      <c r="TWJ41" s="15"/>
      <c r="TWK41" s="15"/>
      <c r="TWL41" s="15"/>
      <c r="TWM41" s="15"/>
      <c r="TWN41" s="15"/>
      <c r="TWO41" s="15"/>
      <c r="TWP41" s="15"/>
      <c r="TWQ41" s="15"/>
      <c r="TWR41" s="15"/>
      <c r="TWS41" s="15"/>
      <c r="TWT41" s="15"/>
      <c r="TWU41" s="15"/>
      <c r="TWV41" s="15"/>
      <c r="TWW41" s="15"/>
      <c r="TWX41" s="15"/>
      <c r="TWY41" s="15"/>
      <c r="TWZ41" s="15"/>
      <c r="TXA41" s="15"/>
      <c r="TXB41" s="15"/>
      <c r="TXC41" s="15"/>
      <c r="TXD41" s="15"/>
      <c r="TXE41" s="15"/>
      <c r="TXF41" s="15"/>
      <c r="TXG41" s="15"/>
      <c r="TXH41" s="15"/>
      <c r="TXI41" s="15"/>
      <c r="TXJ41" s="15"/>
      <c r="TXK41" s="15"/>
      <c r="TXL41" s="15"/>
      <c r="TXM41" s="15"/>
      <c r="TXN41" s="15"/>
      <c r="TXO41" s="15"/>
      <c r="TXP41" s="15"/>
      <c r="TXQ41" s="15"/>
      <c r="TXR41" s="15"/>
      <c r="TXS41" s="15"/>
      <c r="TXT41" s="15"/>
      <c r="TXU41" s="15"/>
      <c r="TXV41" s="15"/>
      <c r="TXW41" s="15"/>
      <c r="TXX41" s="15"/>
      <c r="TXY41" s="15"/>
      <c r="TXZ41" s="15"/>
      <c r="TYA41" s="15"/>
      <c r="TYB41" s="15"/>
      <c r="TYC41" s="15"/>
      <c r="TYD41" s="15"/>
      <c r="TYE41" s="15"/>
      <c r="TYF41" s="15"/>
      <c r="TYG41" s="15"/>
      <c r="TYH41" s="15"/>
      <c r="TYI41" s="15"/>
      <c r="TYJ41" s="15"/>
      <c r="TYK41" s="15"/>
      <c r="TYL41" s="15"/>
      <c r="TYM41" s="15"/>
      <c r="TYN41" s="15"/>
      <c r="TYO41" s="15"/>
      <c r="TYP41" s="15"/>
      <c r="TYQ41" s="15"/>
      <c r="TYR41" s="15"/>
      <c r="TYS41" s="15"/>
      <c r="TYT41" s="15"/>
      <c r="TYU41" s="15"/>
      <c r="TYV41" s="15"/>
      <c r="TYW41" s="15"/>
      <c r="TYX41" s="15"/>
      <c r="TYY41" s="15"/>
      <c r="TYZ41" s="15"/>
      <c r="TZA41" s="15"/>
      <c r="TZB41" s="15"/>
      <c r="TZC41" s="15"/>
      <c r="TZD41" s="15"/>
      <c r="TZE41" s="15"/>
      <c r="TZF41" s="15"/>
      <c r="TZG41" s="15"/>
      <c r="TZH41" s="15"/>
      <c r="TZI41" s="15"/>
      <c r="TZJ41" s="15"/>
      <c r="TZK41" s="15"/>
      <c r="TZL41" s="15"/>
      <c r="TZM41" s="15"/>
      <c r="TZN41" s="15"/>
      <c r="TZO41" s="15"/>
      <c r="TZP41" s="15"/>
      <c r="TZQ41" s="15"/>
      <c r="TZR41" s="15"/>
      <c r="TZS41" s="15"/>
      <c r="TZT41" s="15"/>
      <c r="TZU41" s="15"/>
      <c r="TZV41" s="15"/>
      <c r="TZW41" s="15"/>
      <c r="TZX41" s="15"/>
      <c r="TZY41" s="15"/>
      <c r="TZZ41" s="15"/>
      <c r="UAA41" s="15"/>
      <c r="UAB41" s="15"/>
      <c r="UAC41" s="15"/>
      <c r="UAD41" s="15"/>
      <c r="UAE41" s="15"/>
      <c r="UAF41" s="15"/>
      <c r="UAG41" s="15"/>
      <c r="UAH41" s="15"/>
      <c r="UAI41" s="15"/>
      <c r="UAJ41" s="15"/>
      <c r="UAK41" s="15"/>
      <c r="UAL41" s="15"/>
      <c r="UAM41" s="15"/>
      <c r="UAN41" s="15"/>
      <c r="UAO41" s="15"/>
      <c r="UAP41" s="15"/>
      <c r="UAQ41" s="15"/>
      <c r="UAR41" s="15"/>
      <c r="UAS41" s="15"/>
      <c r="UAT41" s="15"/>
      <c r="UAU41" s="15"/>
      <c r="UAV41" s="15"/>
      <c r="UAW41" s="15"/>
      <c r="UAX41" s="15"/>
      <c r="UAY41" s="15"/>
      <c r="UAZ41" s="15"/>
      <c r="UBA41" s="15"/>
      <c r="UBB41" s="15"/>
      <c r="UBC41" s="15"/>
      <c r="UBD41" s="15"/>
      <c r="UBE41" s="15"/>
      <c r="UBF41" s="15"/>
      <c r="UBG41" s="15"/>
      <c r="UBH41" s="15"/>
      <c r="UBI41" s="15"/>
      <c r="UBJ41" s="15"/>
      <c r="UBK41" s="15"/>
      <c r="UBL41" s="15"/>
      <c r="UBM41" s="15"/>
      <c r="UBN41" s="15"/>
      <c r="UBO41" s="15"/>
      <c r="UBP41" s="15"/>
      <c r="UBQ41" s="15"/>
      <c r="UBR41" s="15"/>
      <c r="UBS41" s="15"/>
      <c r="UBT41" s="15"/>
      <c r="UBU41" s="15"/>
      <c r="UBV41" s="15"/>
      <c r="UBW41" s="15"/>
      <c r="UBX41" s="15"/>
      <c r="UBY41" s="15"/>
      <c r="UBZ41" s="15"/>
      <c r="UCA41" s="15"/>
      <c r="UCB41" s="15"/>
      <c r="UCC41" s="15"/>
      <c r="UCD41" s="15"/>
      <c r="UCE41" s="15"/>
      <c r="UCF41" s="15"/>
      <c r="UCG41" s="15"/>
      <c r="UCH41" s="15"/>
      <c r="UCI41" s="15"/>
      <c r="UCJ41" s="15"/>
      <c r="UCK41" s="15"/>
      <c r="UCL41" s="15"/>
      <c r="UCM41" s="15"/>
      <c r="UCN41" s="15"/>
      <c r="UCO41" s="15"/>
      <c r="UCP41" s="15"/>
      <c r="UCQ41" s="15"/>
      <c r="UCR41" s="15"/>
      <c r="UCS41" s="15"/>
      <c r="UCT41" s="15"/>
      <c r="UCU41" s="15"/>
      <c r="UCV41" s="15"/>
      <c r="UCW41" s="15"/>
      <c r="UCX41" s="15"/>
      <c r="UCY41" s="15"/>
      <c r="UCZ41" s="15"/>
      <c r="UDA41" s="15"/>
      <c r="UDB41" s="15"/>
      <c r="UDC41" s="15"/>
      <c r="UDD41" s="15"/>
      <c r="UDE41" s="15"/>
      <c r="UDF41" s="15"/>
      <c r="UDG41" s="15"/>
      <c r="UDH41" s="15"/>
      <c r="UDI41" s="15"/>
      <c r="UDJ41" s="15"/>
      <c r="UDK41" s="15"/>
      <c r="UDL41" s="15"/>
      <c r="UDM41" s="15"/>
      <c r="UDN41" s="15"/>
      <c r="UDO41" s="15"/>
      <c r="UDP41" s="15"/>
      <c r="UDQ41" s="15"/>
      <c r="UDR41" s="15"/>
      <c r="UDS41" s="15"/>
      <c r="UDT41" s="15"/>
      <c r="UDU41" s="15"/>
      <c r="UDV41" s="15"/>
      <c r="UDW41" s="15"/>
      <c r="UDX41" s="15"/>
      <c r="UDY41" s="15"/>
      <c r="UDZ41" s="15"/>
      <c r="UEA41" s="15"/>
      <c r="UEB41" s="15"/>
      <c r="UEC41" s="15"/>
      <c r="UED41" s="15"/>
      <c r="UEE41" s="15"/>
      <c r="UEF41" s="15"/>
      <c r="UEG41" s="15"/>
      <c r="UEH41" s="15"/>
      <c r="UEI41" s="15"/>
      <c r="UEJ41" s="15"/>
      <c r="UEK41" s="15"/>
      <c r="UEL41" s="15"/>
      <c r="UEM41" s="15"/>
      <c r="UEN41" s="15"/>
      <c r="UEO41" s="15"/>
      <c r="UEP41" s="15"/>
      <c r="UEQ41" s="15"/>
      <c r="UER41" s="15"/>
      <c r="UES41" s="15"/>
      <c r="UET41" s="15"/>
      <c r="UEU41" s="15"/>
      <c r="UEV41" s="15"/>
      <c r="UEW41" s="15"/>
      <c r="UEX41" s="15"/>
      <c r="UEY41" s="15"/>
      <c r="UEZ41" s="15"/>
      <c r="UFA41" s="15"/>
      <c r="UFB41" s="15"/>
      <c r="UFC41" s="15"/>
      <c r="UFD41" s="15"/>
      <c r="UFE41" s="15"/>
      <c r="UFF41" s="15"/>
      <c r="UFG41" s="15"/>
      <c r="UFH41" s="15"/>
      <c r="UFI41" s="15"/>
      <c r="UFJ41" s="15"/>
      <c r="UFK41" s="15"/>
      <c r="UFL41" s="15"/>
      <c r="UFM41" s="15"/>
      <c r="UFN41" s="15"/>
      <c r="UFO41" s="15"/>
      <c r="UFP41" s="15"/>
      <c r="UFQ41" s="15"/>
      <c r="UFR41" s="15"/>
      <c r="UFS41" s="15"/>
      <c r="UFT41" s="15"/>
      <c r="UFU41" s="15"/>
      <c r="UFV41" s="15"/>
      <c r="UFW41" s="15"/>
      <c r="UFX41" s="15"/>
      <c r="UFY41" s="15"/>
      <c r="UFZ41" s="15"/>
      <c r="UGA41" s="15"/>
      <c r="UGB41" s="15"/>
      <c r="UGC41" s="15"/>
      <c r="UGD41" s="15"/>
      <c r="UGE41" s="15"/>
      <c r="UGF41" s="15"/>
      <c r="UGG41" s="15"/>
      <c r="UGH41" s="15"/>
      <c r="UGI41" s="15"/>
      <c r="UGJ41" s="15"/>
      <c r="UGK41" s="15"/>
      <c r="UGL41" s="15"/>
      <c r="UGM41" s="15"/>
      <c r="UGN41" s="15"/>
      <c r="UGO41" s="15"/>
      <c r="UGP41" s="15"/>
      <c r="UGQ41" s="15"/>
      <c r="UGR41" s="15"/>
      <c r="UGS41" s="15"/>
      <c r="UGT41" s="15"/>
      <c r="UGU41" s="15"/>
      <c r="UGV41" s="15"/>
      <c r="UGW41" s="15"/>
      <c r="UGX41" s="15"/>
      <c r="UGY41" s="15"/>
      <c r="UGZ41" s="15"/>
      <c r="UHA41" s="15"/>
      <c r="UHB41" s="15"/>
      <c r="UHC41" s="15"/>
      <c r="UHD41" s="15"/>
      <c r="UHE41" s="15"/>
      <c r="UHF41" s="15"/>
      <c r="UHG41" s="15"/>
      <c r="UHH41" s="15"/>
      <c r="UHI41" s="15"/>
      <c r="UHJ41" s="15"/>
      <c r="UHK41" s="15"/>
      <c r="UHL41" s="15"/>
      <c r="UHM41" s="15"/>
      <c r="UHN41" s="15"/>
      <c r="UHO41" s="15"/>
      <c r="UHP41" s="15"/>
      <c r="UHQ41" s="15"/>
      <c r="UHR41" s="15"/>
      <c r="UHS41" s="15"/>
      <c r="UHT41" s="15"/>
      <c r="UHU41" s="15"/>
      <c r="UHV41" s="15"/>
      <c r="UHW41" s="15"/>
      <c r="UHX41" s="15"/>
      <c r="UHY41" s="15"/>
      <c r="UHZ41" s="15"/>
      <c r="UIA41" s="15"/>
      <c r="UIB41" s="15"/>
      <c r="UIC41" s="15"/>
      <c r="UID41" s="15"/>
      <c r="UIE41" s="15"/>
      <c r="UIF41" s="15"/>
      <c r="UIG41" s="15"/>
      <c r="UIH41" s="15"/>
      <c r="UII41" s="15"/>
      <c r="UIJ41" s="15"/>
      <c r="UIK41" s="15"/>
      <c r="UIL41" s="15"/>
      <c r="UIM41" s="15"/>
      <c r="UIN41" s="15"/>
      <c r="UIO41" s="15"/>
      <c r="UIP41" s="15"/>
      <c r="UIQ41" s="15"/>
      <c r="UIR41" s="15"/>
      <c r="UIS41" s="15"/>
      <c r="UIT41" s="15"/>
      <c r="UIU41" s="15"/>
      <c r="UIV41" s="15"/>
      <c r="UIW41" s="15"/>
      <c r="UIX41" s="15"/>
      <c r="UIY41" s="15"/>
      <c r="UIZ41" s="15"/>
      <c r="UJA41" s="15"/>
      <c r="UJB41" s="15"/>
      <c r="UJC41" s="15"/>
      <c r="UJD41" s="15"/>
      <c r="UJE41" s="15"/>
      <c r="UJF41" s="15"/>
      <c r="UJG41" s="15"/>
      <c r="UJH41" s="15"/>
      <c r="UJI41" s="15"/>
      <c r="UJJ41" s="15"/>
      <c r="UJK41" s="15"/>
      <c r="UJL41" s="15"/>
      <c r="UJM41" s="15"/>
      <c r="UJN41" s="15"/>
      <c r="UJO41" s="15"/>
      <c r="UJP41" s="15"/>
      <c r="UJQ41" s="15"/>
      <c r="UJR41" s="15"/>
      <c r="UJS41" s="15"/>
      <c r="UJT41" s="15"/>
      <c r="UJU41" s="15"/>
      <c r="UJV41" s="15"/>
      <c r="UJW41" s="15"/>
      <c r="UJX41" s="15"/>
      <c r="UJY41" s="15"/>
      <c r="UJZ41" s="15"/>
      <c r="UKA41" s="15"/>
      <c r="UKB41" s="15"/>
      <c r="UKC41" s="15"/>
      <c r="UKD41" s="15"/>
      <c r="UKE41" s="15"/>
      <c r="UKF41" s="15"/>
      <c r="UKG41" s="15"/>
      <c r="UKH41" s="15"/>
      <c r="UKI41" s="15"/>
      <c r="UKJ41" s="15"/>
      <c r="UKK41" s="15"/>
      <c r="UKL41" s="15"/>
      <c r="UKM41" s="15"/>
      <c r="UKN41" s="15"/>
      <c r="UKO41" s="15"/>
      <c r="UKP41" s="15"/>
      <c r="UKQ41" s="15"/>
      <c r="UKR41" s="15"/>
      <c r="UKS41" s="15"/>
      <c r="UKT41" s="15"/>
      <c r="UKU41" s="15"/>
      <c r="UKV41" s="15"/>
      <c r="UKW41" s="15"/>
      <c r="UKX41" s="15"/>
      <c r="UKY41" s="15"/>
      <c r="UKZ41" s="15"/>
      <c r="ULA41" s="15"/>
      <c r="ULB41" s="15"/>
      <c r="ULC41" s="15"/>
      <c r="ULD41" s="15"/>
      <c r="ULE41" s="15"/>
      <c r="ULF41" s="15"/>
      <c r="ULG41" s="15"/>
      <c r="ULH41" s="15"/>
      <c r="ULI41" s="15"/>
      <c r="ULJ41" s="15"/>
      <c r="ULK41" s="15"/>
      <c r="ULL41" s="15"/>
      <c r="ULM41" s="15"/>
      <c r="ULN41" s="15"/>
      <c r="ULO41" s="15"/>
      <c r="ULP41" s="15"/>
      <c r="ULQ41" s="15"/>
      <c r="ULR41" s="15"/>
      <c r="ULS41" s="15"/>
      <c r="ULT41" s="15"/>
      <c r="ULU41" s="15"/>
      <c r="ULV41" s="15"/>
      <c r="ULW41" s="15"/>
      <c r="ULX41" s="15"/>
      <c r="ULY41" s="15"/>
      <c r="ULZ41" s="15"/>
      <c r="UMA41" s="15"/>
      <c r="UMB41" s="15"/>
      <c r="UMC41" s="15"/>
      <c r="UMD41" s="15"/>
      <c r="UME41" s="15"/>
      <c r="UMF41" s="15"/>
      <c r="UMG41" s="15"/>
      <c r="UMH41" s="15"/>
      <c r="UMI41" s="15"/>
      <c r="UMJ41" s="15"/>
      <c r="UMK41" s="15"/>
      <c r="UML41" s="15"/>
      <c r="UMM41" s="15"/>
      <c r="UMN41" s="15"/>
      <c r="UMO41" s="15"/>
      <c r="UMP41" s="15"/>
      <c r="UMQ41" s="15"/>
      <c r="UMR41" s="15"/>
      <c r="UMS41" s="15"/>
      <c r="UMT41" s="15"/>
      <c r="UMU41" s="15"/>
      <c r="UMV41" s="15"/>
      <c r="UMW41" s="15"/>
      <c r="UMX41" s="15"/>
      <c r="UMY41" s="15"/>
      <c r="UMZ41" s="15"/>
      <c r="UNA41" s="15"/>
      <c r="UNB41" s="15"/>
      <c r="UNC41" s="15"/>
      <c r="UND41" s="15"/>
      <c r="UNE41" s="15"/>
      <c r="UNF41" s="15"/>
      <c r="UNG41" s="15"/>
      <c r="UNH41" s="15"/>
      <c r="UNI41" s="15"/>
      <c r="UNJ41" s="15"/>
      <c r="UNK41" s="15"/>
      <c r="UNL41" s="15"/>
      <c r="UNM41" s="15"/>
      <c r="UNN41" s="15"/>
      <c r="UNO41" s="15"/>
      <c r="UNP41" s="15"/>
      <c r="UNQ41" s="15"/>
      <c r="UNR41" s="15"/>
      <c r="UNS41" s="15"/>
      <c r="UNT41" s="15"/>
      <c r="UNU41" s="15"/>
      <c r="UNV41" s="15"/>
      <c r="UNW41" s="15"/>
      <c r="UNX41" s="15"/>
      <c r="UNY41" s="15"/>
      <c r="UNZ41" s="15"/>
      <c r="UOA41" s="15"/>
      <c r="UOB41" s="15"/>
      <c r="UOC41" s="15"/>
      <c r="UOD41" s="15"/>
      <c r="UOE41" s="15"/>
      <c r="UOF41" s="15"/>
      <c r="UOG41" s="15"/>
      <c r="UOH41" s="15"/>
      <c r="UOI41" s="15"/>
      <c r="UOJ41" s="15"/>
      <c r="UOK41" s="15"/>
      <c r="UOL41" s="15"/>
      <c r="UOM41" s="15"/>
      <c r="UON41" s="15"/>
      <c r="UOO41" s="15"/>
      <c r="UOP41" s="15"/>
      <c r="UOQ41" s="15"/>
      <c r="UOR41" s="15"/>
      <c r="UOS41" s="15"/>
      <c r="UOT41" s="15"/>
      <c r="UOU41" s="15"/>
      <c r="UOV41" s="15"/>
      <c r="UOW41" s="15"/>
      <c r="UOX41" s="15"/>
      <c r="UOY41" s="15"/>
      <c r="UOZ41" s="15"/>
      <c r="UPA41" s="15"/>
      <c r="UPB41" s="15"/>
      <c r="UPC41" s="15"/>
      <c r="UPD41" s="15"/>
      <c r="UPE41" s="15"/>
      <c r="UPF41" s="15"/>
      <c r="UPG41" s="15"/>
      <c r="UPH41" s="15"/>
      <c r="UPI41" s="15"/>
      <c r="UPJ41" s="15"/>
      <c r="UPK41" s="15"/>
      <c r="UPL41" s="15"/>
      <c r="UPM41" s="15"/>
      <c r="UPN41" s="15"/>
      <c r="UPO41" s="15"/>
      <c r="UPP41" s="15"/>
      <c r="UPQ41" s="15"/>
      <c r="UPR41" s="15"/>
      <c r="UPS41" s="15"/>
      <c r="UPT41" s="15"/>
      <c r="UPU41" s="15"/>
      <c r="UPV41" s="15"/>
      <c r="UPW41" s="15"/>
      <c r="UPX41" s="15"/>
      <c r="UPY41" s="15"/>
      <c r="UPZ41" s="15"/>
      <c r="UQA41" s="15"/>
      <c r="UQB41" s="15"/>
      <c r="UQC41" s="15"/>
      <c r="UQD41" s="15"/>
      <c r="UQE41" s="15"/>
      <c r="UQF41" s="15"/>
      <c r="UQG41" s="15"/>
      <c r="UQH41" s="15"/>
      <c r="UQI41" s="15"/>
      <c r="UQJ41" s="15"/>
      <c r="UQK41" s="15"/>
      <c r="UQL41" s="15"/>
      <c r="UQM41" s="15"/>
      <c r="UQN41" s="15"/>
      <c r="UQO41" s="15"/>
      <c r="UQP41" s="15"/>
      <c r="UQQ41" s="15"/>
      <c r="UQR41" s="15"/>
      <c r="UQS41" s="15"/>
      <c r="UQT41" s="15"/>
      <c r="UQU41" s="15"/>
      <c r="UQV41" s="15"/>
      <c r="UQW41" s="15"/>
      <c r="UQX41" s="15"/>
      <c r="UQY41" s="15"/>
      <c r="UQZ41" s="15"/>
      <c r="URA41" s="15"/>
      <c r="URB41" s="15"/>
      <c r="URC41" s="15"/>
      <c r="URD41" s="15"/>
      <c r="URE41" s="15"/>
      <c r="URF41" s="15"/>
      <c r="URG41" s="15"/>
      <c r="URH41" s="15"/>
      <c r="URI41" s="15"/>
      <c r="URJ41" s="15"/>
      <c r="URK41" s="15"/>
      <c r="URL41" s="15"/>
      <c r="URM41" s="15"/>
      <c r="URN41" s="15"/>
      <c r="URO41" s="15"/>
      <c r="URP41" s="15"/>
      <c r="URQ41" s="15"/>
      <c r="URR41" s="15"/>
      <c r="URS41" s="15"/>
      <c r="URT41" s="15"/>
      <c r="URU41" s="15"/>
      <c r="URV41" s="15"/>
      <c r="URW41" s="15"/>
      <c r="URX41" s="15"/>
      <c r="URY41" s="15"/>
      <c r="URZ41" s="15"/>
      <c r="USA41" s="15"/>
      <c r="USB41" s="15"/>
      <c r="USC41" s="15"/>
      <c r="USD41" s="15"/>
      <c r="USE41" s="15"/>
      <c r="USF41" s="15"/>
      <c r="USG41" s="15"/>
      <c r="USH41" s="15"/>
      <c r="USI41" s="15"/>
      <c r="USJ41" s="15"/>
      <c r="USK41" s="15"/>
      <c r="USL41" s="15"/>
      <c r="USM41" s="15"/>
      <c r="USN41" s="15"/>
      <c r="USO41" s="15"/>
      <c r="USP41" s="15"/>
      <c r="USQ41" s="15"/>
      <c r="USR41" s="15"/>
      <c r="USS41" s="15"/>
      <c r="UST41" s="15"/>
      <c r="USU41" s="15"/>
      <c r="USV41" s="15"/>
      <c r="USW41" s="15"/>
      <c r="USX41" s="15"/>
      <c r="USY41" s="15"/>
      <c r="USZ41" s="15"/>
      <c r="UTA41" s="15"/>
      <c r="UTB41" s="15"/>
      <c r="UTC41" s="15"/>
      <c r="UTD41" s="15"/>
      <c r="UTE41" s="15"/>
      <c r="UTF41" s="15"/>
      <c r="UTG41" s="15"/>
      <c r="UTH41" s="15"/>
      <c r="UTI41" s="15"/>
      <c r="UTJ41" s="15"/>
      <c r="UTK41" s="15"/>
      <c r="UTL41" s="15"/>
      <c r="UTM41" s="15"/>
      <c r="UTN41" s="15"/>
      <c r="UTO41" s="15"/>
      <c r="UTP41" s="15"/>
      <c r="UTQ41" s="15"/>
      <c r="UTR41" s="15"/>
      <c r="UTS41" s="15"/>
      <c r="UTT41" s="15"/>
      <c r="UTU41" s="15"/>
      <c r="UTV41" s="15"/>
      <c r="UTW41" s="15"/>
      <c r="UTX41" s="15"/>
      <c r="UTY41" s="15"/>
      <c r="UTZ41" s="15"/>
      <c r="UUA41" s="15"/>
      <c r="UUB41" s="15"/>
      <c r="UUC41" s="15"/>
      <c r="UUD41" s="15"/>
      <c r="UUE41" s="15"/>
      <c r="UUF41" s="15"/>
      <c r="UUG41" s="15"/>
      <c r="UUH41" s="15"/>
      <c r="UUI41" s="15"/>
      <c r="UUJ41" s="15"/>
      <c r="UUK41" s="15"/>
      <c r="UUL41" s="15"/>
      <c r="UUM41" s="15"/>
      <c r="UUN41" s="15"/>
      <c r="UUO41" s="15"/>
      <c r="UUP41" s="15"/>
      <c r="UUQ41" s="15"/>
      <c r="UUR41" s="15"/>
      <c r="UUS41" s="15"/>
      <c r="UUT41" s="15"/>
      <c r="UUU41" s="15"/>
      <c r="UUV41" s="15"/>
      <c r="UUW41" s="15"/>
      <c r="UUX41" s="15"/>
      <c r="UUY41" s="15"/>
      <c r="UUZ41" s="15"/>
      <c r="UVA41" s="15"/>
      <c r="UVB41" s="15"/>
      <c r="UVC41" s="15"/>
      <c r="UVD41" s="15"/>
      <c r="UVE41" s="15"/>
      <c r="UVF41" s="15"/>
      <c r="UVG41" s="15"/>
      <c r="UVH41" s="15"/>
      <c r="UVI41" s="15"/>
      <c r="UVJ41" s="15"/>
      <c r="UVK41" s="15"/>
      <c r="UVL41" s="15"/>
      <c r="UVM41" s="15"/>
      <c r="UVN41" s="15"/>
      <c r="UVO41" s="15"/>
      <c r="UVP41" s="15"/>
      <c r="UVQ41" s="15"/>
      <c r="UVR41" s="15"/>
      <c r="UVS41" s="15"/>
      <c r="UVT41" s="15"/>
      <c r="UVU41" s="15"/>
      <c r="UVV41" s="15"/>
      <c r="UVW41" s="15"/>
      <c r="UVX41" s="15"/>
      <c r="UVY41" s="15"/>
      <c r="UVZ41" s="15"/>
      <c r="UWA41" s="15"/>
      <c r="UWB41" s="15"/>
      <c r="UWC41" s="15"/>
      <c r="UWD41" s="15"/>
      <c r="UWE41" s="15"/>
      <c r="UWF41" s="15"/>
      <c r="UWG41" s="15"/>
      <c r="UWH41" s="15"/>
      <c r="UWI41" s="15"/>
      <c r="UWJ41" s="15"/>
      <c r="UWK41" s="15"/>
      <c r="UWL41" s="15"/>
      <c r="UWM41" s="15"/>
      <c r="UWN41" s="15"/>
      <c r="UWO41" s="15"/>
      <c r="UWP41" s="15"/>
      <c r="UWQ41" s="15"/>
      <c r="UWR41" s="15"/>
      <c r="UWS41" s="15"/>
      <c r="UWT41" s="15"/>
      <c r="UWU41" s="15"/>
      <c r="UWV41" s="15"/>
      <c r="UWW41" s="15"/>
      <c r="UWX41" s="15"/>
      <c r="UWY41" s="15"/>
      <c r="UWZ41" s="15"/>
      <c r="UXA41" s="15"/>
      <c r="UXB41" s="15"/>
      <c r="UXC41" s="15"/>
      <c r="UXD41" s="15"/>
      <c r="UXE41" s="15"/>
      <c r="UXF41" s="15"/>
      <c r="UXG41" s="15"/>
      <c r="UXH41" s="15"/>
      <c r="UXI41" s="15"/>
      <c r="UXJ41" s="15"/>
      <c r="UXK41" s="15"/>
      <c r="UXL41" s="15"/>
      <c r="UXM41" s="15"/>
      <c r="UXN41" s="15"/>
      <c r="UXO41" s="15"/>
      <c r="UXP41" s="15"/>
      <c r="UXQ41" s="15"/>
      <c r="UXR41" s="15"/>
      <c r="UXS41" s="15"/>
      <c r="UXT41" s="15"/>
      <c r="UXU41" s="15"/>
      <c r="UXV41" s="15"/>
      <c r="UXW41" s="15"/>
      <c r="UXX41" s="15"/>
      <c r="UXY41" s="15"/>
      <c r="UXZ41" s="15"/>
      <c r="UYA41" s="15"/>
      <c r="UYB41" s="15"/>
      <c r="UYC41" s="15"/>
      <c r="UYD41" s="15"/>
      <c r="UYE41" s="15"/>
      <c r="UYF41" s="15"/>
      <c r="UYG41" s="15"/>
      <c r="UYH41" s="15"/>
      <c r="UYI41" s="15"/>
      <c r="UYJ41" s="15"/>
      <c r="UYK41" s="15"/>
      <c r="UYL41" s="15"/>
      <c r="UYM41" s="15"/>
      <c r="UYN41" s="15"/>
      <c r="UYO41" s="15"/>
      <c r="UYP41" s="15"/>
      <c r="UYQ41" s="15"/>
      <c r="UYR41" s="15"/>
      <c r="UYS41" s="15"/>
      <c r="UYT41" s="15"/>
      <c r="UYU41" s="15"/>
      <c r="UYV41" s="15"/>
      <c r="UYW41" s="15"/>
      <c r="UYX41" s="15"/>
      <c r="UYY41" s="15"/>
      <c r="UYZ41" s="15"/>
      <c r="UZA41" s="15"/>
      <c r="UZB41" s="15"/>
      <c r="UZC41" s="15"/>
      <c r="UZD41" s="15"/>
      <c r="UZE41" s="15"/>
      <c r="UZF41" s="15"/>
      <c r="UZG41" s="15"/>
      <c r="UZH41" s="15"/>
      <c r="UZI41" s="15"/>
      <c r="UZJ41" s="15"/>
      <c r="UZK41" s="15"/>
      <c r="UZL41" s="15"/>
      <c r="UZM41" s="15"/>
      <c r="UZN41" s="15"/>
      <c r="UZO41" s="15"/>
      <c r="UZP41" s="15"/>
      <c r="UZQ41" s="15"/>
      <c r="UZR41" s="15"/>
      <c r="UZS41" s="15"/>
      <c r="UZT41" s="15"/>
      <c r="UZU41" s="15"/>
      <c r="UZV41" s="15"/>
      <c r="UZW41" s="15"/>
      <c r="UZX41" s="15"/>
      <c r="UZY41" s="15"/>
      <c r="UZZ41" s="15"/>
      <c r="VAA41" s="15"/>
      <c r="VAB41" s="15"/>
      <c r="VAC41" s="15"/>
      <c r="VAD41" s="15"/>
      <c r="VAE41" s="15"/>
      <c r="VAF41" s="15"/>
      <c r="VAG41" s="15"/>
      <c r="VAH41" s="15"/>
      <c r="VAI41" s="15"/>
      <c r="VAJ41" s="15"/>
      <c r="VAK41" s="15"/>
      <c r="VAL41" s="15"/>
      <c r="VAM41" s="15"/>
      <c r="VAN41" s="15"/>
      <c r="VAO41" s="15"/>
      <c r="VAP41" s="15"/>
      <c r="VAQ41" s="15"/>
      <c r="VAR41" s="15"/>
      <c r="VAS41" s="15"/>
      <c r="VAT41" s="15"/>
      <c r="VAU41" s="15"/>
      <c r="VAV41" s="15"/>
      <c r="VAW41" s="15"/>
      <c r="VAX41" s="15"/>
      <c r="VAY41" s="15"/>
      <c r="VAZ41" s="15"/>
      <c r="VBA41" s="15"/>
      <c r="VBB41" s="15"/>
      <c r="VBC41" s="15"/>
      <c r="VBD41" s="15"/>
      <c r="VBE41" s="15"/>
      <c r="VBF41" s="15"/>
      <c r="VBG41" s="15"/>
      <c r="VBH41" s="15"/>
      <c r="VBI41" s="15"/>
      <c r="VBJ41" s="15"/>
      <c r="VBK41" s="15"/>
      <c r="VBL41" s="15"/>
      <c r="VBM41" s="15"/>
      <c r="VBN41" s="15"/>
      <c r="VBO41" s="15"/>
      <c r="VBP41" s="15"/>
      <c r="VBQ41" s="15"/>
      <c r="VBR41" s="15"/>
      <c r="VBS41" s="15"/>
      <c r="VBT41" s="15"/>
      <c r="VBU41" s="15"/>
      <c r="VBV41" s="15"/>
      <c r="VBW41" s="15"/>
      <c r="VBX41" s="15"/>
      <c r="VBY41" s="15"/>
      <c r="VBZ41" s="15"/>
      <c r="VCA41" s="15"/>
      <c r="VCB41" s="15"/>
      <c r="VCC41" s="15"/>
      <c r="VCD41" s="15"/>
      <c r="VCE41" s="15"/>
      <c r="VCF41" s="15"/>
      <c r="VCG41" s="15"/>
      <c r="VCH41" s="15"/>
      <c r="VCI41" s="15"/>
      <c r="VCJ41" s="15"/>
      <c r="VCK41" s="15"/>
      <c r="VCL41" s="15"/>
      <c r="VCM41" s="15"/>
      <c r="VCN41" s="15"/>
      <c r="VCO41" s="15"/>
      <c r="VCP41" s="15"/>
      <c r="VCQ41" s="15"/>
      <c r="VCR41" s="15"/>
      <c r="VCS41" s="15"/>
      <c r="VCT41" s="15"/>
      <c r="VCU41" s="15"/>
      <c r="VCV41" s="15"/>
      <c r="VCW41" s="15"/>
      <c r="VCX41" s="15"/>
      <c r="VCY41" s="15"/>
      <c r="VCZ41" s="15"/>
      <c r="VDA41" s="15"/>
      <c r="VDB41" s="15"/>
      <c r="VDC41" s="15"/>
      <c r="VDD41" s="15"/>
      <c r="VDE41" s="15"/>
      <c r="VDF41" s="15"/>
      <c r="VDG41" s="15"/>
      <c r="VDH41" s="15"/>
      <c r="VDI41" s="15"/>
      <c r="VDJ41" s="15"/>
      <c r="VDK41" s="15"/>
      <c r="VDL41" s="15"/>
      <c r="VDM41" s="15"/>
      <c r="VDN41" s="15"/>
      <c r="VDO41" s="15"/>
      <c r="VDP41" s="15"/>
      <c r="VDQ41" s="15"/>
      <c r="VDR41" s="15"/>
      <c r="VDS41" s="15"/>
      <c r="VDT41" s="15"/>
      <c r="VDU41" s="15"/>
      <c r="VDV41" s="15"/>
      <c r="VDW41" s="15"/>
      <c r="VDX41" s="15"/>
      <c r="VDY41" s="15"/>
      <c r="VDZ41" s="15"/>
      <c r="VEA41" s="15"/>
      <c r="VEB41" s="15"/>
      <c r="VEC41" s="15"/>
      <c r="VED41" s="15"/>
      <c r="VEE41" s="15"/>
      <c r="VEF41" s="15"/>
      <c r="VEG41" s="15"/>
      <c r="VEH41" s="15"/>
      <c r="VEI41" s="15"/>
      <c r="VEJ41" s="15"/>
      <c r="VEK41" s="15"/>
      <c r="VEL41" s="15"/>
      <c r="VEM41" s="15"/>
      <c r="VEN41" s="15"/>
      <c r="VEO41" s="15"/>
      <c r="VEP41" s="15"/>
      <c r="VEQ41" s="15"/>
      <c r="VER41" s="15"/>
      <c r="VES41" s="15"/>
      <c r="VET41" s="15"/>
      <c r="VEU41" s="15"/>
      <c r="VEV41" s="15"/>
      <c r="VEW41" s="15"/>
      <c r="VEX41" s="15"/>
      <c r="VEY41" s="15"/>
      <c r="VEZ41" s="15"/>
      <c r="VFA41" s="15"/>
      <c r="VFB41" s="15"/>
      <c r="VFC41" s="15"/>
      <c r="VFD41" s="15"/>
      <c r="VFE41" s="15"/>
      <c r="VFF41" s="15"/>
      <c r="VFG41" s="15"/>
      <c r="VFH41" s="15"/>
      <c r="VFI41" s="15"/>
      <c r="VFJ41" s="15"/>
      <c r="VFK41" s="15"/>
      <c r="VFL41" s="15"/>
      <c r="VFM41" s="15"/>
      <c r="VFN41" s="15"/>
      <c r="VFO41" s="15"/>
      <c r="VFP41" s="15"/>
      <c r="VFQ41" s="15"/>
      <c r="VFR41" s="15"/>
      <c r="VFS41" s="15"/>
      <c r="VFT41" s="15"/>
      <c r="VFU41" s="15"/>
      <c r="VFV41" s="15"/>
      <c r="VFW41" s="15"/>
      <c r="VFX41" s="15"/>
      <c r="VFY41" s="15"/>
      <c r="VFZ41" s="15"/>
      <c r="VGA41" s="15"/>
      <c r="VGB41" s="15"/>
      <c r="VGC41" s="15"/>
      <c r="VGD41" s="15"/>
      <c r="VGE41" s="15"/>
      <c r="VGF41" s="15"/>
      <c r="VGG41" s="15"/>
      <c r="VGH41" s="15"/>
      <c r="VGI41" s="15"/>
      <c r="VGJ41" s="15"/>
      <c r="VGK41" s="15"/>
      <c r="VGL41" s="15"/>
      <c r="VGM41" s="15"/>
      <c r="VGN41" s="15"/>
      <c r="VGO41" s="15"/>
      <c r="VGP41" s="15"/>
      <c r="VGQ41" s="15"/>
      <c r="VGR41" s="15"/>
      <c r="VGS41" s="15"/>
      <c r="VGT41" s="15"/>
      <c r="VGU41" s="15"/>
      <c r="VGV41" s="15"/>
      <c r="VGW41" s="15"/>
      <c r="VGX41" s="15"/>
      <c r="VGY41" s="15"/>
      <c r="VGZ41" s="15"/>
      <c r="VHA41" s="15"/>
      <c r="VHB41" s="15"/>
      <c r="VHC41" s="15"/>
      <c r="VHD41" s="15"/>
      <c r="VHE41" s="15"/>
      <c r="VHF41" s="15"/>
      <c r="VHG41" s="15"/>
      <c r="VHH41" s="15"/>
      <c r="VHI41" s="15"/>
      <c r="VHJ41" s="15"/>
      <c r="VHK41" s="15"/>
      <c r="VHL41" s="15"/>
      <c r="VHM41" s="15"/>
      <c r="VHN41" s="15"/>
      <c r="VHO41" s="15"/>
      <c r="VHP41" s="15"/>
      <c r="VHQ41" s="15"/>
      <c r="VHR41" s="15"/>
      <c r="VHS41" s="15"/>
      <c r="VHT41" s="15"/>
      <c r="VHU41" s="15"/>
      <c r="VHV41" s="15"/>
      <c r="VHW41" s="15"/>
      <c r="VHX41" s="15"/>
      <c r="VHY41" s="15"/>
      <c r="VHZ41" s="15"/>
      <c r="VIA41" s="15"/>
      <c r="VIB41" s="15"/>
      <c r="VIC41" s="15"/>
      <c r="VID41" s="15"/>
      <c r="VIE41" s="15"/>
      <c r="VIF41" s="15"/>
      <c r="VIG41" s="15"/>
      <c r="VIH41" s="15"/>
      <c r="VII41" s="15"/>
      <c r="VIJ41" s="15"/>
      <c r="VIK41" s="15"/>
      <c r="VIL41" s="15"/>
      <c r="VIM41" s="15"/>
      <c r="VIN41" s="15"/>
      <c r="VIO41" s="15"/>
      <c r="VIP41" s="15"/>
      <c r="VIQ41" s="15"/>
      <c r="VIR41" s="15"/>
      <c r="VIS41" s="15"/>
      <c r="VIT41" s="15"/>
      <c r="VIU41" s="15"/>
      <c r="VIV41" s="15"/>
      <c r="VIW41" s="15"/>
      <c r="VIX41" s="15"/>
      <c r="VIY41" s="15"/>
      <c r="VIZ41" s="15"/>
      <c r="VJA41" s="15"/>
      <c r="VJB41" s="15"/>
      <c r="VJC41" s="15"/>
      <c r="VJD41" s="15"/>
      <c r="VJE41" s="15"/>
      <c r="VJF41" s="15"/>
      <c r="VJG41" s="15"/>
      <c r="VJH41" s="15"/>
      <c r="VJI41" s="15"/>
      <c r="VJJ41" s="15"/>
      <c r="VJK41" s="15"/>
      <c r="VJL41" s="15"/>
      <c r="VJM41" s="15"/>
      <c r="VJN41" s="15"/>
      <c r="VJO41" s="15"/>
      <c r="VJP41" s="15"/>
      <c r="VJQ41" s="15"/>
      <c r="VJR41" s="15"/>
      <c r="VJS41" s="15"/>
      <c r="VJT41" s="15"/>
      <c r="VJU41" s="15"/>
      <c r="VJV41" s="15"/>
      <c r="VJW41" s="15"/>
      <c r="VJX41" s="15"/>
      <c r="VJY41" s="15"/>
      <c r="VJZ41" s="15"/>
      <c r="VKA41" s="15"/>
      <c r="VKB41" s="15"/>
      <c r="VKC41" s="15"/>
      <c r="VKD41" s="15"/>
      <c r="VKE41" s="15"/>
      <c r="VKF41" s="15"/>
      <c r="VKG41" s="15"/>
      <c r="VKH41" s="15"/>
      <c r="VKI41" s="15"/>
      <c r="VKJ41" s="15"/>
      <c r="VKK41" s="15"/>
      <c r="VKL41" s="15"/>
      <c r="VKM41" s="15"/>
      <c r="VKN41" s="15"/>
      <c r="VKO41" s="15"/>
      <c r="VKP41" s="15"/>
      <c r="VKQ41" s="15"/>
      <c r="VKR41" s="15"/>
      <c r="VKS41" s="15"/>
      <c r="VKT41" s="15"/>
      <c r="VKU41" s="15"/>
      <c r="VKV41" s="15"/>
      <c r="VKW41" s="15"/>
      <c r="VKX41" s="15"/>
      <c r="VKY41" s="15"/>
      <c r="VKZ41" s="15"/>
      <c r="VLA41" s="15"/>
      <c r="VLB41" s="15"/>
      <c r="VLC41" s="15"/>
      <c r="VLD41" s="15"/>
      <c r="VLE41" s="15"/>
      <c r="VLF41" s="15"/>
      <c r="VLG41" s="15"/>
      <c r="VLH41" s="15"/>
      <c r="VLI41" s="15"/>
      <c r="VLJ41" s="15"/>
      <c r="VLK41" s="15"/>
      <c r="VLL41" s="15"/>
      <c r="VLM41" s="15"/>
      <c r="VLN41" s="15"/>
      <c r="VLO41" s="15"/>
      <c r="VLP41" s="15"/>
      <c r="VLQ41" s="15"/>
      <c r="VLR41" s="15"/>
      <c r="VLS41" s="15"/>
      <c r="VLT41" s="15"/>
      <c r="VLU41" s="15"/>
      <c r="VLV41" s="15"/>
      <c r="VLW41" s="15"/>
      <c r="VLX41" s="15"/>
      <c r="VLY41" s="15"/>
      <c r="VLZ41" s="15"/>
      <c r="VMA41" s="15"/>
      <c r="VMB41" s="15"/>
      <c r="VMC41" s="15"/>
      <c r="VMD41" s="15"/>
      <c r="VME41" s="15"/>
      <c r="VMF41" s="15"/>
      <c r="VMG41" s="15"/>
      <c r="VMH41" s="15"/>
      <c r="VMI41" s="15"/>
      <c r="VMJ41" s="15"/>
      <c r="VMK41" s="15"/>
      <c r="VML41" s="15"/>
      <c r="VMM41" s="15"/>
      <c r="VMN41" s="15"/>
      <c r="VMO41" s="15"/>
      <c r="VMP41" s="15"/>
      <c r="VMQ41" s="15"/>
      <c r="VMR41" s="15"/>
      <c r="VMS41" s="15"/>
      <c r="VMT41" s="15"/>
      <c r="VMU41" s="15"/>
      <c r="VMV41" s="15"/>
      <c r="VMW41" s="15"/>
      <c r="VMX41" s="15"/>
      <c r="VMY41" s="15"/>
      <c r="VMZ41" s="15"/>
      <c r="VNA41" s="15"/>
      <c r="VNB41" s="15"/>
      <c r="VNC41" s="15"/>
      <c r="VND41" s="15"/>
      <c r="VNE41" s="15"/>
      <c r="VNF41" s="15"/>
      <c r="VNG41" s="15"/>
      <c r="VNH41" s="15"/>
      <c r="VNI41" s="15"/>
      <c r="VNJ41" s="15"/>
      <c r="VNK41" s="15"/>
      <c r="VNL41" s="15"/>
      <c r="VNM41" s="15"/>
      <c r="VNN41" s="15"/>
      <c r="VNO41" s="15"/>
      <c r="VNP41" s="15"/>
      <c r="VNQ41" s="15"/>
      <c r="VNR41" s="15"/>
      <c r="VNS41" s="15"/>
      <c r="VNT41" s="15"/>
      <c r="VNU41" s="15"/>
      <c r="VNV41" s="15"/>
      <c r="VNW41" s="15"/>
      <c r="VNX41" s="15"/>
      <c r="VNY41" s="15"/>
      <c r="VNZ41" s="15"/>
      <c r="VOA41" s="15"/>
      <c r="VOB41" s="15"/>
      <c r="VOC41" s="15"/>
      <c r="VOD41" s="15"/>
      <c r="VOE41" s="15"/>
      <c r="VOF41" s="15"/>
      <c r="VOG41" s="15"/>
      <c r="VOH41" s="15"/>
      <c r="VOI41" s="15"/>
      <c r="VOJ41" s="15"/>
      <c r="VOK41" s="15"/>
      <c r="VOL41" s="15"/>
      <c r="VOM41" s="15"/>
      <c r="VON41" s="15"/>
      <c r="VOO41" s="15"/>
      <c r="VOP41" s="15"/>
      <c r="VOQ41" s="15"/>
      <c r="VOR41" s="15"/>
      <c r="VOS41" s="15"/>
      <c r="VOT41" s="15"/>
      <c r="VOU41" s="15"/>
      <c r="VOV41" s="15"/>
      <c r="VOW41" s="15"/>
      <c r="VOX41" s="15"/>
      <c r="VOY41" s="15"/>
      <c r="VOZ41" s="15"/>
      <c r="VPA41" s="15"/>
      <c r="VPB41" s="15"/>
      <c r="VPC41" s="15"/>
      <c r="VPD41" s="15"/>
      <c r="VPE41" s="15"/>
      <c r="VPF41" s="15"/>
      <c r="VPG41" s="15"/>
      <c r="VPH41" s="15"/>
      <c r="VPI41" s="15"/>
      <c r="VPJ41" s="15"/>
      <c r="VPK41" s="15"/>
      <c r="VPL41" s="15"/>
      <c r="VPM41" s="15"/>
      <c r="VPN41" s="15"/>
      <c r="VPO41" s="15"/>
      <c r="VPP41" s="15"/>
      <c r="VPQ41" s="15"/>
      <c r="VPR41" s="15"/>
      <c r="VPS41" s="15"/>
      <c r="VPT41" s="15"/>
      <c r="VPU41" s="15"/>
      <c r="VPV41" s="15"/>
      <c r="VPW41" s="15"/>
      <c r="VPX41" s="15"/>
      <c r="VPY41" s="15"/>
      <c r="VPZ41" s="15"/>
      <c r="VQA41" s="15"/>
      <c r="VQB41" s="15"/>
      <c r="VQC41" s="15"/>
      <c r="VQD41" s="15"/>
      <c r="VQE41" s="15"/>
      <c r="VQF41" s="15"/>
      <c r="VQG41" s="15"/>
      <c r="VQH41" s="15"/>
      <c r="VQI41" s="15"/>
      <c r="VQJ41" s="15"/>
      <c r="VQK41" s="15"/>
      <c r="VQL41" s="15"/>
      <c r="VQM41" s="15"/>
      <c r="VQN41" s="15"/>
      <c r="VQO41" s="15"/>
      <c r="VQP41" s="15"/>
      <c r="VQQ41" s="15"/>
      <c r="VQR41" s="15"/>
      <c r="VQS41" s="15"/>
      <c r="VQT41" s="15"/>
      <c r="VQU41" s="15"/>
      <c r="VQV41" s="15"/>
      <c r="VQW41" s="15"/>
      <c r="VQX41" s="15"/>
      <c r="VQY41" s="15"/>
      <c r="VQZ41" s="15"/>
      <c r="VRA41" s="15"/>
      <c r="VRB41" s="15"/>
      <c r="VRC41" s="15"/>
      <c r="VRD41" s="15"/>
      <c r="VRE41" s="15"/>
      <c r="VRF41" s="15"/>
      <c r="VRG41" s="15"/>
      <c r="VRH41" s="15"/>
      <c r="VRI41" s="15"/>
      <c r="VRJ41" s="15"/>
      <c r="VRK41" s="15"/>
      <c r="VRL41" s="15"/>
      <c r="VRM41" s="15"/>
      <c r="VRN41" s="15"/>
      <c r="VRO41" s="15"/>
      <c r="VRP41" s="15"/>
      <c r="VRQ41" s="15"/>
      <c r="VRR41" s="15"/>
      <c r="VRS41" s="15"/>
      <c r="VRT41" s="15"/>
      <c r="VRU41" s="15"/>
      <c r="VRV41" s="15"/>
      <c r="VRW41" s="15"/>
      <c r="VRX41" s="15"/>
      <c r="VRY41" s="15"/>
      <c r="VRZ41" s="15"/>
      <c r="VSA41" s="15"/>
      <c r="VSB41" s="15"/>
      <c r="VSC41" s="15"/>
      <c r="VSD41" s="15"/>
      <c r="VSE41" s="15"/>
      <c r="VSF41" s="15"/>
      <c r="VSG41" s="15"/>
      <c r="VSH41" s="15"/>
      <c r="VSI41" s="15"/>
      <c r="VSJ41" s="15"/>
      <c r="VSK41" s="15"/>
      <c r="VSL41" s="15"/>
      <c r="VSM41" s="15"/>
      <c r="VSN41" s="15"/>
      <c r="VSO41" s="15"/>
      <c r="VSP41" s="15"/>
      <c r="VSQ41" s="15"/>
      <c r="VSR41" s="15"/>
      <c r="VSS41" s="15"/>
      <c r="VST41" s="15"/>
      <c r="VSU41" s="15"/>
      <c r="VSV41" s="15"/>
      <c r="VSW41" s="15"/>
      <c r="VSX41" s="15"/>
      <c r="VSY41" s="15"/>
      <c r="VSZ41" s="15"/>
      <c r="VTA41" s="15"/>
      <c r="VTB41" s="15"/>
      <c r="VTC41" s="15"/>
      <c r="VTD41" s="15"/>
      <c r="VTE41" s="15"/>
      <c r="VTF41" s="15"/>
      <c r="VTG41" s="15"/>
      <c r="VTH41" s="15"/>
      <c r="VTI41" s="15"/>
      <c r="VTJ41" s="15"/>
      <c r="VTK41" s="15"/>
      <c r="VTL41" s="15"/>
      <c r="VTM41" s="15"/>
      <c r="VTN41" s="15"/>
      <c r="VTO41" s="15"/>
      <c r="VTP41" s="15"/>
      <c r="VTQ41" s="15"/>
      <c r="VTR41" s="15"/>
      <c r="VTS41" s="15"/>
      <c r="VTT41" s="15"/>
      <c r="VTU41" s="15"/>
      <c r="VTV41" s="15"/>
      <c r="VTW41" s="15"/>
      <c r="VTX41" s="15"/>
      <c r="VTY41" s="15"/>
      <c r="VTZ41" s="15"/>
      <c r="VUA41" s="15"/>
      <c r="VUB41" s="15"/>
      <c r="VUC41" s="15"/>
      <c r="VUD41" s="15"/>
      <c r="VUE41" s="15"/>
      <c r="VUF41" s="15"/>
      <c r="VUG41" s="15"/>
      <c r="VUH41" s="15"/>
      <c r="VUI41" s="15"/>
      <c r="VUJ41" s="15"/>
      <c r="VUK41" s="15"/>
      <c r="VUL41" s="15"/>
      <c r="VUM41" s="15"/>
      <c r="VUN41" s="15"/>
      <c r="VUO41" s="15"/>
      <c r="VUP41" s="15"/>
      <c r="VUQ41" s="15"/>
      <c r="VUR41" s="15"/>
      <c r="VUS41" s="15"/>
      <c r="VUT41" s="15"/>
      <c r="VUU41" s="15"/>
      <c r="VUV41" s="15"/>
      <c r="VUW41" s="15"/>
      <c r="VUX41" s="15"/>
      <c r="VUY41" s="15"/>
      <c r="VUZ41" s="15"/>
      <c r="VVA41" s="15"/>
      <c r="VVB41" s="15"/>
      <c r="VVC41" s="15"/>
      <c r="VVD41" s="15"/>
      <c r="VVE41" s="15"/>
      <c r="VVF41" s="15"/>
      <c r="VVG41" s="15"/>
      <c r="VVH41" s="15"/>
      <c r="VVI41" s="15"/>
      <c r="VVJ41" s="15"/>
      <c r="VVK41" s="15"/>
      <c r="VVL41" s="15"/>
      <c r="VVM41" s="15"/>
      <c r="VVN41" s="15"/>
      <c r="VVO41" s="15"/>
      <c r="VVP41" s="15"/>
      <c r="VVQ41" s="15"/>
      <c r="VVR41" s="15"/>
      <c r="VVS41" s="15"/>
      <c r="VVT41" s="15"/>
      <c r="VVU41" s="15"/>
      <c r="VVV41" s="15"/>
      <c r="VVW41" s="15"/>
      <c r="VVX41" s="15"/>
      <c r="VVY41" s="15"/>
      <c r="VVZ41" s="15"/>
      <c r="VWA41" s="15"/>
      <c r="VWB41" s="15"/>
      <c r="VWC41" s="15"/>
      <c r="VWD41" s="15"/>
      <c r="VWE41" s="15"/>
      <c r="VWF41" s="15"/>
      <c r="VWG41" s="15"/>
      <c r="VWH41" s="15"/>
      <c r="VWI41" s="15"/>
      <c r="VWJ41" s="15"/>
      <c r="VWK41" s="15"/>
      <c r="VWL41" s="15"/>
      <c r="VWM41" s="15"/>
      <c r="VWN41" s="15"/>
      <c r="VWO41" s="15"/>
      <c r="VWP41" s="15"/>
      <c r="VWQ41" s="15"/>
      <c r="VWR41" s="15"/>
      <c r="VWS41" s="15"/>
      <c r="VWT41" s="15"/>
      <c r="VWU41" s="15"/>
      <c r="VWV41" s="15"/>
      <c r="VWW41" s="15"/>
      <c r="VWX41" s="15"/>
      <c r="VWY41" s="15"/>
      <c r="VWZ41" s="15"/>
      <c r="VXA41" s="15"/>
      <c r="VXB41" s="15"/>
      <c r="VXC41" s="15"/>
      <c r="VXD41" s="15"/>
      <c r="VXE41" s="15"/>
      <c r="VXF41" s="15"/>
      <c r="VXG41" s="15"/>
      <c r="VXH41" s="15"/>
      <c r="VXI41" s="15"/>
      <c r="VXJ41" s="15"/>
      <c r="VXK41" s="15"/>
      <c r="VXL41" s="15"/>
      <c r="VXM41" s="15"/>
      <c r="VXN41" s="15"/>
      <c r="VXO41" s="15"/>
      <c r="VXP41" s="15"/>
      <c r="VXQ41" s="15"/>
      <c r="VXR41" s="15"/>
      <c r="VXS41" s="15"/>
      <c r="VXT41" s="15"/>
      <c r="VXU41" s="15"/>
      <c r="VXV41" s="15"/>
      <c r="VXW41" s="15"/>
      <c r="VXX41" s="15"/>
      <c r="VXY41" s="15"/>
      <c r="VXZ41" s="15"/>
      <c r="VYA41" s="15"/>
      <c r="VYB41" s="15"/>
      <c r="VYC41" s="15"/>
      <c r="VYD41" s="15"/>
      <c r="VYE41" s="15"/>
      <c r="VYF41" s="15"/>
      <c r="VYG41" s="15"/>
      <c r="VYH41" s="15"/>
      <c r="VYI41" s="15"/>
      <c r="VYJ41" s="15"/>
      <c r="VYK41" s="15"/>
      <c r="VYL41" s="15"/>
      <c r="VYM41" s="15"/>
      <c r="VYN41" s="15"/>
      <c r="VYO41" s="15"/>
      <c r="VYP41" s="15"/>
      <c r="VYQ41" s="15"/>
      <c r="VYR41" s="15"/>
      <c r="VYS41" s="15"/>
      <c r="VYT41" s="15"/>
      <c r="VYU41" s="15"/>
      <c r="VYV41" s="15"/>
      <c r="VYW41" s="15"/>
      <c r="VYX41" s="15"/>
      <c r="VYY41" s="15"/>
      <c r="VYZ41" s="15"/>
      <c r="VZA41" s="15"/>
      <c r="VZB41" s="15"/>
      <c r="VZC41" s="15"/>
      <c r="VZD41" s="15"/>
      <c r="VZE41" s="15"/>
      <c r="VZF41" s="15"/>
      <c r="VZG41" s="15"/>
      <c r="VZH41" s="15"/>
      <c r="VZI41" s="15"/>
      <c r="VZJ41" s="15"/>
      <c r="VZK41" s="15"/>
      <c r="VZL41" s="15"/>
      <c r="VZM41" s="15"/>
      <c r="VZN41" s="15"/>
      <c r="VZO41" s="15"/>
      <c r="VZP41" s="15"/>
      <c r="VZQ41" s="15"/>
      <c r="VZR41" s="15"/>
      <c r="VZS41" s="15"/>
      <c r="VZT41" s="15"/>
      <c r="VZU41" s="15"/>
      <c r="VZV41" s="15"/>
      <c r="VZW41" s="15"/>
      <c r="VZX41" s="15"/>
      <c r="VZY41" s="15"/>
      <c r="VZZ41" s="15"/>
      <c r="WAA41" s="15"/>
      <c r="WAB41" s="15"/>
      <c r="WAC41" s="15"/>
      <c r="WAD41" s="15"/>
      <c r="WAE41" s="15"/>
      <c r="WAF41" s="15"/>
      <c r="WAG41" s="15"/>
      <c r="WAH41" s="15"/>
      <c r="WAI41" s="15"/>
      <c r="WAJ41" s="15"/>
      <c r="WAK41" s="15"/>
      <c r="WAL41" s="15"/>
      <c r="WAM41" s="15"/>
      <c r="WAN41" s="15"/>
      <c r="WAO41" s="15"/>
      <c r="WAP41" s="15"/>
      <c r="WAQ41" s="15"/>
      <c r="WAR41" s="15"/>
      <c r="WAS41" s="15"/>
      <c r="WAT41" s="15"/>
      <c r="WAU41" s="15"/>
      <c r="WAV41" s="15"/>
      <c r="WAW41" s="15"/>
      <c r="WAX41" s="15"/>
      <c r="WAY41" s="15"/>
      <c r="WAZ41" s="15"/>
      <c r="WBA41" s="15"/>
      <c r="WBB41" s="15"/>
      <c r="WBC41" s="15"/>
      <c r="WBD41" s="15"/>
      <c r="WBE41" s="15"/>
      <c r="WBF41" s="15"/>
      <c r="WBG41" s="15"/>
      <c r="WBH41" s="15"/>
      <c r="WBI41" s="15"/>
      <c r="WBJ41" s="15"/>
      <c r="WBK41" s="15"/>
      <c r="WBL41" s="15"/>
      <c r="WBM41" s="15"/>
      <c r="WBN41" s="15"/>
      <c r="WBO41" s="15"/>
      <c r="WBP41" s="15"/>
      <c r="WBQ41" s="15"/>
      <c r="WBR41" s="15"/>
      <c r="WBS41" s="15"/>
      <c r="WBT41" s="15"/>
      <c r="WBU41" s="15"/>
      <c r="WBV41" s="15"/>
      <c r="WBW41" s="15"/>
      <c r="WBX41" s="15"/>
      <c r="WBY41" s="15"/>
      <c r="WBZ41" s="15"/>
      <c r="WCA41" s="15"/>
      <c r="WCB41" s="15"/>
      <c r="WCC41" s="15"/>
      <c r="WCD41" s="15"/>
      <c r="WCE41" s="15"/>
      <c r="WCF41" s="15"/>
      <c r="WCG41" s="15"/>
      <c r="WCH41" s="15"/>
      <c r="WCI41" s="15"/>
      <c r="WCJ41" s="15"/>
      <c r="WCK41" s="15"/>
      <c r="WCL41" s="15"/>
      <c r="WCM41" s="15"/>
      <c r="WCN41" s="15"/>
      <c r="WCO41" s="15"/>
      <c r="WCP41" s="15"/>
      <c r="WCQ41" s="15"/>
      <c r="WCR41" s="15"/>
      <c r="WCS41" s="15"/>
      <c r="WCT41" s="15"/>
      <c r="WCU41" s="15"/>
      <c r="WCV41" s="15"/>
      <c r="WCW41" s="15"/>
      <c r="WCX41" s="15"/>
      <c r="WCY41" s="15"/>
      <c r="WCZ41" s="15"/>
      <c r="WDA41" s="15"/>
      <c r="WDB41" s="15"/>
      <c r="WDC41" s="15"/>
      <c r="WDD41" s="15"/>
      <c r="WDE41" s="15"/>
      <c r="WDF41" s="15"/>
      <c r="WDG41" s="15"/>
      <c r="WDH41" s="15"/>
      <c r="WDI41" s="15"/>
      <c r="WDJ41" s="15"/>
      <c r="WDK41" s="15"/>
      <c r="WDL41" s="15"/>
      <c r="WDM41" s="15"/>
      <c r="WDN41" s="15"/>
      <c r="WDO41" s="15"/>
      <c r="WDP41" s="15"/>
      <c r="WDQ41" s="15"/>
      <c r="WDR41" s="15"/>
      <c r="WDS41" s="15"/>
      <c r="WDT41" s="15"/>
      <c r="WDU41" s="15"/>
      <c r="WDV41" s="15"/>
      <c r="WDW41" s="15"/>
      <c r="WDX41" s="15"/>
      <c r="WDY41" s="15"/>
      <c r="WDZ41" s="15"/>
      <c r="WEA41" s="15"/>
      <c r="WEB41" s="15"/>
      <c r="WEC41" s="15"/>
      <c r="WED41" s="15"/>
      <c r="WEE41" s="15"/>
      <c r="WEF41" s="15"/>
      <c r="WEG41" s="15"/>
      <c r="WEH41" s="15"/>
      <c r="WEI41" s="15"/>
      <c r="WEJ41" s="15"/>
      <c r="WEK41" s="15"/>
      <c r="WEL41" s="15"/>
      <c r="WEM41" s="15"/>
      <c r="WEN41" s="15"/>
      <c r="WEO41" s="15"/>
      <c r="WEP41" s="15"/>
      <c r="WEQ41" s="15"/>
      <c r="WER41" s="15"/>
      <c r="WES41" s="15"/>
      <c r="WET41" s="15"/>
      <c r="WEU41" s="15"/>
      <c r="WEV41" s="15"/>
      <c r="WEW41" s="15"/>
      <c r="WEX41" s="15"/>
      <c r="WEY41" s="15"/>
      <c r="WEZ41" s="15"/>
      <c r="WFA41" s="15"/>
      <c r="WFB41" s="15"/>
      <c r="WFC41" s="15"/>
      <c r="WFD41" s="15"/>
      <c r="WFE41" s="15"/>
      <c r="WFF41" s="15"/>
      <c r="WFG41" s="15"/>
      <c r="WFH41" s="15"/>
      <c r="WFI41" s="15"/>
      <c r="WFJ41" s="15"/>
      <c r="WFK41" s="15"/>
      <c r="WFL41" s="15"/>
      <c r="WFM41" s="15"/>
      <c r="WFN41" s="15"/>
      <c r="WFO41" s="15"/>
      <c r="WFP41" s="15"/>
      <c r="WFQ41" s="15"/>
      <c r="WFR41" s="15"/>
      <c r="WFS41" s="15"/>
      <c r="WFT41" s="15"/>
      <c r="WFU41" s="15"/>
      <c r="WFV41" s="15"/>
      <c r="WFW41" s="15"/>
      <c r="WFX41" s="15"/>
      <c r="WFY41" s="15"/>
      <c r="WFZ41" s="15"/>
      <c r="WGA41" s="15"/>
      <c r="WGB41" s="15"/>
      <c r="WGC41" s="15"/>
      <c r="WGD41" s="15"/>
      <c r="WGE41" s="15"/>
      <c r="WGF41" s="15"/>
      <c r="WGG41" s="15"/>
      <c r="WGH41" s="15"/>
      <c r="WGI41" s="15"/>
      <c r="WGJ41" s="15"/>
      <c r="WGK41" s="15"/>
      <c r="WGL41" s="15"/>
      <c r="WGM41" s="15"/>
      <c r="WGN41" s="15"/>
      <c r="WGO41" s="15"/>
      <c r="WGP41" s="15"/>
      <c r="WGQ41" s="15"/>
      <c r="WGR41" s="15"/>
      <c r="WGS41" s="15"/>
      <c r="WGT41" s="15"/>
      <c r="WGU41" s="15"/>
      <c r="WGV41" s="15"/>
      <c r="WGW41" s="15"/>
      <c r="WGX41" s="15"/>
      <c r="WGY41" s="15"/>
      <c r="WGZ41" s="15"/>
      <c r="WHA41" s="15"/>
      <c r="WHB41" s="15"/>
      <c r="WHC41" s="15"/>
      <c r="WHD41" s="15"/>
      <c r="WHE41" s="15"/>
      <c r="WHF41" s="15"/>
      <c r="WHG41" s="15"/>
      <c r="WHH41" s="15"/>
      <c r="WHI41" s="15"/>
      <c r="WHJ41" s="15"/>
      <c r="WHK41" s="15"/>
      <c r="WHL41" s="15"/>
      <c r="WHM41" s="15"/>
      <c r="WHN41" s="15"/>
      <c r="WHO41" s="15"/>
      <c r="WHP41" s="15"/>
      <c r="WHQ41" s="15"/>
      <c r="WHR41" s="15"/>
      <c r="WHS41" s="15"/>
      <c r="WHT41" s="15"/>
      <c r="WHU41" s="15"/>
      <c r="WHV41" s="15"/>
      <c r="WHW41" s="15"/>
      <c r="WHX41" s="15"/>
      <c r="WHY41" s="15"/>
      <c r="WHZ41" s="15"/>
      <c r="WIA41" s="15"/>
      <c r="WIB41" s="15"/>
      <c r="WIC41" s="15"/>
      <c r="WID41" s="15"/>
      <c r="WIE41" s="15"/>
      <c r="WIF41" s="15"/>
      <c r="WIG41" s="15"/>
      <c r="WIH41" s="15"/>
      <c r="WII41" s="15"/>
      <c r="WIJ41" s="15"/>
      <c r="WIK41" s="15"/>
      <c r="WIL41" s="15"/>
      <c r="WIM41" s="15"/>
      <c r="WIN41" s="15"/>
      <c r="WIO41" s="15"/>
      <c r="WIP41" s="15"/>
      <c r="WIQ41" s="15"/>
      <c r="WIR41" s="15"/>
      <c r="WIS41" s="15"/>
      <c r="WIT41" s="15"/>
      <c r="WIU41" s="15"/>
      <c r="WIV41" s="15"/>
      <c r="WIW41" s="15"/>
      <c r="WIX41" s="15"/>
      <c r="WIY41" s="15"/>
      <c r="WIZ41" s="15"/>
      <c r="WJA41" s="15"/>
      <c r="WJB41" s="15"/>
      <c r="WJC41" s="15"/>
      <c r="WJD41" s="15"/>
      <c r="WJE41" s="15"/>
      <c r="WJF41" s="15"/>
      <c r="WJG41" s="15"/>
      <c r="WJH41" s="15"/>
      <c r="WJI41" s="15"/>
      <c r="WJJ41" s="15"/>
      <c r="WJK41" s="15"/>
      <c r="WJL41" s="15"/>
      <c r="WJM41" s="15"/>
      <c r="WJN41" s="15"/>
      <c r="WJO41" s="15"/>
      <c r="WJP41" s="15"/>
      <c r="WJQ41" s="15"/>
      <c r="WJR41" s="15"/>
      <c r="WJS41" s="15"/>
      <c r="WJT41" s="15"/>
      <c r="WJU41" s="15"/>
      <c r="WJV41" s="15"/>
      <c r="WJW41" s="15"/>
      <c r="WJX41" s="15"/>
      <c r="WJY41" s="15"/>
      <c r="WJZ41" s="15"/>
      <c r="WKA41" s="15"/>
      <c r="WKB41" s="15"/>
      <c r="WKC41" s="15"/>
      <c r="WKD41" s="15"/>
      <c r="WKE41" s="15"/>
      <c r="WKF41" s="15"/>
      <c r="WKG41" s="15"/>
      <c r="WKH41" s="15"/>
      <c r="WKI41" s="15"/>
      <c r="WKJ41" s="15"/>
      <c r="WKK41" s="15"/>
      <c r="WKL41" s="15"/>
      <c r="WKM41" s="15"/>
      <c r="WKN41" s="15"/>
      <c r="WKO41" s="15"/>
      <c r="WKP41" s="15"/>
      <c r="WKQ41" s="15"/>
      <c r="WKR41" s="15"/>
      <c r="WKS41" s="15"/>
      <c r="WKT41" s="15"/>
      <c r="WKU41" s="15"/>
      <c r="WKV41" s="15"/>
      <c r="WKW41" s="15"/>
      <c r="WKX41" s="15"/>
      <c r="WKY41" s="15"/>
      <c r="WKZ41" s="15"/>
      <c r="WLA41" s="15"/>
      <c r="WLB41" s="15"/>
      <c r="WLC41" s="15"/>
      <c r="WLD41" s="15"/>
      <c r="WLE41" s="15"/>
      <c r="WLF41" s="15"/>
      <c r="WLG41" s="15"/>
      <c r="WLH41" s="15"/>
      <c r="WLI41" s="15"/>
      <c r="WLJ41" s="15"/>
      <c r="WLK41" s="15"/>
      <c r="WLL41" s="15"/>
      <c r="WLM41" s="15"/>
      <c r="WLN41" s="15"/>
      <c r="WLO41" s="15"/>
      <c r="WLP41" s="15"/>
      <c r="WLQ41" s="15"/>
      <c r="WLR41" s="15"/>
      <c r="WLS41" s="15"/>
      <c r="WLT41" s="15"/>
      <c r="WLU41" s="15"/>
      <c r="WLV41" s="15"/>
      <c r="WLW41" s="15"/>
      <c r="WLX41" s="15"/>
      <c r="WLY41" s="15"/>
      <c r="WLZ41" s="15"/>
      <c r="WMA41" s="15"/>
      <c r="WMB41" s="15"/>
      <c r="WMC41" s="15"/>
      <c r="WMD41" s="15"/>
      <c r="WME41" s="15"/>
      <c r="WMF41" s="15"/>
      <c r="WMG41" s="15"/>
      <c r="WMH41" s="15"/>
      <c r="WMI41" s="15"/>
      <c r="WMJ41" s="15"/>
      <c r="WMK41" s="15"/>
      <c r="WML41" s="15"/>
      <c r="WMM41" s="15"/>
      <c r="WMN41" s="15"/>
      <c r="WMO41" s="15"/>
      <c r="WMP41" s="15"/>
      <c r="WMQ41" s="15"/>
      <c r="WMR41" s="15"/>
      <c r="WMS41" s="15"/>
      <c r="WMT41" s="15"/>
      <c r="WMU41" s="15"/>
      <c r="WMV41" s="15"/>
      <c r="WMW41" s="15"/>
      <c r="WMX41" s="15"/>
      <c r="WMY41" s="15"/>
      <c r="WMZ41" s="15"/>
      <c r="WNA41" s="15"/>
      <c r="WNB41" s="15"/>
      <c r="WNC41" s="15"/>
      <c r="WND41" s="15"/>
      <c r="WNE41" s="15"/>
      <c r="WNF41" s="15"/>
      <c r="WNG41" s="15"/>
      <c r="WNH41" s="15"/>
      <c r="WNI41" s="15"/>
      <c r="WNJ41" s="15"/>
      <c r="WNK41" s="15"/>
      <c r="WNL41" s="15"/>
      <c r="WNM41" s="15"/>
      <c r="WNN41" s="15"/>
      <c r="WNO41" s="15"/>
      <c r="WNP41" s="15"/>
      <c r="WNQ41" s="15"/>
      <c r="WNR41" s="15"/>
      <c r="WNS41" s="15"/>
      <c r="WNT41" s="15"/>
      <c r="WNU41" s="15"/>
      <c r="WNV41" s="15"/>
      <c r="WNW41" s="15"/>
      <c r="WNX41" s="15"/>
      <c r="WNY41" s="15"/>
      <c r="WNZ41" s="15"/>
      <c r="WOA41" s="15"/>
      <c r="WOB41" s="15"/>
      <c r="WOC41" s="15"/>
      <c r="WOD41" s="15"/>
      <c r="WOE41" s="15"/>
      <c r="WOF41" s="15"/>
      <c r="WOG41" s="15"/>
      <c r="WOH41" s="15"/>
      <c r="WOI41" s="15"/>
      <c r="WOJ41" s="15"/>
      <c r="WOK41" s="15"/>
      <c r="WOL41" s="15"/>
      <c r="WOM41" s="15"/>
      <c r="WON41" s="15"/>
      <c r="WOO41" s="15"/>
      <c r="WOP41" s="15"/>
      <c r="WOQ41" s="15"/>
      <c r="WOR41" s="15"/>
      <c r="WOS41" s="15"/>
      <c r="WOT41" s="15"/>
      <c r="WOU41" s="15"/>
      <c r="WOV41" s="15"/>
      <c r="WOW41" s="15"/>
      <c r="WOX41" s="15"/>
      <c r="WOY41" s="15"/>
      <c r="WOZ41" s="15"/>
      <c r="WPA41" s="15"/>
      <c r="WPB41" s="15"/>
      <c r="WPC41" s="15"/>
      <c r="WPD41" s="15"/>
      <c r="WPE41" s="15"/>
      <c r="WPF41" s="15"/>
      <c r="WPG41" s="15"/>
      <c r="WPH41" s="15"/>
      <c r="WPI41" s="15"/>
      <c r="WPJ41" s="15"/>
      <c r="WPK41" s="15"/>
      <c r="WPL41" s="15"/>
      <c r="WPM41" s="15"/>
      <c r="WPN41" s="15"/>
      <c r="WPO41" s="15"/>
      <c r="WPP41" s="15"/>
      <c r="WPQ41" s="15"/>
      <c r="WPR41" s="15"/>
      <c r="WPS41" s="15"/>
      <c r="WPT41" s="15"/>
      <c r="WPU41" s="15"/>
      <c r="WPV41" s="15"/>
      <c r="WPW41" s="15"/>
      <c r="WPX41" s="15"/>
      <c r="WPY41" s="15"/>
      <c r="WPZ41" s="15"/>
      <c r="WQA41" s="15"/>
      <c r="WQB41" s="15"/>
      <c r="WQC41" s="15"/>
      <c r="WQD41" s="15"/>
      <c r="WQE41" s="15"/>
      <c r="WQF41" s="15"/>
      <c r="WQG41" s="15"/>
      <c r="WQH41" s="15"/>
      <c r="WQI41" s="15"/>
      <c r="WQJ41" s="15"/>
      <c r="WQK41" s="15"/>
      <c r="WQL41" s="15"/>
      <c r="WQM41" s="15"/>
      <c r="WQN41" s="15"/>
      <c r="WQO41" s="15"/>
      <c r="WQP41" s="15"/>
      <c r="WQQ41" s="15"/>
      <c r="WQR41" s="15"/>
      <c r="WQS41" s="15"/>
      <c r="WQT41" s="15"/>
      <c r="WQU41" s="15"/>
      <c r="WQV41" s="15"/>
      <c r="WQW41" s="15"/>
      <c r="WQX41" s="15"/>
      <c r="WQY41" s="15"/>
      <c r="WQZ41" s="15"/>
      <c r="WRA41" s="15"/>
      <c r="WRB41" s="15"/>
      <c r="WRC41" s="15"/>
      <c r="WRD41" s="15"/>
      <c r="WRE41" s="15"/>
      <c r="WRF41" s="15"/>
      <c r="WRG41" s="15"/>
      <c r="WRH41" s="15"/>
      <c r="WRI41" s="15"/>
      <c r="WRJ41" s="15"/>
      <c r="WRK41" s="15"/>
      <c r="WRL41" s="15"/>
      <c r="WRM41" s="15"/>
      <c r="WRN41" s="15"/>
      <c r="WRO41" s="15"/>
      <c r="WRP41" s="15"/>
      <c r="WRQ41" s="15"/>
      <c r="WRR41" s="15"/>
      <c r="WRS41" s="15"/>
      <c r="WRT41" s="15"/>
      <c r="WRU41" s="15"/>
      <c r="WRV41" s="15"/>
      <c r="WRW41" s="15"/>
      <c r="WRX41" s="15"/>
      <c r="WRY41" s="15"/>
      <c r="WRZ41" s="15"/>
      <c r="WSA41" s="15"/>
      <c r="WSB41" s="15"/>
      <c r="WSC41" s="15"/>
      <c r="WSD41" s="15"/>
      <c r="WSE41" s="15"/>
      <c r="WSF41" s="15"/>
      <c r="WSG41" s="15"/>
      <c r="WSH41" s="15"/>
      <c r="WSI41" s="15"/>
      <c r="WSJ41" s="15"/>
      <c r="WSK41" s="15"/>
      <c r="WSL41" s="15"/>
      <c r="WSM41" s="15"/>
      <c r="WSN41" s="15"/>
      <c r="WSO41" s="15"/>
      <c r="WSP41" s="15"/>
      <c r="WSQ41" s="15"/>
      <c r="WSR41" s="15"/>
      <c r="WSS41" s="15"/>
      <c r="WST41" s="15"/>
      <c r="WSU41" s="15"/>
      <c r="WSV41" s="15"/>
      <c r="WSW41" s="15"/>
      <c r="WSX41" s="15"/>
      <c r="WSY41" s="15"/>
      <c r="WSZ41" s="15"/>
      <c r="WTA41" s="15"/>
      <c r="WTB41" s="15"/>
      <c r="WTC41" s="15"/>
      <c r="WTD41" s="15"/>
      <c r="WTE41" s="15"/>
      <c r="WTF41" s="15"/>
      <c r="WTG41" s="15"/>
      <c r="WTH41" s="15"/>
      <c r="WTI41" s="15"/>
      <c r="WTJ41" s="15"/>
      <c r="WTK41" s="15"/>
      <c r="WTL41" s="15"/>
      <c r="WTM41" s="15"/>
      <c r="WTN41" s="15"/>
      <c r="WTO41" s="15"/>
      <c r="WTP41" s="15"/>
      <c r="WTQ41" s="15"/>
      <c r="WTR41" s="15"/>
      <c r="WTS41" s="15"/>
      <c r="WTT41" s="15"/>
      <c r="WTU41" s="15"/>
      <c r="WTV41" s="15"/>
      <c r="WTW41" s="15"/>
      <c r="WTX41" s="15"/>
      <c r="WTY41" s="15"/>
      <c r="WTZ41" s="15"/>
      <c r="WUA41" s="15"/>
      <c r="WUB41" s="15"/>
      <c r="WUC41" s="15"/>
      <c r="WUD41" s="15"/>
      <c r="WUE41" s="15"/>
      <c r="WUF41" s="15"/>
      <c r="WUG41" s="15"/>
      <c r="WUH41" s="15"/>
      <c r="WUI41" s="15"/>
      <c r="WUJ41" s="15"/>
      <c r="WUK41" s="15"/>
      <c r="WUL41" s="15"/>
      <c r="WUM41" s="15"/>
      <c r="WUN41" s="15"/>
      <c r="WUO41" s="15"/>
      <c r="WUP41" s="15"/>
      <c r="WUQ41" s="15"/>
      <c r="WUR41" s="15"/>
      <c r="WUS41" s="15"/>
      <c r="WUT41" s="15"/>
      <c r="WUU41" s="15"/>
      <c r="WUV41" s="15"/>
      <c r="WUW41" s="15"/>
      <c r="WUX41" s="15"/>
      <c r="WUY41" s="15"/>
      <c r="WUZ41" s="15"/>
      <c r="WVA41" s="15"/>
      <c r="WVB41" s="15"/>
      <c r="WVC41" s="15"/>
      <c r="WVD41" s="15"/>
      <c r="WVE41" s="15"/>
      <c r="WVF41" s="15"/>
      <c r="WVG41" s="15"/>
      <c r="WVH41" s="15"/>
      <c r="WVI41" s="15"/>
      <c r="WVJ41" s="15"/>
      <c r="WVK41" s="15"/>
      <c r="WVL41" s="15"/>
      <c r="WVM41" s="15"/>
      <c r="WVN41" s="15"/>
      <c r="WVO41" s="15"/>
      <c r="WVP41" s="15"/>
      <c r="WVQ41" s="15"/>
      <c r="WVR41" s="15"/>
      <c r="WVS41" s="15"/>
      <c r="WVT41" s="15"/>
      <c r="WVU41" s="15"/>
      <c r="WVV41" s="15"/>
      <c r="WVW41" s="15"/>
      <c r="WVX41" s="15"/>
      <c r="WVY41" s="15"/>
      <c r="WVZ41" s="15"/>
      <c r="WWA41" s="15"/>
      <c r="WWB41" s="15"/>
      <c r="WWC41" s="15"/>
      <c r="WWD41" s="15"/>
      <c r="WWE41" s="15"/>
      <c r="WWF41" s="15"/>
      <c r="WWG41" s="15"/>
      <c r="WWH41" s="15"/>
      <c r="WWI41" s="15"/>
      <c r="WWJ41" s="15"/>
      <c r="WWK41" s="15"/>
      <c r="WWL41" s="15"/>
      <c r="WWM41" s="15"/>
      <c r="WWN41" s="15"/>
      <c r="WWO41" s="15"/>
      <c r="WWP41" s="15"/>
      <c r="WWQ41" s="15"/>
      <c r="WWR41" s="15"/>
      <c r="WWS41" s="15"/>
      <c r="WWT41" s="15"/>
      <c r="WWU41" s="15"/>
      <c r="WWV41" s="15"/>
      <c r="WWW41" s="15"/>
      <c r="WWX41" s="15"/>
      <c r="WWY41" s="15"/>
      <c r="WWZ41" s="15"/>
      <c r="WXA41" s="15"/>
      <c r="WXB41" s="15"/>
      <c r="WXC41" s="15"/>
      <c r="WXD41" s="15"/>
      <c r="WXE41" s="15"/>
      <c r="WXF41" s="15"/>
      <c r="WXG41" s="15"/>
      <c r="WXH41" s="15"/>
      <c r="WXI41" s="15"/>
      <c r="WXJ41" s="15"/>
      <c r="WXK41" s="15"/>
      <c r="WXL41" s="15"/>
      <c r="WXM41" s="15"/>
      <c r="WXN41" s="15"/>
      <c r="WXO41" s="15"/>
      <c r="WXP41" s="15"/>
      <c r="WXQ41" s="15"/>
      <c r="WXR41" s="15"/>
      <c r="WXS41" s="15"/>
      <c r="WXT41" s="15"/>
      <c r="WXU41" s="15"/>
      <c r="WXV41" s="15"/>
      <c r="WXW41" s="15"/>
      <c r="WXX41" s="15"/>
      <c r="WXY41" s="15"/>
      <c r="WXZ41" s="15"/>
      <c r="WYA41" s="15"/>
      <c r="WYB41" s="15"/>
      <c r="WYC41" s="15"/>
      <c r="WYD41" s="15"/>
      <c r="WYE41" s="15"/>
      <c r="WYF41" s="15"/>
      <c r="WYG41" s="15"/>
      <c r="WYH41" s="15"/>
      <c r="WYI41" s="15"/>
      <c r="WYJ41" s="15"/>
      <c r="WYK41" s="15"/>
      <c r="WYL41" s="15"/>
      <c r="WYM41" s="15"/>
      <c r="WYN41" s="15"/>
      <c r="WYO41" s="15"/>
      <c r="WYP41" s="15"/>
      <c r="WYQ41" s="15"/>
      <c r="WYR41" s="15"/>
      <c r="WYS41" s="15"/>
      <c r="WYT41" s="15"/>
      <c r="WYU41" s="15"/>
      <c r="WYV41" s="15"/>
      <c r="WYW41" s="15"/>
      <c r="WYX41" s="15"/>
      <c r="WYY41" s="15"/>
      <c r="WYZ41" s="15"/>
      <c r="WZA41" s="15"/>
      <c r="WZB41" s="15"/>
      <c r="WZC41" s="15"/>
      <c r="WZD41" s="15"/>
      <c r="WZE41" s="15"/>
      <c r="WZF41" s="15"/>
      <c r="WZG41" s="15"/>
      <c r="WZH41" s="15"/>
      <c r="WZI41" s="15"/>
      <c r="WZJ41" s="15"/>
      <c r="WZK41" s="15"/>
      <c r="WZL41" s="15"/>
      <c r="WZM41" s="15"/>
      <c r="WZN41" s="15"/>
      <c r="WZO41" s="15"/>
      <c r="WZP41" s="15"/>
      <c r="WZQ41" s="15"/>
      <c r="WZR41" s="15"/>
      <c r="WZS41" s="15"/>
      <c r="WZT41" s="15"/>
      <c r="WZU41" s="15"/>
      <c r="WZV41" s="15"/>
      <c r="WZW41" s="15"/>
      <c r="WZX41" s="15"/>
      <c r="WZY41" s="15"/>
      <c r="WZZ41" s="15"/>
      <c r="XAA41" s="15"/>
      <c r="XAB41" s="15"/>
      <c r="XAC41" s="15"/>
      <c r="XAD41" s="15"/>
      <c r="XAE41" s="15"/>
      <c r="XAF41" s="15"/>
      <c r="XAG41" s="15"/>
      <c r="XAH41" s="15"/>
      <c r="XAI41" s="15"/>
      <c r="XAJ41" s="15"/>
      <c r="XAK41" s="15"/>
      <c r="XAL41" s="15"/>
      <c r="XAM41" s="15"/>
      <c r="XAN41" s="15"/>
      <c r="XAO41" s="15"/>
      <c r="XAP41" s="15"/>
      <c r="XAQ41" s="15"/>
      <c r="XAR41" s="15"/>
      <c r="XAS41" s="15"/>
      <c r="XAT41" s="15"/>
      <c r="XAU41" s="15"/>
      <c r="XAV41" s="15"/>
      <c r="XAW41" s="15"/>
      <c r="XAX41" s="15"/>
      <c r="XAY41" s="15"/>
      <c r="XAZ41" s="15"/>
      <c r="XBA41" s="15"/>
      <c r="XBB41" s="15"/>
      <c r="XBC41" s="15"/>
      <c r="XBD41" s="15"/>
      <c r="XBE41" s="15"/>
      <c r="XBF41" s="15"/>
      <c r="XBG41" s="15"/>
      <c r="XBH41" s="15"/>
      <c r="XBI41" s="15"/>
      <c r="XBJ41" s="15"/>
      <c r="XBK41" s="15"/>
      <c r="XBL41" s="15"/>
      <c r="XBM41" s="15"/>
      <c r="XBN41" s="15"/>
      <c r="XBO41" s="15"/>
      <c r="XBP41" s="15"/>
      <c r="XBQ41" s="15"/>
      <c r="XBR41" s="15"/>
      <c r="XBS41" s="15"/>
      <c r="XBT41" s="15"/>
      <c r="XBU41" s="15"/>
      <c r="XBV41" s="15"/>
      <c r="XBW41" s="15"/>
      <c r="XBX41" s="15"/>
      <c r="XBY41" s="15"/>
      <c r="XBZ41" s="15"/>
      <c r="XCA41" s="15"/>
      <c r="XCB41" s="15"/>
      <c r="XCC41" s="15"/>
      <c r="XCD41" s="15"/>
      <c r="XCE41" s="15"/>
      <c r="XCF41" s="15"/>
      <c r="XCG41" s="15"/>
      <c r="XCH41" s="15"/>
      <c r="XCI41" s="15"/>
      <c r="XCJ41" s="15"/>
      <c r="XCK41" s="15"/>
      <c r="XCL41" s="15"/>
      <c r="XCM41" s="15"/>
      <c r="XCN41" s="15"/>
      <c r="XCO41" s="15"/>
      <c r="XCP41" s="15"/>
      <c r="XCQ41" s="15"/>
      <c r="XCR41" s="15"/>
      <c r="XCS41" s="15"/>
      <c r="XCT41" s="15"/>
      <c r="XCU41" s="15"/>
      <c r="XCV41" s="15"/>
      <c r="XCW41" s="15"/>
      <c r="XCX41" s="15"/>
      <c r="XCY41" s="15"/>
      <c r="XCZ41" s="15"/>
      <c r="XDA41" s="15"/>
      <c r="XDB41" s="15"/>
      <c r="XDC41" s="15"/>
      <c r="XDD41" s="15"/>
      <c r="XDE41" s="15"/>
      <c r="XDF41" s="15"/>
      <c r="XDG41" s="15"/>
      <c r="XDH41" s="15"/>
      <c r="XDI41" s="15"/>
      <c r="XDJ41" s="15"/>
      <c r="XDK41" s="15"/>
      <c r="XDL41" s="15"/>
      <c r="XDM41" s="15"/>
      <c r="XDN41" s="15"/>
      <c r="XDO41" s="15"/>
      <c r="XDP41" s="15"/>
      <c r="XDQ41" s="15"/>
      <c r="XDR41" s="15"/>
      <c r="XDS41" s="15"/>
      <c r="XDT41" s="15"/>
      <c r="XDU41" s="15"/>
      <c r="XDV41" s="15"/>
      <c r="XDW41" s="15"/>
      <c r="XDX41" s="15"/>
      <c r="XDY41" s="15"/>
      <c r="XDZ41" s="15"/>
      <c r="XEA41" s="15"/>
      <c r="XEB41" s="15"/>
      <c r="XEC41" s="15"/>
      <c r="XED41" s="15"/>
      <c r="XEE41" s="15"/>
      <c r="XEF41" s="15"/>
      <c r="XEG41" s="15"/>
      <c r="XEH41" s="15"/>
      <c r="XEI41" s="15"/>
      <c r="XEJ41" s="15"/>
      <c r="XEK41" s="15"/>
      <c r="XEL41" s="15"/>
      <c r="XEM41" s="15"/>
      <c r="XEN41" s="15"/>
      <c r="XEO41" s="15"/>
      <c r="XEP41" s="15"/>
      <c r="XEQ41" s="15"/>
      <c r="XER41" s="15"/>
      <c r="XES41" s="15"/>
      <c r="XET41" s="15"/>
      <c r="XEU41" s="15"/>
      <c r="XEV41" s="15"/>
      <c r="XEW41" s="15"/>
      <c r="XEX41" s="15"/>
      <c r="XEY41" s="15"/>
      <c r="XEZ41" s="15"/>
      <c r="XFA41" s="15"/>
      <c r="XFB41" s="15"/>
      <c r="XFC41" s="15"/>
      <c r="XFD41" s="15"/>
    </row>
    <row r="42" spans="1:16384" s="15" customFormat="1" x14ac:dyDescent="0.25">
      <c r="A42" s="10">
        <v>2</v>
      </c>
      <c r="B42" s="20" t="s">
        <v>126</v>
      </c>
      <c r="C42" s="10"/>
      <c r="D42" s="5"/>
      <c r="E42" s="27"/>
      <c r="F42" s="36"/>
      <c r="G42" s="5"/>
      <c r="H42" s="5"/>
      <c r="I42" s="5">
        <v>5000</v>
      </c>
      <c r="J42" s="5">
        <f>G42*F42</f>
        <v>0</v>
      </c>
      <c r="K42" s="49">
        <v>250</v>
      </c>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x14ac:dyDescent="0.25">
      <c r="A43" s="17">
        <f>SUM(I42:I51)</f>
        <v>5000</v>
      </c>
      <c r="B43" s="20" t="s">
        <v>11</v>
      </c>
      <c r="C43" s="10"/>
      <c r="D43" s="5"/>
      <c r="E43" s="27"/>
      <c r="F43" s="36"/>
      <c r="G43" s="5"/>
      <c r="H43" s="5"/>
      <c r="I43" s="5"/>
      <c r="J43" s="5">
        <f>G43*F43</f>
        <v>0</v>
      </c>
      <c r="K43" s="49"/>
    </row>
    <row r="44" spans="1:16384" x14ac:dyDescent="0.25">
      <c r="A44" s="10"/>
      <c r="B44" s="20" t="s">
        <v>14</v>
      </c>
      <c r="C44" s="10"/>
      <c r="D44" s="5"/>
      <c r="E44" s="27"/>
      <c r="F44" s="36"/>
      <c r="G44" s="5"/>
      <c r="H44" s="5"/>
      <c r="I44" s="5"/>
      <c r="J44" s="5">
        <f>G44*F44</f>
        <v>0</v>
      </c>
      <c r="K44" s="49"/>
    </row>
    <row r="45" spans="1:16384" x14ac:dyDescent="0.25">
      <c r="A45" s="10"/>
      <c r="B45" s="20" t="s">
        <v>12</v>
      </c>
      <c r="C45" s="10"/>
      <c r="D45" s="5"/>
      <c r="E45" s="27"/>
      <c r="F45" s="36"/>
      <c r="G45" s="5"/>
      <c r="H45" s="5"/>
      <c r="I45" s="5"/>
      <c r="J45" s="5">
        <f>G45*F45</f>
        <v>0</v>
      </c>
      <c r="K45" s="49"/>
    </row>
    <row r="46" spans="1:16384" x14ac:dyDescent="0.25">
      <c r="A46" s="10"/>
      <c r="B46" s="20" t="s">
        <v>13</v>
      </c>
      <c r="C46" s="10"/>
      <c r="D46" s="5"/>
      <c r="E46" s="27"/>
      <c r="F46" s="36"/>
      <c r="G46" s="5"/>
      <c r="H46" s="5"/>
      <c r="I46" s="5"/>
      <c r="J46" s="5">
        <f>G46*F46</f>
        <v>0</v>
      </c>
      <c r="K46" s="49"/>
    </row>
    <row r="47" spans="1:16384" x14ac:dyDescent="0.25">
      <c r="A47" s="10"/>
      <c r="B47" s="20" t="s">
        <v>18</v>
      </c>
      <c r="C47" s="10"/>
      <c r="D47" s="5"/>
      <c r="E47" s="27"/>
      <c r="F47" s="36"/>
      <c r="G47" s="5"/>
      <c r="H47" s="5"/>
      <c r="I47" s="5"/>
      <c r="J47" s="5">
        <v>3000</v>
      </c>
      <c r="K47" s="49">
        <v>6500</v>
      </c>
    </row>
    <row r="48" spans="1:16384" x14ac:dyDescent="0.25">
      <c r="A48" s="10"/>
      <c r="B48" s="20" t="s">
        <v>19</v>
      </c>
      <c r="C48" s="10"/>
      <c r="D48" s="5"/>
      <c r="E48" s="27"/>
      <c r="F48" s="36"/>
      <c r="G48" s="5"/>
      <c r="H48" s="5"/>
      <c r="I48" s="5"/>
      <c r="J48" s="5">
        <v>3500</v>
      </c>
      <c r="K48" s="49" t="s">
        <v>66</v>
      </c>
    </row>
    <row r="49" spans="1:16384" x14ac:dyDescent="0.25">
      <c r="A49" s="10"/>
      <c r="B49" s="20" t="s">
        <v>16</v>
      </c>
      <c r="C49" s="10"/>
      <c r="D49" s="5"/>
      <c r="E49" s="27"/>
      <c r="F49" s="36"/>
      <c r="G49" s="5"/>
      <c r="H49" s="5"/>
      <c r="I49" s="5"/>
      <c r="J49" s="5">
        <v>4100</v>
      </c>
      <c r="K49" s="49" t="s">
        <v>94</v>
      </c>
    </row>
    <row r="50" spans="1:16384" x14ac:dyDescent="0.25">
      <c r="A50" s="10"/>
      <c r="B50" s="20" t="s">
        <v>17</v>
      </c>
      <c r="C50" s="10"/>
      <c r="D50" s="5"/>
      <c r="E50" s="27"/>
      <c r="F50" s="36"/>
      <c r="G50" s="5"/>
      <c r="H50" s="5"/>
      <c r="I50" s="5"/>
      <c r="J50" s="5">
        <f>G50*F50</f>
        <v>0</v>
      </c>
      <c r="K50" s="49"/>
    </row>
    <row r="51" spans="1:16384" x14ac:dyDescent="0.25">
      <c r="A51" s="10"/>
      <c r="B51" s="20"/>
      <c r="C51" s="10"/>
      <c r="D51" s="5"/>
      <c r="E51" s="27"/>
      <c r="F51" s="36"/>
      <c r="G51" s="5"/>
      <c r="H51" s="5"/>
      <c r="I51" s="5"/>
      <c r="J51" s="5"/>
      <c r="K51" s="49"/>
    </row>
    <row r="52" spans="1:16384" x14ac:dyDescent="0.25">
      <c r="A52" s="15"/>
      <c r="B52" s="21"/>
      <c r="C52" s="15"/>
      <c r="D52" s="16"/>
      <c r="E52" s="31"/>
      <c r="F52" s="39"/>
      <c r="G52" s="16"/>
      <c r="H52" s="16"/>
      <c r="I52" s="16"/>
      <c r="J52" s="16"/>
      <c r="K52" s="53"/>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c r="NV52" s="15"/>
      <c r="NW52" s="15"/>
      <c r="NX52" s="15"/>
      <c r="NY52" s="15"/>
      <c r="NZ52" s="15"/>
      <c r="OA52" s="15"/>
      <c r="OB52" s="15"/>
      <c r="OC52" s="15"/>
      <c r="OD52" s="15"/>
      <c r="OE52" s="15"/>
      <c r="OF52" s="15"/>
      <c r="OG52" s="15"/>
      <c r="OH52" s="15"/>
      <c r="OI52" s="15"/>
      <c r="OJ52" s="15"/>
      <c r="OK52" s="15"/>
      <c r="OL52" s="15"/>
      <c r="OM52" s="15"/>
      <c r="ON52" s="15"/>
      <c r="OO52" s="15"/>
      <c r="OP52" s="15"/>
      <c r="OQ52" s="15"/>
      <c r="OR52" s="15"/>
      <c r="OS52" s="15"/>
      <c r="OT52" s="15"/>
      <c r="OU52" s="15"/>
      <c r="OV52" s="15"/>
      <c r="OW52" s="15"/>
      <c r="OX52" s="15"/>
      <c r="OY52" s="15"/>
      <c r="OZ52" s="15"/>
      <c r="PA52" s="15"/>
      <c r="PB52" s="15"/>
      <c r="PC52" s="15"/>
      <c r="PD52" s="15"/>
      <c r="PE52" s="15"/>
      <c r="PF52" s="15"/>
      <c r="PG52" s="15"/>
      <c r="PH52" s="15"/>
      <c r="PI52" s="15"/>
      <c r="PJ52" s="15"/>
      <c r="PK52" s="15"/>
      <c r="PL52" s="15"/>
      <c r="PM52" s="15"/>
      <c r="PN52" s="15"/>
      <c r="PO52" s="15"/>
      <c r="PP52" s="15"/>
      <c r="PQ52" s="15"/>
      <c r="PR52" s="15"/>
      <c r="PS52" s="15"/>
      <c r="PT52" s="15"/>
      <c r="PU52" s="15"/>
      <c r="PV52" s="15"/>
      <c r="PW52" s="15"/>
      <c r="PX52" s="15"/>
      <c r="PY52" s="15"/>
      <c r="PZ52" s="15"/>
      <c r="QA52" s="15"/>
      <c r="QB52" s="15"/>
      <c r="QC52" s="15"/>
      <c r="QD52" s="15"/>
      <c r="QE52" s="15"/>
      <c r="QF52" s="15"/>
      <c r="QG52" s="15"/>
      <c r="QH52" s="15"/>
      <c r="QI52" s="15"/>
      <c r="QJ52" s="15"/>
      <c r="QK52" s="15"/>
      <c r="QL52" s="15"/>
      <c r="QM52" s="15"/>
      <c r="QN52" s="15"/>
      <c r="QO52" s="15"/>
      <c r="QP52" s="15"/>
      <c r="QQ52" s="15"/>
      <c r="QR52" s="15"/>
      <c r="QS52" s="15"/>
      <c r="QT52" s="15"/>
      <c r="QU52" s="15"/>
      <c r="QV52" s="15"/>
      <c r="QW52" s="15"/>
      <c r="QX52" s="15"/>
      <c r="QY52" s="15"/>
      <c r="QZ52" s="15"/>
      <c r="RA52" s="15"/>
      <c r="RB52" s="15"/>
      <c r="RC52" s="15"/>
      <c r="RD52" s="15"/>
      <c r="RE52" s="15"/>
      <c r="RF52" s="15"/>
      <c r="RG52" s="15"/>
      <c r="RH52" s="15"/>
      <c r="RI52" s="15"/>
      <c r="RJ52" s="15"/>
      <c r="RK52" s="15"/>
      <c r="RL52" s="15"/>
      <c r="RM52" s="15"/>
      <c r="RN52" s="15"/>
      <c r="RO52" s="15"/>
      <c r="RP52" s="15"/>
      <c r="RQ52" s="15"/>
      <c r="RR52" s="15"/>
      <c r="RS52" s="15"/>
      <c r="RT52" s="15"/>
      <c r="RU52" s="15"/>
      <c r="RV52" s="15"/>
      <c r="RW52" s="15"/>
      <c r="RX52" s="15"/>
      <c r="RY52" s="15"/>
      <c r="RZ52" s="15"/>
      <c r="SA52" s="15"/>
      <c r="SB52" s="15"/>
      <c r="SC52" s="15"/>
      <c r="SD52" s="15"/>
      <c r="SE52" s="15"/>
      <c r="SF52" s="15"/>
      <c r="SG52" s="15"/>
      <c r="SH52" s="15"/>
      <c r="SI52" s="15"/>
      <c r="SJ52" s="15"/>
      <c r="SK52" s="15"/>
      <c r="SL52" s="15"/>
      <c r="SM52" s="15"/>
      <c r="SN52" s="15"/>
      <c r="SO52" s="15"/>
      <c r="SP52" s="15"/>
      <c r="SQ52" s="15"/>
      <c r="SR52" s="15"/>
      <c r="SS52" s="15"/>
      <c r="ST52" s="15"/>
      <c r="SU52" s="15"/>
      <c r="SV52" s="15"/>
      <c r="SW52" s="15"/>
      <c r="SX52" s="15"/>
      <c r="SY52" s="15"/>
      <c r="SZ52" s="15"/>
      <c r="TA52" s="15"/>
      <c r="TB52" s="15"/>
      <c r="TC52" s="15"/>
      <c r="TD52" s="15"/>
      <c r="TE52" s="15"/>
      <c r="TF52" s="15"/>
      <c r="TG52" s="15"/>
      <c r="TH52" s="15"/>
      <c r="TI52" s="15"/>
      <c r="TJ52" s="15"/>
      <c r="TK52" s="15"/>
      <c r="TL52" s="15"/>
      <c r="TM52" s="15"/>
      <c r="TN52" s="15"/>
      <c r="TO52" s="15"/>
      <c r="TP52" s="15"/>
      <c r="TQ52" s="15"/>
      <c r="TR52" s="15"/>
      <c r="TS52" s="15"/>
      <c r="TT52" s="15"/>
      <c r="TU52" s="15"/>
      <c r="TV52" s="15"/>
      <c r="TW52" s="15"/>
      <c r="TX52" s="15"/>
      <c r="TY52" s="15"/>
      <c r="TZ52" s="15"/>
      <c r="UA52" s="15"/>
      <c r="UB52" s="15"/>
      <c r="UC52" s="15"/>
      <c r="UD52" s="15"/>
      <c r="UE52" s="15"/>
      <c r="UF52" s="15"/>
      <c r="UG52" s="15"/>
      <c r="UH52" s="15"/>
      <c r="UI52" s="15"/>
      <c r="UJ52" s="15"/>
      <c r="UK52" s="15"/>
      <c r="UL52" s="15"/>
      <c r="UM52" s="15"/>
      <c r="UN52" s="15"/>
      <c r="UO52" s="15"/>
      <c r="UP52" s="15"/>
      <c r="UQ52" s="15"/>
      <c r="UR52" s="15"/>
      <c r="US52" s="15"/>
      <c r="UT52" s="15"/>
      <c r="UU52" s="15"/>
      <c r="UV52" s="15"/>
      <c r="UW52" s="15"/>
      <c r="UX52" s="15"/>
      <c r="UY52" s="15"/>
      <c r="UZ52" s="15"/>
      <c r="VA52" s="15"/>
      <c r="VB52" s="15"/>
      <c r="VC52" s="15"/>
      <c r="VD52" s="15"/>
      <c r="VE52" s="15"/>
      <c r="VF52" s="15"/>
      <c r="VG52" s="15"/>
      <c r="VH52" s="15"/>
      <c r="VI52" s="15"/>
      <c r="VJ52" s="15"/>
      <c r="VK52" s="15"/>
      <c r="VL52" s="15"/>
      <c r="VM52" s="15"/>
      <c r="VN52" s="15"/>
      <c r="VO52" s="15"/>
      <c r="VP52" s="15"/>
      <c r="VQ52" s="15"/>
      <c r="VR52" s="15"/>
      <c r="VS52" s="15"/>
      <c r="VT52" s="15"/>
      <c r="VU52" s="15"/>
      <c r="VV52" s="15"/>
      <c r="VW52" s="15"/>
      <c r="VX52" s="15"/>
      <c r="VY52" s="15"/>
      <c r="VZ52" s="15"/>
      <c r="WA52" s="15"/>
      <c r="WB52" s="15"/>
      <c r="WC52" s="15"/>
      <c r="WD52" s="15"/>
      <c r="WE52" s="15"/>
      <c r="WF52" s="15"/>
      <c r="WG52" s="15"/>
      <c r="WH52" s="15"/>
      <c r="WI52" s="15"/>
      <c r="WJ52" s="15"/>
      <c r="WK52" s="15"/>
      <c r="WL52" s="15"/>
      <c r="WM52" s="15"/>
      <c r="WN52" s="15"/>
      <c r="WO52" s="15"/>
      <c r="WP52" s="15"/>
      <c r="WQ52" s="15"/>
      <c r="WR52" s="15"/>
      <c r="WS52" s="15"/>
      <c r="WT52" s="15"/>
      <c r="WU52" s="15"/>
      <c r="WV52" s="15"/>
      <c r="WW52" s="15"/>
      <c r="WX52" s="15"/>
      <c r="WY52" s="15"/>
      <c r="WZ52" s="15"/>
      <c r="XA52" s="15"/>
      <c r="XB52" s="15"/>
      <c r="XC52" s="15"/>
      <c r="XD52" s="15"/>
      <c r="XE52" s="15"/>
      <c r="XF52" s="15"/>
      <c r="XG52" s="15"/>
      <c r="XH52" s="15"/>
      <c r="XI52" s="15"/>
      <c r="XJ52" s="15"/>
      <c r="XK52" s="15"/>
      <c r="XL52" s="15"/>
      <c r="XM52" s="15"/>
      <c r="XN52" s="15"/>
      <c r="XO52" s="15"/>
      <c r="XP52" s="15"/>
      <c r="XQ52" s="15"/>
      <c r="XR52" s="15"/>
      <c r="XS52" s="15"/>
      <c r="XT52" s="15"/>
      <c r="XU52" s="15"/>
      <c r="XV52" s="15"/>
      <c r="XW52" s="15"/>
      <c r="XX52" s="15"/>
      <c r="XY52" s="15"/>
      <c r="XZ52" s="15"/>
      <c r="YA52" s="15"/>
      <c r="YB52" s="15"/>
      <c r="YC52" s="15"/>
      <c r="YD52" s="15"/>
      <c r="YE52" s="15"/>
      <c r="YF52" s="15"/>
      <c r="YG52" s="15"/>
      <c r="YH52" s="15"/>
      <c r="YI52" s="15"/>
      <c r="YJ52" s="15"/>
      <c r="YK52" s="15"/>
      <c r="YL52" s="15"/>
      <c r="YM52" s="15"/>
      <c r="YN52" s="15"/>
      <c r="YO52" s="15"/>
      <c r="YP52" s="15"/>
      <c r="YQ52" s="15"/>
      <c r="YR52" s="15"/>
      <c r="YS52" s="15"/>
      <c r="YT52" s="15"/>
      <c r="YU52" s="15"/>
      <c r="YV52" s="15"/>
      <c r="YW52" s="15"/>
      <c r="YX52" s="15"/>
      <c r="YY52" s="15"/>
      <c r="YZ52" s="15"/>
      <c r="ZA52" s="15"/>
      <c r="ZB52" s="15"/>
      <c r="ZC52" s="15"/>
      <c r="ZD52" s="15"/>
      <c r="ZE52" s="15"/>
      <c r="ZF52" s="15"/>
      <c r="ZG52" s="15"/>
      <c r="ZH52" s="15"/>
      <c r="ZI52" s="15"/>
      <c r="ZJ52" s="15"/>
      <c r="ZK52" s="15"/>
      <c r="ZL52" s="15"/>
      <c r="ZM52" s="15"/>
      <c r="ZN52" s="15"/>
      <c r="ZO52" s="15"/>
      <c r="ZP52" s="15"/>
      <c r="ZQ52" s="15"/>
      <c r="ZR52" s="15"/>
      <c r="ZS52" s="15"/>
      <c r="ZT52" s="15"/>
      <c r="ZU52" s="15"/>
      <c r="ZV52" s="15"/>
      <c r="ZW52" s="15"/>
      <c r="ZX52" s="15"/>
      <c r="ZY52" s="15"/>
      <c r="ZZ52" s="15"/>
      <c r="AAA52" s="15"/>
      <c r="AAB52" s="15"/>
      <c r="AAC52" s="15"/>
      <c r="AAD52" s="15"/>
      <c r="AAE52" s="15"/>
      <c r="AAF52" s="15"/>
      <c r="AAG52" s="15"/>
      <c r="AAH52" s="15"/>
      <c r="AAI52" s="15"/>
      <c r="AAJ52" s="15"/>
      <c r="AAK52" s="15"/>
      <c r="AAL52" s="15"/>
      <c r="AAM52" s="15"/>
      <c r="AAN52" s="15"/>
      <c r="AAO52" s="15"/>
      <c r="AAP52" s="15"/>
      <c r="AAQ52" s="15"/>
      <c r="AAR52" s="15"/>
      <c r="AAS52" s="15"/>
      <c r="AAT52" s="15"/>
      <c r="AAU52" s="15"/>
      <c r="AAV52" s="15"/>
      <c r="AAW52" s="15"/>
      <c r="AAX52" s="15"/>
      <c r="AAY52" s="15"/>
      <c r="AAZ52" s="15"/>
      <c r="ABA52" s="15"/>
      <c r="ABB52" s="15"/>
      <c r="ABC52" s="15"/>
      <c r="ABD52" s="15"/>
      <c r="ABE52" s="15"/>
      <c r="ABF52" s="15"/>
      <c r="ABG52" s="15"/>
      <c r="ABH52" s="15"/>
      <c r="ABI52" s="15"/>
      <c r="ABJ52" s="15"/>
      <c r="ABK52" s="15"/>
      <c r="ABL52" s="15"/>
      <c r="ABM52" s="15"/>
      <c r="ABN52" s="15"/>
      <c r="ABO52" s="15"/>
      <c r="ABP52" s="15"/>
      <c r="ABQ52" s="15"/>
      <c r="ABR52" s="15"/>
      <c r="ABS52" s="15"/>
      <c r="ABT52" s="15"/>
      <c r="ABU52" s="15"/>
      <c r="ABV52" s="15"/>
      <c r="ABW52" s="15"/>
      <c r="ABX52" s="15"/>
      <c r="ABY52" s="15"/>
      <c r="ABZ52" s="15"/>
      <c r="ACA52" s="15"/>
      <c r="ACB52" s="15"/>
      <c r="ACC52" s="15"/>
      <c r="ACD52" s="15"/>
      <c r="ACE52" s="15"/>
      <c r="ACF52" s="15"/>
      <c r="ACG52" s="15"/>
      <c r="ACH52" s="15"/>
      <c r="ACI52" s="15"/>
      <c r="ACJ52" s="15"/>
      <c r="ACK52" s="15"/>
      <c r="ACL52" s="15"/>
      <c r="ACM52" s="15"/>
      <c r="ACN52" s="15"/>
      <c r="ACO52" s="15"/>
      <c r="ACP52" s="15"/>
      <c r="ACQ52" s="15"/>
      <c r="ACR52" s="15"/>
      <c r="ACS52" s="15"/>
      <c r="ACT52" s="15"/>
      <c r="ACU52" s="15"/>
      <c r="ACV52" s="15"/>
      <c r="ACW52" s="15"/>
      <c r="ACX52" s="15"/>
      <c r="ACY52" s="15"/>
      <c r="ACZ52" s="15"/>
      <c r="ADA52" s="15"/>
      <c r="ADB52" s="15"/>
      <c r="ADC52" s="15"/>
      <c r="ADD52" s="15"/>
      <c r="ADE52" s="15"/>
      <c r="ADF52" s="15"/>
      <c r="ADG52" s="15"/>
      <c r="ADH52" s="15"/>
      <c r="ADI52" s="15"/>
      <c r="ADJ52" s="15"/>
      <c r="ADK52" s="15"/>
      <c r="ADL52" s="15"/>
      <c r="ADM52" s="15"/>
      <c r="ADN52" s="15"/>
      <c r="ADO52" s="15"/>
      <c r="ADP52" s="15"/>
      <c r="ADQ52" s="15"/>
      <c r="ADR52" s="15"/>
      <c r="ADS52" s="15"/>
      <c r="ADT52" s="15"/>
      <c r="ADU52" s="15"/>
      <c r="ADV52" s="15"/>
      <c r="ADW52" s="15"/>
      <c r="ADX52" s="15"/>
      <c r="ADY52" s="15"/>
      <c r="ADZ52" s="15"/>
      <c r="AEA52" s="15"/>
      <c r="AEB52" s="15"/>
      <c r="AEC52" s="15"/>
      <c r="AED52" s="15"/>
      <c r="AEE52" s="15"/>
      <c r="AEF52" s="15"/>
      <c r="AEG52" s="15"/>
      <c r="AEH52" s="15"/>
      <c r="AEI52" s="15"/>
      <c r="AEJ52" s="15"/>
      <c r="AEK52" s="15"/>
      <c r="AEL52" s="15"/>
      <c r="AEM52" s="15"/>
      <c r="AEN52" s="15"/>
      <c r="AEO52" s="15"/>
      <c r="AEP52" s="15"/>
      <c r="AEQ52" s="15"/>
      <c r="AER52" s="15"/>
      <c r="AES52" s="15"/>
      <c r="AET52" s="15"/>
      <c r="AEU52" s="15"/>
      <c r="AEV52" s="15"/>
      <c r="AEW52" s="15"/>
      <c r="AEX52" s="15"/>
      <c r="AEY52" s="15"/>
      <c r="AEZ52" s="15"/>
      <c r="AFA52" s="15"/>
      <c r="AFB52" s="15"/>
      <c r="AFC52" s="15"/>
      <c r="AFD52" s="15"/>
      <c r="AFE52" s="15"/>
      <c r="AFF52" s="15"/>
      <c r="AFG52" s="15"/>
      <c r="AFH52" s="15"/>
      <c r="AFI52" s="15"/>
      <c r="AFJ52" s="15"/>
      <c r="AFK52" s="15"/>
      <c r="AFL52" s="15"/>
      <c r="AFM52" s="15"/>
      <c r="AFN52" s="15"/>
      <c r="AFO52" s="15"/>
      <c r="AFP52" s="15"/>
      <c r="AFQ52" s="15"/>
      <c r="AFR52" s="15"/>
      <c r="AFS52" s="15"/>
      <c r="AFT52" s="15"/>
      <c r="AFU52" s="15"/>
      <c r="AFV52" s="15"/>
      <c r="AFW52" s="15"/>
      <c r="AFX52" s="15"/>
      <c r="AFY52" s="15"/>
      <c r="AFZ52" s="15"/>
      <c r="AGA52" s="15"/>
      <c r="AGB52" s="15"/>
      <c r="AGC52" s="15"/>
      <c r="AGD52" s="15"/>
      <c r="AGE52" s="15"/>
      <c r="AGF52" s="15"/>
      <c r="AGG52" s="15"/>
      <c r="AGH52" s="15"/>
      <c r="AGI52" s="15"/>
      <c r="AGJ52" s="15"/>
      <c r="AGK52" s="15"/>
      <c r="AGL52" s="15"/>
      <c r="AGM52" s="15"/>
      <c r="AGN52" s="15"/>
      <c r="AGO52" s="15"/>
      <c r="AGP52" s="15"/>
      <c r="AGQ52" s="15"/>
      <c r="AGR52" s="15"/>
      <c r="AGS52" s="15"/>
      <c r="AGT52" s="15"/>
      <c r="AGU52" s="15"/>
      <c r="AGV52" s="15"/>
      <c r="AGW52" s="15"/>
      <c r="AGX52" s="15"/>
      <c r="AGY52" s="15"/>
      <c r="AGZ52" s="15"/>
      <c r="AHA52" s="15"/>
      <c r="AHB52" s="15"/>
      <c r="AHC52" s="15"/>
      <c r="AHD52" s="15"/>
      <c r="AHE52" s="15"/>
      <c r="AHF52" s="15"/>
      <c r="AHG52" s="15"/>
      <c r="AHH52" s="15"/>
      <c r="AHI52" s="15"/>
      <c r="AHJ52" s="15"/>
      <c r="AHK52" s="15"/>
      <c r="AHL52" s="15"/>
      <c r="AHM52" s="15"/>
      <c r="AHN52" s="15"/>
      <c r="AHO52" s="15"/>
      <c r="AHP52" s="15"/>
      <c r="AHQ52" s="15"/>
      <c r="AHR52" s="15"/>
      <c r="AHS52" s="15"/>
      <c r="AHT52" s="15"/>
      <c r="AHU52" s="15"/>
      <c r="AHV52" s="15"/>
      <c r="AHW52" s="15"/>
      <c r="AHX52" s="15"/>
      <c r="AHY52" s="15"/>
      <c r="AHZ52" s="15"/>
      <c r="AIA52" s="15"/>
      <c r="AIB52" s="15"/>
      <c r="AIC52" s="15"/>
      <c r="AID52" s="15"/>
      <c r="AIE52" s="15"/>
      <c r="AIF52" s="15"/>
      <c r="AIG52" s="15"/>
      <c r="AIH52" s="15"/>
      <c r="AII52" s="15"/>
      <c r="AIJ52" s="15"/>
      <c r="AIK52" s="15"/>
      <c r="AIL52" s="15"/>
      <c r="AIM52" s="15"/>
      <c r="AIN52" s="15"/>
      <c r="AIO52" s="15"/>
      <c r="AIP52" s="15"/>
      <c r="AIQ52" s="15"/>
      <c r="AIR52" s="15"/>
      <c r="AIS52" s="15"/>
      <c r="AIT52" s="15"/>
      <c r="AIU52" s="15"/>
      <c r="AIV52" s="15"/>
      <c r="AIW52" s="15"/>
      <c r="AIX52" s="15"/>
      <c r="AIY52" s="15"/>
      <c r="AIZ52" s="15"/>
      <c r="AJA52" s="15"/>
      <c r="AJB52" s="15"/>
      <c r="AJC52" s="15"/>
      <c r="AJD52" s="15"/>
      <c r="AJE52" s="15"/>
      <c r="AJF52" s="15"/>
      <c r="AJG52" s="15"/>
      <c r="AJH52" s="15"/>
      <c r="AJI52" s="15"/>
      <c r="AJJ52" s="15"/>
      <c r="AJK52" s="15"/>
      <c r="AJL52" s="15"/>
      <c r="AJM52" s="15"/>
      <c r="AJN52" s="15"/>
      <c r="AJO52" s="15"/>
      <c r="AJP52" s="15"/>
      <c r="AJQ52" s="15"/>
      <c r="AJR52" s="15"/>
      <c r="AJS52" s="15"/>
      <c r="AJT52" s="15"/>
      <c r="AJU52" s="15"/>
      <c r="AJV52" s="15"/>
      <c r="AJW52" s="15"/>
      <c r="AJX52" s="15"/>
      <c r="AJY52" s="15"/>
      <c r="AJZ52" s="15"/>
      <c r="AKA52" s="15"/>
      <c r="AKB52" s="15"/>
      <c r="AKC52" s="15"/>
      <c r="AKD52" s="15"/>
      <c r="AKE52" s="15"/>
      <c r="AKF52" s="15"/>
      <c r="AKG52" s="15"/>
      <c r="AKH52" s="15"/>
      <c r="AKI52" s="15"/>
      <c r="AKJ52" s="15"/>
      <c r="AKK52" s="15"/>
      <c r="AKL52" s="15"/>
      <c r="AKM52" s="15"/>
      <c r="AKN52" s="15"/>
      <c r="AKO52" s="15"/>
      <c r="AKP52" s="15"/>
      <c r="AKQ52" s="15"/>
      <c r="AKR52" s="15"/>
      <c r="AKS52" s="15"/>
      <c r="AKT52" s="15"/>
      <c r="AKU52" s="15"/>
      <c r="AKV52" s="15"/>
      <c r="AKW52" s="15"/>
      <c r="AKX52" s="15"/>
      <c r="AKY52" s="15"/>
      <c r="AKZ52" s="15"/>
      <c r="ALA52" s="15"/>
      <c r="ALB52" s="15"/>
      <c r="ALC52" s="15"/>
      <c r="ALD52" s="15"/>
      <c r="ALE52" s="15"/>
      <c r="ALF52" s="15"/>
      <c r="ALG52" s="15"/>
      <c r="ALH52" s="15"/>
      <c r="ALI52" s="15"/>
      <c r="ALJ52" s="15"/>
      <c r="ALK52" s="15"/>
      <c r="ALL52" s="15"/>
      <c r="ALM52" s="15"/>
      <c r="ALN52" s="15"/>
      <c r="ALO52" s="15"/>
      <c r="ALP52" s="15"/>
      <c r="ALQ52" s="15"/>
      <c r="ALR52" s="15"/>
      <c r="ALS52" s="15"/>
      <c r="ALT52" s="15"/>
      <c r="ALU52" s="15"/>
      <c r="ALV52" s="15"/>
      <c r="ALW52" s="15"/>
      <c r="ALX52" s="15"/>
      <c r="ALY52" s="15"/>
      <c r="ALZ52" s="15"/>
      <c r="AMA52" s="15"/>
      <c r="AMB52" s="15"/>
      <c r="AMC52" s="15"/>
      <c r="AMD52" s="15"/>
      <c r="AME52" s="15"/>
      <c r="AMF52" s="15"/>
      <c r="AMG52" s="15"/>
      <c r="AMH52" s="15"/>
      <c r="AMI52" s="15"/>
      <c r="AMJ52" s="15"/>
      <c r="AMK52" s="15"/>
      <c r="AML52" s="15"/>
      <c r="AMM52" s="15"/>
      <c r="AMN52" s="15"/>
      <c r="AMO52" s="15"/>
      <c r="AMP52" s="15"/>
      <c r="AMQ52" s="15"/>
      <c r="AMR52" s="15"/>
      <c r="AMS52" s="15"/>
      <c r="AMT52" s="15"/>
      <c r="AMU52" s="15"/>
      <c r="AMV52" s="15"/>
      <c r="AMW52" s="15"/>
      <c r="AMX52" s="15"/>
      <c r="AMY52" s="15"/>
      <c r="AMZ52" s="15"/>
      <c r="ANA52" s="15"/>
      <c r="ANB52" s="15"/>
      <c r="ANC52" s="15"/>
      <c r="AND52" s="15"/>
      <c r="ANE52" s="15"/>
      <c r="ANF52" s="15"/>
      <c r="ANG52" s="15"/>
      <c r="ANH52" s="15"/>
      <c r="ANI52" s="15"/>
      <c r="ANJ52" s="15"/>
      <c r="ANK52" s="15"/>
      <c r="ANL52" s="15"/>
      <c r="ANM52" s="15"/>
      <c r="ANN52" s="15"/>
      <c r="ANO52" s="15"/>
      <c r="ANP52" s="15"/>
      <c r="ANQ52" s="15"/>
      <c r="ANR52" s="15"/>
      <c r="ANS52" s="15"/>
      <c r="ANT52" s="15"/>
      <c r="ANU52" s="15"/>
      <c r="ANV52" s="15"/>
      <c r="ANW52" s="15"/>
      <c r="ANX52" s="15"/>
      <c r="ANY52" s="15"/>
      <c r="ANZ52" s="15"/>
      <c r="AOA52" s="15"/>
      <c r="AOB52" s="15"/>
      <c r="AOC52" s="15"/>
      <c r="AOD52" s="15"/>
      <c r="AOE52" s="15"/>
      <c r="AOF52" s="15"/>
      <c r="AOG52" s="15"/>
      <c r="AOH52" s="15"/>
      <c r="AOI52" s="15"/>
      <c r="AOJ52" s="15"/>
      <c r="AOK52" s="15"/>
      <c r="AOL52" s="15"/>
      <c r="AOM52" s="15"/>
      <c r="AON52" s="15"/>
      <c r="AOO52" s="15"/>
      <c r="AOP52" s="15"/>
      <c r="AOQ52" s="15"/>
      <c r="AOR52" s="15"/>
      <c r="AOS52" s="15"/>
      <c r="AOT52" s="15"/>
      <c r="AOU52" s="15"/>
      <c r="AOV52" s="15"/>
      <c r="AOW52" s="15"/>
      <c r="AOX52" s="15"/>
      <c r="AOY52" s="15"/>
      <c r="AOZ52" s="15"/>
      <c r="APA52" s="15"/>
      <c r="APB52" s="15"/>
      <c r="APC52" s="15"/>
      <c r="APD52" s="15"/>
      <c r="APE52" s="15"/>
      <c r="APF52" s="15"/>
      <c r="APG52" s="15"/>
      <c r="APH52" s="15"/>
      <c r="API52" s="15"/>
      <c r="APJ52" s="15"/>
      <c r="APK52" s="15"/>
      <c r="APL52" s="15"/>
      <c r="APM52" s="15"/>
      <c r="APN52" s="15"/>
      <c r="APO52" s="15"/>
      <c r="APP52" s="15"/>
      <c r="APQ52" s="15"/>
      <c r="APR52" s="15"/>
      <c r="APS52" s="15"/>
      <c r="APT52" s="15"/>
      <c r="APU52" s="15"/>
      <c r="APV52" s="15"/>
      <c r="APW52" s="15"/>
      <c r="APX52" s="15"/>
      <c r="APY52" s="15"/>
      <c r="APZ52" s="15"/>
      <c r="AQA52" s="15"/>
      <c r="AQB52" s="15"/>
      <c r="AQC52" s="15"/>
      <c r="AQD52" s="15"/>
      <c r="AQE52" s="15"/>
      <c r="AQF52" s="15"/>
      <c r="AQG52" s="15"/>
      <c r="AQH52" s="15"/>
      <c r="AQI52" s="15"/>
      <c r="AQJ52" s="15"/>
      <c r="AQK52" s="15"/>
      <c r="AQL52" s="15"/>
      <c r="AQM52" s="15"/>
      <c r="AQN52" s="15"/>
      <c r="AQO52" s="15"/>
      <c r="AQP52" s="15"/>
      <c r="AQQ52" s="15"/>
      <c r="AQR52" s="15"/>
      <c r="AQS52" s="15"/>
      <c r="AQT52" s="15"/>
      <c r="AQU52" s="15"/>
      <c r="AQV52" s="15"/>
      <c r="AQW52" s="15"/>
      <c r="AQX52" s="15"/>
      <c r="AQY52" s="15"/>
      <c r="AQZ52" s="15"/>
      <c r="ARA52" s="15"/>
      <c r="ARB52" s="15"/>
      <c r="ARC52" s="15"/>
      <c r="ARD52" s="15"/>
      <c r="ARE52" s="15"/>
      <c r="ARF52" s="15"/>
      <c r="ARG52" s="15"/>
      <c r="ARH52" s="15"/>
      <c r="ARI52" s="15"/>
      <c r="ARJ52" s="15"/>
      <c r="ARK52" s="15"/>
      <c r="ARL52" s="15"/>
      <c r="ARM52" s="15"/>
      <c r="ARN52" s="15"/>
      <c r="ARO52" s="15"/>
      <c r="ARP52" s="15"/>
      <c r="ARQ52" s="15"/>
      <c r="ARR52" s="15"/>
      <c r="ARS52" s="15"/>
      <c r="ART52" s="15"/>
      <c r="ARU52" s="15"/>
      <c r="ARV52" s="15"/>
      <c r="ARW52" s="15"/>
      <c r="ARX52" s="15"/>
      <c r="ARY52" s="15"/>
      <c r="ARZ52" s="15"/>
      <c r="ASA52" s="15"/>
      <c r="ASB52" s="15"/>
      <c r="ASC52" s="15"/>
      <c r="ASD52" s="15"/>
      <c r="ASE52" s="15"/>
      <c r="ASF52" s="15"/>
      <c r="ASG52" s="15"/>
      <c r="ASH52" s="15"/>
      <c r="ASI52" s="15"/>
      <c r="ASJ52" s="15"/>
      <c r="ASK52" s="15"/>
      <c r="ASL52" s="15"/>
      <c r="ASM52" s="15"/>
      <c r="ASN52" s="15"/>
      <c r="ASO52" s="15"/>
      <c r="ASP52" s="15"/>
      <c r="ASQ52" s="15"/>
      <c r="ASR52" s="15"/>
      <c r="ASS52" s="15"/>
      <c r="AST52" s="15"/>
      <c r="ASU52" s="15"/>
      <c r="ASV52" s="15"/>
      <c r="ASW52" s="15"/>
      <c r="ASX52" s="15"/>
      <c r="ASY52" s="15"/>
      <c r="ASZ52" s="15"/>
      <c r="ATA52" s="15"/>
      <c r="ATB52" s="15"/>
      <c r="ATC52" s="15"/>
      <c r="ATD52" s="15"/>
      <c r="ATE52" s="15"/>
      <c r="ATF52" s="15"/>
      <c r="ATG52" s="15"/>
      <c r="ATH52" s="15"/>
      <c r="ATI52" s="15"/>
      <c r="ATJ52" s="15"/>
      <c r="ATK52" s="15"/>
      <c r="ATL52" s="15"/>
      <c r="ATM52" s="15"/>
      <c r="ATN52" s="15"/>
      <c r="ATO52" s="15"/>
      <c r="ATP52" s="15"/>
      <c r="ATQ52" s="15"/>
      <c r="ATR52" s="15"/>
      <c r="ATS52" s="15"/>
      <c r="ATT52" s="15"/>
      <c r="ATU52" s="15"/>
      <c r="ATV52" s="15"/>
      <c r="ATW52" s="15"/>
      <c r="ATX52" s="15"/>
      <c r="ATY52" s="15"/>
      <c r="ATZ52" s="15"/>
      <c r="AUA52" s="15"/>
      <c r="AUB52" s="15"/>
      <c r="AUC52" s="15"/>
      <c r="AUD52" s="15"/>
      <c r="AUE52" s="15"/>
      <c r="AUF52" s="15"/>
      <c r="AUG52" s="15"/>
      <c r="AUH52" s="15"/>
      <c r="AUI52" s="15"/>
      <c r="AUJ52" s="15"/>
      <c r="AUK52" s="15"/>
      <c r="AUL52" s="15"/>
      <c r="AUM52" s="15"/>
      <c r="AUN52" s="15"/>
      <c r="AUO52" s="15"/>
      <c r="AUP52" s="15"/>
      <c r="AUQ52" s="15"/>
      <c r="AUR52" s="15"/>
      <c r="AUS52" s="15"/>
      <c r="AUT52" s="15"/>
      <c r="AUU52" s="15"/>
      <c r="AUV52" s="15"/>
      <c r="AUW52" s="15"/>
      <c r="AUX52" s="15"/>
      <c r="AUY52" s="15"/>
      <c r="AUZ52" s="15"/>
      <c r="AVA52" s="15"/>
      <c r="AVB52" s="15"/>
      <c r="AVC52" s="15"/>
      <c r="AVD52" s="15"/>
      <c r="AVE52" s="15"/>
      <c r="AVF52" s="15"/>
      <c r="AVG52" s="15"/>
      <c r="AVH52" s="15"/>
      <c r="AVI52" s="15"/>
      <c r="AVJ52" s="15"/>
      <c r="AVK52" s="15"/>
      <c r="AVL52" s="15"/>
      <c r="AVM52" s="15"/>
      <c r="AVN52" s="15"/>
      <c r="AVO52" s="15"/>
      <c r="AVP52" s="15"/>
      <c r="AVQ52" s="15"/>
      <c r="AVR52" s="15"/>
      <c r="AVS52" s="15"/>
      <c r="AVT52" s="15"/>
      <c r="AVU52" s="15"/>
      <c r="AVV52" s="15"/>
      <c r="AVW52" s="15"/>
      <c r="AVX52" s="15"/>
      <c r="AVY52" s="15"/>
      <c r="AVZ52" s="15"/>
      <c r="AWA52" s="15"/>
      <c r="AWB52" s="15"/>
      <c r="AWC52" s="15"/>
      <c r="AWD52" s="15"/>
      <c r="AWE52" s="15"/>
      <c r="AWF52" s="15"/>
      <c r="AWG52" s="15"/>
      <c r="AWH52" s="15"/>
      <c r="AWI52" s="15"/>
      <c r="AWJ52" s="15"/>
      <c r="AWK52" s="15"/>
      <c r="AWL52" s="15"/>
      <c r="AWM52" s="15"/>
      <c r="AWN52" s="15"/>
      <c r="AWO52" s="15"/>
      <c r="AWP52" s="15"/>
      <c r="AWQ52" s="15"/>
      <c r="AWR52" s="15"/>
      <c r="AWS52" s="15"/>
      <c r="AWT52" s="15"/>
      <c r="AWU52" s="15"/>
      <c r="AWV52" s="15"/>
      <c r="AWW52" s="15"/>
      <c r="AWX52" s="15"/>
      <c r="AWY52" s="15"/>
      <c r="AWZ52" s="15"/>
      <c r="AXA52" s="15"/>
      <c r="AXB52" s="15"/>
      <c r="AXC52" s="15"/>
      <c r="AXD52" s="15"/>
      <c r="AXE52" s="15"/>
      <c r="AXF52" s="15"/>
      <c r="AXG52" s="15"/>
      <c r="AXH52" s="15"/>
      <c r="AXI52" s="15"/>
      <c r="AXJ52" s="15"/>
      <c r="AXK52" s="15"/>
      <c r="AXL52" s="15"/>
      <c r="AXM52" s="15"/>
      <c r="AXN52" s="15"/>
      <c r="AXO52" s="15"/>
      <c r="AXP52" s="15"/>
      <c r="AXQ52" s="15"/>
      <c r="AXR52" s="15"/>
      <c r="AXS52" s="15"/>
      <c r="AXT52" s="15"/>
      <c r="AXU52" s="15"/>
      <c r="AXV52" s="15"/>
      <c r="AXW52" s="15"/>
      <c r="AXX52" s="15"/>
      <c r="AXY52" s="15"/>
      <c r="AXZ52" s="15"/>
      <c r="AYA52" s="15"/>
      <c r="AYB52" s="15"/>
      <c r="AYC52" s="15"/>
      <c r="AYD52" s="15"/>
      <c r="AYE52" s="15"/>
      <c r="AYF52" s="15"/>
      <c r="AYG52" s="15"/>
      <c r="AYH52" s="15"/>
      <c r="AYI52" s="15"/>
      <c r="AYJ52" s="15"/>
      <c r="AYK52" s="15"/>
      <c r="AYL52" s="15"/>
      <c r="AYM52" s="15"/>
      <c r="AYN52" s="15"/>
      <c r="AYO52" s="15"/>
      <c r="AYP52" s="15"/>
      <c r="AYQ52" s="15"/>
      <c r="AYR52" s="15"/>
      <c r="AYS52" s="15"/>
      <c r="AYT52" s="15"/>
      <c r="AYU52" s="15"/>
      <c r="AYV52" s="15"/>
      <c r="AYW52" s="15"/>
      <c r="AYX52" s="15"/>
      <c r="AYY52" s="15"/>
      <c r="AYZ52" s="15"/>
      <c r="AZA52" s="15"/>
      <c r="AZB52" s="15"/>
      <c r="AZC52" s="15"/>
      <c r="AZD52" s="15"/>
      <c r="AZE52" s="15"/>
      <c r="AZF52" s="15"/>
      <c r="AZG52" s="15"/>
      <c r="AZH52" s="15"/>
      <c r="AZI52" s="15"/>
      <c r="AZJ52" s="15"/>
      <c r="AZK52" s="15"/>
      <c r="AZL52" s="15"/>
      <c r="AZM52" s="15"/>
      <c r="AZN52" s="15"/>
      <c r="AZO52" s="15"/>
      <c r="AZP52" s="15"/>
      <c r="AZQ52" s="15"/>
      <c r="AZR52" s="15"/>
      <c r="AZS52" s="15"/>
      <c r="AZT52" s="15"/>
      <c r="AZU52" s="15"/>
      <c r="AZV52" s="15"/>
      <c r="AZW52" s="15"/>
      <c r="AZX52" s="15"/>
      <c r="AZY52" s="15"/>
      <c r="AZZ52" s="15"/>
      <c r="BAA52" s="15"/>
      <c r="BAB52" s="15"/>
      <c r="BAC52" s="15"/>
      <c r="BAD52" s="15"/>
      <c r="BAE52" s="15"/>
      <c r="BAF52" s="15"/>
      <c r="BAG52" s="15"/>
      <c r="BAH52" s="15"/>
      <c r="BAI52" s="15"/>
      <c r="BAJ52" s="15"/>
      <c r="BAK52" s="15"/>
      <c r="BAL52" s="15"/>
      <c r="BAM52" s="15"/>
      <c r="BAN52" s="15"/>
      <c r="BAO52" s="15"/>
      <c r="BAP52" s="15"/>
      <c r="BAQ52" s="15"/>
      <c r="BAR52" s="15"/>
      <c r="BAS52" s="15"/>
      <c r="BAT52" s="15"/>
      <c r="BAU52" s="15"/>
      <c r="BAV52" s="15"/>
      <c r="BAW52" s="15"/>
      <c r="BAX52" s="15"/>
      <c r="BAY52" s="15"/>
      <c r="BAZ52" s="15"/>
      <c r="BBA52" s="15"/>
      <c r="BBB52" s="15"/>
      <c r="BBC52" s="15"/>
      <c r="BBD52" s="15"/>
      <c r="BBE52" s="15"/>
      <c r="BBF52" s="15"/>
      <c r="BBG52" s="15"/>
      <c r="BBH52" s="15"/>
      <c r="BBI52" s="15"/>
      <c r="BBJ52" s="15"/>
      <c r="BBK52" s="15"/>
      <c r="BBL52" s="15"/>
      <c r="BBM52" s="15"/>
      <c r="BBN52" s="15"/>
      <c r="BBO52" s="15"/>
      <c r="BBP52" s="15"/>
      <c r="BBQ52" s="15"/>
      <c r="BBR52" s="15"/>
      <c r="BBS52" s="15"/>
      <c r="BBT52" s="15"/>
      <c r="BBU52" s="15"/>
      <c r="BBV52" s="15"/>
      <c r="BBW52" s="15"/>
      <c r="BBX52" s="15"/>
      <c r="BBY52" s="15"/>
      <c r="BBZ52" s="15"/>
      <c r="BCA52" s="15"/>
      <c r="BCB52" s="15"/>
      <c r="BCC52" s="15"/>
      <c r="BCD52" s="15"/>
      <c r="BCE52" s="15"/>
      <c r="BCF52" s="15"/>
      <c r="BCG52" s="15"/>
      <c r="BCH52" s="15"/>
      <c r="BCI52" s="15"/>
      <c r="BCJ52" s="15"/>
      <c r="BCK52" s="15"/>
      <c r="BCL52" s="15"/>
      <c r="BCM52" s="15"/>
      <c r="BCN52" s="15"/>
      <c r="BCO52" s="15"/>
      <c r="BCP52" s="15"/>
      <c r="BCQ52" s="15"/>
      <c r="BCR52" s="15"/>
      <c r="BCS52" s="15"/>
      <c r="BCT52" s="15"/>
      <c r="BCU52" s="15"/>
      <c r="BCV52" s="15"/>
      <c r="BCW52" s="15"/>
      <c r="BCX52" s="15"/>
      <c r="BCY52" s="15"/>
      <c r="BCZ52" s="15"/>
      <c r="BDA52" s="15"/>
      <c r="BDB52" s="15"/>
      <c r="BDC52" s="15"/>
      <c r="BDD52" s="15"/>
      <c r="BDE52" s="15"/>
      <c r="BDF52" s="15"/>
      <c r="BDG52" s="15"/>
      <c r="BDH52" s="15"/>
      <c r="BDI52" s="15"/>
      <c r="BDJ52" s="15"/>
      <c r="BDK52" s="15"/>
      <c r="BDL52" s="15"/>
      <c r="BDM52" s="15"/>
      <c r="BDN52" s="15"/>
      <c r="BDO52" s="15"/>
      <c r="BDP52" s="15"/>
      <c r="BDQ52" s="15"/>
      <c r="BDR52" s="15"/>
      <c r="BDS52" s="15"/>
      <c r="BDT52" s="15"/>
      <c r="BDU52" s="15"/>
      <c r="BDV52" s="15"/>
      <c r="BDW52" s="15"/>
      <c r="BDX52" s="15"/>
      <c r="BDY52" s="15"/>
      <c r="BDZ52" s="15"/>
      <c r="BEA52" s="15"/>
      <c r="BEB52" s="15"/>
      <c r="BEC52" s="15"/>
      <c r="BED52" s="15"/>
      <c r="BEE52" s="15"/>
      <c r="BEF52" s="15"/>
      <c r="BEG52" s="15"/>
      <c r="BEH52" s="15"/>
      <c r="BEI52" s="15"/>
      <c r="BEJ52" s="15"/>
      <c r="BEK52" s="15"/>
      <c r="BEL52" s="15"/>
      <c r="BEM52" s="15"/>
      <c r="BEN52" s="15"/>
      <c r="BEO52" s="15"/>
      <c r="BEP52" s="15"/>
      <c r="BEQ52" s="15"/>
      <c r="BER52" s="15"/>
      <c r="BES52" s="15"/>
      <c r="BET52" s="15"/>
      <c r="BEU52" s="15"/>
      <c r="BEV52" s="15"/>
      <c r="BEW52" s="15"/>
      <c r="BEX52" s="15"/>
      <c r="BEY52" s="15"/>
      <c r="BEZ52" s="15"/>
      <c r="BFA52" s="15"/>
      <c r="BFB52" s="15"/>
      <c r="BFC52" s="15"/>
      <c r="BFD52" s="15"/>
      <c r="BFE52" s="15"/>
      <c r="BFF52" s="15"/>
      <c r="BFG52" s="15"/>
      <c r="BFH52" s="15"/>
      <c r="BFI52" s="15"/>
      <c r="BFJ52" s="15"/>
      <c r="BFK52" s="15"/>
      <c r="BFL52" s="15"/>
      <c r="BFM52" s="15"/>
      <c r="BFN52" s="15"/>
      <c r="BFO52" s="15"/>
      <c r="BFP52" s="15"/>
      <c r="BFQ52" s="15"/>
      <c r="BFR52" s="15"/>
      <c r="BFS52" s="15"/>
      <c r="BFT52" s="15"/>
      <c r="BFU52" s="15"/>
      <c r="BFV52" s="15"/>
      <c r="BFW52" s="15"/>
      <c r="BFX52" s="15"/>
      <c r="BFY52" s="15"/>
      <c r="BFZ52" s="15"/>
      <c r="BGA52" s="15"/>
      <c r="BGB52" s="15"/>
      <c r="BGC52" s="15"/>
      <c r="BGD52" s="15"/>
      <c r="BGE52" s="15"/>
      <c r="BGF52" s="15"/>
      <c r="BGG52" s="15"/>
      <c r="BGH52" s="15"/>
      <c r="BGI52" s="15"/>
      <c r="BGJ52" s="15"/>
      <c r="BGK52" s="15"/>
      <c r="BGL52" s="15"/>
      <c r="BGM52" s="15"/>
      <c r="BGN52" s="15"/>
      <c r="BGO52" s="15"/>
      <c r="BGP52" s="15"/>
      <c r="BGQ52" s="15"/>
      <c r="BGR52" s="15"/>
      <c r="BGS52" s="15"/>
      <c r="BGT52" s="15"/>
      <c r="BGU52" s="15"/>
      <c r="BGV52" s="15"/>
      <c r="BGW52" s="15"/>
      <c r="BGX52" s="15"/>
      <c r="BGY52" s="15"/>
      <c r="BGZ52" s="15"/>
      <c r="BHA52" s="15"/>
      <c r="BHB52" s="15"/>
      <c r="BHC52" s="15"/>
      <c r="BHD52" s="15"/>
      <c r="BHE52" s="15"/>
      <c r="BHF52" s="15"/>
      <c r="BHG52" s="15"/>
      <c r="BHH52" s="15"/>
      <c r="BHI52" s="15"/>
      <c r="BHJ52" s="15"/>
      <c r="BHK52" s="15"/>
      <c r="BHL52" s="15"/>
      <c r="BHM52" s="15"/>
      <c r="BHN52" s="15"/>
      <c r="BHO52" s="15"/>
      <c r="BHP52" s="15"/>
      <c r="BHQ52" s="15"/>
      <c r="BHR52" s="15"/>
      <c r="BHS52" s="15"/>
      <c r="BHT52" s="15"/>
      <c r="BHU52" s="15"/>
      <c r="BHV52" s="15"/>
      <c r="BHW52" s="15"/>
      <c r="BHX52" s="15"/>
      <c r="BHY52" s="15"/>
      <c r="BHZ52" s="15"/>
      <c r="BIA52" s="15"/>
      <c r="BIB52" s="15"/>
      <c r="BIC52" s="15"/>
      <c r="BID52" s="15"/>
      <c r="BIE52" s="15"/>
      <c r="BIF52" s="15"/>
      <c r="BIG52" s="15"/>
      <c r="BIH52" s="15"/>
      <c r="BII52" s="15"/>
      <c r="BIJ52" s="15"/>
      <c r="BIK52" s="15"/>
      <c r="BIL52" s="15"/>
      <c r="BIM52" s="15"/>
      <c r="BIN52" s="15"/>
      <c r="BIO52" s="15"/>
      <c r="BIP52" s="15"/>
      <c r="BIQ52" s="15"/>
      <c r="BIR52" s="15"/>
      <c r="BIS52" s="15"/>
      <c r="BIT52" s="15"/>
      <c r="BIU52" s="15"/>
      <c r="BIV52" s="15"/>
      <c r="BIW52" s="15"/>
      <c r="BIX52" s="15"/>
      <c r="BIY52" s="15"/>
      <c r="BIZ52" s="15"/>
      <c r="BJA52" s="15"/>
      <c r="BJB52" s="15"/>
      <c r="BJC52" s="15"/>
      <c r="BJD52" s="15"/>
      <c r="BJE52" s="15"/>
      <c r="BJF52" s="15"/>
      <c r="BJG52" s="15"/>
      <c r="BJH52" s="15"/>
      <c r="BJI52" s="15"/>
      <c r="BJJ52" s="15"/>
      <c r="BJK52" s="15"/>
      <c r="BJL52" s="15"/>
      <c r="BJM52" s="15"/>
      <c r="BJN52" s="15"/>
      <c r="BJO52" s="15"/>
      <c r="BJP52" s="15"/>
      <c r="BJQ52" s="15"/>
      <c r="BJR52" s="15"/>
      <c r="BJS52" s="15"/>
      <c r="BJT52" s="15"/>
      <c r="BJU52" s="15"/>
      <c r="BJV52" s="15"/>
      <c r="BJW52" s="15"/>
      <c r="BJX52" s="15"/>
      <c r="BJY52" s="15"/>
      <c r="BJZ52" s="15"/>
      <c r="BKA52" s="15"/>
      <c r="BKB52" s="15"/>
      <c r="BKC52" s="15"/>
      <c r="BKD52" s="15"/>
      <c r="BKE52" s="15"/>
      <c r="BKF52" s="15"/>
      <c r="BKG52" s="15"/>
      <c r="BKH52" s="15"/>
      <c r="BKI52" s="15"/>
      <c r="BKJ52" s="15"/>
      <c r="BKK52" s="15"/>
      <c r="BKL52" s="15"/>
      <c r="BKM52" s="15"/>
      <c r="BKN52" s="15"/>
      <c r="BKO52" s="15"/>
      <c r="BKP52" s="15"/>
      <c r="BKQ52" s="15"/>
      <c r="BKR52" s="15"/>
      <c r="BKS52" s="15"/>
      <c r="BKT52" s="15"/>
      <c r="BKU52" s="15"/>
      <c r="BKV52" s="15"/>
      <c r="BKW52" s="15"/>
      <c r="BKX52" s="15"/>
      <c r="BKY52" s="15"/>
      <c r="BKZ52" s="15"/>
      <c r="BLA52" s="15"/>
      <c r="BLB52" s="15"/>
      <c r="BLC52" s="15"/>
      <c r="BLD52" s="15"/>
      <c r="BLE52" s="15"/>
      <c r="BLF52" s="15"/>
      <c r="BLG52" s="15"/>
      <c r="BLH52" s="15"/>
      <c r="BLI52" s="15"/>
      <c r="BLJ52" s="15"/>
      <c r="BLK52" s="15"/>
      <c r="BLL52" s="15"/>
      <c r="BLM52" s="15"/>
      <c r="BLN52" s="15"/>
      <c r="BLO52" s="15"/>
      <c r="BLP52" s="15"/>
      <c r="BLQ52" s="15"/>
      <c r="BLR52" s="15"/>
      <c r="BLS52" s="15"/>
      <c r="BLT52" s="15"/>
      <c r="BLU52" s="15"/>
      <c r="BLV52" s="15"/>
      <c r="BLW52" s="15"/>
      <c r="BLX52" s="15"/>
      <c r="BLY52" s="15"/>
      <c r="BLZ52" s="15"/>
      <c r="BMA52" s="15"/>
      <c r="BMB52" s="15"/>
      <c r="BMC52" s="15"/>
      <c r="BMD52" s="15"/>
      <c r="BME52" s="15"/>
      <c r="BMF52" s="15"/>
      <c r="BMG52" s="15"/>
      <c r="BMH52" s="15"/>
      <c r="BMI52" s="15"/>
      <c r="BMJ52" s="15"/>
      <c r="BMK52" s="15"/>
      <c r="BML52" s="15"/>
      <c r="BMM52" s="15"/>
      <c r="BMN52" s="15"/>
      <c r="BMO52" s="15"/>
      <c r="BMP52" s="15"/>
      <c r="BMQ52" s="15"/>
      <c r="BMR52" s="15"/>
      <c r="BMS52" s="15"/>
      <c r="BMT52" s="15"/>
      <c r="BMU52" s="15"/>
      <c r="BMV52" s="15"/>
      <c r="BMW52" s="15"/>
      <c r="BMX52" s="15"/>
      <c r="BMY52" s="15"/>
      <c r="BMZ52" s="15"/>
      <c r="BNA52" s="15"/>
      <c r="BNB52" s="15"/>
      <c r="BNC52" s="15"/>
      <c r="BND52" s="15"/>
      <c r="BNE52" s="15"/>
      <c r="BNF52" s="15"/>
      <c r="BNG52" s="15"/>
      <c r="BNH52" s="15"/>
      <c r="BNI52" s="15"/>
      <c r="BNJ52" s="15"/>
      <c r="BNK52" s="15"/>
      <c r="BNL52" s="15"/>
      <c r="BNM52" s="15"/>
      <c r="BNN52" s="15"/>
      <c r="BNO52" s="15"/>
      <c r="BNP52" s="15"/>
      <c r="BNQ52" s="15"/>
      <c r="BNR52" s="15"/>
      <c r="BNS52" s="15"/>
      <c r="BNT52" s="15"/>
      <c r="BNU52" s="15"/>
      <c r="BNV52" s="15"/>
      <c r="BNW52" s="15"/>
      <c r="BNX52" s="15"/>
      <c r="BNY52" s="15"/>
      <c r="BNZ52" s="15"/>
      <c r="BOA52" s="15"/>
      <c r="BOB52" s="15"/>
      <c r="BOC52" s="15"/>
      <c r="BOD52" s="15"/>
      <c r="BOE52" s="15"/>
      <c r="BOF52" s="15"/>
      <c r="BOG52" s="15"/>
      <c r="BOH52" s="15"/>
      <c r="BOI52" s="15"/>
      <c r="BOJ52" s="15"/>
      <c r="BOK52" s="15"/>
      <c r="BOL52" s="15"/>
      <c r="BOM52" s="15"/>
      <c r="BON52" s="15"/>
      <c r="BOO52" s="15"/>
      <c r="BOP52" s="15"/>
      <c r="BOQ52" s="15"/>
      <c r="BOR52" s="15"/>
      <c r="BOS52" s="15"/>
      <c r="BOT52" s="15"/>
      <c r="BOU52" s="15"/>
      <c r="BOV52" s="15"/>
      <c r="BOW52" s="15"/>
      <c r="BOX52" s="15"/>
      <c r="BOY52" s="15"/>
      <c r="BOZ52" s="15"/>
      <c r="BPA52" s="15"/>
      <c r="BPB52" s="15"/>
      <c r="BPC52" s="15"/>
      <c r="BPD52" s="15"/>
      <c r="BPE52" s="15"/>
      <c r="BPF52" s="15"/>
      <c r="BPG52" s="15"/>
      <c r="BPH52" s="15"/>
      <c r="BPI52" s="15"/>
      <c r="BPJ52" s="15"/>
      <c r="BPK52" s="15"/>
      <c r="BPL52" s="15"/>
      <c r="BPM52" s="15"/>
      <c r="BPN52" s="15"/>
      <c r="BPO52" s="15"/>
      <c r="BPP52" s="15"/>
      <c r="BPQ52" s="15"/>
      <c r="BPR52" s="15"/>
      <c r="BPS52" s="15"/>
      <c r="BPT52" s="15"/>
      <c r="BPU52" s="15"/>
      <c r="BPV52" s="15"/>
      <c r="BPW52" s="15"/>
      <c r="BPX52" s="15"/>
      <c r="BPY52" s="15"/>
      <c r="BPZ52" s="15"/>
      <c r="BQA52" s="15"/>
      <c r="BQB52" s="15"/>
      <c r="BQC52" s="15"/>
      <c r="BQD52" s="15"/>
      <c r="BQE52" s="15"/>
      <c r="BQF52" s="15"/>
      <c r="BQG52" s="15"/>
      <c r="BQH52" s="15"/>
      <c r="BQI52" s="15"/>
      <c r="BQJ52" s="15"/>
      <c r="BQK52" s="15"/>
      <c r="BQL52" s="15"/>
      <c r="BQM52" s="15"/>
      <c r="BQN52" s="15"/>
      <c r="BQO52" s="15"/>
      <c r="BQP52" s="15"/>
      <c r="BQQ52" s="15"/>
      <c r="BQR52" s="15"/>
      <c r="BQS52" s="15"/>
      <c r="BQT52" s="15"/>
      <c r="BQU52" s="15"/>
      <c r="BQV52" s="15"/>
      <c r="BQW52" s="15"/>
      <c r="BQX52" s="15"/>
      <c r="BQY52" s="15"/>
      <c r="BQZ52" s="15"/>
      <c r="BRA52" s="15"/>
      <c r="BRB52" s="15"/>
      <c r="BRC52" s="15"/>
      <c r="BRD52" s="15"/>
      <c r="BRE52" s="15"/>
      <c r="BRF52" s="15"/>
      <c r="BRG52" s="15"/>
      <c r="BRH52" s="15"/>
      <c r="BRI52" s="15"/>
      <c r="BRJ52" s="15"/>
      <c r="BRK52" s="15"/>
      <c r="BRL52" s="15"/>
      <c r="BRM52" s="15"/>
      <c r="BRN52" s="15"/>
      <c r="BRO52" s="15"/>
      <c r="BRP52" s="15"/>
      <c r="BRQ52" s="15"/>
      <c r="BRR52" s="15"/>
      <c r="BRS52" s="15"/>
      <c r="BRT52" s="15"/>
      <c r="BRU52" s="15"/>
      <c r="BRV52" s="15"/>
      <c r="BRW52" s="15"/>
      <c r="BRX52" s="15"/>
      <c r="BRY52" s="15"/>
      <c r="BRZ52" s="15"/>
      <c r="BSA52" s="15"/>
      <c r="BSB52" s="15"/>
      <c r="BSC52" s="15"/>
      <c r="BSD52" s="15"/>
      <c r="BSE52" s="15"/>
      <c r="BSF52" s="15"/>
      <c r="BSG52" s="15"/>
      <c r="BSH52" s="15"/>
      <c r="BSI52" s="15"/>
      <c r="BSJ52" s="15"/>
      <c r="BSK52" s="15"/>
      <c r="BSL52" s="15"/>
      <c r="BSM52" s="15"/>
      <c r="BSN52" s="15"/>
      <c r="BSO52" s="15"/>
      <c r="BSP52" s="15"/>
      <c r="BSQ52" s="15"/>
      <c r="BSR52" s="15"/>
      <c r="BSS52" s="15"/>
      <c r="BST52" s="15"/>
      <c r="BSU52" s="15"/>
      <c r="BSV52" s="15"/>
      <c r="BSW52" s="15"/>
      <c r="BSX52" s="15"/>
      <c r="BSY52" s="15"/>
      <c r="BSZ52" s="15"/>
      <c r="BTA52" s="15"/>
      <c r="BTB52" s="15"/>
      <c r="BTC52" s="15"/>
      <c r="BTD52" s="15"/>
      <c r="BTE52" s="15"/>
      <c r="BTF52" s="15"/>
      <c r="BTG52" s="15"/>
      <c r="BTH52" s="15"/>
      <c r="BTI52" s="15"/>
      <c r="BTJ52" s="15"/>
      <c r="BTK52" s="15"/>
      <c r="BTL52" s="15"/>
      <c r="BTM52" s="15"/>
      <c r="BTN52" s="15"/>
      <c r="BTO52" s="15"/>
      <c r="BTP52" s="15"/>
      <c r="BTQ52" s="15"/>
      <c r="BTR52" s="15"/>
      <c r="BTS52" s="15"/>
      <c r="BTT52" s="15"/>
      <c r="BTU52" s="15"/>
      <c r="BTV52" s="15"/>
      <c r="BTW52" s="15"/>
      <c r="BTX52" s="15"/>
      <c r="BTY52" s="15"/>
      <c r="BTZ52" s="15"/>
      <c r="BUA52" s="15"/>
      <c r="BUB52" s="15"/>
      <c r="BUC52" s="15"/>
      <c r="BUD52" s="15"/>
      <c r="BUE52" s="15"/>
      <c r="BUF52" s="15"/>
      <c r="BUG52" s="15"/>
      <c r="BUH52" s="15"/>
      <c r="BUI52" s="15"/>
      <c r="BUJ52" s="15"/>
      <c r="BUK52" s="15"/>
      <c r="BUL52" s="15"/>
      <c r="BUM52" s="15"/>
      <c r="BUN52" s="15"/>
      <c r="BUO52" s="15"/>
      <c r="BUP52" s="15"/>
      <c r="BUQ52" s="15"/>
      <c r="BUR52" s="15"/>
      <c r="BUS52" s="15"/>
      <c r="BUT52" s="15"/>
      <c r="BUU52" s="15"/>
      <c r="BUV52" s="15"/>
      <c r="BUW52" s="15"/>
      <c r="BUX52" s="15"/>
      <c r="BUY52" s="15"/>
      <c r="BUZ52" s="15"/>
      <c r="BVA52" s="15"/>
      <c r="BVB52" s="15"/>
      <c r="BVC52" s="15"/>
      <c r="BVD52" s="15"/>
      <c r="BVE52" s="15"/>
      <c r="BVF52" s="15"/>
      <c r="BVG52" s="15"/>
      <c r="BVH52" s="15"/>
      <c r="BVI52" s="15"/>
      <c r="BVJ52" s="15"/>
      <c r="BVK52" s="15"/>
      <c r="BVL52" s="15"/>
      <c r="BVM52" s="15"/>
      <c r="BVN52" s="15"/>
      <c r="BVO52" s="15"/>
      <c r="BVP52" s="15"/>
      <c r="BVQ52" s="15"/>
      <c r="BVR52" s="15"/>
      <c r="BVS52" s="15"/>
      <c r="BVT52" s="15"/>
      <c r="BVU52" s="15"/>
      <c r="BVV52" s="15"/>
      <c r="BVW52" s="15"/>
      <c r="BVX52" s="15"/>
      <c r="BVY52" s="15"/>
      <c r="BVZ52" s="15"/>
      <c r="BWA52" s="15"/>
      <c r="BWB52" s="15"/>
      <c r="BWC52" s="15"/>
      <c r="BWD52" s="15"/>
      <c r="BWE52" s="15"/>
      <c r="BWF52" s="15"/>
      <c r="BWG52" s="15"/>
      <c r="BWH52" s="15"/>
      <c r="BWI52" s="15"/>
      <c r="BWJ52" s="15"/>
      <c r="BWK52" s="15"/>
      <c r="BWL52" s="15"/>
      <c r="BWM52" s="15"/>
      <c r="BWN52" s="15"/>
      <c r="BWO52" s="15"/>
      <c r="BWP52" s="15"/>
      <c r="BWQ52" s="15"/>
      <c r="BWR52" s="15"/>
      <c r="BWS52" s="15"/>
      <c r="BWT52" s="15"/>
      <c r="BWU52" s="15"/>
      <c r="BWV52" s="15"/>
      <c r="BWW52" s="15"/>
      <c r="BWX52" s="15"/>
      <c r="BWY52" s="15"/>
      <c r="BWZ52" s="15"/>
      <c r="BXA52" s="15"/>
      <c r="BXB52" s="15"/>
      <c r="BXC52" s="15"/>
      <c r="BXD52" s="15"/>
      <c r="BXE52" s="15"/>
      <c r="BXF52" s="15"/>
      <c r="BXG52" s="15"/>
      <c r="BXH52" s="15"/>
      <c r="BXI52" s="15"/>
      <c r="BXJ52" s="15"/>
      <c r="BXK52" s="15"/>
      <c r="BXL52" s="15"/>
      <c r="BXM52" s="15"/>
      <c r="BXN52" s="15"/>
      <c r="BXO52" s="15"/>
      <c r="BXP52" s="15"/>
      <c r="BXQ52" s="15"/>
      <c r="BXR52" s="15"/>
      <c r="BXS52" s="15"/>
      <c r="BXT52" s="15"/>
      <c r="BXU52" s="15"/>
      <c r="BXV52" s="15"/>
      <c r="BXW52" s="15"/>
      <c r="BXX52" s="15"/>
      <c r="BXY52" s="15"/>
      <c r="BXZ52" s="15"/>
      <c r="BYA52" s="15"/>
      <c r="BYB52" s="15"/>
      <c r="BYC52" s="15"/>
      <c r="BYD52" s="15"/>
      <c r="BYE52" s="15"/>
      <c r="BYF52" s="15"/>
      <c r="BYG52" s="15"/>
      <c r="BYH52" s="15"/>
      <c r="BYI52" s="15"/>
      <c r="BYJ52" s="15"/>
      <c r="BYK52" s="15"/>
      <c r="BYL52" s="15"/>
      <c r="BYM52" s="15"/>
      <c r="BYN52" s="15"/>
      <c r="BYO52" s="15"/>
      <c r="BYP52" s="15"/>
      <c r="BYQ52" s="15"/>
      <c r="BYR52" s="15"/>
      <c r="BYS52" s="15"/>
      <c r="BYT52" s="15"/>
      <c r="BYU52" s="15"/>
      <c r="BYV52" s="15"/>
      <c r="BYW52" s="15"/>
      <c r="BYX52" s="15"/>
      <c r="BYY52" s="15"/>
      <c r="BYZ52" s="15"/>
      <c r="BZA52" s="15"/>
      <c r="BZB52" s="15"/>
      <c r="BZC52" s="15"/>
      <c r="BZD52" s="15"/>
      <c r="BZE52" s="15"/>
      <c r="BZF52" s="15"/>
      <c r="BZG52" s="15"/>
      <c r="BZH52" s="15"/>
      <c r="BZI52" s="15"/>
      <c r="BZJ52" s="15"/>
      <c r="BZK52" s="15"/>
      <c r="BZL52" s="15"/>
      <c r="BZM52" s="15"/>
      <c r="BZN52" s="15"/>
      <c r="BZO52" s="15"/>
      <c r="BZP52" s="15"/>
      <c r="BZQ52" s="15"/>
      <c r="BZR52" s="15"/>
      <c r="BZS52" s="15"/>
      <c r="BZT52" s="15"/>
      <c r="BZU52" s="15"/>
      <c r="BZV52" s="15"/>
      <c r="BZW52" s="15"/>
      <c r="BZX52" s="15"/>
      <c r="BZY52" s="15"/>
      <c r="BZZ52" s="15"/>
      <c r="CAA52" s="15"/>
      <c r="CAB52" s="15"/>
      <c r="CAC52" s="15"/>
      <c r="CAD52" s="15"/>
      <c r="CAE52" s="15"/>
      <c r="CAF52" s="15"/>
      <c r="CAG52" s="15"/>
      <c r="CAH52" s="15"/>
      <c r="CAI52" s="15"/>
      <c r="CAJ52" s="15"/>
      <c r="CAK52" s="15"/>
      <c r="CAL52" s="15"/>
      <c r="CAM52" s="15"/>
      <c r="CAN52" s="15"/>
      <c r="CAO52" s="15"/>
      <c r="CAP52" s="15"/>
      <c r="CAQ52" s="15"/>
      <c r="CAR52" s="15"/>
      <c r="CAS52" s="15"/>
      <c r="CAT52" s="15"/>
      <c r="CAU52" s="15"/>
      <c r="CAV52" s="15"/>
      <c r="CAW52" s="15"/>
      <c r="CAX52" s="15"/>
      <c r="CAY52" s="15"/>
      <c r="CAZ52" s="15"/>
      <c r="CBA52" s="15"/>
      <c r="CBB52" s="15"/>
      <c r="CBC52" s="15"/>
      <c r="CBD52" s="15"/>
      <c r="CBE52" s="15"/>
      <c r="CBF52" s="15"/>
      <c r="CBG52" s="15"/>
      <c r="CBH52" s="15"/>
      <c r="CBI52" s="15"/>
      <c r="CBJ52" s="15"/>
      <c r="CBK52" s="15"/>
      <c r="CBL52" s="15"/>
      <c r="CBM52" s="15"/>
      <c r="CBN52" s="15"/>
      <c r="CBO52" s="15"/>
      <c r="CBP52" s="15"/>
      <c r="CBQ52" s="15"/>
      <c r="CBR52" s="15"/>
      <c r="CBS52" s="15"/>
      <c r="CBT52" s="15"/>
      <c r="CBU52" s="15"/>
      <c r="CBV52" s="15"/>
      <c r="CBW52" s="15"/>
      <c r="CBX52" s="15"/>
      <c r="CBY52" s="15"/>
      <c r="CBZ52" s="15"/>
      <c r="CCA52" s="15"/>
      <c r="CCB52" s="15"/>
      <c r="CCC52" s="15"/>
      <c r="CCD52" s="15"/>
      <c r="CCE52" s="15"/>
      <c r="CCF52" s="15"/>
      <c r="CCG52" s="15"/>
      <c r="CCH52" s="15"/>
      <c r="CCI52" s="15"/>
      <c r="CCJ52" s="15"/>
      <c r="CCK52" s="15"/>
      <c r="CCL52" s="15"/>
      <c r="CCM52" s="15"/>
      <c r="CCN52" s="15"/>
      <c r="CCO52" s="15"/>
      <c r="CCP52" s="15"/>
      <c r="CCQ52" s="15"/>
      <c r="CCR52" s="15"/>
      <c r="CCS52" s="15"/>
      <c r="CCT52" s="15"/>
      <c r="CCU52" s="15"/>
      <c r="CCV52" s="15"/>
      <c r="CCW52" s="15"/>
      <c r="CCX52" s="15"/>
      <c r="CCY52" s="15"/>
      <c r="CCZ52" s="15"/>
      <c r="CDA52" s="15"/>
      <c r="CDB52" s="15"/>
      <c r="CDC52" s="15"/>
      <c r="CDD52" s="15"/>
      <c r="CDE52" s="15"/>
      <c r="CDF52" s="15"/>
      <c r="CDG52" s="15"/>
      <c r="CDH52" s="15"/>
      <c r="CDI52" s="15"/>
      <c r="CDJ52" s="15"/>
      <c r="CDK52" s="15"/>
      <c r="CDL52" s="15"/>
      <c r="CDM52" s="15"/>
      <c r="CDN52" s="15"/>
      <c r="CDO52" s="15"/>
      <c r="CDP52" s="15"/>
      <c r="CDQ52" s="15"/>
      <c r="CDR52" s="15"/>
      <c r="CDS52" s="15"/>
      <c r="CDT52" s="15"/>
      <c r="CDU52" s="15"/>
      <c r="CDV52" s="15"/>
      <c r="CDW52" s="15"/>
      <c r="CDX52" s="15"/>
      <c r="CDY52" s="15"/>
      <c r="CDZ52" s="15"/>
      <c r="CEA52" s="15"/>
      <c r="CEB52" s="15"/>
      <c r="CEC52" s="15"/>
      <c r="CED52" s="15"/>
      <c r="CEE52" s="15"/>
      <c r="CEF52" s="15"/>
      <c r="CEG52" s="15"/>
      <c r="CEH52" s="15"/>
      <c r="CEI52" s="15"/>
      <c r="CEJ52" s="15"/>
      <c r="CEK52" s="15"/>
      <c r="CEL52" s="15"/>
      <c r="CEM52" s="15"/>
      <c r="CEN52" s="15"/>
      <c r="CEO52" s="15"/>
      <c r="CEP52" s="15"/>
      <c r="CEQ52" s="15"/>
      <c r="CER52" s="15"/>
      <c r="CES52" s="15"/>
      <c r="CET52" s="15"/>
      <c r="CEU52" s="15"/>
      <c r="CEV52" s="15"/>
      <c r="CEW52" s="15"/>
      <c r="CEX52" s="15"/>
      <c r="CEY52" s="15"/>
      <c r="CEZ52" s="15"/>
      <c r="CFA52" s="15"/>
      <c r="CFB52" s="15"/>
      <c r="CFC52" s="15"/>
      <c r="CFD52" s="15"/>
      <c r="CFE52" s="15"/>
      <c r="CFF52" s="15"/>
      <c r="CFG52" s="15"/>
      <c r="CFH52" s="15"/>
      <c r="CFI52" s="15"/>
      <c r="CFJ52" s="15"/>
      <c r="CFK52" s="15"/>
      <c r="CFL52" s="15"/>
      <c r="CFM52" s="15"/>
      <c r="CFN52" s="15"/>
      <c r="CFO52" s="15"/>
      <c r="CFP52" s="15"/>
      <c r="CFQ52" s="15"/>
      <c r="CFR52" s="15"/>
      <c r="CFS52" s="15"/>
      <c r="CFT52" s="15"/>
      <c r="CFU52" s="15"/>
      <c r="CFV52" s="15"/>
      <c r="CFW52" s="15"/>
      <c r="CFX52" s="15"/>
      <c r="CFY52" s="15"/>
      <c r="CFZ52" s="15"/>
      <c r="CGA52" s="15"/>
      <c r="CGB52" s="15"/>
      <c r="CGC52" s="15"/>
      <c r="CGD52" s="15"/>
      <c r="CGE52" s="15"/>
      <c r="CGF52" s="15"/>
      <c r="CGG52" s="15"/>
      <c r="CGH52" s="15"/>
      <c r="CGI52" s="15"/>
      <c r="CGJ52" s="15"/>
      <c r="CGK52" s="15"/>
      <c r="CGL52" s="15"/>
      <c r="CGM52" s="15"/>
      <c r="CGN52" s="15"/>
      <c r="CGO52" s="15"/>
      <c r="CGP52" s="15"/>
      <c r="CGQ52" s="15"/>
      <c r="CGR52" s="15"/>
      <c r="CGS52" s="15"/>
      <c r="CGT52" s="15"/>
      <c r="CGU52" s="15"/>
      <c r="CGV52" s="15"/>
      <c r="CGW52" s="15"/>
      <c r="CGX52" s="15"/>
      <c r="CGY52" s="15"/>
      <c r="CGZ52" s="15"/>
      <c r="CHA52" s="15"/>
      <c r="CHB52" s="15"/>
      <c r="CHC52" s="15"/>
      <c r="CHD52" s="15"/>
      <c r="CHE52" s="15"/>
      <c r="CHF52" s="15"/>
      <c r="CHG52" s="15"/>
      <c r="CHH52" s="15"/>
      <c r="CHI52" s="15"/>
      <c r="CHJ52" s="15"/>
      <c r="CHK52" s="15"/>
      <c r="CHL52" s="15"/>
      <c r="CHM52" s="15"/>
      <c r="CHN52" s="15"/>
      <c r="CHO52" s="15"/>
      <c r="CHP52" s="15"/>
      <c r="CHQ52" s="15"/>
      <c r="CHR52" s="15"/>
      <c r="CHS52" s="15"/>
      <c r="CHT52" s="15"/>
      <c r="CHU52" s="15"/>
      <c r="CHV52" s="15"/>
      <c r="CHW52" s="15"/>
      <c r="CHX52" s="15"/>
      <c r="CHY52" s="15"/>
      <c r="CHZ52" s="15"/>
      <c r="CIA52" s="15"/>
      <c r="CIB52" s="15"/>
      <c r="CIC52" s="15"/>
      <c r="CID52" s="15"/>
      <c r="CIE52" s="15"/>
      <c r="CIF52" s="15"/>
      <c r="CIG52" s="15"/>
      <c r="CIH52" s="15"/>
      <c r="CII52" s="15"/>
      <c r="CIJ52" s="15"/>
      <c r="CIK52" s="15"/>
      <c r="CIL52" s="15"/>
      <c r="CIM52" s="15"/>
      <c r="CIN52" s="15"/>
      <c r="CIO52" s="15"/>
      <c r="CIP52" s="15"/>
      <c r="CIQ52" s="15"/>
      <c r="CIR52" s="15"/>
      <c r="CIS52" s="15"/>
      <c r="CIT52" s="15"/>
      <c r="CIU52" s="15"/>
      <c r="CIV52" s="15"/>
      <c r="CIW52" s="15"/>
      <c r="CIX52" s="15"/>
      <c r="CIY52" s="15"/>
      <c r="CIZ52" s="15"/>
      <c r="CJA52" s="15"/>
      <c r="CJB52" s="15"/>
      <c r="CJC52" s="15"/>
      <c r="CJD52" s="15"/>
      <c r="CJE52" s="15"/>
      <c r="CJF52" s="15"/>
      <c r="CJG52" s="15"/>
      <c r="CJH52" s="15"/>
      <c r="CJI52" s="15"/>
      <c r="CJJ52" s="15"/>
      <c r="CJK52" s="15"/>
      <c r="CJL52" s="15"/>
      <c r="CJM52" s="15"/>
      <c r="CJN52" s="15"/>
      <c r="CJO52" s="15"/>
      <c r="CJP52" s="15"/>
      <c r="CJQ52" s="15"/>
      <c r="CJR52" s="15"/>
      <c r="CJS52" s="15"/>
      <c r="CJT52" s="15"/>
      <c r="CJU52" s="15"/>
      <c r="CJV52" s="15"/>
      <c r="CJW52" s="15"/>
      <c r="CJX52" s="15"/>
      <c r="CJY52" s="15"/>
      <c r="CJZ52" s="15"/>
      <c r="CKA52" s="15"/>
      <c r="CKB52" s="15"/>
      <c r="CKC52" s="15"/>
      <c r="CKD52" s="15"/>
      <c r="CKE52" s="15"/>
      <c r="CKF52" s="15"/>
      <c r="CKG52" s="15"/>
      <c r="CKH52" s="15"/>
      <c r="CKI52" s="15"/>
      <c r="CKJ52" s="15"/>
      <c r="CKK52" s="15"/>
      <c r="CKL52" s="15"/>
      <c r="CKM52" s="15"/>
      <c r="CKN52" s="15"/>
      <c r="CKO52" s="15"/>
      <c r="CKP52" s="15"/>
      <c r="CKQ52" s="15"/>
      <c r="CKR52" s="15"/>
      <c r="CKS52" s="15"/>
      <c r="CKT52" s="15"/>
      <c r="CKU52" s="15"/>
      <c r="CKV52" s="15"/>
      <c r="CKW52" s="15"/>
      <c r="CKX52" s="15"/>
      <c r="CKY52" s="15"/>
      <c r="CKZ52" s="15"/>
      <c r="CLA52" s="15"/>
      <c r="CLB52" s="15"/>
      <c r="CLC52" s="15"/>
      <c r="CLD52" s="15"/>
      <c r="CLE52" s="15"/>
      <c r="CLF52" s="15"/>
      <c r="CLG52" s="15"/>
      <c r="CLH52" s="15"/>
      <c r="CLI52" s="15"/>
      <c r="CLJ52" s="15"/>
      <c r="CLK52" s="15"/>
      <c r="CLL52" s="15"/>
      <c r="CLM52" s="15"/>
      <c r="CLN52" s="15"/>
      <c r="CLO52" s="15"/>
      <c r="CLP52" s="15"/>
      <c r="CLQ52" s="15"/>
      <c r="CLR52" s="15"/>
      <c r="CLS52" s="15"/>
      <c r="CLT52" s="15"/>
      <c r="CLU52" s="15"/>
      <c r="CLV52" s="15"/>
      <c r="CLW52" s="15"/>
      <c r="CLX52" s="15"/>
      <c r="CLY52" s="15"/>
      <c r="CLZ52" s="15"/>
      <c r="CMA52" s="15"/>
      <c r="CMB52" s="15"/>
      <c r="CMC52" s="15"/>
      <c r="CMD52" s="15"/>
      <c r="CME52" s="15"/>
      <c r="CMF52" s="15"/>
      <c r="CMG52" s="15"/>
      <c r="CMH52" s="15"/>
      <c r="CMI52" s="15"/>
      <c r="CMJ52" s="15"/>
      <c r="CMK52" s="15"/>
      <c r="CML52" s="15"/>
      <c r="CMM52" s="15"/>
      <c r="CMN52" s="15"/>
      <c r="CMO52" s="15"/>
      <c r="CMP52" s="15"/>
      <c r="CMQ52" s="15"/>
      <c r="CMR52" s="15"/>
      <c r="CMS52" s="15"/>
      <c r="CMT52" s="15"/>
      <c r="CMU52" s="15"/>
      <c r="CMV52" s="15"/>
      <c r="CMW52" s="15"/>
      <c r="CMX52" s="15"/>
      <c r="CMY52" s="15"/>
      <c r="CMZ52" s="15"/>
      <c r="CNA52" s="15"/>
      <c r="CNB52" s="15"/>
      <c r="CNC52" s="15"/>
      <c r="CND52" s="15"/>
      <c r="CNE52" s="15"/>
      <c r="CNF52" s="15"/>
      <c r="CNG52" s="15"/>
      <c r="CNH52" s="15"/>
      <c r="CNI52" s="15"/>
      <c r="CNJ52" s="15"/>
      <c r="CNK52" s="15"/>
      <c r="CNL52" s="15"/>
      <c r="CNM52" s="15"/>
      <c r="CNN52" s="15"/>
      <c r="CNO52" s="15"/>
      <c r="CNP52" s="15"/>
      <c r="CNQ52" s="15"/>
      <c r="CNR52" s="15"/>
      <c r="CNS52" s="15"/>
      <c r="CNT52" s="15"/>
      <c r="CNU52" s="15"/>
      <c r="CNV52" s="15"/>
      <c r="CNW52" s="15"/>
      <c r="CNX52" s="15"/>
      <c r="CNY52" s="15"/>
      <c r="CNZ52" s="15"/>
      <c r="COA52" s="15"/>
      <c r="COB52" s="15"/>
      <c r="COC52" s="15"/>
      <c r="COD52" s="15"/>
      <c r="COE52" s="15"/>
      <c r="COF52" s="15"/>
      <c r="COG52" s="15"/>
      <c r="COH52" s="15"/>
      <c r="COI52" s="15"/>
      <c r="COJ52" s="15"/>
      <c r="COK52" s="15"/>
      <c r="COL52" s="15"/>
      <c r="COM52" s="15"/>
      <c r="CON52" s="15"/>
      <c r="COO52" s="15"/>
      <c r="COP52" s="15"/>
      <c r="COQ52" s="15"/>
      <c r="COR52" s="15"/>
      <c r="COS52" s="15"/>
      <c r="COT52" s="15"/>
      <c r="COU52" s="15"/>
      <c r="COV52" s="15"/>
      <c r="COW52" s="15"/>
      <c r="COX52" s="15"/>
      <c r="COY52" s="15"/>
      <c r="COZ52" s="15"/>
      <c r="CPA52" s="15"/>
      <c r="CPB52" s="15"/>
      <c r="CPC52" s="15"/>
      <c r="CPD52" s="15"/>
      <c r="CPE52" s="15"/>
      <c r="CPF52" s="15"/>
      <c r="CPG52" s="15"/>
      <c r="CPH52" s="15"/>
      <c r="CPI52" s="15"/>
      <c r="CPJ52" s="15"/>
      <c r="CPK52" s="15"/>
      <c r="CPL52" s="15"/>
      <c r="CPM52" s="15"/>
      <c r="CPN52" s="15"/>
      <c r="CPO52" s="15"/>
      <c r="CPP52" s="15"/>
      <c r="CPQ52" s="15"/>
      <c r="CPR52" s="15"/>
      <c r="CPS52" s="15"/>
      <c r="CPT52" s="15"/>
      <c r="CPU52" s="15"/>
      <c r="CPV52" s="15"/>
      <c r="CPW52" s="15"/>
      <c r="CPX52" s="15"/>
      <c r="CPY52" s="15"/>
      <c r="CPZ52" s="15"/>
      <c r="CQA52" s="15"/>
      <c r="CQB52" s="15"/>
      <c r="CQC52" s="15"/>
      <c r="CQD52" s="15"/>
      <c r="CQE52" s="15"/>
      <c r="CQF52" s="15"/>
      <c r="CQG52" s="15"/>
      <c r="CQH52" s="15"/>
      <c r="CQI52" s="15"/>
      <c r="CQJ52" s="15"/>
      <c r="CQK52" s="15"/>
      <c r="CQL52" s="15"/>
      <c r="CQM52" s="15"/>
      <c r="CQN52" s="15"/>
      <c r="CQO52" s="15"/>
      <c r="CQP52" s="15"/>
      <c r="CQQ52" s="15"/>
      <c r="CQR52" s="15"/>
      <c r="CQS52" s="15"/>
      <c r="CQT52" s="15"/>
      <c r="CQU52" s="15"/>
      <c r="CQV52" s="15"/>
      <c r="CQW52" s="15"/>
      <c r="CQX52" s="15"/>
      <c r="CQY52" s="15"/>
      <c r="CQZ52" s="15"/>
      <c r="CRA52" s="15"/>
      <c r="CRB52" s="15"/>
      <c r="CRC52" s="15"/>
      <c r="CRD52" s="15"/>
      <c r="CRE52" s="15"/>
      <c r="CRF52" s="15"/>
      <c r="CRG52" s="15"/>
      <c r="CRH52" s="15"/>
      <c r="CRI52" s="15"/>
      <c r="CRJ52" s="15"/>
      <c r="CRK52" s="15"/>
      <c r="CRL52" s="15"/>
      <c r="CRM52" s="15"/>
      <c r="CRN52" s="15"/>
      <c r="CRO52" s="15"/>
      <c r="CRP52" s="15"/>
      <c r="CRQ52" s="15"/>
      <c r="CRR52" s="15"/>
      <c r="CRS52" s="15"/>
      <c r="CRT52" s="15"/>
      <c r="CRU52" s="15"/>
      <c r="CRV52" s="15"/>
      <c r="CRW52" s="15"/>
      <c r="CRX52" s="15"/>
      <c r="CRY52" s="15"/>
      <c r="CRZ52" s="15"/>
      <c r="CSA52" s="15"/>
      <c r="CSB52" s="15"/>
      <c r="CSC52" s="15"/>
      <c r="CSD52" s="15"/>
      <c r="CSE52" s="15"/>
      <c r="CSF52" s="15"/>
      <c r="CSG52" s="15"/>
      <c r="CSH52" s="15"/>
      <c r="CSI52" s="15"/>
      <c r="CSJ52" s="15"/>
      <c r="CSK52" s="15"/>
      <c r="CSL52" s="15"/>
      <c r="CSM52" s="15"/>
      <c r="CSN52" s="15"/>
      <c r="CSO52" s="15"/>
      <c r="CSP52" s="15"/>
      <c r="CSQ52" s="15"/>
      <c r="CSR52" s="15"/>
      <c r="CSS52" s="15"/>
      <c r="CST52" s="15"/>
      <c r="CSU52" s="15"/>
      <c r="CSV52" s="15"/>
      <c r="CSW52" s="15"/>
      <c r="CSX52" s="15"/>
      <c r="CSY52" s="15"/>
      <c r="CSZ52" s="15"/>
      <c r="CTA52" s="15"/>
      <c r="CTB52" s="15"/>
      <c r="CTC52" s="15"/>
      <c r="CTD52" s="15"/>
      <c r="CTE52" s="15"/>
      <c r="CTF52" s="15"/>
      <c r="CTG52" s="15"/>
      <c r="CTH52" s="15"/>
      <c r="CTI52" s="15"/>
      <c r="CTJ52" s="15"/>
      <c r="CTK52" s="15"/>
      <c r="CTL52" s="15"/>
      <c r="CTM52" s="15"/>
      <c r="CTN52" s="15"/>
      <c r="CTO52" s="15"/>
      <c r="CTP52" s="15"/>
      <c r="CTQ52" s="15"/>
      <c r="CTR52" s="15"/>
      <c r="CTS52" s="15"/>
      <c r="CTT52" s="15"/>
      <c r="CTU52" s="15"/>
      <c r="CTV52" s="15"/>
      <c r="CTW52" s="15"/>
      <c r="CTX52" s="15"/>
      <c r="CTY52" s="15"/>
      <c r="CTZ52" s="15"/>
      <c r="CUA52" s="15"/>
      <c r="CUB52" s="15"/>
      <c r="CUC52" s="15"/>
      <c r="CUD52" s="15"/>
      <c r="CUE52" s="15"/>
      <c r="CUF52" s="15"/>
      <c r="CUG52" s="15"/>
      <c r="CUH52" s="15"/>
      <c r="CUI52" s="15"/>
      <c r="CUJ52" s="15"/>
      <c r="CUK52" s="15"/>
      <c r="CUL52" s="15"/>
      <c r="CUM52" s="15"/>
      <c r="CUN52" s="15"/>
      <c r="CUO52" s="15"/>
      <c r="CUP52" s="15"/>
      <c r="CUQ52" s="15"/>
      <c r="CUR52" s="15"/>
      <c r="CUS52" s="15"/>
      <c r="CUT52" s="15"/>
      <c r="CUU52" s="15"/>
      <c r="CUV52" s="15"/>
      <c r="CUW52" s="15"/>
      <c r="CUX52" s="15"/>
      <c r="CUY52" s="15"/>
      <c r="CUZ52" s="15"/>
      <c r="CVA52" s="15"/>
      <c r="CVB52" s="15"/>
      <c r="CVC52" s="15"/>
      <c r="CVD52" s="15"/>
      <c r="CVE52" s="15"/>
      <c r="CVF52" s="15"/>
      <c r="CVG52" s="15"/>
      <c r="CVH52" s="15"/>
      <c r="CVI52" s="15"/>
      <c r="CVJ52" s="15"/>
      <c r="CVK52" s="15"/>
      <c r="CVL52" s="15"/>
      <c r="CVM52" s="15"/>
      <c r="CVN52" s="15"/>
      <c r="CVO52" s="15"/>
      <c r="CVP52" s="15"/>
      <c r="CVQ52" s="15"/>
      <c r="CVR52" s="15"/>
      <c r="CVS52" s="15"/>
      <c r="CVT52" s="15"/>
      <c r="CVU52" s="15"/>
      <c r="CVV52" s="15"/>
      <c r="CVW52" s="15"/>
      <c r="CVX52" s="15"/>
      <c r="CVY52" s="15"/>
      <c r="CVZ52" s="15"/>
      <c r="CWA52" s="15"/>
      <c r="CWB52" s="15"/>
      <c r="CWC52" s="15"/>
      <c r="CWD52" s="15"/>
      <c r="CWE52" s="15"/>
      <c r="CWF52" s="15"/>
      <c r="CWG52" s="15"/>
      <c r="CWH52" s="15"/>
      <c r="CWI52" s="15"/>
      <c r="CWJ52" s="15"/>
      <c r="CWK52" s="15"/>
      <c r="CWL52" s="15"/>
      <c r="CWM52" s="15"/>
      <c r="CWN52" s="15"/>
      <c r="CWO52" s="15"/>
      <c r="CWP52" s="15"/>
      <c r="CWQ52" s="15"/>
      <c r="CWR52" s="15"/>
      <c r="CWS52" s="15"/>
      <c r="CWT52" s="15"/>
      <c r="CWU52" s="15"/>
      <c r="CWV52" s="15"/>
      <c r="CWW52" s="15"/>
      <c r="CWX52" s="15"/>
      <c r="CWY52" s="15"/>
      <c r="CWZ52" s="15"/>
      <c r="CXA52" s="15"/>
      <c r="CXB52" s="15"/>
      <c r="CXC52" s="15"/>
      <c r="CXD52" s="15"/>
      <c r="CXE52" s="15"/>
      <c r="CXF52" s="15"/>
      <c r="CXG52" s="15"/>
      <c r="CXH52" s="15"/>
      <c r="CXI52" s="15"/>
      <c r="CXJ52" s="15"/>
      <c r="CXK52" s="15"/>
      <c r="CXL52" s="15"/>
      <c r="CXM52" s="15"/>
      <c r="CXN52" s="15"/>
      <c r="CXO52" s="15"/>
      <c r="CXP52" s="15"/>
      <c r="CXQ52" s="15"/>
      <c r="CXR52" s="15"/>
      <c r="CXS52" s="15"/>
      <c r="CXT52" s="15"/>
      <c r="CXU52" s="15"/>
      <c r="CXV52" s="15"/>
      <c r="CXW52" s="15"/>
      <c r="CXX52" s="15"/>
      <c r="CXY52" s="15"/>
      <c r="CXZ52" s="15"/>
      <c r="CYA52" s="15"/>
      <c r="CYB52" s="15"/>
      <c r="CYC52" s="15"/>
      <c r="CYD52" s="15"/>
      <c r="CYE52" s="15"/>
      <c r="CYF52" s="15"/>
      <c r="CYG52" s="15"/>
      <c r="CYH52" s="15"/>
      <c r="CYI52" s="15"/>
      <c r="CYJ52" s="15"/>
      <c r="CYK52" s="15"/>
      <c r="CYL52" s="15"/>
      <c r="CYM52" s="15"/>
      <c r="CYN52" s="15"/>
      <c r="CYO52" s="15"/>
      <c r="CYP52" s="15"/>
      <c r="CYQ52" s="15"/>
      <c r="CYR52" s="15"/>
      <c r="CYS52" s="15"/>
      <c r="CYT52" s="15"/>
      <c r="CYU52" s="15"/>
      <c r="CYV52" s="15"/>
      <c r="CYW52" s="15"/>
      <c r="CYX52" s="15"/>
      <c r="CYY52" s="15"/>
      <c r="CYZ52" s="15"/>
      <c r="CZA52" s="15"/>
      <c r="CZB52" s="15"/>
      <c r="CZC52" s="15"/>
      <c r="CZD52" s="15"/>
      <c r="CZE52" s="15"/>
      <c r="CZF52" s="15"/>
      <c r="CZG52" s="15"/>
      <c r="CZH52" s="15"/>
      <c r="CZI52" s="15"/>
      <c r="CZJ52" s="15"/>
      <c r="CZK52" s="15"/>
      <c r="CZL52" s="15"/>
      <c r="CZM52" s="15"/>
      <c r="CZN52" s="15"/>
      <c r="CZO52" s="15"/>
      <c r="CZP52" s="15"/>
      <c r="CZQ52" s="15"/>
      <c r="CZR52" s="15"/>
      <c r="CZS52" s="15"/>
      <c r="CZT52" s="15"/>
      <c r="CZU52" s="15"/>
      <c r="CZV52" s="15"/>
      <c r="CZW52" s="15"/>
      <c r="CZX52" s="15"/>
      <c r="CZY52" s="15"/>
      <c r="CZZ52" s="15"/>
      <c r="DAA52" s="15"/>
      <c r="DAB52" s="15"/>
      <c r="DAC52" s="15"/>
      <c r="DAD52" s="15"/>
      <c r="DAE52" s="15"/>
      <c r="DAF52" s="15"/>
      <c r="DAG52" s="15"/>
      <c r="DAH52" s="15"/>
      <c r="DAI52" s="15"/>
      <c r="DAJ52" s="15"/>
      <c r="DAK52" s="15"/>
      <c r="DAL52" s="15"/>
      <c r="DAM52" s="15"/>
      <c r="DAN52" s="15"/>
      <c r="DAO52" s="15"/>
      <c r="DAP52" s="15"/>
      <c r="DAQ52" s="15"/>
      <c r="DAR52" s="15"/>
      <c r="DAS52" s="15"/>
      <c r="DAT52" s="15"/>
      <c r="DAU52" s="15"/>
      <c r="DAV52" s="15"/>
      <c r="DAW52" s="15"/>
      <c r="DAX52" s="15"/>
      <c r="DAY52" s="15"/>
      <c r="DAZ52" s="15"/>
      <c r="DBA52" s="15"/>
      <c r="DBB52" s="15"/>
      <c r="DBC52" s="15"/>
      <c r="DBD52" s="15"/>
      <c r="DBE52" s="15"/>
      <c r="DBF52" s="15"/>
      <c r="DBG52" s="15"/>
      <c r="DBH52" s="15"/>
      <c r="DBI52" s="15"/>
      <c r="DBJ52" s="15"/>
      <c r="DBK52" s="15"/>
      <c r="DBL52" s="15"/>
      <c r="DBM52" s="15"/>
      <c r="DBN52" s="15"/>
      <c r="DBO52" s="15"/>
      <c r="DBP52" s="15"/>
      <c r="DBQ52" s="15"/>
      <c r="DBR52" s="15"/>
      <c r="DBS52" s="15"/>
      <c r="DBT52" s="15"/>
      <c r="DBU52" s="15"/>
      <c r="DBV52" s="15"/>
      <c r="DBW52" s="15"/>
      <c r="DBX52" s="15"/>
      <c r="DBY52" s="15"/>
      <c r="DBZ52" s="15"/>
      <c r="DCA52" s="15"/>
      <c r="DCB52" s="15"/>
      <c r="DCC52" s="15"/>
      <c r="DCD52" s="15"/>
      <c r="DCE52" s="15"/>
      <c r="DCF52" s="15"/>
      <c r="DCG52" s="15"/>
      <c r="DCH52" s="15"/>
      <c r="DCI52" s="15"/>
      <c r="DCJ52" s="15"/>
      <c r="DCK52" s="15"/>
      <c r="DCL52" s="15"/>
      <c r="DCM52" s="15"/>
      <c r="DCN52" s="15"/>
      <c r="DCO52" s="15"/>
      <c r="DCP52" s="15"/>
      <c r="DCQ52" s="15"/>
      <c r="DCR52" s="15"/>
      <c r="DCS52" s="15"/>
      <c r="DCT52" s="15"/>
      <c r="DCU52" s="15"/>
      <c r="DCV52" s="15"/>
      <c r="DCW52" s="15"/>
      <c r="DCX52" s="15"/>
      <c r="DCY52" s="15"/>
      <c r="DCZ52" s="15"/>
      <c r="DDA52" s="15"/>
      <c r="DDB52" s="15"/>
      <c r="DDC52" s="15"/>
      <c r="DDD52" s="15"/>
      <c r="DDE52" s="15"/>
      <c r="DDF52" s="15"/>
      <c r="DDG52" s="15"/>
      <c r="DDH52" s="15"/>
      <c r="DDI52" s="15"/>
      <c r="DDJ52" s="15"/>
      <c r="DDK52" s="15"/>
      <c r="DDL52" s="15"/>
      <c r="DDM52" s="15"/>
      <c r="DDN52" s="15"/>
      <c r="DDO52" s="15"/>
      <c r="DDP52" s="15"/>
      <c r="DDQ52" s="15"/>
      <c r="DDR52" s="15"/>
      <c r="DDS52" s="15"/>
      <c r="DDT52" s="15"/>
      <c r="DDU52" s="15"/>
      <c r="DDV52" s="15"/>
      <c r="DDW52" s="15"/>
      <c r="DDX52" s="15"/>
      <c r="DDY52" s="15"/>
      <c r="DDZ52" s="15"/>
      <c r="DEA52" s="15"/>
      <c r="DEB52" s="15"/>
      <c r="DEC52" s="15"/>
      <c r="DED52" s="15"/>
      <c r="DEE52" s="15"/>
      <c r="DEF52" s="15"/>
      <c r="DEG52" s="15"/>
      <c r="DEH52" s="15"/>
      <c r="DEI52" s="15"/>
      <c r="DEJ52" s="15"/>
      <c r="DEK52" s="15"/>
      <c r="DEL52" s="15"/>
      <c r="DEM52" s="15"/>
      <c r="DEN52" s="15"/>
      <c r="DEO52" s="15"/>
      <c r="DEP52" s="15"/>
      <c r="DEQ52" s="15"/>
      <c r="DER52" s="15"/>
      <c r="DES52" s="15"/>
      <c r="DET52" s="15"/>
      <c r="DEU52" s="15"/>
      <c r="DEV52" s="15"/>
      <c r="DEW52" s="15"/>
      <c r="DEX52" s="15"/>
      <c r="DEY52" s="15"/>
      <c r="DEZ52" s="15"/>
      <c r="DFA52" s="15"/>
      <c r="DFB52" s="15"/>
      <c r="DFC52" s="15"/>
      <c r="DFD52" s="15"/>
      <c r="DFE52" s="15"/>
      <c r="DFF52" s="15"/>
      <c r="DFG52" s="15"/>
      <c r="DFH52" s="15"/>
      <c r="DFI52" s="15"/>
      <c r="DFJ52" s="15"/>
      <c r="DFK52" s="15"/>
      <c r="DFL52" s="15"/>
      <c r="DFM52" s="15"/>
      <c r="DFN52" s="15"/>
      <c r="DFO52" s="15"/>
      <c r="DFP52" s="15"/>
      <c r="DFQ52" s="15"/>
      <c r="DFR52" s="15"/>
      <c r="DFS52" s="15"/>
      <c r="DFT52" s="15"/>
      <c r="DFU52" s="15"/>
      <c r="DFV52" s="15"/>
      <c r="DFW52" s="15"/>
      <c r="DFX52" s="15"/>
      <c r="DFY52" s="15"/>
      <c r="DFZ52" s="15"/>
      <c r="DGA52" s="15"/>
      <c r="DGB52" s="15"/>
      <c r="DGC52" s="15"/>
      <c r="DGD52" s="15"/>
      <c r="DGE52" s="15"/>
      <c r="DGF52" s="15"/>
      <c r="DGG52" s="15"/>
      <c r="DGH52" s="15"/>
      <c r="DGI52" s="15"/>
      <c r="DGJ52" s="15"/>
      <c r="DGK52" s="15"/>
      <c r="DGL52" s="15"/>
      <c r="DGM52" s="15"/>
      <c r="DGN52" s="15"/>
      <c r="DGO52" s="15"/>
      <c r="DGP52" s="15"/>
      <c r="DGQ52" s="15"/>
      <c r="DGR52" s="15"/>
      <c r="DGS52" s="15"/>
      <c r="DGT52" s="15"/>
      <c r="DGU52" s="15"/>
      <c r="DGV52" s="15"/>
      <c r="DGW52" s="15"/>
      <c r="DGX52" s="15"/>
      <c r="DGY52" s="15"/>
      <c r="DGZ52" s="15"/>
      <c r="DHA52" s="15"/>
      <c r="DHB52" s="15"/>
      <c r="DHC52" s="15"/>
      <c r="DHD52" s="15"/>
      <c r="DHE52" s="15"/>
      <c r="DHF52" s="15"/>
      <c r="DHG52" s="15"/>
      <c r="DHH52" s="15"/>
      <c r="DHI52" s="15"/>
      <c r="DHJ52" s="15"/>
      <c r="DHK52" s="15"/>
      <c r="DHL52" s="15"/>
      <c r="DHM52" s="15"/>
      <c r="DHN52" s="15"/>
      <c r="DHO52" s="15"/>
      <c r="DHP52" s="15"/>
      <c r="DHQ52" s="15"/>
      <c r="DHR52" s="15"/>
      <c r="DHS52" s="15"/>
      <c r="DHT52" s="15"/>
      <c r="DHU52" s="15"/>
      <c r="DHV52" s="15"/>
      <c r="DHW52" s="15"/>
      <c r="DHX52" s="15"/>
      <c r="DHY52" s="15"/>
      <c r="DHZ52" s="15"/>
      <c r="DIA52" s="15"/>
      <c r="DIB52" s="15"/>
      <c r="DIC52" s="15"/>
      <c r="DID52" s="15"/>
      <c r="DIE52" s="15"/>
      <c r="DIF52" s="15"/>
      <c r="DIG52" s="15"/>
      <c r="DIH52" s="15"/>
      <c r="DII52" s="15"/>
      <c r="DIJ52" s="15"/>
      <c r="DIK52" s="15"/>
      <c r="DIL52" s="15"/>
      <c r="DIM52" s="15"/>
      <c r="DIN52" s="15"/>
      <c r="DIO52" s="15"/>
      <c r="DIP52" s="15"/>
      <c r="DIQ52" s="15"/>
      <c r="DIR52" s="15"/>
      <c r="DIS52" s="15"/>
      <c r="DIT52" s="15"/>
      <c r="DIU52" s="15"/>
      <c r="DIV52" s="15"/>
      <c r="DIW52" s="15"/>
      <c r="DIX52" s="15"/>
      <c r="DIY52" s="15"/>
      <c r="DIZ52" s="15"/>
      <c r="DJA52" s="15"/>
      <c r="DJB52" s="15"/>
      <c r="DJC52" s="15"/>
      <c r="DJD52" s="15"/>
      <c r="DJE52" s="15"/>
      <c r="DJF52" s="15"/>
      <c r="DJG52" s="15"/>
      <c r="DJH52" s="15"/>
      <c r="DJI52" s="15"/>
      <c r="DJJ52" s="15"/>
      <c r="DJK52" s="15"/>
      <c r="DJL52" s="15"/>
      <c r="DJM52" s="15"/>
      <c r="DJN52" s="15"/>
      <c r="DJO52" s="15"/>
      <c r="DJP52" s="15"/>
      <c r="DJQ52" s="15"/>
      <c r="DJR52" s="15"/>
      <c r="DJS52" s="15"/>
      <c r="DJT52" s="15"/>
      <c r="DJU52" s="15"/>
      <c r="DJV52" s="15"/>
      <c r="DJW52" s="15"/>
      <c r="DJX52" s="15"/>
      <c r="DJY52" s="15"/>
      <c r="DJZ52" s="15"/>
      <c r="DKA52" s="15"/>
      <c r="DKB52" s="15"/>
      <c r="DKC52" s="15"/>
      <c r="DKD52" s="15"/>
      <c r="DKE52" s="15"/>
      <c r="DKF52" s="15"/>
      <c r="DKG52" s="15"/>
      <c r="DKH52" s="15"/>
      <c r="DKI52" s="15"/>
      <c r="DKJ52" s="15"/>
      <c r="DKK52" s="15"/>
      <c r="DKL52" s="15"/>
      <c r="DKM52" s="15"/>
      <c r="DKN52" s="15"/>
      <c r="DKO52" s="15"/>
      <c r="DKP52" s="15"/>
      <c r="DKQ52" s="15"/>
      <c r="DKR52" s="15"/>
      <c r="DKS52" s="15"/>
      <c r="DKT52" s="15"/>
      <c r="DKU52" s="15"/>
      <c r="DKV52" s="15"/>
      <c r="DKW52" s="15"/>
      <c r="DKX52" s="15"/>
      <c r="DKY52" s="15"/>
      <c r="DKZ52" s="15"/>
      <c r="DLA52" s="15"/>
      <c r="DLB52" s="15"/>
      <c r="DLC52" s="15"/>
      <c r="DLD52" s="15"/>
      <c r="DLE52" s="15"/>
      <c r="DLF52" s="15"/>
      <c r="DLG52" s="15"/>
      <c r="DLH52" s="15"/>
      <c r="DLI52" s="15"/>
      <c r="DLJ52" s="15"/>
      <c r="DLK52" s="15"/>
      <c r="DLL52" s="15"/>
      <c r="DLM52" s="15"/>
      <c r="DLN52" s="15"/>
      <c r="DLO52" s="15"/>
      <c r="DLP52" s="15"/>
      <c r="DLQ52" s="15"/>
      <c r="DLR52" s="15"/>
      <c r="DLS52" s="15"/>
      <c r="DLT52" s="15"/>
      <c r="DLU52" s="15"/>
      <c r="DLV52" s="15"/>
      <c r="DLW52" s="15"/>
      <c r="DLX52" s="15"/>
      <c r="DLY52" s="15"/>
      <c r="DLZ52" s="15"/>
      <c r="DMA52" s="15"/>
      <c r="DMB52" s="15"/>
      <c r="DMC52" s="15"/>
      <c r="DMD52" s="15"/>
      <c r="DME52" s="15"/>
      <c r="DMF52" s="15"/>
      <c r="DMG52" s="15"/>
      <c r="DMH52" s="15"/>
      <c r="DMI52" s="15"/>
      <c r="DMJ52" s="15"/>
      <c r="DMK52" s="15"/>
      <c r="DML52" s="15"/>
      <c r="DMM52" s="15"/>
      <c r="DMN52" s="15"/>
      <c r="DMO52" s="15"/>
      <c r="DMP52" s="15"/>
      <c r="DMQ52" s="15"/>
      <c r="DMR52" s="15"/>
      <c r="DMS52" s="15"/>
      <c r="DMT52" s="15"/>
      <c r="DMU52" s="15"/>
      <c r="DMV52" s="15"/>
      <c r="DMW52" s="15"/>
      <c r="DMX52" s="15"/>
      <c r="DMY52" s="15"/>
      <c r="DMZ52" s="15"/>
      <c r="DNA52" s="15"/>
      <c r="DNB52" s="15"/>
      <c r="DNC52" s="15"/>
      <c r="DND52" s="15"/>
      <c r="DNE52" s="15"/>
      <c r="DNF52" s="15"/>
      <c r="DNG52" s="15"/>
      <c r="DNH52" s="15"/>
      <c r="DNI52" s="15"/>
      <c r="DNJ52" s="15"/>
      <c r="DNK52" s="15"/>
      <c r="DNL52" s="15"/>
      <c r="DNM52" s="15"/>
      <c r="DNN52" s="15"/>
      <c r="DNO52" s="15"/>
      <c r="DNP52" s="15"/>
      <c r="DNQ52" s="15"/>
      <c r="DNR52" s="15"/>
      <c r="DNS52" s="15"/>
      <c r="DNT52" s="15"/>
      <c r="DNU52" s="15"/>
      <c r="DNV52" s="15"/>
      <c r="DNW52" s="15"/>
      <c r="DNX52" s="15"/>
      <c r="DNY52" s="15"/>
      <c r="DNZ52" s="15"/>
      <c r="DOA52" s="15"/>
      <c r="DOB52" s="15"/>
      <c r="DOC52" s="15"/>
      <c r="DOD52" s="15"/>
      <c r="DOE52" s="15"/>
      <c r="DOF52" s="15"/>
      <c r="DOG52" s="15"/>
      <c r="DOH52" s="15"/>
      <c r="DOI52" s="15"/>
      <c r="DOJ52" s="15"/>
      <c r="DOK52" s="15"/>
      <c r="DOL52" s="15"/>
      <c r="DOM52" s="15"/>
      <c r="DON52" s="15"/>
      <c r="DOO52" s="15"/>
      <c r="DOP52" s="15"/>
      <c r="DOQ52" s="15"/>
      <c r="DOR52" s="15"/>
      <c r="DOS52" s="15"/>
      <c r="DOT52" s="15"/>
      <c r="DOU52" s="15"/>
      <c r="DOV52" s="15"/>
      <c r="DOW52" s="15"/>
      <c r="DOX52" s="15"/>
      <c r="DOY52" s="15"/>
      <c r="DOZ52" s="15"/>
      <c r="DPA52" s="15"/>
      <c r="DPB52" s="15"/>
      <c r="DPC52" s="15"/>
      <c r="DPD52" s="15"/>
      <c r="DPE52" s="15"/>
      <c r="DPF52" s="15"/>
      <c r="DPG52" s="15"/>
      <c r="DPH52" s="15"/>
      <c r="DPI52" s="15"/>
      <c r="DPJ52" s="15"/>
      <c r="DPK52" s="15"/>
      <c r="DPL52" s="15"/>
      <c r="DPM52" s="15"/>
      <c r="DPN52" s="15"/>
      <c r="DPO52" s="15"/>
      <c r="DPP52" s="15"/>
      <c r="DPQ52" s="15"/>
      <c r="DPR52" s="15"/>
      <c r="DPS52" s="15"/>
      <c r="DPT52" s="15"/>
      <c r="DPU52" s="15"/>
      <c r="DPV52" s="15"/>
      <c r="DPW52" s="15"/>
      <c r="DPX52" s="15"/>
      <c r="DPY52" s="15"/>
      <c r="DPZ52" s="15"/>
      <c r="DQA52" s="15"/>
      <c r="DQB52" s="15"/>
      <c r="DQC52" s="15"/>
      <c r="DQD52" s="15"/>
      <c r="DQE52" s="15"/>
      <c r="DQF52" s="15"/>
      <c r="DQG52" s="15"/>
      <c r="DQH52" s="15"/>
      <c r="DQI52" s="15"/>
      <c r="DQJ52" s="15"/>
      <c r="DQK52" s="15"/>
      <c r="DQL52" s="15"/>
      <c r="DQM52" s="15"/>
      <c r="DQN52" s="15"/>
      <c r="DQO52" s="15"/>
      <c r="DQP52" s="15"/>
      <c r="DQQ52" s="15"/>
      <c r="DQR52" s="15"/>
      <c r="DQS52" s="15"/>
      <c r="DQT52" s="15"/>
      <c r="DQU52" s="15"/>
      <c r="DQV52" s="15"/>
      <c r="DQW52" s="15"/>
      <c r="DQX52" s="15"/>
      <c r="DQY52" s="15"/>
      <c r="DQZ52" s="15"/>
      <c r="DRA52" s="15"/>
      <c r="DRB52" s="15"/>
      <c r="DRC52" s="15"/>
      <c r="DRD52" s="15"/>
      <c r="DRE52" s="15"/>
      <c r="DRF52" s="15"/>
      <c r="DRG52" s="15"/>
      <c r="DRH52" s="15"/>
      <c r="DRI52" s="15"/>
      <c r="DRJ52" s="15"/>
      <c r="DRK52" s="15"/>
      <c r="DRL52" s="15"/>
      <c r="DRM52" s="15"/>
      <c r="DRN52" s="15"/>
      <c r="DRO52" s="15"/>
      <c r="DRP52" s="15"/>
      <c r="DRQ52" s="15"/>
      <c r="DRR52" s="15"/>
      <c r="DRS52" s="15"/>
      <c r="DRT52" s="15"/>
      <c r="DRU52" s="15"/>
      <c r="DRV52" s="15"/>
      <c r="DRW52" s="15"/>
      <c r="DRX52" s="15"/>
      <c r="DRY52" s="15"/>
      <c r="DRZ52" s="15"/>
      <c r="DSA52" s="15"/>
      <c r="DSB52" s="15"/>
      <c r="DSC52" s="15"/>
      <c r="DSD52" s="15"/>
      <c r="DSE52" s="15"/>
      <c r="DSF52" s="15"/>
      <c r="DSG52" s="15"/>
      <c r="DSH52" s="15"/>
      <c r="DSI52" s="15"/>
      <c r="DSJ52" s="15"/>
      <c r="DSK52" s="15"/>
      <c r="DSL52" s="15"/>
      <c r="DSM52" s="15"/>
      <c r="DSN52" s="15"/>
      <c r="DSO52" s="15"/>
      <c r="DSP52" s="15"/>
      <c r="DSQ52" s="15"/>
      <c r="DSR52" s="15"/>
      <c r="DSS52" s="15"/>
      <c r="DST52" s="15"/>
      <c r="DSU52" s="15"/>
      <c r="DSV52" s="15"/>
      <c r="DSW52" s="15"/>
      <c r="DSX52" s="15"/>
      <c r="DSY52" s="15"/>
      <c r="DSZ52" s="15"/>
      <c r="DTA52" s="15"/>
      <c r="DTB52" s="15"/>
      <c r="DTC52" s="15"/>
      <c r="DTD52" s="15"/>
      <c r="DTE52" s="15"/>
      <c r="DTF52" s="15"/>
      <c r="DTG52" s="15"/>
      <c r="DTH52" s="15"/>
      <c r="DTI52" s="15"/>
      <c r="DTJ52" s="15"/>
      <c r="DTK52" s="15"/>
      <c r="DTL52" s="15"/>
      <c r="DTM52" s="15"/>
      <c r="DTN52" s="15"/>
      <c r="DTO52" s="15"/>
      <c r="DTP52" s="15"/>
      <c r="DTQ52" s="15"/>
      <c r="DTR52" s="15"/>
      <c r="DTS52" s="15"/>
      <c r="DTT52" s="15"/>
      <c r="DTU52" s="15"/>
      <c r="DTV52" s="15"/>
      <c r="DTW52" s="15"/>
      <c r="DTX52" s="15"/>
      <c r="DTY52" s="15"/>
      <c r="DTZ52" s="15"/>
      <c r="DUA52" s="15"/>
      <c r="DUB52" s="15"/>
      <c r="DUC52" s="15"/>
      <c r="DUD52" s="15"/>
      <c r="DUE52" s="15"/>
      <c r="DUF52" s="15"/>
      <c r="DUG52" s="15"/>
      <c r="DUH52" s="15"/>
      <c r="DUI52" s="15"/>
      <c r="DUJ52" s="15"/>
      <c r="DUK52" s="15"/>
      <c r="DUL52" s="15"/>
      <c r="DUM52" s="15"/>
      <c r="DUN52" s="15"/>
      <c r="DUO52" s="15"/>
      <c r="DUP52" s="15"/>
      <c r="DUQ52" s="15"/>
      <c r="DUR52" s="15"/>
      <c r="DUS52" s="15"/>
      <c r="DUT52" s="15"/>
      <c r="DUU52" s="15"/>
      <c r="DUV52" s="15"/>
      <c r="DUW52" s="15"/>
      <c r="DUX52" s="15"/>
      <c r="DUY52" s="15"/>
      <c r="DUZ52" s="15"/>
      <c r="DVA52" s="15"/>
      <c r="DVB52" s="15"/>
      <c r="DVC52" s="15"/>
      <c r="DVD52" s="15"/>
      <c r="DVE52" s="15"/>
      <c r="DVF52" s="15"/>
      <c r="DVG52" s="15"/>
      <c r="DVH52" s="15"/>
      <c r="DVI52" s="15"/>
      <c r="DVJ52" s="15"/>
      <c r="DVK52" s="15"/>
      <c r="DVL52" s="15"/>
      <c r="DVM52" s="15"/>
      <c r="DVN52" s="15"/>
      <c r="DVO52" s="15"/>
      <c r="DVP52" s="15"/>
      <c r="DVQ52" s="15"/>
      <c r="DVR52" s="15"/>
      <c r="DVS52" s="15"/>
      <c r="DVT52" s="15"/>
      <c r="DVU52" s="15"/>
      <c r="DVV52" s="15"/>
      <c r="DVW52" s="15"/>
      <c r="DVX52" s="15"/>
      <c r="DVY52" s="15"/>
      <c r="DVZ52" s="15"/>
      <c r="DWA52" s="15"/>
      <c r="DWB52" s="15"/>
      <c r="DWC52" s="15"/>
      <c r="DWD52" s="15"/>
      <c r="DWE52" s="15"/>
      <c r="DWF52" s="15"/>
      <c r="DWG52" s="15"/>
      <c r="DWH52" s="15"/>
      <c r="DWI52" s="15"/>
      <c r="DWJ52" s="15"/>
      <c r="DWK52" s="15"/>
      <c r="DWL52" s="15"/>
      <c r="DWM52" s="15"/>
      <c r="DWN52" s="15"/>
      <c r="DWO52" s="15"/>
      <c r="DWP52" s="15"/>
      <c r="DWQ52" s="15"/>
      <c r="DWR52" s="15"/>
      <c r="DWS52" s="15"/>
      <c r="DWT52" s="15"/>
      <c r="DWU52" s="15"/>
      <c r="DWV52" s="15"/>
      <c r="DWW52" s="15"/>
      <c r="DWX52" s="15"/>
      <c r="DWY52" s="15"/>
      <c r="DWZ52" s="15"/>
      <c r="DXA52" s="15"/>
      <c r="DXB52" s="15"/>
      <c r="DXC52" s="15"/>
      <c r="DXD52" s="15"/>
      <c r="DXE52" s="15"/>
      <c r="DXF52" s="15"/>
      <c r="DXG52" s="15"/>
      <c r="DXH52" s="15"/>
      <c r="DXI52" s="15"/>
      <c r="DXJ52" s="15"/>
      <c r="DXK52" s="15"/>
      <c r="DXL52" s="15"/>
      <c r="DXM52" s="15"/>
      <c r="DXN52" s="15"/>
      <c r="DXO52" s="15"/>
      <c r="DXP52" s="15"/>
      <c r="DXQ52" s="15"/>
      <c r="DXR52" s="15"/>
      <c r="DXS52" s="15"/>
      <c r="DXT52" s="15"/>
      <c r="DXU52" s="15"/>
      <c r="DXV52" s="15"/>
      <c r="DXW52" s="15"/>
      <c r="DXX52" s="15"/>
      <c r="DXY52" s="15"/>
      <c r="DXZ52" s="15"/>
      <c r="DYA52" s="15"/>
      <c r="DYB52" s="15"/>
      <c r="DYC52" s="15"/>
      <c r="DYD52" s="15"/>
      <c r="DYE52" s="15"/>
      <c r="DYF52" s="15"/>
      <c r="DYG52" s="15"/>
      <c r="DYH52" s="15"/>
      <c r="DYI52" s="15"/>
      <c r="DYJ52" s="15"/>
      <c r="DYK52" s="15"/>
      <c r="DYL52" s="15"/>
      <c r="DYM52" s="15"/>
      <c r="DYN52" s="15"/>
      <c r="DYO52" s="15"/>
      <c r="DYP52" s="15"/>
      <c r="DYQ52" s="15"/>
      <c r="DYR52" s="15"/>
      <c r="DYS52" s="15"/>
      <c r="DYT52" s="15"/>
      <c r="DYU52" s="15"/>
      <c r="DYV52" s="15"/>
      <c r="DYW52" s="15"/>
      <c r="DYX52" s="15"/>
      <c r="DYY52" s="15"/>
      <c r="DYZ52" s="15"/>
      <c r="DZA52" s="15"/>
      <c r="DZB52" s="15"/>
      <c r="DZC52" s="15"/>
      <c r="DZD52" s="15"/>
      <c r="DZE52" s="15"/>
      <c r="DZF52" s="15"/>
      <c r="DZG52" s="15"/>
      <c r="DZH52" s="15"/>
      <c r="DZI52" s="15"/>
      <c r="DZJ52" s="15"/>
      <c r="DZK52" s="15"/>
      <c r="DZL52" s="15"/>
      <c r="DZM52" s="15"/>
      <c r="DZN52" s="15"/>
      <c r="DZO52" s="15"/>
      <c r="DZP52" s="15"/>
      <c r="DZQ52" s="15"/>
      <c r="DZR52" s="15"/>
      <c r="DZS52" s="15"/>
      <c r="DZT52" s="15"/>
      <c r="DZU52" s="15"/>
      <c r="DZV52" s="15"/>
      <c r="DZW52" s="15"/>
      <c r="DZX52" s="15"/>
      <c r="DZY52" s="15"/>
      <c r="DZZ52" s="15"/>
      <c r="EAA52" s="15"/>
      <c r="EAB52" s="15"/>
      <c r="EAC52" s="15"/>
      <c r="EAD52" s="15"/>
      <c r="EAE52" s="15"/>
      <c r="EAF52" s="15"/>
      <c r="EAG52" s="15"/>
      <c r="EAH52" s="15"/>
      <c r="EAI52" s="15"/>
      <c r="EAJ52" s="15"/>
      <c r="EAK52" s="15"/>
      <c r="EAL52" s="15"/>
      <c r="EAM52" s="15"/>
      <c r="EAN52" s="15"/>
      <c r="EAO52" s="15"/>
      <c r="EAP52" s="15"/>
      <c r="EAQ52" s="15"/>
      <c r="EAR52" s="15"/>
      <c r="EAS52" s="15"/>
      <c r="EAT52" s="15"/>
      <c r="EAU52" s="15"/>
      <c r="EAV52" s="15"/>
      <c r="EAW52" s="15"/>
      <c r="EAX52" s="15"/>
      <c r="EAY52" s="15"/>
      <c r="EAZ52" s="15"/>
      <c r="EBA52" s="15"/>
      <c r="EBB52" s="15"/>
      <c r="EBC52" s="15"/>
      <c r="EBD52" s="15"/>
      <c r="EBE52" s="15"/>
      <c r="EBF52" s="15"/>
      <c r="EBG52" s="15"/>
      <c r="EBH52" s="15"/>
      <c r="EBI52" s="15"/>
      <c r="EBJ52" s="15"/>
      <c r="EBK52" s="15"/>
      <c r="EBL52" s="15"/>
      <c r="EBM52" s="15"/>
      <c r="EBN52" s="15"/>
      <c r="EBO52" s="15"/>
      <c r="EBP52" s="15"/>
      <c r="EBQ52" s="15"/>
      <c r="EBR52" s="15"/>
      <c r="EBS52" s="15"/>
      <c r="EBT52" s="15"/>
      <c r="EBU52" s="15"/>
      <c r="EBV52" s="15"/>
      <c r="EBW52" s="15"/>
      <c r="EBX52" s="15"/>
      <c r="EBY52" s="15"/>
      <c r="EBZ52" s="15"/>
      <c r="ECA52" s="15"/>
      <c r="ECB52" s="15"/>
      <c r="ECC52" s="15"/>
      <c r="ECD52" s="15"/>
      <c r="ECE52" s="15"/>
      <c r="ECF52" s="15"/>
      <c r="ECG52" s="15"/>
      <c r="ECH52" s="15"/>
      <c r="ECI52" s="15"/>
      <c r="ECJ52" s="15"/>
      <c r="ECK52" s="15"/>
      <c r="ECL52" s="15"/>
      <c r="ECM52" s="15"/>
      <c r="ECN52" s="15"/>
      <c r="ECO52" s="15"/>
      <c r="ECP52" s="15"/>
      <c r="ECQ52" s="15"/>
      <c r="ECR52" s="15"/>
      <c r="ECS52" s="15"/>
      <c r="ECT52" s="15"/>
      <c r="ECU52" s="15"/>
      <c r="ECV52" s="15"/>
      <c r="ECW52" s="15"/>
      <c r="ECX52" s="15"/>
      <c r="ECY52" s="15"/>
      <c r="ECZ52" s="15"/>
      <c r="EDA52" s="15"/>
      <c r="EDB52" s="15"/>
      <c r="EDC52" s="15"/>
      <c r="EDD52" s="15"/>
      <c r="EDE52" s="15"/>
      <c r="EDF52" s="15"/>
      <c r="EDG52" s="15"/>
      <c r="EDH52" s="15"/>
      <c r="EDI52" s="15"/>
      <c r="EDJ52" s="15"/>
      <c r="EDK52" s="15"/>
      <c r="EDL52" s="15"/>
      <c r="EDM52" s="15"/>
      <c r="EDN52" s="15"/>
      <c r="EDO52" s="15"/>
      <c r="EDP52" s="15"/>
      <c r="EDQ52" s="15"/>
      <c r="EDR52" s="15"/>
      <c r="EDS52" s="15"/>
      <c r="EDT52" s="15"/>
      <c r="EDU52" s="15"/>
      <c r="EDV52" s="15"/>
      <c r="EDW52" s="15"/>
      <c r="EDX52" s="15"/>
      <c r="EDY52" s="15"/>
      <c r="EDZ52" s="15"/>
      <c r="EEA52" s="15"/>
      <c r="EEB52" s="15"/>
      <c r="EEC52" s="15"/>
      <c r="EED52" s="15"/>
      <c r="EEE52" s="15"/>
      <c r="EEF52" s="15"/>
      <c r="EEG52" s="15"/>
      <c r="EEH52" s="15"/>
      <c r="EEI52" s="15"/>
      <c r="EEJ52" s="15"/>
      <c r="EEK52" s="15"/>
      <c r="EEL52" s="15"/>
      <c r="EEM52" s="15"/>
      <c r="EEN52" s="15"/>
      <c r="EEO52" s="15"/>
      <c r="EEP52" s="15"/>
      <c r="EEQ52" s="15"/>
      <c r="EER52" s="15"/>
      <c r="EES52" s="15"/>
      <c r="EET52" s="15"/>
      <c r="EEU52" s="15"/>
      <c r="EEV52" s="15"/>
      <c r="EEW52" s="15"/>
      <c r="EEX52" s="15"/>
      <c r="EEY52" s="15"/>
      <c r="EEZ52" s="15"/>
      <c r="EFA52" s="15"/>
      <c r="EFB52" s="15"/>
      <c r="EFC52" s="15"/>
      <c r="EFD52" s="15"/>
      <c r="EFE52" s="15"/>
      <c r="EFF52" s="15"/>
      <c r="EFG52" s="15"/>
      <c r="EFH52" s="15"/>
      <c r="EFI52" s="15"/>
      <c r="EFJ52" s="15"/>
      <c r="EFK52" s="15"/>
      <c r="EFL52" s="15"/>
      <c r="EFM52" s="15"/>
      <c r="EFN52" s="15"/>
      <c r="EFO52" s="15"/>
      <c r="EFP52" s="15"/>
      <c r="EFQ52" s="15"/>
      <c r="EFR52" s="15"/>
      <c r="EFS52" s="15"/>
      <c r="EFT52" s="15"/>
      <c r="EFU52" s="15"/>
      <c r="EFV52" s="15"/>
      <c r="EFW52" s="15"/>
      <c r="EFX52" s="15"/>
      <c r="EFY52" s="15"/>
      <c r="EFZ52" s="15"/>
      <c r="EGA52" s="15"/>
      <c r="EGB52" s="15"/>
      <c r="EGC52" s="15"/>
      <c r="EGD52" s="15"/>
      <c r="EGE52" s="15"/>
      <c r="EGF52" s="15"/>
      <c r="EGG52" s="15"/>
      <c r="EGH52" s="15"/>
      <c r="EGI52" s="15"/>
      <c r="EGJ52" s="15"/>
      <c r="EGK52" s="15"/>
      <c r="EGL52" s="15"/>
      <c r="EGM52" s="15"/>
      <c r="EGN52" s="15"/>
      <c r="EGO52" s="15"/>
      <c r="EGP52" s="15"/>
      <c r="EGQ52" s="15"/>
      <c r="EGR52" s="15"/>
      <c r="EGS52" s="15"/>
      <c r="EGT52" s="15"/>
      <c r="EGU52" s="15"/>
      <c r="EGV52" s="15"/>
      <c r="EGW52" s="15"/>
      <c r="EGX52" s="15"/>
      <c r="EGY52" s="15"/>
      <c r="EGZ52" s="15"/>
      <c r="EHA52" s="15"/>
      <c r="EHB52" s="15"/>
      <c r="EHC52" s="15"/>
      <c r="EHD52" s="15"/>
      <c r="EHE52" s="15"/>
      <c r="EHF52" s="15"/>
      <c r="EHG52" s="15"/>
      <c r="EHH52" s="15"/>
      <c r="EHI52" s="15"/>
      <c r="EHJ52" s="15"/>
      <c r="EHK52" s="15"/>
      <c r="EHL52" s="15"/>
      <c r="EHM52" s="15"/>
      <c r="EHN52" s="15"/>
      <c r="EHO52" s="15"/>
      <c r="EHP52" s="15"/>
      <c r="EHQ52" s="15"/>
      <c r="EHR52" s="15"/>
      <c r="EHS52" s="15"/>
      <c r="EHT52" s="15"/>
      <c r="EHU52" s="15"/>
      <c r="EHV52" s="15"/>
      <c r="EHW52" s="15"/>
      <c r="EHX52" s="15"/>
      <c r="EHY52" s="15"/>
      <c r="EHZ52" s="15"/>
      <c r="EIA52" s="15"/>
      <c r="EIB52" s="15"/>
      <c r="EIC52" s="15"/>
      <c r="EID52" s="15"/>
      <c r="EIE52" s="15"/>
      <c r="EIF52" s="15"/>
      <c r="EIG52" s="15"/>
      <c r="EIH52" s="15"/>
      <c r="EII52" s="15"/>
      <c r="EIJ52" s="15"/>
      <c r="EIK52" s="15"/>
      <c r="EIL52" s="15"/>
      <c r="EIM52" s="15"/>
      <c r="EIN52" s="15"/>
      <c r="EIO52" s="15"/>
      <c r="EIP52" s="15"/>
      <c r="EIQ52" s="15"/>
      <c r="EIR52" s="15"/>
      <c r="EIS52" s="15"/>
      <c r="EIT52" s="15"/>
      <c r="EIU52" s="15"/>
      <c r="EIV52" s="15"/>
      <c r="EIW52" s="15"/>
      <c r="EIX52" s="15"/>
      <c r="EIY52" s="15"/>
      <c r="EIZ52" s="15"/>
      <c r="EJA52" s="15"/>
      <c r="EJB52" s="15"/>
      <c r="EJC52" s="15"/>
      <c r="EJD52" s="15"/>
      <c r="EJE52" s="15"/>
      <c r="EJF52" s="15"/>
      <c r="EJG52" s="15"/>
      <c r="EJH52" s="15"/>
      <c r="EJI52" s="15"/>
      <c r="EJJ52" s="15"/>
      <c r="EJK52" s="15"/>
      <c r="EJL52" s="15"/>
      <c r="EJM52" s="15"/>
      <c r="EJN52" s="15"/>
      <c r="EJO52" s="15"/>
      <c r="EJP52" s="15"/>
      <c r="EJQ52" s="15"/>
      <c r="EJR52" s="15"/>
      <c r="EJS52" s="15"/>
      <c r="EJT52" s="15"/>
      <c r="EJU52" s="15"/>
      <c r="EJV52" s="15"/>
      <c r="EJW52" s="15"/>
      <c r="EJX52" s="15"/>
      <c r="EJY52" s="15"/>
      <c r="EJZ52" s="15"/>
      <c r="EKA52" s="15"/>
      <c r="EKB52" s="15"/>
      <c r="EKC52" s="15"/>
      <c r="EKD52" s="15"/>
      <c r="EKE52" s="15"/>
      <c r="EKF52" s="15"/>
      <c r="EKG52" s="15"/>
      <c r="EKH52" s="15"/>
      <c r="EKI52" s="15"/>
      <c r="EKJ52" s="15"/>
      <c r="EKK52" s="15"/>
      <c r="EKL52" s="15"/>
      <c r="EKM52" s="15"/>
      <c r="EKN52" s="15"/>
      <c r="EKO52" s="15"/>
      <c r="EKP52" s="15"/>
      <c r="EKQ52" s="15"/>
      <c r="EKR52" s="15"/>
      <c r="EKS52" s="15"/>
      <c r="EKT52" s="15"/>
      <c r="EKU52" s="15"/>
      <c r="EKV52" s="15"/>
      <c r="EKW52" s="15"/>
      <c r="EKX52" s="15"/>
      <c r="EKY52" s="15"/>
      <c r="EKZ52" s="15"/>
      <c r="ELA52" s="15"/>
      <c r="ELB52" s="15"/>
      <c r="ELC52" s="15"/>
      <c r="ELD52" s="15"/>
      <c r="ELE52" s="15"/>
      <c r="ELF52" s="15"/>
      <c r="ELG52" s="15"/>
      <c r="ELH52" s="15"/>
      <c r="ELI52" s="15"/>
      <c r="ELJ52" s="15"/>
      <c r="ELK52" s="15"/>
      <c r="ELL52" s="15"/>
      <c r="ELM52" s="15"/>
      <c r="ELN52" s="15"/>
      <c r="ELO52" s="15"/>
      <c r="ELP52" s="15"/>
      <c r="ELQ52" s="15"/>
      <c r="ELR52" s="15"/>
      <c r="ELS52" s="15"/>
      <c r="ELT52" s="15"/>
      <c r="ELU52" s="15"/>
      <c r="ELV52" s="15"/>
      <c r="ELW52" s="15"/>
      <c r="ELX52" s="15"/>
      <c r="ELY52" s="15"/>
      <c r="ELZ52" s="15"/>
      <c r="EMA52" s="15"/>
      <c r="EMB52" s="15"/>
      <c r="EMC52" s="15"/>
      <c r="EMD52" s="15"/>
      <c r="EME52" s="15"/>
      <c r="EMF52" s="15"/>
      <c r="EMG52" s="15"/>
      <c r="EMH52" s="15"/>
      <c r="EMI52" s="15"/>
      <c r="EMJ52" s="15"/>
      <c r="EMK52" s="15"/>
      <c r="EML52" s="15"/>
      <c r="EMM52" s="15"/>
      <c r="EMN52" s="15"/>
      <c r="EMO52" s="15"/>
      <c r="EMP52" s="15"/>
      <c r="EMQ52" s="15"/>
      <c r="EMR52" s="15"/>
      <c r="EMS52" s="15"/>
      <c r="EMT52" s="15"/>
      <c r="EMU52" s="15"/>
      <c r="EMV52" s="15"/>
      <c r="EMW52" s="15"/>
      <c r="EMX52" s="15"/>
      <c r="EMY52" s="15"/>
      <c r="EMZ52" s="15"/>
      <c r="ENA52" s="15"/>
      <c r="ENB52" s="15"/>
      <c r="ENC52" s="15"/>
      <c r="END52" s="15"/>
      <c r="ENE52" s="15"/>
      <c r="ENF52" s="15"/>
      <c r="ENG52" s="15"/>
      <c r="ENH52" s="15"/>
      <c r="ENI52" s="15"/>
      <c r="ENJ52" s="15"/>
      <c r="ENK52" s="15"/>
      <c r="ENL52" s="15"/>
      <c r="ENM52" s="15"/>
      <c r="ENN52" s="15"/>
      <c r="ENO52" s="15"/>
      <c r="ENP52" s="15"/>
      <c r="ENQ52" s="15"/>
      <c r="ENR52" s="15"/>
      <c r="ENS52" s="15"/>
      <c r="ENT52" s="15"/>
      <c r="ENU52" s="15"/>
      <c r="ENV52" s="15"/>
      <c r="ENW52" s="15"/>
      <c r="ENX52" s="15"/>
      <c r="ENY52" s="15"/>
      <c r="ENZ52" s="15"/>
      <c r="EOA52" s="15"/>
      <c r="EOB52" s="15"/>
      <c r="EOC52" s="15"/>
      <c r="EOD52" s="15"/>
      <c r="EOE52" s="15"/>
      <c r="EOF52" s="15"/>
      <c r="EOG52" s="15"/>
      <c r="EOH52" s="15"/>
      <c r="EOI52" s="15"/>
      <c r="EOJ52" s="15"/>
      <c r="EOK52" s="15"/>
      <c r="EOL52" s="15"/>
      <c r="EOM52" s="15"/>
      <c r="EON52" s="15"/>
      <c r="EOO52" s="15"/>
      <c r="EOP52" s="15"/>
      <c r="EOQ52" s="15"/>
      <c r="EOR52" s="15"/>
      <c r="EOS52" s="15"/>
      <c r="EOT52" s="15"/>
      <c r="EOU52" s="15"/>
      <c r="EOV52" s="15"/>
      <c r="EOW52" s="15"/>
      <c r="EOX52" s="15"/>
      <c r="EOY52" s="15"/>
      <c r="EOZ52" s="15"/>
      <c r="EPA52" s="15"/>
      <c r="EPB52" s="15"/>
      <c r="EPC52" s="15"/>
      <c r="EPD52" s="15"/>
      <c r="EPE52" s="15"/>
      <c r="EPF52" s="15"/>
      <c r="EPG52" s="15"/>
      <c r="EPH52" s="15"/>
      <c r="EPI52" s="15"/>
      <c r="EPJ52" s="15"/>
      <c r="EPK52" s="15"/>
      <c r="EPL52" s="15"/>
      <c r="EPM52" s="15"/>
      <c r="EPN52" s="15"/>
      <c r="EPO52" s="15"/>
      <c r="EPP52" s="15"/>
      <c r="EPQ52" s="15"/>
      <c r="EPR52" s="15"/>
      <c r="EPS52" s="15"/>
      <c r="EPT52" s="15"/>
      <c r="EPU52" s="15"/>
      <c r="EPV52" s="15"/>
      <c r="EPW52" s="15"/>
      <c r="EPX52" s="15"/>
      <c r="EPY52" s="15"/>
      <c r="EPZ52" s="15"/>
      <c r="EQA52" s="15"/>
      <c r="EQB52" s="15"/>
      <c r="EQC52" s="15"/>
      <c r="EQD52" s="15"/>
      <c r="EQE52" s="15"/>
      <c r="EQF52" s="15"/>
      <c r="EQG52" s="15"/>
      <c r="EQH52" s="15"/>
      <c r="EQI52" s="15"/>
      <c r="EQJ52" s="15"/>
      <c r="EQK52" s="15"/>
      <c r="EQL52" s="15"/>
      <c r="EQM52" s="15"/>
      <c r="EQN52" s="15"/>
      <c r="EQO52" s="15"/>
      <c r="EQP52" s="15"/>
      <c r="EQQ52" s="15"/>
      <c r="EQR52" s="15"/>
      <c r="EQS52" s="15"/>
      <c r="EQT52" s="15"/>
      <c r="EQU52" s="15"/>
      <c r="EQV52" s="15"/>
      <c r="EQW52" s="15"/>
      <c r="EQX52" s="15"/>
      <c r="EQY52" s="15"/>
      <c r="EQZ52" s="15"/>
      <c r="ERA52" s="15"/>
      <c r="ERB52" s="15"/>
      <c r="ERC52" s="15"/>
      <c r="ERD52" s="15"/>
      <c r="ERE52" s="15"/>
      <c r="ERF52" s="15"/>
      <c r="ERG52" s="15"/>
      <c r="ERH52" s="15"/>
      <c r="ERI52" s="15"/>
      <c r="ERJ52" s="15"/>
      <c r="ERK52" s="15"/>
      <c r="ERL52" s="15"/>
      <c r="ERM52" s="15"/>
      <c r="ERN52" s="15"/>
      <c r="ERO52" s="15"/>
      <c r="ERP52" s="15"/>
      <c r="ERQ52" s="15"/>
      <c r="ERR52" s="15"/>
      <c r="ERS52" s="15"/>
      <c r="ERT52" s="15"/>
      <c r="ERU52" s="15"/>
      <c r="ERV52" s="15"/>
      <c r="ERW52" s="15"/>
      <c r="ERX52" s="15"/>
      <c r="ERY52" s="15"/>
      <c r="ERZ52" s="15"/>
      <c r="ESA52" s="15"/>
      <c r="ESB52" s="15"/>
      <c r="ESC52" s="15"/>
      <c r="ESD52" s="15"/>
      <c r="ESE52" s="15"/>
      <c r="ESF52" s="15"/>
      <c r="ESG52" s="15"/>
      <c r="ESH52" s="15"/>
      <c r="ESI52" s="15"/>
      <c r="ESJ52" s="15"/>
      <c r="ESK52" s="15"/>
      <c r="ESL52" s="15"/>
      <c r="ESM52" s="15"/>
      <c r="ESN52" s="15"/>
      <c r="ESO52" s="15"/>
      <c r="ESP52" s="15"/>
      <c r="ESQ52" s="15"/>
      <c r="ESR52" s="15"/>
      <c r="ESS52" s="15"/>
      <c r="EST52" s="15"/>
      <c r="ESU52" s="15"/>
      <c r="ESV52" s="15"/>
      <c r="ESW52" s="15"/>
      <c r="ESX52" s="15"/>
      <c r="ESY52" s="15"/>
      <c r="ESZ52" s="15"/>
      <c r="ETA52" s="15"/>
      <c r="ETB52" s="15"/>
      <c r="ETC52" s="15"/>
      <c r="ETD52" s="15"/>
      <c r="ETE52" s="15"/>
      <c r="ETF52" s="15"/>
      <c r="ETG52" s="15"/>
      <c r="ETH52" s="15"/>
      <c r="ETI52" s="15"/>
      <c r="ETJ52" s="15"/>
      <c r="ETK52" s="15"/>
      <c r="ETL52" s="15"/>
      <c r="ETM52" s="15"/>
      <c r="ETN52" s="15"/>
      <c r="ETO52" s="15"/>
      <c r="ETP52" s="15"/>
      <c r="ETQ52" s="15"/>
      <c r="ETR52" s="15"/>
      <c r="ETS52" s="15"/>
      <c r="ETT52" s="15"/>
      <c r="ETU52" s="15"/>
      <c r="ETV52" s="15"/>
      <c r="ETW52" s="15"/>
      <c r="ETX52" s="15"/>
      <c r="ETY52" s="15"/>
      <c r="ETZ52" s="15"/>
      <c r="EUA52" s="15"/>
      <c r="EUB52" s="15"/>
      <c r="EUC52" s="15"/>
      <c r="EUD52" s="15"/>
      <c r="EUE52" s="15"/>
      <c r="EUF52" s="15"/>
      <c r="EUG52" s="15"/>
      <c r="EUH52" s="15"/>
      <c r="EUI52" s="15"/>
      <c r="EUJ52" s="15"/>
      <c r="EUK52" s="15"/>
      <c r="EUL52" s="15"/>
      <c r="EUM52" s="15"/>
      <c r="EUN52" s="15"/>
      <c r="EUO52" s="15"/>
      <c r="EUP52" s="15"/>
      <c r="EUQ52" s="15"/>
      <c r="EUR52" s="15"/>
      <c r="EUS52" s="15"/>
      <c r="EUT52" s="15"/>
      <c r="EUU52" s="15"/>
      <c r="EUV52" s="15"/>
      <c r="EUW52" s="15"/>
      <c r="EUX52" s="15"/>
      <c r="EUY52" s="15"/>
      <c r="EUZ52" s="15"/>
      <c r="EVA52" s="15"/>
      <c r="EVB52" s="15"/>
      <c r="EVC52" s="15"/>
      <c r="EVD52" s="15"/>
      <c r="EVE52" s="15"/>
      <c r="EVF52" s="15"/>
      <c r="EVG52" s="15"/>
      <c r="EVH52" s="15"/>
      <c r="EVI52" s="15"/>
      <c r="EVJ52" s="15"/>
      <c r="EVK52" s="15"/>
      <c r="EVL52" s="15"/>
      <c r="EVM52" s="15"/>
      <c r="EVN52" s="15"/>
      <c r="EVO52" s="15"/>
      <c r="EVP52" s="15"/>
      <c r="EVQ52" s="15"/>
      <c r="EVR52" s="15"/>
      <c r="EVS52" s="15"/>
      <c r="EVT52" s="15"/>
      <c r="EVU52" s="15"/>
      <c r="EVV52" s="15"/>
      <c r="EVW52" s="15"/>
      <c r="EVX52" s="15"/>
      <c r="EVY52" s="15"/>
      <c r="EVZ52" s="15"/>
      <c r="EWA52" s="15"/>
      <c r="EWB52" s="15"/>
      <c r="EWC52" s="15"/>
      <c r="EWD52" s="15"/>
      <c r="EWE52" s="15"/>
      <c r="EWF52" s="15"/>
      <c r="EWG52" s="15"/>
      <c r="EWH52" s="15"/>
      <c r="EWI52" s="15"/>
      <c r="EWJ52" s="15"/>
      <c r="EWK52" s="15"/>
      <c r="EWL52" s="15"/>
      <c r="EWM52" s="15"/>
      <c r="EWN52" s="15"/>
      <c r="EWO52" s="15"/>
      <c r="EWP52" s="15"/>
      <c r="EWQ52" s="15"/>
      <c r="EWR52" s="15"/>
      <c r="EWS52" s="15"/>
      <c r="EWT52" s="15"/>
      <c r="EWU52" s="15"/>
      <c r="EWV52" s="15"/>
      <c r="EWW52" s="15"/>
      <c r="EWX52" s="15"/>
      <c r="EWY52" s="15"/>
      <c r="EWZ52" s="15"/>
      <c r="EXA52" s="15"/>
      <c r="EXB52" s="15"/>
      <c r="EXC52" s="15"/>
      <c r="EXD52" s="15"/>
      <c r="EXE52" s="15"/>
      <c r="EXF52" s="15"/>
      <c r="EXG52" s="15"/>
      <c r="EXH52" s="15"/>
      <c r="EXI52" s="15"/>
      <c r="EXJ52" s="15"/>
      <c r="EXK52" s="15"/>
      <c r="EXL52" s="15"/>
      <c r="EXM52" s="15"/>
      <c r="EXN52" s="15"/>
      <c r="EXO52" s="15"/>
      <c r="EXP52" s="15"/>
      <c r="EXQ52" s="15"/>
      <c r="EXR52" s="15"/>
      <c r="EXS52" s="15"/>
      <c r="EXT52" s="15"/>
      <c r="EXU52" s="15"/>
      <c r="EXV52" s="15"/>
      <c r="EXW52" s="15"/>
      <c r="EXX52" s="15"/>
      <c r="EXY52" s="15"/>
      <c r="EXZ52" s="15"/>
      <c r="EYA52" s="15"/>
      <c r="EYB52" s="15"/>
      <c r="EYC52" s="15"/>
      <c r="EYD52" s="15"/>
      <c r="EYE52" s="15"/>
      <c r="EYF52" s="15"/>
      <c r="EYG52" s="15"/>
      <c r="EYH52" s="15"/>
      <c r="EYI52" s="15"/>
      <c r="EYJ52" s="15"/>
      <c r="EYK52" s="15"/>
      <c r="EYL52" s="15"/>
      <c r="EYM52" s="15"/>
      <c r="EYN52" s="15"/>
      <c r="EYO52" s="15"/>
      <c r="EYP52" s="15"/>
      <c r="EYQ52" s="15"/>
      <c r="EYR52" s="15"/>
      <c r="EYS52" s="15"/>
      <c r="EYT52" s="15"/>
      <c r="EYU52" s="15"/>
      <c r="EYV52" s="15"/>
      <c r="EYW52" s="15"/>
      <c r="EYX52" s="15"/>
      <c r="EYY52" s="15"/>
      <c r="EYZ52" s="15"/>
      <c r="EZA52" s="15"/>
      <c r="EZB52" s="15"/>
      <c r="EZC52" s="15"/>
      <c r="EZD52" s="15"/>
      <c r="EZE52" s="15"/>
      <c r="EZF52" s="15"/>
      <c r="EZG52" s="15"/>
      <c r="EZH52" s="15"/>
      <c r="EZI52" s="15"/>
      <c r="EZJ52" s="15"/>
      <c r="EZK52" s="15"/>
      <c r="EZL52" s="15"/>
      <c r="EZM52" s="15"/>
      <c r="EZN52" s="15"/>
      <c r="EZO52" s="15"/>
      <c r="EZP52" s="15"/>
      <c r="EZQ52" s="15"/>
      <c r="EZR52" s="15"/>
      <c r="EZS52" s="15"/>
      <c r="EZT52" s="15"/>
      <c r="EZU52" s="15"/>
      <c r="EZV52" s="15"/>
      <c r="EZW52" s="15"/>
      <c r="EZX52" s="15"/>
      <c r="EZY52" s="15"/>
      <c r="EZZ52" s="15"/>
      <c r="FAA52" s="15"/>
      <c r="FAB52" s="15"/>
      <c r="FAC52" s="15"/>
      <c r="FAD52" s="15"/>
      <c r="FAE52" s="15"/>
      <c r="FAF52" s="15"/>
      <c r="FAG52" s="15"/>
      <c r="FAH52" s="15"/>
      <c r="FAI52" s="15"/>
      <c r="FAJ52" s="15"/>
      <c r="FAK52" s="15"/>
      <c r="FAL52" s="15"/>
      <c r="FAM52" s="15"/>
      <c r="FAN52" s="15"/>
      <c r="FAO52" s="15"/>
      <c r="FAP52" s="15"/>
      <c r="FAQ52" s="15"/>
      <c r="FAR52" s="15"/>
      <c r="FAS52" s="15"/>
      <c r="FAT52" s="15"/>
      <c r="FAU52" s="15"/>
      <c r="FAV52" s="15"/>
      <c r="FAW52" s="15"/>
      <c r="FAX52" s="15"/>
      <c r="FAY52" s="15"/>
      <c r="FAZ52" s="15"/>
      <c r="FBA52" s="15"/>
      <c r="FBB52" s="15"/>
      <c r="FBC52" s="15"/>
      <c r="FBD52" s="15"/>
      <c r="FBE52" s="15"/>
      <c r="FBF52" s="15"/>
      <c r="FBG52" s="15"/>
      <c r="FBH52" s="15"/>
      <c r="FBI52" s="15"/>
      <c r="FBJ52" s="15"/>
      <c r="FBK52" s="15"/>
      <c r="FBL52" s="15"/>
      <c r="FBM52" s="15"/>
      <c r="FBN52" s="15"/>
      <c r="FBO52" s="15"/>
      <c r="FBP52" s="15"/>
      <c r="FBQ52" s="15"/>
      <c r="FBR52" s="15"/>
      <c r="FBS52" s="15"/>
      <c r="FBT52" s="15"/>
      <c r="FBU52" s="15"/>
      <c r="FBV52" s="15"/>
      <c r="FBW52" s="15"/>
      <c r="FBX52" s="15"/>
      <c r="FBY52" s="15"/>
      <c r="FBZ52" s="15"/>
      <c r="FCA52" s="15"/>
      <c r="FCB52" s="15"/>
      <c r="FCC52" s="15"/>
      <c r="FCD52" s="15"/>
      <c r="FCE52" s="15"/>
      <c r="FCF52" s="15"/>
      <c r="FCG52" s="15"/>
      <c r="FCH52" s="15"/>
      <c r="FCI52" s="15"/>
      <c r="FCJ52" s="15"/>
      <c r="FCK52" s="15"/>
      <c r="FCL52" s="15"/>
      <c r="FCM52" s="15"/>
      <c r="FCN52" s="15"/>
      <c r="FCO52" s="15"/>
      <c r="FCP52" s="15"/>
      <c r="FCQ52" s="15"/>
      <c r="FCR52" s="15"/>
      <c r="FCS52" s="15"/>
      <c r="FCT52" s="15"/>
      <c r="FCU52" s="15"/>
      <c r="FCV52" s="15"/>
      <c r="FCW52" s="15"/>
      <c r="FCX52" s="15"/>
      <c r="FCY52" s="15"/>
      <c r="FCZ52" s="15"/>
      <c r="FDA52" s="15"/>
      <c r="FDB52" s="15"/>
      <c r="FDC52" s="15"/>
      <c r="FDD52" s="15"/>
      <c r="FDE52" s="15"/>
      <c r="FDF52" s="15"/>
      <c r="FDG52" s="15"/>
      <c r="FDH52" s="15"/>
      <c r="FDI52" s="15"/>
      <c r="FDJ52" s="15"/>
      <c r="FDK52" s="15"/>
      <c r="FDL52" s="15"/>
      <c r="FDM52" s="15"/>
      <c r="FDN52" s="15"/>
      <c r="FDO52" s="15"/>
      <c r="FDP52" s="15"/>
      <c r="FDQ52" s="15"/>
      <c r="FDR52" s="15"/>
      <c r="FDS52" s="15"/>
      <c r="FDT52" s="15"/>
      <c r="FDU52" s="15"/>
      <c r="FDV52" s="15"/>
      <c r="FDW52" s="15"/>
      <c r="FDX52" s="15"/>
      <c r="FDY52" s="15"/>
      <c r="FDZ52" s="15"/>
      <c r="FEA52" s="15"/>
      <c r="FEB52" s="15"/>
      <c r="FEC52" s="15"/>
      <c r="FED52" s="15"/>
      <c r="FEE52" s="15"/>
      <c r="FEF52" s="15"/>
      <c r="FEG52" s="15"/>
      <c r="FEH52" s="15"/>
      <c r="FEI52" s="15"/>
      <c r="FEJ52" s="15"/>
      <c r="FEK52" s="15"/>
      <c r="FEL52" s="15"/>
      <c r="FEM52" s="15"/>
      <c r="FEN52" s="15"/>
      <c r="FEO52" s="15"/>
      <c r="FEP52" s="15"/>
      <c r="FEQ52" s="15"/>
      <c r="FER52" s="15"/>
      <c r="FES52" s="15"/>
      <c r="FET52" s="15"/>
      <c r="FEU52" s="15"/>
      <c r="FEV52" s="15"/>
      <c r="FEW52" s="15"/>
      <c r="FEX52" s="15"/>
      <c r="FEY52" s="15"/>
      <c r="FEZ52" s="15"/>
      <c r="FFA52" s="15"/>
      <c r="FFB52" s="15"/>
      <c r="FFC52" s="15"/>
      <c r="FFD52" s="15"/>
      <c r="FFE52" s="15"/>
      <c r="FFF52" s="15"/>
      <c r="FFG52" s="15"/>
      <c r="FFH52" s="15"/>
      <c r="FFI52" s="15"/>
      <c r="FFJ52" s="15"/>
      <c r="FFK52" s="15"/>
      <c r="FFL52" s="15"/>
      <c r="FFM52" s="15"/>
      <c r="FFN52" s="15"/>
      <c r="FFO52" s="15"/>
      <c r="FFP52" s="15"/>
      <c r="FFQ52" s="15"/>
      <c r="FFR52" s="15"/>
      <c r="FFS52" s="15"/>
      <c r="FFT52" s="15"/>
      <c r="FFU52" s="15"/>
      <c r="FFV52" s="15"/>
      <c r="FFW52" s="15"/>
      <c r="FFX52" s="15"/>
      <c r="FFY52" s="15"/>
      <c r="FFZ52" s="15"/>
      <c r="FGA52" s="15"/>
      <c r="FGB52" s="15"/>
      <c r="FGC52" s="15"/>
      <c r="FGD52" s="15"/>
      <c r="FGE52" s="15"/>
      <c r="FGF52" s="15"/>
      <c r="FGG52" s="15"/>
      <c r="FGH52" s="15"/>
      <c r="FGI52" s="15"/>
      <c r="FGJ52" s="15"/>
      <c r="FGK52" s="15"/>
      <c r="FGL52" s="15"/>
      <c r="FGM52" s="15"/>
      <c r="FGN52" s="15"/>
      <c r="FGO52" s="15"/>
      <c r="FGP52" s="15"/>
      <c r="FGQ52" s="15"/>
      <c r="FGR52" s="15"/>
      <c r="FGS52" s="15"/>
      <c r="FGT52" s="15"/>
      <c r="FGU52" s="15"/>
      <c r="FGV52" s="15"/>
      <c r="FGW52" s="15"/>
      <c r="FGX52" s="15"/>
      <c r="FGY52" s="15"/>
      <c r="FGZ52" s="15"/>
      <c r="FHA52" s="15"/>
      <c r="FHB52" s="15"/>
      <c r="FHC52" s="15"/>
      <c r="FHD52" s="15"/>
      <c r="FHE52" s="15"/>
      <c r="FHF52" s="15"/>
      <c r="FHG52" s="15"/>
      <c r="FHH52" s="15"/>
      <c r="FHI52" s="15"/>
      <c r="FHJ52" s="15"/>
      <c r="FHK52" s="15"/>
      <c r="FHL52" s="15"/>
      <c r="FHM52" s="15"/>
      <c r="FHN52" s="15"/>
      <c r="FHO52" s="15"/>
      <c r="FHP52" s="15"/>
      <c r="FHQ52" s="15"/>
      <c r="FHR52" s="15"/>
      <c r="FHS52" s="15"/>
      <c r="FHT52" s="15"/>
      <c r="FHU52" s="15"/>
      <c r="FHV52" s="15"/>
      <c r="FHW52" s="15"/>
      <c r="FHX52" s="15"/>
      <c r="FHY52" s="15"/>
      <c r="FHZ52" s="15"/>
      <c r="FIA52" s="15"/>
      <c r="FIB52" s="15"/>
      <c r="FIC52" s="15"/>
      <c r="FID52" s="15"/>
      <c r="FIE52" s="15"/>
      <c r="FIF52" s="15"/>
      <c r="FIG52" s="15"/>
      <c r="FIH52" s="15"/>
      <c r="FII52" s="15"/>
      <c r="FIJ52" s="15"/>
      <c r="FIK52" s="15"/>
      <c r="FIL52" s="15"/>
      <c r="FIM52" s="15"/>
      <c r="FIN52" s="15"/>
      <c r="FIO52" s="15"/>
      <c r="FIP52" s="15"/>
      <c r="FIQ52" s="15"/>
      <c r="FIR52" s="15"/>
      <c r="FIS52" s="15"/>
      <c r="FIT52" s="15"/>
      <c r="FIU52" s="15"/>
      <c r="FIV52" s="15"/>
      <c r="FIW52" s="15"/>
      <c r="FIX52" s="15"/>
      <c r="FIY52" s="15"/>
      <c r="FIZ52" s="15"/>
      <c r="FJA52" s="15"/>
      <c r="FJB52" s="15"/>
      <c r="FJC52" s="15"/>
      <c r="FJD52" s="15"/>
      <c r="FJE52" s="15"/>
      <c r="FJF52" s="15"/>
      <c r="FJG52" s="15"/>
      <c r="FJH52" s="15"/>
      <c r="FJI52" s="15"/>
      <c r="FJJ52" s="15"/>
      <c r="FJK52" s="15"/>
      <c r="FJL52" s="15"/>
      <c r="FJM52" s="15"/>
      <c r="FJN52" s="15"/>
      <c r="FJO52" s="15"/>
      <c r="FJP52" s="15"/>
      <c r="FJQ52" s="15"/>
      <c r="FJR52" s="15"/>
      <c r="FJS52" s="15"/>
      <c r="FJT52" s="15"/>
      <c r="FJU52" s="15"/>
      <c r="FJV52" s="15"/>
      <c r="FJW52" s="15"/>
      <c r="FJX52" s="15"/>
      <c r="FJY52" s="15"/>
      <c r="FJZ52" s="15"/>
      <c r="FKA52" s="15"/>
      <c r="FKB52" s="15"/>
      <c r="FKC52" s="15"/>
      <c r="FKD52" s="15"/>
      <c r="FKE52" s="15"/>
      <c r="FKF52" s="15"/>
      <c r="FKG52" s="15"/>
      <c r="FKH52" s="15"/>
      <c r="FKI52" s="15"/>
      <c r="FKJ52" s="15"/>
      <c r="FKK52" s="15"/>
      <c r="FKL52" s="15"/>
      <c r="FKM52" s="15"/>
      <c r="FKN52" s="15"/>
      <c r="FKO52" s="15"/>
      <c r="FKP52" s="15"/>
      <c r="FKQ52" s="15"/>
      <c r="FKR52" s="15"/>
      <c r="FKS52" s="15"/>
      <c r="FKT52" s="15"/>
      <c r="FKU52" s="15"/>
      <c r="FKV52" s="15"/>
      <c r="FKW52" s="15"/>
      <c r="FKX52" s="15"/>
      <c r="FKY52" s="15"/>
      <c r="FKZ52" s="15"/>
      <c r="FLA52" s="15"/>
      <c r="FLB52" s="15"/>
      <c r="FLC52" s="15"/>
      <c r="FLD52" s="15"/>
      <c r="FLE52" s="15"/>
      <c r="FLF52" s="15"/>
      <c r="FLG52" s="15"/>
      <c r="FLH52" s="15"/>
      <c r="FLI52" s="15"/>
      <c r="FLJ52" s="15"/>
      <c r="FLK52" s="15"/>
      <c r="FLL52" s="15"/>
      <c r="FLM52" s="15"/>
      <c r="FLN52" s="15"/>
      <c r="FLO52" s="15"/>
      <c r="FLP52" s="15"/>
      <c r="FLQ52" s="15"/>
      <c r="FLR52" s="15"/>
      <c r="FLS52" s="15"/>
      <c r="FLT52" s="15"/>
      <c r="FLU52" s="15"/>
      <c r="FLV52" s="15"/>
      <c r="FLW52" s="15"/>
      <c r="FLX52" s="15"/>
      <c r="FLY52" s="15"/>
      <c r="FLZ52" s="15"/>
      <c r="FMA52" s="15"/>
      <c r="FMB52" s="15"/>
      <c r="FMC52" s="15"/>
      <c r="FMD52" s="15"/>
      <c r="FME52" s="15"/>
      <c r="FMF52" s="15"/>
      <c r="FMG52" s="15"/>
      <c r="FMH52" s="15"/>
      <c r="FMI52" s="15"/>
      <c r="FMJ52" s="15"/>
      <c r="FMK52" s="15"/>
      <c r="FML52" s="15"/>
      <c r="FMM52" s="15"/>
      <c r="FMN52" s="15"/>
      <c r="FMO52" s="15"/>
      <c r="FMP52" s="15"/>
      <c r="FMQ52" s="15"/>
      <c r="FMR52" s="15"/>
      <c r="FMS52" s="15"/>
      <c r="FMT52" s="15"/>
      <c r="FMU52" s="15"/>
      <c r="FMV52" s="15"/>
      <c r="FMW52" s="15"/>
      <c r="FMX52" s="15"/>
      <c r="FMY52" s="15"/>
      <c r="FMZ52" s="15"/>
      <c r="FNA52" s="15"/>
      <c r="FNB52" s="15"/>
      <c r="FNC52" s="15"/>
      <c r="FND52" s="15"/>
      <c r="FNE52" s="15"/>
      <c r="FNF52" s="15"/>
      <c r="FNG52" s="15"/>
      <c r="FNH52" s="15"/>
      <c r="FNI52" s="15"/>
      <c r="FNJ52" s="15"/>
      <c r="FNK52" s="15"/>
      <c r="FNL52" s="15"/>
      <c r="FNM52" s="15"/>
      <c r="FNN52" s="15"/>
      <c r="FNO52" s="15"/>
      <c r="FNP52" s="15"/>
      <c r="FNQ52" s="15"/>
      <c r="FNR52" s="15"/>
      <c r="FNS52" s="15"/>
      <c r="FNT52" s="15"/>
      <c r="FNU52" s="15"/>
      <c r="FNV52" s="15"/>
      <c r="FNW52" s="15"/>
      <c r="FNX52" s="15"/>
      <c r="FNY52" s="15"/>
      <c r="FNZ52" s="15"/>
      <c r="FOA52" s="15"/>
      <c r="FOB52" s="15"/>
      <c r="FOC52" s="15"/>
      <c r="FOD52" s="15"/>
      <c r="FOE52" s="15"/>
      <c r="FOF52" s="15"/>
      <c r="FOG52" s="15"/>
      <c r="FOH52" s="15"/>
      <c r="FOI52" s="15"/>
      <c r="FOJ52" s="15"/>
      <c r="FOK52" s="15"/>
      <c r="FOL52" s="15"/>
      <c r="FOM52" s="15"/>
      <c r="FON52" s="15"/>
      <c r="FOO52" s="15"/>
      <c r="FOP52" s="15"/>
      <c r="FOQ52" s="15"/>
      <c r="FOR52" s="15"/>
      <c r="FOS52" s="15"/>
      <c r="FOT52" s="15"/>
      <c r="FOU52" s="15"/>
      <c r="FOV52" s="15"/>
      <c r="FOW52" s="15"/>
      <c r="FOX52" s="15"/>
      <c r="FOY52" s="15"/>
      <c r="FOZ52" s="15"/>
      <c r="FPA52" s="15"/>
      <c r="FPB52" s="15"/>
      <c r="FPC52" s="15"/>
      <c r="FPD52" s="15"/>
      <c r="FPE52" s="15"/>
      <c r="FPF52" s="15"/>
      <c r="FPG52" s="15"/>
      <c r="FPH52" s="15"/>
      <c r="FPI52" s="15"/>
      <c r="FPJ52" s="15"/>
      <c r="FPK52" s="15"/>
      <c r="FPL52" s="15"/>
      <c r="FPM52" s="15"/>
      <c r="FPN52" s="15"/>
      <c r="FPO52" s="15"/>
      <c r="FPP52" s="15"/>
      <c r="FPQ52" s="15"/>
      <c r="FPR52" s="15"/>
      <c r="FPS52" s="15"/>
      <c r="FPT52" s="15"/>
      <c r="FPU52" s="15"/>
      <c r="FPV52" s="15"/>
      <c r="FPW52" s="15"/>
      <c r="FPX52" s="15"/>
      <c r="FPY52" s="15"/>
      <c r="FPZ52" s="15"/>
      <c r="FQA52" s="15"/>
      <c r="FQB52" s="15"/>
      <c r="FQC52" s="15"/>
      <c r="FQD52" s="15"/>
      <c r="FQE52" s="15"/>
      <c r="FQF52" s="15"/>
      <c r="FQG52" s="15"/>
      <c r="FQH52" s="15"/>
      <c r="FQI52" s="15"/>
      <c r="FQJ52" s="15"/>
      <c r="FQK52" s="15"/>
      <c r="FQL52" s="15"/>
      <c r="FQM52" s="15"/>
      <c r="FQN52" s="15"/>
      <c r="FQO52" s="15"/>
      <c r="FQP52" s="15"/>
      <c r="FQQ52" s="15"/>
      <c r="FQR52" s="15"/>
      <c r="FQS52" s="15"/>
      <c r="FQT52" s="15"/>
      <c r="FQU52" s="15"/>
      <c r="FQV52" s="15"/>
      <c r="FQW52" s="15"/>
      <c r="FQX52" s="15"/>
      <c r="FQY52" s="15"/>
      <c r="FQZ52" s="15"/>
      <c r="FRA52" s="15"/>
      <c r="FRB52" s="15"/>
      <c r="FRC52" s="15"/>
      <c r="FRD52" s="15"/>
      <c r="FRE52" s="15"/>
      <c r="FRF52" s="15"/>
      <c r="FRG52" s="15"/>
      <c r="FRH52" s="15"/>
      <c r="FRI52" s="15"/>
      <c r="FRJ52" s="15"/>
      <c r="FRK52" s="15"/>
      <c r="FRL52" s="15"/>
      <c r="FRM52" s="15"/>
      <c r="FRN52" s="15"/>
      <c r="FRO52" s="15"/>
      <c r="FRP52" s="15"/>
      <c r="FRQ52" s="15"/>
      <c r="FRR52" s="15"/>
      <c r="FRS52" s="15"/>
      <c r="FRT52" s="15"/>
      <c r="FRU52" s="15"/>
      <c r="FRV52" s="15"/>
      <c r="FRW52" s="15"/>
      <c r="FRX52" s="15"/>
      <c r="FRY52" s="15"/>
      <c r="FRZ52" s="15"/>
      <c r="FSA52" s="15"/>
      <c r="FSB52" s="15"/>
      <c r="FSC52" s="15"/>
      <c r="FSD52" s="15"/>
      <c r="FSE52" s="15"/>
      <c r="FSF52" s="15"/>
      <c r="FSG52" s="15"/>
      <c r="FSH52" s="15"/>
      <c r="FSI52" s="15"/>
      <c r="FSJ52" s="15"/>
      <c r="FSK52" s="15"/>
      <c r="FSL52" s="15"/>
      <c r="FSM52" s="15"/>
      <c r="FSN52" s="15"/>
      <c r="FSO52" s="15"/>
      <c r="FSP52" s="15"/>
      <c r="FSQ52" s="15"/>
      <c r="FSR52" s="15"/>
      <c r="FSS52" s="15"/>
      <c r="FST52" s="15"/>
      <c r="FSU52" s="15"/>
      <c r="FSV52" s="15"/>
      <c r="FSW52" s="15"/>
      <c r="FSX52" s="15"/>
      <c r="FSY52" s="15"/>
      <c r="FSZ52" s="15"/>
      <c r="FTA52" s="15"/>
      <c r="FTB52" s="15"/>
      <c r="FTC52" s="15"/>
      <c r="FTD52" s="15"/>
      <c r="FTE52" s="15"/>
      <c r="FTF52" s="15"/>
      <c r="FTG52" s="15"/>
      <c r="FTH52" s="15"/>
      <c r="FTI52" s="15"/>
      <c r="FTJ52" s="15"/>
      <c r="FTK52" s="15"/>
      <c r="FTL52" s="15"/>
      <c r="FTM52" s="15"/>
      <c r="FTN52" s="15"/>
      <c r="FTO52" s="15"/>
      <c r="FTP52" s="15"/>
      <c r="FTQ52" s="15"/>
      <c r="FTR52" s="15"/>
      <c r="FTS52" s="15"/>
      <c r="FTT52" s="15"/>
      <c r="FTU52" s="15"/>
      <c r="FTV52" s="15"/>
      <c r="FTW52" s="15"/>
      <c r="FTX52" s="15"/>
      <c r="FTY52" s="15"/>
      <c r="FTZ52" s="15"/>
      <c r="FUA52" s="15"/>
      <c r="FUB52" s="15"/>
      <c r="FUC52" s="15"/>
      <c r="FUD52" s="15"/>
      <c r="FUE52" s="15"/>
      <c r="FUF52" s="15"/>
      <c r="FUG52" s="15"/>
      <c r="FUH52" s="15"/>
      <c r="FUI52" s="15"/>
      <c r="FUJ52" s="15"/>
      <c r="FUK52" s="15"/>
      <c r="FUL52" s="15"/>
      <c r="FUM52" s="15"/>
      <c r="FUN52" s="15"/>
      <c r="FUO52" s="15"/>
      <c r="FUP52" s="15"/>
      <c r="FUQ52" s="15"/>
      <c r="FUR52" s="15"/>
      <c r="FUS52" s="15"/>
      <c r="FUT52" s="15"/>
      <c r="FUU52" s="15"/>
      <c r="FUV52" s="15"/>
      <c r="FUW52" s="15"/>
      <c r="FUX52" s="15"/>
      <c r="FUY52" s="15"/>
      <c r="FUZ52" s="15"/>
      <c r="FVA52" s="15"/>
      <c r="FVB52" s="15"/>
      <c r="FVC52" s="15"/>
      <c r="FVD52" s="15"/>
      <c r="FVE52" s="15"/>
      <c r="FVF52" s="15"/>
      <c r="FVG52" s="15"/>
      <c r="FVH52" s="15"/>
      <c r="FVI52" s="15"/>
      <c r="FVJ52" s="15"/>
      <c r="FVK52" s="15"/>
      <c r="FVL52" s="15"/>
      <c r="FVM52" s="15"/>
      <c r="FVN52" s="15"/>
      <c r="FVO52" s="15"/>
      <c r="FVP52" s="15"/>
      <c r="FVQ52" s="15"/>
      <c r="FVR52" s="15"/>
      <c r="FVS52" s="15"/>
      <c r="FVT52" s="15"/>
      <c r="FVU52" s="15"/>
      <c r="FVV52" s="15"/>
      <c r="FVW52" s="15"/>
      <c r="FVX52" s="15"/>
      <c r="FVY52" s="15"/>
      <c r="FVZ52" s="15"/>
      <c r="FWA52" s="15"/>
      <c r="FWB52" s="15"/>
      <c r="FWC52" s="15"/>
      <c r="FWD52" s="15"/>
      <c r="FWE52" s="15"/>
      <c r="FWF52" s="15"/>
      <c r="FWG52" s="15"/>
      <c r="FWH52" s="15"/>
      <c r="FWI52" s="15"/>
      <c r="FWJ52" s="15"/>
      <c r="FWK52" s="15"/>
      <c r="FWL52" s="15"/>
      <c r="FWM52" s="15"/>
      <c r="FWN52" s="15"/>
      <c r="FWO52" s="15"/>
      <c r="FWP52" s="15"/>
      <c r="FWQ52" s="15"/>
      <c r="FWR52" s="15"/>
      <c r="FWS52" s="15"/>
      <c r="FWT52" s="15"/>
      <c r="FWU52" s="15"/>
      <c r="FWV52" s="15"/>
      <c r="FWW52" s="15"/>
      <c r="FWX52" s="15"/>
      <c r="FWY52" s="15"/>
      <c r="FWZ52" s="15"/>
      <c r="FXA52" s="15"/>
      <c r="FXB52" s="15"/>
      <c r="FXC52" s="15"/>
      <c r="FXD52" s="15"/>
      <c r="FXE52" s="15"/>
      <c r="FXF52" s="15"/>
      <c r="FXG52" s="15"/>
      <c r="FXH52" s="15"/>
      <c r="FXI52" s="15"/>
      <c r="FXJ52" s="15"/>
      <c r="FXK52" s="15"/>
      <c r="FXL52" s="15"/>
      <c r="FXM52" s="15"/>
      <c r="FXN52" s="15"/>
      <c r="FXO52" s="15"/>
      <c r="FXP52" s="15"/>
      <c r="FXQ52" s="15"/>
      <c r="FXR52" s="15"/>
      <c r="FXS52" s="15"/>
      <c r="FXT52" s="15"/>
      <c r="FXU52" s="15"/>
      <c r="FXV52" s="15"/>
      <c r="FXW52" s="15"/>
      <c r="FXX52" s="15"/>
      <c r="FXY52" s="15"/>
      <c r="FXZ52" s="15"/>
      <c r="FYA52" s="15"/>
      <c r="FYB52" s="15"/>
      <c r="FYC52" s="15"/>
      <c r="FYD52" s="15"/>
      <c r="FYE52" s="15"/>
      <c r="FYF52" s="15"/>
      <c r="FYG52" s="15"/>
      <c r="FYH52" s="15"/>
      <c r="FYI52" s="15"/>
      <c r="FYJ52" s="15"/>
      <c r="FYK52" s="15"/>
      <c r="FYL52" s="15"/>
      <c r="FYM52" s="15"/>
      <c r="FYN52" s="15"/>
      <c r="FYO52" s="15"/>
      <c r="FYP52" s="15"/>
      <c r="FYQ52" s="15"/>
      <c r="FYR52" s="15"/>
      <c r="FYS52" s="15"/>
      <c r="FYT52" s="15"/>
      <c r="FYU52" s="15"/>
      <c r="FYV52" s="15"/>
      <c r="FYW52" s="15"/>
      <c r="FYX52" s="15"/>
      <c r="FYY52" s="15"/>
      <c r="FYZ52" s="15"/>
      <c r="FZA52" s="15"/>
      <c r="FZB52" s="15"/>
      <c r="FZC52" s="15"/>
      <c r="FZD52" s="15"/>
      <c r="FZE52" s="15"/>
      <c r="FZF52" s="15"/>
      <c r="FZG52" s="15"/>
      <c r="FZH52" s="15"/>
      <c r="FZI52" s="15"/>
      <c r="FZJ52" s="15"/>
      <c r="FZK52" s="15"/>
      <c r="FZL52" s="15"/>
      <c r="FZM52" s="15"/>
      <c r="FZN52" s="15"/>
      <c r="FZO52" s="15"/>
      <c r="FZP52" s="15"/>
      <c r="FZQ52" s="15"/>
      <c r="FZR52" s="15"/>
      <c r="FZS52" s="15"/>
      <c r="FZT52" s="15"/>
      <c r="FZU52" s="15"/>
      <c r="FZV52" s="15"/>
      <c r="FZW52" s="15"/>
      <c r="FZX52" s="15"/>
      <c r="FZY52" s="15"/>
      <c r="FZZ52" s="15"/>
      <c r="GAA52" s="15"/>
      <c r="GAB52" s="15"/>
      <c r="GAC52" s="15"/>
      <c r="GAD52" s="15"/>
      <c r="GAE52" s="15"/>
      <c r="GAF52" s="15"/>
      <c r="GAG52" s="15"/>
      <c r="GAH52" s="15"/>
      <c r="GAI52" s="15"/>
      <c r="GAJ52" s="15"/>
      <c r="GAK52" s="15"/>
      <c r="GAL52" s="15"/>
      <c r="GAM52" s="15"/>
      <c r="GAN52" s="15"/>
      <c r="GAO52" s="15"/>
      <c r="GAP52" s="15"/>
      <c r="GAQ52" s="15"/>
      <c r="GAR52" s="15"/>
      <c r="GAS52" s="15"/>
      <c r="GAT52" s="15"/>
      <c r="GAU52" s="15"/>
      <c r="GAV52" s="15"/>
      <c r="GAW52" s="15"/>
      <c r="GAX52" s="15"/>
      <c r="GAY52" s="15"/>
      <c r="GAZ52" s="15"/>
      <c r="GBA52" s="15"/>
      <c r="GBB52" s="15"/>
      <c r="GBC52" s="15"/>
      <c r="GBD52" s="15"/>
      <c r="GBE52" s="15"/>
      <c r="GBF52" s="15"/>
      <c r="GBG52" s="15"/>
      <c r="GBH52" s="15"/>
      <c r="GBI52" s="15"/>
      <c r="GBJ52" s="15"/>
      <c r="GBK52" s="15"/>
      <c r="GBL52" s="15"/>
      <c r="GBM52" s="15"/>
      <c r="GBN52" s="15"/>
      <c r="GBO52" s="15"/>
      <c r="GBP52" s="15"/>
      <c r="GBQ52" s="15"/>
      <c r="GBR52" s="15"/>
      <c r="GBS52" s="15"/>
      <c r="GBT52" s="15"/>
      <c r="GBU52" s="15"/>
      <c r="GBV52" s="15"/>
      <c r="GBW52" s="15"/>
      <c r="GBX52" s="15"/>
      <c r="GBY52" s="15"/>
      <c r="GBZ52" s="15"/>
      <c r="GCA52" s="15"/>
      <c r="GCB52" s="15"/>
      <c r="GCC52" s="15"/>
      <c r="GCD52" s="15"/>
      <c r="GCE52" s="15"/>
      <c r="GCF52" s="15"/>
      <c r="GCG52" s="15"/>
      <c r="GCH52" s="15"/>
      <c r="GCI52" s="15"/>
      <c r="GCJ52" s="15"/>
      <c r="GCK52" s="15"/>
      <c r="GCL52" s="15"/>
      <c r="GCM52" s="15"/>
      <c r="GCN52" s="15"/>
      <c r="GCO52" s="15"/>
      <c r="GCP52" s="15"/>
      <c r="GCQ52" s="15"/>
      <c r="GCR52" s="15"/>
      <c r="GCS52" s="15"/>
      <c r="GCT52" s="15"/>
      <c r="GCU52" s="15"/>
      <c r="GCV52" s="15"/>
      <c r="GCW52" s="15"/>
      <c r="GCX52" s="15"/>
      <c r="GCY52" s="15"/>
      <c r="GCZ52" s="15"/>
      <c r="GDA52" s="15"/>
      <c r="GDB52" s="15"/>
      <c r="GDC52" s="15"/>
      <c r="GDD52" s="15"/>
      <c r="GDE52" s="15"/>
      <c r="GDF52" s="15"/>
      <c r="GDG52" s="15"/>
      <c r="GDH52" s="15"/>
      <c r="GDI52" s="15"/>
      <c r="GDJ52" s="15"/>
      <c r="GDK52" s="15"/>
      <c r="GDL52" s="15"/>
      <c r="GDM52" s="15"/>
      <c r="GDN52" s="15"/>
      <c r="GDO52" s="15"/>
      <c r="GDP52" s="15"/>
      <c r="GDQ52" s="15"/>
      <c r="GDR52" s="15"/>
      <c r="GDS52" s="15"/>
      <c r="GDT52" s="15"/>
      <c r="GDU52" s="15"/>
      <c r="GDV52" s="15"/>
      <c r="GDW52" s="15"/>
      <c r="GDX52" s="15"/>
      <c r="GDY52" s="15"/>
      <c r="GDZ52" s="15"/>
      <c r="GEA52" s="15"/>
      <c r="GEB52" s="15"/>
      <c r="GEC52" s="15"/>
      <c r="GED52" s="15"/>
      <c r="GEE52" s="15"/>
      <c r="GEF52" s="15"/>
      <c r="GEG52" s="15"/>
      <c r="GEH52" s="15"/>
      <c r="GEI52" s="15"/>
      <c r="GEJ52" s="15"/>
      <c r="GEK52" s="15"/>
      <c r="GEL52" s="15"/>
      <c r="GEM52" s="15"/>
      <c r="GEN52" s="15"/>
      <c r="GEO52" s="15"/>
      <c r="GEP52" s="15"/>
      <c r="GEQ52" s="15"/>
      <c r="GER52" s="15"/>
      <c r="GES52" s="15"/>
      <c r="GET52" s="15"/>
      <c r="GEU52" s="15"/>
      <c r="GEV52" s="15"/>
      <c r="GEW52" s="15"/>
      <c r="GEX52" s="15"/>
      <c r="GEY52" s="15"/>
      <c r="GEZ52" s="15"/>
      <c r="GFA52" s="15"/>
      <c r="GFB52" s="15"/>
      <c r="GFC52" s="15"/>
      <c r="GFD52" s="15"/>
      <c r="GFE52" s="15"/>
      <c r="GFF52" s="15"/>
      <c r="GFG52" s="15"/>
      <c r="GFH52" s="15"/>
      <c r="GFI52" s="15"/>
      <c r="GFJ52" s="15"/>
      <c r="GFK52" s="15"/>
      <c r="GFL52" s="15"/>
      <c r="GFM52" s="15"/>
      <c r="GFN52" s="15"/>
      <c r="GFO52" s="15"/>
      <c r="GFP52" s="15"/>
      <c r="GFQ52" s="15"/>
      <c r="GFR52" s="15"/>
      <c r="GFS52" s="15"/>
      <c r="GFT52" s="15"/>
      <c r="GFU52" s="15"/>
      <c r="GFV52" s="15"/>
      <c r="GFW52" s="15"/>
      <c r="GFX52" s="15"/>
      <c r="GFY52" s="15"/>
      <c r="GFZ52" s="15"/>
      <c r="GGA52" s="15"/>
      <c r="GGB52" s="15"/>
      <c r="GGC52" s="15"/>
      <c r="GGD52" s="15"/>
      <c r="GGE52" s="15"/>
      <c r="GGF52" s="15"/>
      <c r="GGG52" s="15"/>
      <c r="GGH52" s="15"/>
      <c r="GGI52" s="15"/>
      <c r="GGJ52" s="15"/>
      <c r="GGK52" s="15"/>
      <c r="GGL52" s="15"/>
      <c r="GGM52" s="15"/>
      <c r="GGN52" s="15"/>
      <c r="GGO52" s="15"/>
      <c r="GGP52" s="15"/>
      <c r="GGQ52" s="15"/>
      <c r="GGR52" s="15"/>
      <c r="GGS52" s="15"/>
      <c r="GGT52" s="15"/>
      <c r="GGU52" s="15"/>
      <c r="GGV52" s="15"/>
      <c r="GGW52" s="15"/>
      <c r="GGX52" s="15"/>
      <c r="GGY52" s="15"/>
      <c r="GGZ52" s="15"/>
      <c r="GHA52" s="15"/>
      <c r="GHB52" s="15"/>
      <c r="GHC52" s="15"/>
      <c r="GHD52" s="15"/>
      <c r="GHE52" s="15"/>
      <c r="GHF52" s="15"/>
      <c r="GHG52" s="15"/>
      <c r="GHH52" s="15"/>
      <c r="GHI52" s="15"/>
      <c r="GHJ52" s="15"/>
      <c r="GHK52" s="15"/>
      <c r="GHL52" s="15"/>
      <c r="GHM52" s="15"/>
      <c r="GHN52" s="15"/>
      <c r="GHO52" s="15"/>
      <c r="GHP52" s="15"/>
      <c r="GHQ52" s="15"/>
      <c r="GHR52" s="15"/>
      <c r="GHS52" s="15"/>
      <c r="GHT52" s="15"/>
      <c r="GHU52" s="15"/>
      <c r="GHV52" s="15"/>
      <c r="GHW52" s="15"/>
      <c r="GHX52" s="15"/>
      <c r="GHY52" s="15"/>
      <c r="GHZ52" s="15"/>
      <c r="GIA52" s="15"/>
      <c r="GIB52" s="15"/>
      <c r="GIC52" s="15"/>
      <c r="GID52" s="15"/>
      <c r="GIE52" s="15"/>
      <c r="GIF52" s="15"/>
      <c r="GIG52" s="15"/>
      <c r="GIH52" s="15"/>
      <c r="GII52" s="15"/>
      <c r="GIJ52" s="15"/>
      <c r="GIK52" s="15"/>
      <c r="GIL52" s="15"/>
      <c r="GIM52" s="15"/>
      <c r="GIN52" s="15"/>
      <c r="GIO52" s="15"/>
      <c r="GIP52" s="15"/>
      <c r="GIQ52" s="15"/>
      <c r="GIR52" s="15"/>
      <c r="GIS52" s="15"/>
      <c r="GIT52" s="15"/>
      <c r="GIU52" s="15"/>
      <c r="GIV52" s="15"/>
      <c r="GIW52" s="15"/>
      <c r="GIX52" s="15"/>
      <c r="GIY52" s="15"/>
      <c r="GIZ52" s="15"/>
      <c r="GJA52" s="15"/>
      <c r="GJB52" s="15"/>
      <c r="GJC52" s="15"/>
      <c r="GJD52" s="15"/>
      <c r="GJE52" s="15"/>
      <c r="GJF52" s="15"/>
      <c r="GJG52" s="15"/>
      <c r="GJH52" s="15"/>
      <c r="GJI52" s="15"/>
      <c r="GJJ52" s="15"/>
      <c r="GJK52" s="15"/>
      <c r="GJL52" s="15"/>
      <c r="GJM52" s="15"/>
      <c r="GJN52" s="15"/>
      <c r="GJO52" s="15"/>
      <c r="GJP52" s="15"/>
      <c r="GJQ52" s="15"/>
      <c r="GJR52" s="15"/>
      <c r="GJS52" s="15"/>
      <c r="GJT52" s="15"/>
      <c r="GJU52" s="15"/>
      <c r="GJV52" s="15"/>
      <c r="GJW52" s="15"/>
      <c r="GJX52" s="15"/>
      <c r="GJY52" s="15"/>
      <c r="GJZ52" s="15"/>
      <c r="GKA52" s="15"/>
      <c r="GKB52" s="15"/>
      <c r="GKC52" s="15"/>
      <c r="GKD52" s="15"/>
      <c r="GKE52" s="15"/>
      <c r="GKF52" s="15"/>
      <c r="GKG52" s="15"/>
      <c r="GKH52" s="15"/>
      <c r="GKI52" s="15"/>
      <c r="GKJ52" s="15"/>
      <c r="GKK52" s="15"/>
      <c r="GKL52" s="15"/>
      <c r="GKM52" s="15"/>
      <c r="GKN52" s="15"/>
      <c r="GKO52" s="15"/>
      <c r="GKP52" s="15"/>
      <c r="GKQ52" s="15"/>
      <c r="GKR52" s="15"/>
      <c r="GKS52" s="15"/>
      <c r="GKT52" s="15"/>
      <c r="GKU52" s="15"/>
      <c r="GKV52" s="15"/>
      <c r="GKW52" s="15"/>
      <c r="GKX52" s="15"/>
      <c r="GKY52" s="15"/>
      <c r="GKZ52" s="15"/>
      <c r="GLA52" s="15"/>
      <c r="GLB52" s="15"/>
      <c r="GLC52" s="15"/>
      <c r="GLD52" s="15"/>
      <c r="GLE52" s="15"/>
      <c r="GLF52" s="15"/>
      <c r="GLG52" s="15"/>
      <c r="GLH52" s="15"/>
      <c r="GLI52" s="15"/>
      <c r="GLJ52" s="15"/>
      <c r="GLK52" s="15"/>
      <c r="GLL52" s="15"/>
      <c r="GLM52" s="15"/>
      <c r="GLN52" s="15"/>
      <c r="GLO52" s="15"/>
      <c r="GLP52" s="15"/>
      <c r="GLQ52" s="15"/>
      <c r="GLR52" s="15"/>
      <c r="GLS52" s="15"/>
      <c r="GLT52" s="15"/>
      <c r="GLU52" s="15"/>
      <c r="GLV52" s="15"/>
      <c r="GLW52" s="15"/>
      <c r="GLX52" s="15"/>
      <c r="GLY52" s="15"/>
      <c r="GLZ52" s="15"/>
      <c r="GMA52" s="15"/>
      <c r="GMB52" s="15"/>
      <c r="GMC52" s="15"/>
      <c r="GMD52" s="15"/>
      <c r="GME52" s="15"/>
      <c r="GMF52" s="15"/>
      <c r="GMG52" s="15"/>
      <c r="GMH52" s="15"/>
      <c r="GMI52" s="15"/>
      <c r="GMJ52" s="15"/>
      <c r="GMK52" s="15"/>
      <c r="GML52" s="15"/>
      <c r="GMM52" s="15"/>
      <c r="GMN52" s="15"/>
      <c r="GMO52" s="15"/>
      <c r="GMP52" s="15"/>
      <c r="GMQ52" s="15"/>
      <c r="GMR52" s="15"/>
      <c r="GMS52" s="15"/>
      <c r="GMT52" s="15"/>
      <c r="GMU52" s="15"/>
      <c r="GMV52" s="15"/>
      <c r="GMW52" s="15"/>
      <c r="GMX52" s="15"/>
      <c r="GMY52" s="15"/>
      <c r="GMZ52" s="15"/>
      <c r="GNA52" s="15"/>
      <c r="GNB52" s="15"/>
      <c r="GNC52" s="15"/>
      <c r="GND52" s="15"/>
      <c r="GNE52" s="15"/>
      <c r="GNF52" s="15"/>
      <c r="GNG52" s="15"/>
      <c r="GNH52" s="15"/>
      <c r="GNI52" s="15"/>
      <c r="GNJ52" s="15"/>
      <c r="GNK52" s="15"/>
      <c r="GNL52" s="15"/>
      <c r="GNM52" s="15"/>
      <c r="GNN52" s="15"/>
      <c r="GNO52" s="15"/>
      <c r="GNP52" s="15"/>
      <c r="GNQ52" s="15"/>
      <c r="GNR52" s="15"/>
      <c r="GNS52" s="15"/>
      <c r="GNT52" s="15"/>
      <c r="GNU52" s="15"/>
      <c r="GNV52" s="15"/>
      <c r="GNW52" s="15"/>
      <c r="GNX52" s="15"/>
      <c r="GNY52" s="15"/>
      <c r="GNZ52" s="15"/>
      <c r="GOA52" s="15"/>
      <c r="GOB52" s="15"/>
      <c r="GOC52" s="15"/>
      <c r="GOD52" s="15"/>
      <c r="GOE52" s="15"/>
      <c r="GOF52" s="15"/>
      <c r="GOG52" s="15"/>
      <c r="GOH52" s="15"/>
      <c r="GOI52" s="15"/>
      <c r="GOJ52" s="15"/>
      <c r="GOK52" s="15"/>
      <c r="GOL52" s="15"/>
      <c r="GOM52" s="15"/>
      <c r="GON52" s="15"/>
      <c r="GOO52" s="15"/>
      <c r="GOP52" s="15"/>
      <c r="GOQ52" s="15"/>
      <c r="GOR52" s="15"/>
      <c r="GOS52" s="15"/>
      <c r="GOT52" s="15"/>
      <c r="GOU52" s="15"/>
      <c r="GOV52" s="15"/>
      <c r="GOW52" s="15"/>
      <c r="GOX52" s="15"/>
      <c r="GOY52" s="15"/>
      <c r="GOZ52" s="15"/>
      <c r="GPA52" s="15"/>
      <c r="GPB52" s="15"/>
      <c r="GPC52" s="15"/>
      <c r="GPD52" s="15"/>
      <c r="GPE52" s="15"/>
      <c r="GPF52" s="15"/>
      <c r="GPG52" s="15"/>
      <c r="GPH52" s="15"/>
      <c r="GPI52" s="15"/>
      <c r="GPJ52" s="15"/>
      <c r="GPK52" s="15"/>
      <c r="GPL52" s="15"/>
      <c r="GPM52" s="15"/>
      <c r="GPN52" s="15"/>
      <c r="GPO52" s="15"/>
      <c r="GPP52" s="15"/>
      <c r="GPQ52" s="15"/>
      <c r="GPR52" s="15"/>
      <c r="GPS52" s="15"/>
      <c r="GPT52" s="15"/>
      <c r="GPU52" s="15"/>
      <c r="GPV52" s="15"/>
      <c r="GPW52" s="15"/>
      <c r="GPX52" s="15"/>
      <c r="GPY52" s="15"/>
      <c r="GPZ52" s="15"/>
      <c r="GQA52" s="15"/>
      <c r="GQB52" s="15"/>
      <c r="GQC52" s="15"/>
      <c r="GQD52" s="15"/>
      <c r="GQE52" s="15"/>
      <c r="GQF52" s="15"/>
      <c r="GQG52" s="15"/>
      <c r="GQH52" s="15"/>
      <c r="GQI52" s="15"/>
      <c r="GQJ52" s="15"/>
      <c r="GQK52" s="15"/>
      <c r="GQL52" s="15"/>
      <c r="GQM52" s="15"/>
      <c r="GQN52" s="15"/>
      <c r="GQO52" s="15"/>
      <c r="GQP52" s="15"/>
      <c r="GQQ52" s="15"/>
      <c r="GQR52" s="15"/>
      <c r="GQS52" s="15"/>
      <c r="GQT52" s="15"/>
      <c r="GQU52" s="15"/>
      <c r="GQV52" s="15"/>
      <c r="GQW52" s="15"/>
      <c r="GQX52" s="15"/>
      <c r="GQY52" s="15"/>
      <c r="GQZ52" s="15"/>
      <c r="GRA52" s="15"/>
      <c r="GRB52" s="15"/>
      <c r="GRC52" s="15"/>
      <c r="GRD52" s="15"/>
      <c r="GRE52" s="15"/>
      <c r="GRF52" s="15"/>
      <c r="GRG52" s="15"/>
      <c r="GRH52" s="15"/>
      <c r="GRI52" s="15"/>
      <c r="GRJ52" s="15"/>
      <c r="GRK52" s="15"/>
      <c r="GRL52" s="15"/>
      <c r="GRM52" s="15"/>
      <c r="GRN52" s="15"/>
      <c r="GRO52" s="15"/>
      <c r="GRP52" s="15"/>
      <c r="GRQ52" s="15"/>
      <c r="GRR52" s="15"/>
      <c r="GRS52" s="15"/>
      <c r="GRT52" s="15"/>
      <c r="GRU52" s="15"/>
      <c r="GRV52" s="15"/>
      <c r="GRW52" s="15"/>
      <c r="GRX52" s="15"/>
      <c r="GRY52" s="15"/>
      <c r="GRZ52" s="15"/>
      <c r="GSA52" s="15"/>
      <c r="GSB52" s="15"/>
      <c r="GSC52" s="15"/>
      <c r="GSD52" s="15"/>
      <c r="GSE52" s="15"/>
      <c r="GSF52" s="15"/>
      <c r="GSG52" s="15"/>
      <c r="GSH52" s="15"/>
      <c r="GSI52" s="15"/>
      <c r="GSJ52" s="15"/>
      <c r="GSK52" s="15"/>
      <c r="GSL52" s="15"/>
      <c r="GSM52" s="15"/>
      <c r="GSN52" s="15"/>
      <c r="GSO52" s="15"/>
      <c r="GSP52" s="15"/>
      <c r="GSQ52" s="15"/>
      <c r="GSR52" s="15"/>
      <c r="GSS52" s="15"/>
      <c r="GST52" s="15"/>
      <c r="GSU52" s="15"/>
      <c r="GSV52" s="15"/>
      <c r="GSW52" s="15"/>
      <c r="GSX52" s="15"/>
      <c r="GSY52" s="15"/>
      <c r="GSZ52" s="15"/>
      <c r="GTA52" s="15"/>
      <c r="GTB52" s="15"/>
      <c r="GTC52" s="15"/>
      <c r="GTD52" s="15"/>
      <c r="GTE52" s="15"/>
      <c r="GTF52" s="15"/>
      <c r="GTG52" s="15"/>
      <c r="GTH52" s="15"/>
      <c r="GTI52" s="15"/>
      <c r="GTJ52" s="15"/>
      <c r="GTK52" s="15"/>
      <c r="GTL52" s="15"/>
      <c r="GTM52" s="15"/>
      <c r="GTN52" s="15"/>
      <c r="GTO52" s="15"/>
      <c r="GTP52" s="15"/>
      <c r="GTQ52" s="15"/>
      <c r="GTR52" s="15"/>
      <c r="GTS52" s="15"/>
      <c r="GTT52" s="15"/>
      <c r="GTU52" s="15"/>
      <c r="GTV52" s="15"/>
      <c r="GTW52" s="15"/>
      <c r="GTX52" s="15"/>
      <c r="GTY52" s="15"/>
      <c r="GTZ52" s="15"/>
      <c r="GUA52" s="15"/>
      <c r="GUB52" s="15"/>
      <c r="GUC52" s="15"/>
      <c r="GUD52" s="15"/>
      <c r="GUE52" s="15"/>
      <c r="GUF52" s="15"/>
      <c r="GUG52" s="15"/>
      <c r="GUH52" s="15"/>
      <c r="GUI52" s="15"/>
      <c r="GUJ52" s="15"/>
      <c r="GUK52" s="15"/>
      <c r="GUL52" s="15"/>
      <c r="GUM52" s="15"/>
      <c r="GUN52" s="15"/>
      <c r="GUO52" s="15"/>
      <c r="GUP52" s="15"/>
      <c r="GUQ52" s="15"/>
      <c r="GUR52" s="15"/>
      <c r="GUS52" s="15"/>
      <c r="GUT52" s="15"/>
      <c r="GUU52" s="15"/>
      <c r="GUV52" s="15"/>
      <c r="GUW52" s="15"/>
      <c r="GUX52" s="15"/>
      <c r="GUY52" s="15"/>
      <c r="GUZ52" s="15"/>
      <c r="GVA52" s="15"/>
      <c r="GVB52" s="15"/>
      <c r="GVC52" s="15"/>
      <c r="GVD52" s="15"/>
      <c r="GVE52" s="15"/>
      <c r="GVF52" s="15"/>
      <c r="GVG52" s="15"/>
      <c r="GVH52" s="15"/>
      <c r="GVI52" s="15"/>
      <c r="GVJ52" s="15"/>
      <c r="GVK52" s="15"/>
      <c r="GVL52" s="15"/>
      <c r="GVM52" s="15"/>
      <c r="GVN52" s="15"/>
      <c r="GVO52" s="15"/>
      <c r="GVP52" s="15"/>
      <c r="GVQ52" s="15"/>
      <c r="GVR52" s="15"/>
      <c r="GVS52" s="15"/>
      <c r="GVT52" s="15"/>
      <c r="GVU52" s="15"/>
      <c r="GVV52" s="15"/>
      <c r="GVW52" s="15"/>
      <c r="GVX52" s="15"/>
      <c r="GVY52" s="15"/>
      <c r="GVZ52" s="15"/>
      <c r="GWA52" s="15"/>
      <c r="GWB52" s="15"/>
      <c r="GWC52" s="15"/>
      <c r="GWD52" s="15"/>
      <c r="GWE52" s="15"/>
      <c r="GWF52" s="15"/>
      <c r="GWG52" s="15"/>
      <c r="GWH52" s="15"/>
      <c r="GWI52" s="15"/>
      <c r="GWJ52" s="15"/>
      <c r="GWK52" s="15"/>
      <c r="GWL52" s="15"/>
      <c r="GWM52" s="15"/>
      <c r="GWN52" s="15"/>
      <c r="GWO52" s="15"/>
      <c r="GWP52" s="15"/>
      <c r="GWQ52" s="15"/>
      <c r="GWR52" s="15"/>
      <c r="GWS52" s="15"/>
      <c r="GWT52" s="15"/>
      <c r="GWU52" s="15"/>
      <c r="GWV52" s="15"/>
      <c r="GWW52" s="15"/>
      <c r="GWX52" s="15"/>
      <c r="GWY52" s="15"/>
      <c r="GWZ52" s="15"/>
      <c r="GXA52" s="15"/>
      <c r="GXB52" s="15"/>
      <c r="GXC52" s="15"/>
      <c r="GXD52" s="15"/>
      <c r="GXE52" s="15"/>
      <c r="GXF52" s="15"/>
      <c r="GXG52" s="15"/>
      <c r="GXH52" s="15"/>
      <c r="GXI52" s="15"/>
      <c r="GXJ52" s="15"/>
      <c r="GXK52" s="15"/>
      <c r="GXL52" s="15"/>
      <c r="GXM52" s="15"/>
      <c r="GXN52" s="15"/>
      <c r="GXO52" s="15"/>
      <c r="GXP52" s="15"/>
      <c r="GXQ52" s="15"/>
      <c r="GXR52" s="15"/>
      <c r="GXS52" s="15"/>
      <c r="GXT52" s="15"/>
      <c r="GXU52" s="15"/>
      <c r="GXV52" s="15"/>
      <c r="GXW52" s="15"/>
      <c r="GXX52" s="15"/>
      <c r="GXY52" s="15"/>
      <c r="GXZ52" s="15"/>
      <c r="GYA52" s="15"/>
      <c r="GYB52" s="15"/>
      <c r="GYC52" s="15"/>
      <c r="GYD52" s="15"/>
      <c r="GYE52" s="15"/>
      <c r="GYF52" s="15"/>
      <c r="GYG52" s="15"/>
      <c r="GYH52" s="15"/>
      <c r="GYI52" s="15"/>
      <c r="GYJ52" s="15"/>
      <c r="GYK52" s="15"/>
      <c r="GYL52" s="15"/>
      <c r="GYM52" s="15"/>
      <c r="GYN52" s="15"/>
      <c r="GYO52" s="15"/>
      <c r="GYP52" s="15"/>
      <c r="GYQ52" s="15"/>
      <c r="GYR52" s="15"/>
      <c r="GYS52" s="15"/>
      <c r="GYT52" s="15"/>
      <c r="GYU52" s="15"/>
      <c r="GYV52" s="15"/>
      <c r="GYW52" s="15"/>
      <c r="GYX52" s="15"/>
      <c r="GYY52" s="15"/>
      <c r="GYZ52" s="15"/>
      <c r="GZA52" s="15"/>
      <c r="GZB52" s="15"/>
      <c r="GZC52" s="15"/>
      <c r="GZD52" s="15"/>
      <c r="GZE52" s="15"/>
      <c r="GZF52" s="15"/>
      <c r="GZG52" s="15"/>
      <c r="GZH52" s="15"/>
      <c r="GZI52" s="15"/>
      <c r="GZJ52" s="15"/>
      <c r="GZK52" s="15"/>
      <c r="GZL52" s="15"/>
      <c r="GZM52" s="15"/>
      <c r="GZN52" s="15"/>
      <c r="GZO52" s="15"/>
      <c r="GZP52" s="15"/>
      <c r="GZQ52" s="15"/>
      <c r="GZR52" s="15"/>
      <c r="GZS52" s="15"/>
      <c r="GZT52" s="15"/>
      <c r="GZU52" s="15"/>
      <c r="GZV52" s="15"/>
      <c r="GZW52" s="15"/>
      <c r="GZX52" s="15"/>
      <c r="GZY52" s="15"/>
      <c r="GZZ52" s="15"/>
      <c r="HAA52" s="15"/>
      <c r="HAB52" s="15"/>
      <c r="HAC52" s="15"/>
      <c r="HAD52" s="15"/>
      <c r="HAE52" s="15"/>
      <c r="HAF52" s="15"/>
      <c r="HAG52" s="15"/>
      <c r="HAH52" s="15"/>
      <c r="HAI52" s="15"/>
      <c r="HAJ52" s="15"/>
      <c r="HAK52" s="15"/>
      <c r="HAL52" s="15"/>
      <c r="HAM52" s="15"/>
      <c r="HAN52" s="15"/>
      <c r="HAO52" s="15"/>
      <c r="HAP52" s="15"/>
      <c r="HAQ52" s="15"/>
      <c r="HAR52" s="15"/>
      <c r="HAS52" s="15"/>
      <c r="HAT52" s="15"/>
      <c r="HAU52" s="15"/>
      <c r="HAV52" s="15"/>
      <c r="HAW52" s="15"/>
      <c r="HAX52" s="15"/>
      <c r="HAY52" s="15"/>
      <c r="HAZ52" s="15"/>
      <c r="HBA52" s="15"/>
      <c r="HBB52" s="15"/>
      <c r="HBC52" s="15"/>
      <c r="HBD52" s="15"/>
      <c r="HBE52" s="15"/>
      <c r="HBF52" s="15"/>
      <c r="HBG52" s="15"/>
      <c r="HBH52" s="15"/>
      <c r="HBI52" s="15"/>
      <c r="HBJ52" s="15"/>
      <c r="HBK52" s="15"/>
      <c r="HBL52" s="15"/>
      <c r="HBM52" s="15"/>
      <c r="HBN52" s="15"/>
      <c r="HBO52" s="15"/>
      <c r="HBP52" s="15"/>
      <c r="HBQ52" s="15"/>
      <c r="HBR52" s="15"/>
      <c r="HBS52" s="15"/>
      <c r="HBT52" s="15"/>
      <c r="HBU52" s="15"/>
      <c r="HBV52" s="15"/>
      <c r="HBW52" s="15"/>
      <c r="HBX52" s="15"/>
      <c r="HBY52" s="15"/>
      <c r="HBZ52" s="15"/>
      <c r="HCA52" s="15"/>
      <c r="HCB52" s="15"/>
      <c r="HCC52" s="15"/>
      <c r="HCD52" s="15"/>
      <c r="HCE52" s="15"/>
      <c r="HCF52" s="15"/>
      <c r="HCG52" s="15"/>
      <c r="HCH52" s="15"/>
      <c r="HCI52" s="15"/>
      <c r="HCJ52" s="15"/>
      <c r="HCK52" s="15"/>
      <c r="HCL52" s="15"/>
      <c r="HCM52" s="15"/>
      <c r="HCN52" s="15"/>
      <c r="HCO52" s="15"/>
      <c r="HCP52" s="15"/>
      <c r="HCQ52" s="15"/>
      <c r="HCR52" s="15"/>
      <c r="HCS52" s="15"/>
      <c r="HCT52" s="15"/>
      <c r="HCU52" s="15"/>
      <c r="HCV52" s="15"/>
      <c r="HCW52" s="15"/>
      <c r="HCX52" s="15"/>
      <c r="HCY52" s="15"/>
      <c r="HCZ52" s="15"/>
      <c r="HDA52" s="15"/>
      <c r="HDB52" s="15"/>
      <c r="HDC52" s="15"/>
      <c r="HDD52" s="15"/>
      <c r="HDE52" s="15"/>
      <c r="HDF52" s="15"/>
      <c r="HDG52" s="15"/>
      <c r="HDH52" s="15"/>
      <c r="HDI52" s="15"/>
      <c r="HDJ52" s="15"/>
      <c r="HDK52" s="15"/>
      <c r="HDL52" s="15"/>
      <c r="HDM52" s="15"/>
      <c r="HDN52" s="15"/>
      <c r="HDO52" s="15"/>
      <c r="HDP52" s="15"/>
      <c r="HDQ52" s="15"/>
      <c r="HDR52" s="15"/>
      <c r="HDS52" s="15"/>
      <c r="HDT52" s="15"/>
      <c r="HDU52" s="15"/>
      <c r="HDV52" s="15"/>
      <c r="HDW52" s="15"/>
      <c r="HDX52" s="15"/>
      <c r="HDY52" s="15"/>
      <c r="HDZ52" s="15"/>
      <c r="HEA52" s="15"/>
      <c r="HEB52" s="15"/>
      <c r="HEC52" s="15"/>
      <c r="HED52" s="15"/>
      <c r="HEE52" s="15"/>
      <c r="HEF52" s="15"/>
      <c r="HEG52" s="15"/>
      <c r="HEH52" s="15"/>
      <c r="HEI52" s="15"/>
      <c r="HEJ52" s="15"/>
      <c r="HEK52" s="15"/>
      <c r="HEL52" s="15"/>
      <c r="HEM52" s="15"/>
      <c r="HEN52" s="15"/>
      <c r="HEO52" s="15"/>
      <c r="HEP52" s="15"/>
      <c r="HEQ52" s="15"/>
      <c r="HER52" s="15"/>
      <c r="HES52" s="15"/>
      <c r="HET52" s="15"/>
      <c r="HEU52" s="15"/>
      <c r="HEV52" s="15"/>
      <c r="HEW52" s="15"/>
      <c r="HEX52" s="15"/>
      <c r="HEY52" s="15"/>
      <c r="HEZ52" s="15"/>
      <c r="HFA52" s="15"/>
      <c r="HFB52" s="15"/>
      <c r="HFC52" s="15"/>
      <c r="HFD52" s="15"/>
      <c r="HFE52" s="15"/>
      <c r="HFF52" s="15"/>
      <c r="HFG52" s="15"/>
      <c r="HFH52" s="15"/>
      <c r="HFI52" s="15"/>
      <c r="HFJ52" s="15"/>
      <c r="HFK52" s="15"/>
      <c r="HFL52" s="15"/>
      <c r="HFM52" s="15"/>
      <c r="HFN52" s="15"/>
      <c r="HFO52" s="15"/>
      <c r="HFP52" s="15"/>
      <c r="HFQ52" s="15"/>
      <c r="HFR52" s="15"/>
      <c r="HFS52" s="15"/>
      <c r="HFT52" s="15"/>
      <c r="HFU52" s="15"/>
      <c r="HFV52" s="15"/>
      <c r="HFW52" s="15"/>
      <c r="HFX52" s="15"/>
      <c r="HFY52" s="15"/>
      <c r="HFZ52" s="15"/>
      <c r="HGA52" s="15"/>
      <c r="HGB52" s="15"/>
      <c r="HGC52" s="15"/>
      <c r="HGD52" s="15"/>
      <c r="HGE52" s="15"/>
      <c r="HGF52" s="15"/>
      <c r="HGG52" s="15"/>
      <c r="HGH52" s="15"/>
      <c r="HGI52" s="15"/>
      <c r="HGJ52" s="15"/>
      <c r="HGK52" s="15"/>
      <c r="HGL52" s="15"/>
      <c r="HGM52" s="15"/>
      <c r="HGN52" s="15"/>
      <c r="HGO52" s="15"/>
      <c r="HGP52" s="15"/>
      <c r="HGQ52" s="15"/>
      <c r="HGR52" s="15"/>
      <c r="HGS52" s="15"/>
      <c r="HGT52" s="15"/>
      <c r="HGU52" s="15"/>
      <c r="HGV52" s="15"/>
      <c r="HGW52" s="15"/>
      <c r="HGX52" s="15"/>
      <c r="HGY52" s="15"/>
      <c r="HGZ52" s="15"/>
      <c r="HHA52" s="15"/>
      <c r="HHB52" s="15"/>
      <c r="HHC52" s="15"/>
      <c r="HHD52" s="15"/>
      <c r="HHE52" s="15"/>
      <c r="HHF52" s="15"/>
      <c r="HHG52" s="15"/>
      <c r="HHH52" s="15"/>
      <c r="HHI52" s="15"/>
      <c r="HHJ52" s="15"/>
      <c r="HHK52" s="15"/>
      <c r="HHL52" s="15"/>
      <c r="HHM52" s="15"/>
      <c r="HHN52" s="15"/>
      <c r="HHO52" s="15"/>
      <c r="HHP52" s="15"/>
      <c r="HHQ52" s="15"/>
      <c r="HHR52" s="15"/>
      <c r="HHS52" s="15"/>
      <c r="HHT52" s="15"/>
      <c r="HHU52" s="15"/>
      <c r="HHV52" s="15"/>
      <c r="HHW52" s="15"/>
      <c r="HHX52" s="15"/>
      <c r="HHY52" s="15"/>
      <c r="HHZ52" s="15"/>
      <c r="HIA52" s="15"/>
      <c r="HIB52" s="15"/>
      <c r="HIC52" s="15"/>
      <c r="HID52" s="15"/>
      <c r="HIE52" s="15"/>
      <c r="HIF52" s="15"/>
      <c r="HIG52" s="15"/>
      <c r="HIH52" s="15"/>
      <c r="HII52" s="15"/>
      <c r="HIJ52" s="15"/>
      <c r="HIK52" s="15"/>
      <c r="HIL52" s="15"/>
      <c r="HIM52" s="15"/>
      <c r="HIN52" s="15"/>
      <c r="HIO52" s="15"/>
      <c r="HIP52" s="15"/>
      <c r="HIQ52" s="15"/>
      <c r="HIR52" s="15"/>
      <c r="HIS52" s="15"/>
      <c r="HIT52" s="15"/>
      <c r="HIU52" s="15"/>
      <c r="HIV52" s="15"/>
      <c r="HIW52" s="15"/>
      <c r="HIX52" s="15"/>
      <c r="HIY52" s="15"/>
      <c r="HIZ52" s="15"/>
      <c r="HJA52" s="15"/>
      <c r="HJB52" s="15"/>
      <c r="HJC52" s="15"/>
      <c r="HJD52" s="15"/>
      <c r="HJE52" s="15"/>
      <c r="HJF52" s="15"/>
      <c r="HJG52" s="15"/>
      <c r="HJH52" s="15"/>
      <c r="HJI52" s="15"/>
      <c r="HJJ52" s="15"/>
      <c r="HJK52" s="15"/>
      <c r="HJL52" s="15"/>
      <c r="HJM52" s="15"/>
      <c r="HJN52" s="15"/>
      <c r="HJO52" s="15"/>
      <c r="HJP52" s="15"/>
      <c r="HJQ52" s="15"/>
      <c r="HJR52" s="15"/>
      <c r="HJS52" s="15"/>
      <c r="HJT52" s="15"/>
      <c r="HJU52" s="15"/>
      <c r="HJV52" s="15"/>
      <c r="HJW52" s="15"/>
      <c r="HJX52" s="15"/>
      <c r="HJY52" s="15"/>
      <c r="HJZ52" s="15"/>
      <c r="HKA52" s="15"/>
      <c r="HKB52" s="15"/>
      <c r="HKC52" s="15"/>
      <c r="HKD52" s="15"/>
      <c r="HKE52" s="15"/>
      <c r="HKF52" s="15"/>
      <c r="HKG52" s="15"/>
      <c r="HKH52" s="15"/>
      <c r="HKI52" s="15"/>
      <c r="HKJ52" s="15"/>
      <c r="HKK52" s="15"/>
      <c r="HKL52" s="15"/>
      <c r="HKM52" s="15"/>
      <c r="HKN52" s="15"/>
      <c r="HKO52" s="15"/>
      <c r="HKP52" s="15"/>
      <c r="HKQ52" s="15"/>
      <c r="HKR52" s="15"/>
      <c r="HKS52" s="15"/>
      <c r="HKT52" s="15"/>
      <c r="HKU52" s="15"/>
      <c r="HKV52" s="15"/>
      <c r="HKW52" s="15"/>
      <c r="HKX52" s="15"/>
      <c r="HKY52" s="15"/>
      <c r="HKZ52" s="15"/>
      <c r="HLA52" s="15"/>
      <c r="HLB52" s="15"/>
      <c r="HLC52" s="15"/>
      <c r="HLD52" s="15"/>
      <c r="HLE52" s="15"/>
      <c r="HLF52" s="15"/>
      <c r="HLG52" s="15"/>
      <c r="HLH52" s="15"/>
      <c r="HLI52" s="15"/>
      <c r="HLJ52" s="15"/>
      <c r="HLK52" s="15"/>
      <c r="HLL52" s="15"/>
      <c r="HLM52" s="15"/>
      <c r="HLN52" s="15"/>
      <c r="HLO52" s="15"/>
      <c r="HLP52" s="15"/>
      <c r="HLQ52" s="15"/>
      <c r="HLR52" s="15"/>
      <c r="HLS52" s="15"/>
      <c r="HLT52" s="15"/>
      <c r="HLU52" s="15"/>
      <c r="HLV52" s="15"/>
      <c r="HLW52" s="15"/>
      <c r="HLX52" s="15"/>
      <c r="HLY52" s="15"/>
      <c r="HLZ52" s="15"/>
      <c r="HMA52" s="15"/>
      <c r="HMB52" s="15"/>
      <c r="HMC52" s="15"/>
      <c r="HMD52" s="15"/>
      <c r="HME52" s="15"/>
      <c r="HMF52" s="15"/>
      <c r="HMG52" s="15"/>
      <c r="HMH52" s="15"/>
      <c r="HMI52" s="15"/>
      <c r="HMJ52" s="15"/>
      <c r="HMK52" s="15"/>
      <c r="HML52" s="15"/>
      <c r="HMM52" s="15"/>
      <c r="HMN52" s="15"/>
      <c r="HMO52" s="15"/>
      <c r="HMP52" s="15"/>
      <c r="HMQ52" s="15"/>
      <c r="HMR52" s="15"/>
      <c r="HMS52" s="15"/>
      <c r="HMT52" s="15"/>
      <c r="HMU52" s="15"/>
      <c r="HMV52" s="15"/>
      <c r="HMW52" s="15"/>
      <c r="HMX52" s="15"/>
      <c r="HMY52" s="15"/>
      <c r="HMZ52" s="15"/>
      <c r="HNA52" s="15"/>
      <c r="HNB52" s="15"/>
      <c r="HNC52" s="15"/>
      <c r="HND52" s="15"/>
      <c r="HNE52" s="15"/>
      <c r="HNF52" s="15"/>
      <c r="HNG52" s="15"/>
      <c r="HNH52" s="15"/>
      <c r="HNI52" s="15"/>
      <c r="HNJ52" s="15"/>
      <c r="HNK52" s="15"/>
      <c r="HNL52" s="15"/>
      <c r="HNM52" s="15"/>
      <c r="HNN52" s="15"/>
      <c r="HNO52" s="15"/>
      <c r="HNP52" s="15"/>
      <c r="HNQ52" s="15"/>
      <c r="HNR52" s="15"/>
      <c r="HNS52" s="15"/>
      <c r="HNT52" s="15"/>
      <c r="HNU52" s="15"/>
      <c r="HNV52" s="15"/>
      <c r="HNW52" s="15"/>
      <c r="HNX52" s="15"/>
      <c r="HNY52" s="15"/>
      <c r="HNZ52" s="15"/>
      <c r="HOA52" s="15"/>
      <c r="HOB52" s="15"/>
      <c r="HOC52" s="15"/>
      <c r="HOD52" s="15"/>
      <c r="HOE52" s="15"/>
      <c r="HOF52" s="15"/>
      <c r="HOG52" s="15"/>
      <c r="HOH52" s="15"/>
      <c r="HOI52" s="15"/>
      <c r="HOJ52" s="15"/>
      <c r="HOK52" s="15"/>
      <c r="HOL52" s="15"/>
      <c r="HOM52" s="15"/>
      <c r="HON52" s="15"/>
      <c r="HOO52" s="15"/>
      <c r="HOP52" s="15"/>
      <c r="HOQ52" s="15"/>
      <c r="HOR52" s="15"/>
      <c r="HOS52" s="15"/>
      <c r="HOT52" s="15"/>
      <c r="HOU52" s="15"/>
      <c r="HOV52" s="15"/>
      <c r="HOW52" s="15"/>
      <c r="HOX52" s="15"/>
      <c r="HOY52" s="15"/>
      <c r="HOZ52" s="15"/>
      <c r="HPA52" s="15"/>
      <c r="HPB52" s="15"/>
      <c r="HPC52" s="15"/>
      <c r="HPD52" s="15"/>
      <c r="HPE52" s="15"/>
      <c r="HPF52" s="15"/>
      <c r="HPG52" s="15"/>
      <c r="HPH52" s="15"/>
      <c r="HPI52" s="15"/>
      <c r="HPJ52" s="15"/>
      <c r="HPK52" s="15"/>
      <c r="HPL52" s="15"/>
      <c r="HPM52" s="15"/>
      <c r="HPN52" s="15"/>
      <c r="HPO52" s="15"/>
      <c r="HPP52" s="15"/>
      <c r="HPQ52" s="15"/>
      <c r="HPR52" s="15"/>
      <c r="HPS52" s="15"/>
      <c r="HPT52" s="15"/>
      <c r="HPU52" s="15"/>
      <c r="HPV52" s="15"/>
      <c r="HPW52" s="15"/>
      <c r="HPX52" s="15"/>
      <c r="HPY52" s="15"/>
      <c r="HPZ52" s="15"/>
      <c r="HQA52" s="15"/>
      <c r="HQB52" s="15"/>
      <c r="HQC52" s="15"/>
      <c r="HQD52" s="15"/>
      <c r="HQE52" s="15"/>
      <c r="HQF52" s="15"/>
      <c r="HQG52" s="15"/>
      <c r="HQH52" s="15"/>
      <c r="HQI52" s="15"/>
      <c r="HQJ52" s="15"/>
      <c r="HQK52" s="15"/>
      <c r="HQL52" s="15"/>
      <c r="HQM52" s="15"/>
      <c r="HQN52" s="15"/>
      <c r="HQO52" s="15"/>
      <c r="HQP52" s="15"/>
      <c r="HQQ52" s="15"/>
      <c r="HQR52" s="15"/>
      <c r="HQS52" s="15"/>
      <c r="HQT52" s="15"/>
      <c r="HQU52" s="15"/>
      <c r="HQV52" s="15"/>
      <c r="HQW52" s="15"/>
      <c r="HQX52" s="15"/>
      <c r="HQY52" s="15"/>
      <c r="HQZ52" s="15"/>
      <c r="HRA52" s="15"/>
      <c r="HRB52" s="15"/>
      <c r="HRC52" s="15"/>
      <c r="HRD52" s="15"/>
      <c r="HRE52" s="15"/>
      <c r="HRF52" s="15"/>
      <c r="HRG52" s="15"/>
      <c r="HRH52" s="15"/>
      <c r="HRI52" s="15"/>
      <c r="HRJ52" s="15"/>
      <c r="HRK52" s="15"/>
      <c r="HRL52" s="15"/>
      <c r="HRM52" s="15"/>
      <c r="HRN52" s="15"/>
      <c r="HRO52" s="15"/>
      <c r="HRP52" s="15"/>
      <c r="HRQ52" s="15"/>
      <c r="HRR52" s="15"/>
      <c r="HRS52" s="15"/>
      <c r="HRT52" s="15"/>
      <c r="HRU52" s="15"/>
      <c r="HRV52" s="15"/>
      <c r="HRW52" s="15"/>
      <c r="HRX52" s="15"/>
      <c r="HRY52" s="15"/>
      <c r="HRZ52" s="15"/>
      <c r="HSA52" s="15"/>
      <c r="HSB52" s="15"/>
      <c r="HSC52" s="15"/>
      <c r="HSD52" s="15"/>
      <c r="HSE52" s="15"/>
      <c r="HSF52" s="15"/>
      <c r="HSG52" s="15"/>
      <c r="HSH52" s="15"/>
      <c r="HSI52" s="15"/>
      <c r="HSJ52" s="15"/>
      <c r="HSK52" s="15"/>
      <c r="HSL52" s="15"/>
      <c r="HSM52" s="15"/>
      <c r="HSN52" s="15"/>
      <c r="HSO52" s="15"/>
      <c r="HSP52" s="15"/>
      <c r="HSQ52" s="15"/>
      <c r="HSR52" s="15"/>
      <c r="HSS52" s="15"/>
      <c r="HST52" s="15"/>
      <c r="HSU52" s="15"/>
      <c r="HSV52" s="15"/>
      <c r="HSW52" s="15"/>
      <c r="HSX52" s="15"/>
      <c r="HSY52" s="15"/>
      <c r="HSZ52" s="15"/>
      <c r="HTA52" s="15"/>
      <c r="HTB52" s="15"/>
      <c r="HTC52" s="15"/>
      <c r="HTD52" s="15"/>
      <c r="HTE52" s="15"/>
      <c r="HTF52" s="15"/>
      <c r="HTG52" s="15"/>
      <c r="HTH52" s="15"/>
      <c r="HTI52" s="15"/>
      <c r="HTJ52" s="15"/>
      <c r="HTK52" s="15"/>
      <c r="HTL52" s="15"/>
      <c r="HTM52" s="15"/>
      <c r="HTN52" s="15"/>
      <c r="HTO52" s="15"/>
      <c r="HTP52" s="15"/>
      <c r="HTQ52" s="15"/>
      <c r="HTR52" s="15"/>
      <c r="HTS52" s="15"/>
      <c r="HTT52" s="15"/>
      <c r="HTU52" s="15"/>
      <c r="HTV52" s="15"/>
      <c r="HTW52" s="15"/>
      <c r="HTX52" s="15"/>
      <c r="HTY52" s="15"/>
      <c r="HTZ52" s="15"/>
      <c r="HUA52" s="15"/>
      <c r="HUB52" s="15"/>
      <c r="HUC52" s="15"/>
      <c r="HUD52" s="15"/>
      <c r="HUE52" s="15"/>
      <c r="HUF52" s="15"/>
      <c r="HUG52" s="15"/>
      <c r="HUH52" s="15"/>
      <c r="HUI52" s="15"/>
      <c r="HUJ52" s="15"/>
      <c r="HUK52" s="15"/>
      <c r="HUL52" s="15"/>
      <c r="HUM52" s="15"/>
      <c r="HUN52" s="15"/>
      <c r="HUO52" s="15"/>
      <c r="HUP52" s="15"/>
      <c r="HUQ52" s="15"/>
      <c r="HUR52" s="15"/>
      <c r="HUS52" s="15"/>
      <c r="HUT52" s="15"/>
      <c r="HUU52" s="15"/>
      <c r="HUV52" s="15"/>
      <c r="HUW52" s="15"/>
      <c r="HUX52" s="15"/>
      <c r="HUY52" s="15"/>
      <c r="HUZ52" s="15"/>
      <c r="HVA52" s="15"/>
      <c r="HVB52" s="15"/>
      <c r="HVC52" s="15"/>
      <c r="HVD52" s="15"/>
      <c r="HVE52" s="15"/>
      <c r="HVF52" s="15"/>
      <c r="HVG52" s="15"/>
      <c r="HVH52" s="15"/>
      <c r="HVI52" s="15"/>
      <c r="HVJ52" s="15"/>
      <c r="HVK52" s="15"/>
      <c r="HVL52" s="15"/>
      <c r="HVM52" s="15"/>
      <c r="HVN52" s="15"/>
      <c r="HVO52" s="15"/>
      <c r="HVP52" s="15"/>
      <c r="HVQ52" s="15"/>
      <c r="HVR52" s="15"/>
      <c r="HVS52" s="15"/>
      <c r="HVT52" s="15"/>
      <c r="HVU52" s="15"/>
      <c r="HVV52" s="15"/>
      <c r="HVW52" s="15"/>
      <c r="HVX52" s="15"/>
      <c r="HVY52" s="15"/>
      <c r="HVZ52" s="15"/>
      <c r="HWA52" s="15"/>
      <c r="HWB52" s="15"/>
      <c r="HWC52" s="15"/>
      <c r="HWD52" s="15"/>
      <c r="HWE52" s="15"/>
      <c r="HWF52" s="15"/>
      <c r="HWG52" s="15"/>
      <c r="HWH52" s="15"/>
      <c r="HWI52" s="15"/>
      <c r="HWJ52" s="15"/>
      <c r="HWK52" s="15"/>
      <c r="HWL52" s="15"/>
      <c r="HWM52" s="15"/>
      <c r="HWN52" s="15"/>
      <c r="HWO52" s="15"/>
      <c r="HWP52" s="15"/>
      <c r="HWQ52" s="15"/>
      <c r="HWR52" s="15"/>
      <c r="HWS52" s="15"/>
      <c r="HWT52" s="15"/>
      <c r="HWU52" s="15"/>
      <c r="HWV52" s="15"/>
      <c r="HWW52" s="15"/>
      <c r="HWX52" s="15"/>
      <c r="HWY52" s="15"/>
      <c r="HWZ52" s="15"/>
      <c r="HXA52" s="15"/>
      <c r="HXB52" s="15"/>
      <c r="HXC52" s="15"/>
      <c r="HXD52" s="15"/>
      <c r="HXE52" s="15"/>
      <c r="HXF52" s="15"/>
      <c r="HXG52" s="15"/>
      <c r="HXH52" s="15"/>
      <c r="HXI52" s="15"/>
      <c r="HXJ52" s="15"/>
      <c r="HXK52" s="15"/>
      <c r="HXL52" s="15"/>
      <c r="HXM52" s="15"/>
      <c r="HXN52" s="15"/>
      <c r="HXO52" s="15"/>
      <c r="HXP52" s="15"/>
      <c r="HXQ52" s="15"/>
      <c r="HXR52" s="15"/>
      <c r="HXS52" s="15"/>
      <c r="HXT52" s="15"/>
      <c r="HXU52" s="15"/>
      <c r="HXV52" s="15"/>
      <c r="HXW52" s="15"/>
      <c r="HXX52" s="15"/>
      <c r="HXY52" s="15"/>
      <c r="HXZ52" s="15"/>
      <c r="HYA52" s="15"/>
      <c r="HYB52" s="15"/>
      <c r="HYC52" s="15"/>
      <c r="HYD52" s="15"/>
      <c r="HYE52" s="15"/>
      <c r="HYF52" s="15"/>
      <c r="HYG52" s="15"/>
      <c r="HYH52" s="15"/>
      <c r="HYI52" s="15"/>
      <c r="HYJ52" s="15"/>
      <c r="HYK52" s="15"/>
      <c r="HYL52" s="15"/>
      <c r="HYM52" s="15"/>
      <c r="HYN52" s="15"/>
      <c r="HYO52" s="15"/>
      <c r="HYP52" s="15"/>
      <c r="HYQ52" s="15"/>
      <c r="HYR52" s="15"/>
      <c r="HYS52" s="15"/>
      <c r="HYT52" s="15"/>
      <c r="HYU52" s="15"/>
      <c r="HYV52" s="15"/>
      <c r="HYW52" s="15"/>
      <c r="HYX52" s="15"/>
      <c r="HYY52" s="15"/>
      <c r="HYZ52" s="15"/>
      <c r="HZA52" s="15"/>
      <c r="HZB52" s="15"/>
      <c r="HZC52" s="15"/>
      <c r="HZD52" s="15"/>
      <c r="HZE52" s="15"/>
      <c r="HZF52" s="15"/>
      <c r="HZG52" s="15"/>
      <c r="HZH52" s="15"/>
      <c r="HZI52" s="15"/>
      <c r="HZJ52" s="15"/>
      <c r="HZK52" s="15"/>
      <c r="HZL52" s="15"/>
      <c r="HZM52" s="15"/>
      <c r="HZN52" s="15"/>
      <c r="HZO52" s="15"/>
      <c r="HZP52" s="15"/>
      <c r="HZQ52" s="15"/>
      <c r="HZR52" s="15"/>
      <c r="HZS52" s="15"/>
      <c r="HZT52" s="15"/>
      <c r="HZU52" s="15"/>
      <c r="HZV52" s="15"/>
      <c r="HZW52" s="15"/>
      <c r="HZX52" s="15"/>
      <c r="HZY52" s="15"/>
      <c r="HZZ52" s="15"/>
      <c r="IAA52" s="15"/>
      <c r="IAB52" s="15"/>
      <c r="IAC52" s="15"/>
      <c r="IAD52" s="15"/>
      <c r="IAE52" s="15"/>
      <c r="IAF52" s="15"/>
      <c r="IAG52" s="15"/>
      <c r="IAH52" s="15"/>
      <c r="IAI52" s="15"/>
      <c r="IAJ52" s="15"/>
      <c r="IAK52" s="15"/>
      <c r="IAL52" s="15"/>
      <c r="IAM52" s="15"/>
      <c r="IAN52" s="15"/>
      <c r="IAO52" s="15"/>
      <c r="IAP52" s="15"/>
      <c r="IAQ52" s="15"/>
      <c r="IAR52" s="15"/>
      <c r="IAS52" s="15"/>
      <c r="IAT52" s="15"/>
      <c r="IAU52" s="15"/>
      <c r="IAV52" s="15"/>
      <c r="IAW52" s="15"/>
      <c r="IAX52" s="15"/>
      <c r="IAY52" s="15"/>
      <c r="IAZ52" s="15"/>
      <c r="IBA52" s="15"/>
      <c r="IBB52" s="15"/>
      <c r="IBC52" s="15"/>
      <c r="IBD52" s="15"/>
      <c r="IBE52" s="15"/>
      <c r="IBF52" s="15"/>
      <c r="IBG52" s="15"/>
      <c r="IBH52" s="15"/>
      <c r="IBI52" s="15"/>
      <c r="IBJ52" s="15"/>
      <c r="IBK52" s="15"/>
      <c r="IBL52" s="15"/>
      <c r="IBM52" s="15"/>
      <c r="IBN52" s="15"/>
      <c r="IBO52" s="15"/>
      <c r="IBP52" s="15"/>
      <c r="IBQ52" s="15"/>
      <c r="IBR52" s="15"/>
      <c r="IBS52" s="15"/>
      <c r="IBT52" s="15"/>
      <c r="IBU52" s="15"/>
      <c r="IBV52" s="15"/>
      <c r="IBW52" s="15"/>
      <c r="IBX52" s="15"/>
      <c r="IBY52" s="15"/>
      <c r="IBZ52" s="15"/>
      <c r="ICA52" s="15"/>
      <c r="ICB52" s="15"/>
      <c r="ICC52" s="15"/>
      <c r="ICD52" s="15"/>
      <c r="ICE52" s="15"/>
      <c r="ICF52" s="15"/>
      <c r="ICG52" s="15"/>
      <c r="ICH52" s="15"/>
      <c r="ICI52" s="15"/>
      <c r="ICJ52" s="15"/>
      <c r="ICK52" s="15"/>
      <c r="ICL52" s="15"/>
      <c r="ICM52" s="15"/>
      <c r="ICN52" s="15"/>
      <c r="ICO52" s="15"/>
      <c r="ICP52" s="15"/>
      <c r="ICQ52" s="15"/>
      <c r="ICR52" s="15"/>
      <c r="ICS52" s="15"/>
      <c r="ICT52" s="15"/>
      <c r="ICU52" s="15"/>
      <c r="ICV52" s="15"/>
      <c r="ICW52" s="15"/>
      <c r="ICX52" s="15"/>
      <c r="ICY52" s="15"/>
      <c r="ICZ52" s="15"/>
      <c r="IDA52" s="15"/>
      <c r="IDB52" s="15"/>
      <c r="IDC52" s="15"/>
      <c r="IDD52" s="15"/>
      <c r="IDE52" s="15"/>
      <c r="IDF52" s="15"/>
      <c r="IDG52" s="15"/>
      <c r="IDH52" s="15"/>
      <c r="IDI52" s="15"/>
      <c r="IDJ52" s="15"/>
      <c r="IDK52" s="15"/>
      <c r="IDL52" s="15"/>
      <c r="IDM52" s="15"/>
      <c r="IDN52" s="15"/>
      <c r="IDO52" s="15"/>
      <c r="IDP52" s="15"/>
      <c r="IDQ52" s="15"/>
      <c r="IDR52" s="15"/>
      <c r="IDS52" s="15"/>
      <c r="IDT52" s="15"/>
      <c r="IDU52" s="15"/>
      <c r="IDV52" s="15"/>
      <c r="IDW52" s="15"/>
      <c r="IDX52" s="15"/>
      <c r="IDY52" s="15"/>
      <c r="IDZ52" s="15"/>
      <c r="IEA52" s="15"/>
      <c r="IEB52" s="15"/>
      <c r="IEC52" s="15"/>
      <c r="IED52" s="15"/>
      <c r="IEE52" s="15"/>
      <c r="IEF52" s="15"/>
      <c r="IEG52" s="15"/>
      <c r="IEH52" s="15"/>
      <c r="IEI52" s="15"/>
      <c r="IEJ52" s="15"/>
      <c r="IEK52" s="15"/>
      <c r="IEL52" s="15"/>
      <c r="IEM52" s="15"/>
      <c r="IEN52" s="15"/>
      <c r="IEO52" s="15"/>
      <c r="IEP52" s="15"/>
      <c r="IEQ52" s="15"/>
      <c r="IER52" s="15"/>
      <c r="IES52" s="15"/>
      <c r="IET52" s="15"/>
      <c r="IEU52" s="15"/>
      <c r="IEV52" s="15"/>
      <c r="IEW52" s="15"/>
      <c r="IEX52" s="15"/>
      <c r="IEY52" s="15"/>
      <c r="IEZ52" s="15"/>
      <c r="IFA52" s="15"/>
      <c r="IFB52" s="15"/>
      <c r="IFC52" s="15"/>
      <c r="IFD52" s="15"/>
      <c r="IFE52" s="15"/>
      <c r="IFF52" s="15"/>
      <c r="IFG52" s="15"/>
      <c r="IFH52" s="15"/>
      <c r="IFI52" s="15"/>
      <c r="IFJ52" s="15"/>
      <c r="IFK52" s="15"/>
      <c r="IFL52" s="15"/>
      <c r="IFM52" s="15"/>
      <c r="IFN52" s="15"/>
      <c r="IFO52" s="15"/>
      <c r="IFP52" s="15"/>
      <c r="IFQ52" s="15"/>
      <c r="IFR52" s="15"/>
      <c r="IFS52" s="15"/>
      <c r="IFT52" s="15"/>
      <c r="IFU52" s="15"/>
      <c r="IFV52" s="15"/>
      <c r="IFW52" s="15"/>
      <c r="IFX52" s="15"/>
      <c r="IFY52" s="15"/>
      <c r="IFZ52" s="15"/>
      <c r="IGA52" s="15"/>
      <c r="IGB52" s="15"/>
      <c r="IGC52" s="15"/>
      <c r="IGD52" s="15"/>
      <c r="IGE52" s="15"/>
      <c r="IGF52" s="15"/>
      <c r="IGG52" s="15"/>
      <c r="IGH52" s="15"/>
      <c r="IGI52" s="15"/>
      <c r="IGJ52" s="15"/>
      <c r="IGK52" s="15"/>
      <c r="IGL52" s="15"/>
      <c r="IGM52" s="15"/>
      <c r="IGN52" s="15"/>
      <c r="IGO52" s="15"/>
      <c r="IGP52" s="15"/>
      <c r="IGQ52" s="15"/>
      <c r="IGR52" s="15"/>
      <c r="IGS52" s="15"/>
      <c r="IGT52" s="15"/>
      <c r="IGU52" s="15"/>
      <c r="IGV52" s="15"/>
      <c r="IGW52" s="15"/>
      <c r="IGX52" s="15"/>
      <c r="IGY52" s="15"/>
      <c r="IGZ52" s="15"/>
      <c r="IHA52" s="15"/>
      <c r="IHB52" s="15"/>
      <c r="IHC52" s="15"/>
      <c r="IHD52" s="15"/>
      <c r="IHE52" s="15"/>
      <c r="IHF52" s="15"/>
      <c r="IHG52" s="15"/>
      <c r="IHH52" s="15"/>
      <c r="IHI52" s="15"/>
      <c r="IHJ52" s="15"/>
      <c r="IHK52" s="15"/>
      <c r="IHL52" s="15"/>
      <c r="IHM52" s="15"/>
      <c r="IHN52" s="15"/>
      <c r="IHO52" s="15"/>
      <c r="IHP52" s="15"/>
      <c r="IHQ52" s="15"/>
      <c r="IHR52" s="15"/>
      <c r="IHS52" s="15"/>
      <c r="IHT52" s="15"/>
      <c r="IHU52" s="15"/>
      <c r="IHV52" s="15"/>
      <c r="IHW52" s="15"/>
      <c r="IHX52" s="15"/>
      <c r="IHY52" s="15"/>
      <c r="IHZ52" s="15"/>
      <c r="IIA52" s="15"/>
      <c r="IIB52" s="15"/>
      <c r="IIC52" s="15"/>
      <c r="IID52" s="15"/>
      <c r="IIE52" s="15"/>
      <c r="IIF52" s="15"/>
      <c r="IIG52" s="15"/>
      <c r="IIH52" s="15"/>
      <c r="III52" s="15"/>
      <c r="IIJ52" s="15"/>
      <c r="IIK52" s="15"/>
      <c r="IIL52" s="15"/>
      <c r="IIM52" s="15"/>
      <c r="IIN52" s="15"/>
      <c r="IIO52" s="15"/>
      <c r="IIP52" s="15"/>
      <c r="IIQ52" s="15"/>
      <c r="IIR52" s="15"/>
      <c r="IIS52" s="15"/>
      <c r="IIT52" s="15"/>
      <c r="IIU52" s="15"/>
      <c r="IIV52" s="15"/>
      <c r="IIW52" s="15"/>
      <c r="IIX52" s="15"/>
      <c r="IIY52" s="15"/>
      <c r="IIZ52" s="15"/>
      <c r="IJA52" s="15"/>
      <c r="IJB52" s="15"/>
      <c r="IJC52" s="15"/>
      <c r="IJD52" s="15"/>
      <c r="IJE52" s="15"/>
      <c r="IJF52" s="15"/>
      <c r="IJG52" s="15"/>
      <c r="IJH52" s="15"/>
      <c r="IJI52" s="15"/>
      <c r="IJJ52" s="15"/>
      <c r="IJK52" s="15"/>
      <c r="IJL52" s="15"/>
      <c r="IJM52" s="15"/>
      <c r="IJN52" s="15"/>
      <c r="IJO52" s="15"/>
      <c r="IJP52" s="15"/>
      <c r="IJQ52" s="15"/>
      <c r="IJR52" s="15"/>
      <c r="IJS52" s="15"/>
      <c r="IJT52" s="15"/>
      <c r="IJU52" s="15"/>
      <c r="IJV52" s="15"/>
      <c r="IJW52" s="15"/>
      <c r="IJX52" s="15"/>
      <c r="IJY52" s="15"/>
      <c r="IJZ52" s="15"/>
      <c r="IKA52" s="15"/>
      <c r="IKB52" s="15"/>
      <c r="IKC52" s="15"/>
      <c r="IKD52" s="15"/>
      <c r="IKE52" s="15"/>
      <c r="IKF52" s="15"/>
      <c r="IKG52" s="15"/>
      <c r="IKH52" s="15"/>
      <c r="IKI52" s="15"/>
      <c r="IKJ52" s="15"/>
      <c r="IKK52" s="15"/>
      <c r="IKL52" s="15"/>
      <c r="IKM52" s="15"/>
      <c r="IKN52" s="15"/>
      <c r="IKO52" s="15"/>
      <c r="IKP52" s="15"/>
      <c r="IKQ52" s="15"/>
      <c r="IKR52" s="15"/>
      <c r="IKS52" s="15"/>
      <c r="IKT52" s="15"/>
      <c r="IKU52" s="15"/>
      <c r="IKV52" s="15"/>
      <c r="IKW52" s="15"/>
      <c r="IKX52" s="15"/>
      <c r="IKY52" s="15"/>
      <c r="IKZ52" s="15"/>
      <c r="ILA52" s="15"/>
      <c r="ILB52" s="15"/>
      <c r="ILC52" s="15"/>
      <c r="ILD52" s="15"/>
      <c r="ILE52" s="15"/>
      <c r="ILF52" s="15"/>
      <c r="ILG52" s="15"/>
      <c r="ILH52" s="15"/>
      <c r="ILI52" s="15"/>
      <c r="ILJ52" s="15"/>
      <c r="ILK52" s="15"/>
      <c r="ILL52" s="15"/>
      <c r="ILM52" s="15"/>
      <c r="ILN52" s="15"/>
      <c r="ILO52" s="15"/>
      <c r="ILP52" s="15"/>
      <c r="ILQ52" s="15"/>
      <c r="ILR52" s="15"/>
      <c r="ILS52" s="15"/>
      <c r="ILT52" s="15"/>
      <c r="ILU52" s="15"/>
      <c r="ILV52" s="15"/>
      <c r="ILW52" s="15"/>
      <c r="ILX52" s="15"/>
      <c r="ILY52" s="15"/>
      <c r="ILZ52" s="15"/>
      <c r="IMA52" s="15"/>
      <c r="IMB52" s="15"/>
      <c r="IMC52" s="15"/>
      <c r="IMD52" s="15"/>
      <c r="IME52" s="15"/>
      <c r="IMF52" s="15"/>
      <c r="IMG52" s="15"/>
      <c r="IMH52" s="15"/>
      <c r="IMI52" s="15"/>
      <c r="IMJ52" s="15"/>
      <c r="IMK52" s="15"/>
      <c r="IML52" s="15"/>
      <c r="IMM52" s="15"/>
      <c r="IMN52" s="15"/>
      <c r="IMO52" s="15"/>
      <c r="IMP52" s="15"/>
      <c r="IMQ52" s="15"/>
      <c r="IMR52" s="15"/>
      <c r="IMS52" s="15"/>
      <c r="IMT52" s="15"/>
      <c r="IMU52" s="15"/>
      <c r="IMV52" s="15"/>
      <c r="IMW52" s="15"/>
      <c r="IMX52" s="15"/>
      <c r="IMY52" s="15"/>
      <c r="IMZ52" s="15"/>
      <c r="INA52" s="15"/>
      <c r="INB52" s="15"/>
      <c r="INC52" s="15"/>
      <c r="IND52" s="15"/>
      <c r="INE52" s="15"/>
      <c r="INF52" s="15"/>
      <c r="ING52" s="15"/>
      <c r="INH52" s="15"/>
      <c r="INI52" s="15"/>
      <c r="INJ52" s="15"/>
      <c r="INK52" s="15"/>
      <c r="INL52" s="15"/>
      <c r="INM52" s="15"/>
      <c r="INN52" s="15"/>
      <c r="INO52" s="15"/>
      <c r="INP52" s="15"/>
      <c r="INQ52" s="15"/>
      <c r="INR52" s="15"/>
      <c r="INS52" s="15"/>
      <c r="INT52" s="15"/>
      <c r="INU52" s="15"/>
      <c r="INV52" s="15"/>
      <c r="INW52" s="15"/>
      <c r="INX52" s="15"/>
      <c r="INY52" s="15"/>
      <c r="INZ52" s="15"/>
      <c r="IOA52" s="15"/>
      <c r="IOB52" s="15"/>
      <c r="IOC52" s="15"/>
      <c r="IOD52" s="15"/>
      <c r="IOE52" s="15"/>
      <c r="IOF52" s="15"/>
      <c r="IOG52" s="15"/>
      <c r="IOH52" s="15"/>
      <c r="IOI52" s="15"/>
      <c r="IOJ52" s="15"/>
      <c r="IOK52" s="15"/>
      <c r="IOL52" s="15"/>
      <c r="IOM52" s="15"/>
      <c r="ION52" s="15"/>
      <c r="IOO52" s="15"/>
      <c r="IOP52" s="15"/>
      <c r="IOQ52" s="15"/>
      <c r="IOR52" s="15"/>
      <c r="IOS52" s="15"/>
      <c r="IOT52" s="15"/>
      <c r="IOU52" s="15"/>
      <c r="IOV52" s="15"/>
      <c r="IOW52" s="15"/>
      <c r="IOX52" s="15"/>
      <c r="IOY52" s="15"/>
      <c r="IOZ52" s="15"/>
      <c r="IPA52" s="15"/>
      <c r="IPB52" s="15"/>
      <c r="IPC52" s="15"/>
      <c r="IPD52" s="15"/>
      <c r="IPE52" s="15"/>
      <c r="IPF52" s="15"/>
      <c r="IPG52" s="15"/>
      <c r="IPH52" s="15"/>
      <c r="IPI52" s="15"/>
      <c r="IPJ52" s="15"/>
      <c r="IPK52" s="15"/>
      <c r="IPL52" s="15"/>
      <c r="IPM52" s="15"/>
      <c r="IPN52" s="15"/>
      <c r="IPO52" s="15"/>
      <c r="IPP52" s="15"/>
      <c r="IPQ52" s="15"/>
      <c r="IPR52" s="15"/>
      <c r="IPS52" s="15"/>
      <c r="IPT52" s="15"/>
      <c r="IPU52" s="15"/>
      <c r="IPV52" s="15"/>
      <c r="IPW52" s="15"/>
      <c r="IPX52" s="15"/>
      <c r="IPY52" s="15"/>
      <c r="IPZ52" s="15"/>
      <c r="IQA52" s="15"/>
      <c r="IQB52" s="15"/>
      <c r="IQC52" s="15"/>
      <c r="IQD52" s="15"/>
      <c r="IQE52" s="15"/>
      <c r="IQF52" s="15"/>
      <c r="IQG52" s="15"/>
      <c r="IQH52" s="15"/>
      <c r="IQI52" s="15"/>
      <c r="IQJ52" s="15"/>
      <c r="IQK52" s="15"/>
      <c r="IQL52" s="15"/>
      <c r="IQM52" s="15"/>
      <c r="IQN52" s="15"/>
      <c r="IQO52" s="15"/>
      <c r="IQP52" s="15"/>
      <c r="IQQ52" s="15"/>
      <c r="IQR52" s="15"/>
      <c r="IQS52" s="15"/>
      <c r="IQT52" s="15"/>
      <c r="IQU52" s="15"/>
      <c r="IQV52" s="15"/>
      <c r="IQW52" s="15"/>
      <c r="IQX52" s="15"/>
      <c r="IQY52" s="15"/>
      <c r="IQZ52" s="15"/>
      <c r="IRA52" s="15"/>
      <c r="IRB52" s="15"/>
      <c r="IRC52" s="15"/>
      <c r="IRD52" s="15"/>
      <c r="IRE52" s="15"/>
      <c r="IRF52" s="15"/>
      <c r="IRG52" s="15"/>
      <c r="IRH52" s="15"/>
      <c r="IRI52" s="15"/>
      <c r="IRJ52" s="15"/>
      <c r="IRK52" s="15"/>
      <c r="IRL52" s="15"/>
      <c r="IRM52" s="15"/>
      <c r="IRN52" s="15"/>
      <c r="IRO52" s="15"/>
      <c r="IRP52" s="15"/>
      <c r="IRQ52" s="15"/>
      <c r="IRR52" s="15"/>
      <c r="IRS52" s="15"/>
      <c r="IRT52" s="15"/>
      <c r="IRU52" s="15"/>
      <c r="IRV52" s="15"/>
      <c r="IRW52" s="15"/>
      <c r="IRX52" s="15"/>
      <c r="IRY52" s="15"/>
      <c r="IRZ52" s="15"/>
      <c r="ISA52" s="15"/>
      <c r="ISB52" s="15"/>
      <c r="ISC52" s="15"/>
      <c r="ISD52" s="15"/>
      <c r="ISE52" s="15"/>
      <c r="ISF52" s="15"/>
      <c r="ISG52" s="15"/>
      <c r="ISH52" s="15"/>
      <c r="ISI52" s="15"/>
      <c r="ISJ52" s="15"/>
      <c r="ISK52" s="15"/>
      <c r="ISL52" s="15"/>
      <c r="ISM52" s="15"/>
      <c r="ISN52" s="15"/>
      <c r="ISO52" s="15"/>
      <c r="ISP52" s="15"/>
      <c r="ISQ52" s="15"/>
      <c r="ISR52" s="15"/>
      <c r="ISS52" s="15"/>
      <c r="IST52" s="15"/>
      <c r="ISU52" s="15"/>
      <c r="ISV52" s="15"/>
      <c r="ISW52" s="15"/>
      <c r="ISX52" s="15"/>
      <c r="ISY52" s="15"/>
      <c r="ISZ52" s="15"/>
      <c r="ITA52" s="15"/>
      <c r="ITB52" s="15"/>
      <c r="ITC52" s="15"/>
      <c r="ITD52" s="15"/>
      <c r="ITE52" s="15"/>
      <c r="ITF52" s="15"/>
      <c r="ITG52" s="15"/>
      <c r="ITH52" s="15"/>
      <c r="ITI52" s="15"/>
      <c r="ITJ52" s="15"/>
      <c r="ITK52" s="15"/>
      <c r="ITL52" s="15"/>
      <c r="ITM52" s="15"/>
      <c r="ITN52" s="15"/>
      <c r="ITO52" s="15"/>
      <c r="ITP52" s="15"/>
      <c r="ITQ52" s="15"/>
      <c r="ITR52" s="15"/>
      <c r="ITS52" s="15"/>
      <c r="ITT52" s="15"/>
      <c r="ITU52" s="15"/>
      <c r="ITV52" s="15"/>
      <c r="ITW52" s="15"/>
      <c r="ITX52" s="15"/>
      <c r="ITY52" s="15"/>
      <c r="ITZ52" s="15"/>
      <c r="IUA52" s="15"/>
      <c r="IUB52" s="15"/>
      <c r="IUC52" s="15"/>
      <c r="IUD52" s="15"/>
      <c r="IUE52" s="15"/>
      <c r="IUF52" s="15"/>
      <c r="IUG52" s="15"/>
      <c r="IUH52" s="15"/>
      <c r="IUI52" s="15"/>
      <c r="IUJ52" s="15"/>
      <c r="IUK52" s="15"/>
      <c r="IUL52" s="15"/>
      <c r="IUM52" s="15"/>
      <c r="IUN52" s="15"/>
      <c r="IUO52" s="15"/>
      <c r="IUP52" s="15"/>
      <c r="IUQ52" s="15"/>
      <c r="IUR52" s="15"/>
      <c r="IUS52" s="15"/>
      <c r="IUT52" s="15"/>
      <c r="IUU52" s="15"/>
      <c r="IUV52" s="15"/>
      <c r="IUW52" s="15"/>
      <c r="IUX52" s="15"/>
      <c r="IUY52" s="15"/>
      <c r="IUZ52" s="15"/>
      <c r="IVA52" s="15"/>
      <c r="IVB52" s="15"/>
      <c r="IVC52" s="15"/>
      <c r="IVD52" s="15"/>
      <c r="IVE52" s="15"/>
      <c r="IVF52" s="15"/>
      <c r="IVG52" s="15"/>
      <c r="IVH52" s="15"/>
      <c r="IVI52" s="15"/>
      <c r="IVJ52" s="15"/>
      <c r="IVK52" s="15"/>
      <c r="IVL52" s="15"/>
      <c r="IVM52" s="15"/>
      <c r="IVN52" s="15"/>
      <c r="IVO52" s="15"/>
      <c r="IVP52" s="15"/>
      <c r="IVQ52" s="15"/>
      <c r="IVR52" s="15"/>
      <c r="IVS52" s="15"/>
      <c r="IVT52" s="15"/>
      <c r="IVU52" s="15"/>
      <c r="IVV52" s="15"/>
      <c r="IVW52" s="15"/>
      <c r="IVX52" s="15"/>
      <c r="IVY52" s="15"/>
      <c r="IVZ52" s="15"/>
      <c r="IWA52" s="15"/>
      <c r="IWB52" s="15"/>
      <c r="IWC52" s="15"/>
      <c r="IWD52" s="15"/>
      <c r="IWE52" s="15"/>
      <c r="IWF52" s="15"/>
      <c r="IWG52" s="15"/>
      <c r="IWH52" s="15"/>
      <c r="IWI52" s="15"/>
      <c r="IWJ52" s="15"/>
      <c r="IWK52" s="15"/>
      <c r="IWL52" s="15"/>
      <c r="IWM52" s="15"/>
      <c r="IWN52" s="15"/>
      <c r="IWO52" s="15"/>
      <c r="IWP52" s="15"/>
      <c r="IWQ52" s="15"/>
      <c r="IWR52" s="15"/>
      <c r="IWS52" s="15"/>
      <c r="IWT52" s="15"/>
      <c r="IWU52" s="15"/>
      <c r="IWV52" s="15"/>
      <c r="IWW52" s="15"/>
      <c r="IWX52" s="15"/>
      <c r="IWY52" s="15"/>
      <c r="IWZ52" s="15"/>
      <c r="IXA52" s="15"/>
      <c r="IXB52" s="15"/>
      <c r="IXC52" s="15"/>
      <c r="IXD52" s="15"/>
      <c r="IXE52" s="15"/>
      <c r="IXF52" s="15"/>
      <c r="IXG52" s="15"/>
      <c r="IXH52" s="15"/>
      <c r="IXI52" s="15"/>
      <c r="IXJ52" s="15"/>
      <c r="IXK52" s="15"/>
      <c r="IXL52" s="15"/>
      <c r="IXM52" s="15"/>
      <c r="IXN52" s="15"/>
      <c r="IXO52" s="15"/>
      <c r="IXP52" s="15"/>
      <c r="IXQ52" s="15"/>
      <c r="IXR52" s="15"/>
      <c r="IXS52" s="15"/>
      <c r="IXT52" s="15"/>
      <c r="IXU52" s="15"/>
      <c r="IXV52" s="15"/>
      <c r="IXW52" s="15"/>
      <c r="IXX52" s="15"/>
      <c r="IXY52" s="15"/>
      <c r="IXZ52" s="15"/>
      <c r="IYA52" s="15"/>
      <c r="IYB52" s="15"/>
      <c r="IYC52" s="15"/>
      <c r="IYD52" s="15"/>
      <c r="IYE52" s="15"/>
      <c r="IYF52" s="15"/>
      <c r="IYG52" s="15"/>
      <c r="IYH52" s="15"/>
      <c r="IYI52" s="15"/>
      <c r="IYJ52" s="15"/>
      <c r="IYK52" s="15"/>
      <c r="IYL52" s="15"/>
      <c r="IYM52" s="15"/>
      <c r="IYN52" s="15"/>
      <c r="IYO52" s="15"/>
      <c r="IYP52" s="15"/>
      <c r="IYQ52" s="15"/>
      <c r="IYR52" s="15"/>
      <c r="IYS52" s="15"/>
      <c r="IYT52" s="15"/>
      <c r="IYU52" s="15"/>
      <c r="IYV52" s="15"/>
      <c r="IYW52" s="15"/>
      <c r="IYX52" s="15"/>
      <c r="IYY52" s="15"/>
      <c r="IYZ52" s="15"/>
      <c r="IZA52" s="15"/>
      <c r="IZB52" s="15"/>
      <c r="IZC52" s="15"/>
      <c r="IZD52" s="15"/>
      <c r="IZE52" s="15"/>
      <c r="IZF52" s="15"/>
      <c r="IZG52" s="15"/>
      <c r="IZH52" s="15"/>
      <c r="IZI52" s="15"/>
      <c r="IZJ52" s="15"/>
      <c r="IZK52" s="15"/>
      <c r="IZL52" s="15"/>
      <c r="IZM52" s="15"/>
      <c r="IZN52" s="15"/>
      <c r="IZO52" s="15"/>
      <c r="IZP52" s="15"/>
      <c r="IZQ52" s="15"/>
      <c r="IZR52" s="15"/>
      <c r="IZS52" s="15"/>
      <c r="IZT52" s="15"/>
      <c r="IZU52" s="15"/>
      <c r="IZV52" s="15"/>
      <c r="IZW52" s="15"/>
      <c r="IZX52" s="15"/>
      <c r="IZY52" s="15"/>
      <c r="IZZ52" s="15"/>
      <c r="JAA52" s="15"/>
      <c r="JAB52" s="15"/>
      <c r="JAC52" s="15"/>
      <c r="JAD52" s="15"/>
      <c r="JAE52" s="15"/>
      <c r="JAF52" s="15"/>
      <c r="JAG52" s="15"/>
      <c r="JAH52" s="15"/>
      <c r="JAI52" s="15"/>
      <c r="JAJ52" s="15"/>
      <c r="JAK52" s="15"/>
      <c r="JAL52" s="15"/>
      <c r="JAM52" s="15"/>
      <c r="JAN52" s="15"/>
      <c r="JAO52" s="15"/>
      <c r="JAP52" s="15"/>
      <c r="JAQ52" s="15"/>
      <c r="JAR52" s="15"/>
      <c r="JAS52" s="15"/>
      <c r="JAT52" s="15"/>
      <c r="JAU52" s="15"/>
      <c r="JAV52" s="15"/>
      <c r="JAW52" s="15"/>
      <c r="JAX52" s="15"/>
      <c r="JAY52" s="15"/>
      <c r="JAZ52" s="15"/>
      <c r="JBA52" s="15"/>
      <c r="JBB52" s="15"/>
      <c r="JBC52" s="15"/>
      <c r="JBD52" s="15"/>
      <c r="JBE52" s="15"/>
      <c r="JBF52" s="15"/>
      <c r="JBG52" s="15"/>
      <c r="JBH52" s="15"/>
      <c r="JBI52" s="15"/>
      <c r="JBJ52" s="15"/>
      <c r="JBK52" s="15"/>
      <c r="JBL52" s="15"/>
      <c r="JBM52" s="15"/>
      <c r="JBN52" s="15"/>
      <c r="JBO52" s="15"/>
      <c r="JBP52" s="15"/>
      <c r="JBQ52" s="15"/>
      <c r="JBR52" s="15"/>
      <c r="JBS52" s="15"/>
      <c r="JBT52" s="15"/>
      <c r="JBU52" s="15"/>
      <c r="JBV52" s="15"/>
      <c r="JBW52" s="15"/>
      <c r="JBX52" s="15"/>
      <c r="JBY52" s="15"/>
      <c r="JBZ52" s="15"/>
      <c r="JCA52" s="15"/>
      <c r="JCB52" s="15"/>
      <c r="JCC52" s="15"/>
      <c r="JCD52" s="15"/>
      <c r="JCE52" s="15"/>
      <c r="JCF52" s="15"/>
      <c r="JCG52" s="15"/>
      <c r="JCH52" s="15"/>
      <c r="JCI52" s="15"/>
      <c r="JCJ52" s="15"/>
      <c r="JCK52" s="15"/>
      <c r="JCL52" s="15"/>
      <c r="JCM52" s="15"/>
      <c r="JCN52" s="15"/>
      <c r="JCO52" s="15"/>
      <c r="JCP52" s="15"/>
      <c r="JCQ52" s="15"/>
      <c r="JCR52" s="15"/>
      <c r="JCS52" s="15"/>
      <c r="JCT52" s="15"/>
      <c r="JCU52" s="15"/>
      <c r="JCV52" s="15"/>
      <c r="JCW52" s="15"/>
      <c r="JCX52" s="15"/>
      <c r="JCY52" s="15"/>
      <c r="JCZ52" s="15"/>
      <c r="JDA52" s="15"/>
      <c r="JDB52" s="15"/>
      <c r="JDC52" s="15"/>
      <c r="JDD52" s="15"/>
      <c r="JDE52" s="15"/>
      <c r="JDF52" s="15"/>
      <c r="JDG52" s="15"/>
      <c r="JDH52" s="15"/>
      <c r="JDI52" s="15"/>
      <c r="JDJ52" s="15"/>
      <c r="JDK52" s="15"/>
      <c r="JDL52" s="15"/>
      <c r="JDM52" s="15"/>
      <c r="JDN52" s="15"/>
      <c r="JDO52" s="15"/>
      <c r="JDP52" s="15"/>
      <c r="JDQ52" s="15"/>
      <c r="JDR52" s="15"/>
      <c r="JDS52" s="15"/>
      <c r="JDT52" s="15"/>
      <c r="JDU52" s="15"/>
      <c r="JDV52" s="15"/>
      <c r="JDW52" s="15"/>
      <c r="JDX52" s="15"/>
      <c r="JDY52" s="15"/>
      <c r="JDZ52" s="15"/>
      <c r="JEA52" s="15"/>
      <c r="JEB52" s="15"/>
      <c r="JEC52" s="15"/>
      <c r="JED52" s="15"/>
      <c r="JEE52" s="15"/>
      <c r="JEF52" s="15"/>
      <c r="JEG52" s="15"/>
      <c r="JEH52" s="15"/>
      <c r="JEI52" s="15"/>
      <c r="JEJ52" s="15"/>
      <c r="JEK52" s="15"/>
      <c r="JEL52" s="15"/>
      <c r="JEM52" s="15"/>
      <c r="JEN52" s="15"/>
      <c r="JEO52" s="15"/>
      <c r="JEP52" s="15"/>
      <c r="JEQ52" s="15"/>
      <c r="JER52" s="15"/>
      <c r="JES52" s="15"/>
      <c r="JET52" s="15"/>
      <c r="JEU52" s="15"/>
      <c r="JEV52" s="15"/>
      <c r="JEW52" s="15"/>
      <c r="JEX52" s="15"/>
      <c r="JEY52" s="15"/>
      <c r="JEZ52" s="15"/>
      <c r="JFA52" s="15"/>
      <c r="JFB52" s="15"/>
      <c r="JFC52" s="15"/>
      <c r="JFD52" s="15"/>
      <c r="JFE52" s="15"/>
      <c r="JFF52" s="15"/>
      <c r="JFG52" s="15"/>
      <c r="JFH52" s="15"/>
      <c r="JFI52" s="15"/>
      <c r="JFJ52" s="15"/>
      <c r="JFK52" s="15"/>
      <c r="JFL52" s="15"/>
      <c r="JFM52" s="15"/>
      <c r="JFN52" s="15"/>
      <c r="JFO52" s="15"/>
      <c r="JFP52" s="15"/>
      <c r="JFQ52" s="15"/>
      <c r="JFR52" s="15"/>
      <c r="JFS52" s="15"/>
      <c r="JFT52" s="15"/>
      <c r="JFU52" s="15"/>
      <c r="JFV52" s="15"/>
      <c r="JFW52" s="15"/>
      <c r="JFX52" s="15"/>
      <c r="JFY52" s="15"/>
      <c r="JFZ52" s="15"/>
      <c r="JGA52" s="15"/>
      <c r="JGB52" s="15"/>
      <c r="JGC52" s="15"/>
      <c r="JGD52" s="15"/>
      <c r="JGE52" s="15"/>
      <c r="JGF52" s="15"/>
      <c r="JGG52" s="15"/>
      <c r="JGH52" s="15"/>
      <c r="JGI52" s="15"/>
      <c r="JGJ52" s="15"/>
      <c r="JGK52" s="15"/>
      <c r="JGL52" s="15"/>
      <c r="JGM52" s="15"/>
      <c r="JGN52" s="15"/>
      <c r="JGO52" s="15"/>
      <c r="JGP52" s="15"/>
      <c r="JGQ52" s="15"/>
      <c r="JGR52" s="15"/>
      <c r="JGS52" s="15"/>
      <c r="JGT52" s="15"/>
      <c r="JGU52" s="15"/>
      <c r="JGV52" s="15"/>
      <c r="JGW52" s="15"/>
      <c r="JGX52" s="15"/>
      <c r="JGY52" s="15"/>
      <c r="JGZ52" s="15"/>
      <c r="JHA52" s="15"/>
      <c r="JHB52" s="15"/>
      <c r="JHC52" s="15"/>
      <c r="JHD52" s="15"/>
      <c r="JHE52" s="15"/>
      <c r="JHF52" s="15"/>
      <c r="JHG52" s="15"/>
      <c r="JHH52" s="15"/>
      <c r="JHI52" s="15"/>
      <c r="JHJ52" s="15"/>
      <c r="JHK52" s="15"/>
      <c r="JHL52" s="15"/>
      <c r="JHM52" s="15"/>
      <c r="JHN52" s="15"/>
      <c r="JHO52" s="15"/>
      <c r="JHP52" s="15"/>
      <c r="JHQ52" s="15"/>
      <c r="JHR52" s="15"/>
      <c r="JHS52" s="15"/>
      <c r="JHT52" s="15"/>
      <c r="JHU52" s="15"/>
      <c r="JHV52" s="15"/>
      <c r="JHW52" s="15"/>
      <c r="JHX52" s="15"/>
      <c r="JHY52" s="15"/>
      <c r="JHZ52" s="15"/>
      <c r="JIA52" s="15"/>
      <c r="JIB52" s="15"/>
      <c r="JIC52" s="15"/>
      <c r="JID52" s="15"/>
      <c r="JIE52" s="15"/>
      <c r="JIF52" s="15"/>
      <c r="JIG52" s="15"/>
      <c r="JIH52" s="15"/>
      <c r="JII52" s="15"/>
      <c r="JIJ52" s="15"/>
      <c r="JIK52" s="15"/>
      <c r="JIL52" s="15"/>
      <c r="JIM52" s="15"/>
      <c r="JIN52" s="15"/>
      <c r="JIO52" s="15"/>
      <c r="JIP52" s="15"/>
      <c r="JIQ52" s="15"/>
      <c r="JIR52" s="15"/>
      <c r="JIS52" s="15"/>
      <c r="JIT52" s="15"/>
      <c r="JIU52" s="15"/>
      <c r="JIV52" s="15"/>
      <c r="JIW52" s="15"/>
      <c r="JIX52" s="15"/>
      <c r="JIY52" s="15"/>
      <c r="JIZ52" s="15"/>
      <c r="JJA52" s="15"/>
      <c r="JJB52" s="15"/>
      <c r="JJC52" s="15"/>
      <c r="JJD52" s="15"/>
      <c r="JJE52" s="15"/>
      <c r="JJF52" s="15"/>
      <c r="JJG52" s="15"/>
      <c r="JJH52" s="15"/>
      <c r="JJI52" s="15"/>
      <c r="JJJ52" s="15"/>
      <c r="JJK52" s="15"/>
      <c r="JJL52" s="15"/>
      <c r="JJM52" s="15"/>
      <c r="JJN52" s="15"/>
      <c r="JJO52" s="15"/>
      <c r="JJP52" s="15"/>
      <c r="JJQ52" s="15"/>
      <c r="JJR52" s="15"/>
      <c r="JJS52" s="15"/>
      <c r="JJT52" s="15"/>
      <c r="JJU52" s="15"/>
      <c r="JJV52" s="15"/>
      <c r="JJW52" s="15"/>
      <c r="JJX52" s="15"/>
      <c r="JJY52" s="15"/>
      <c r="JJZ52" s="15"/>
      <c r="JKA52" s="15"/>
      <c r="JKB52" s="15"/>
      <c r="JKC52" s="15"/>
      <c r="JKD52" s="15"/>
      <c r="JKE52" s="15"/>
      <c r="JKF52" s="15"/>
      <c r="JKG52" s="15"/>
      <c r="JKH52" s="15"/>
      <c r="JKI52" s="15"/>
      <c r="JKJ52" s="15"/>
      <c r="JKK52" s="15"/>
      <c r="JKL52" s="15"/>
      <c r="JKM52" s="15"/>
      <c r="JKN52" s="15"/>
      <c r="JKO52" s="15"/>
      <c r="JKP52" s="15"/>
      <c r="JKQ52" s="15"/>
      <c r="JKR52" s="15"/>
      <c r="JKS52" s="15"/>
      <c r="JKT52" s="15"/>
      <c r="JKU52" s="15"/>
      <c r="JKV52" s="15"/>
      <c r="JKW52" s="15"/>
      <c r="JKX52" s="15"/>
      <c r="JKY52" s="15"/>
      <c r="JKZ52" s="15"/>
      <c r="JLA52" s="15"/>
      <c r="JLB52" s="15"/>
      <c r="JLC52" s="15"/>
      <c r="JLD52" s="15"/>
      <c r="JLE52" s="15"/>
      <c r="JLF52" s="15"/>
      <c r="JLG52" s="15"/>
      <c r="JLH52" s="15"/>
      <c r="JLI52" s="15"/>
      <c r="JLJ52" s="15"/>
      <c r="JLK52" s="15"/>
      <c r="JLL52" s="15"/>
      <c r="JLM52" s="15"/>
      <c r="JLN52" s="15"/>
      <c r="JLO52" s="15"/>
      <c r="JLP52" s="15"/>
      <c r="JLQ52" s="15"/>
      <c r="JLR52" s="15"/>
      <c r="JLS52" s="15"/>
      <c r="JLT52" s="15"/>
      <c r="JLU52" s="15"/>
      <c r="JLV52" s="15"/>
      <c r="JLW52" s="15"/>
      <c r="JLX52" s="15"/>
      <c r="JLY52" s="15"/>
      <c r="JLZ52" s="15"/>
      <c r="JMA52" s="15"/>
      <c r="JMB52" s="15"/>
      <c r="JMC52" s="15"/>
      <c r="JMD52" s="15"/>
      <c r="JME52" s="15"/>
      <c r="JMF52" s="15"/>
      <c r="JMG52" s="15"/>
      <c r="JMH52" s="15"/>
      <c r="JMI52" s="15"/>
      <c r="JMJ52" s="15"/>
      <c r="JMK52" s="15"/>
      <c r="JML52" s="15"/>
      <c r="JMM52" s="15"/>
      <c r="JMN52" s="15"/>
      <c r="JMO52" s="15"/>
      <c r="JMP52" s="15"/>
      <c r="JMQ52" s="15"/>
      <c r="JMR52" s="15"/>
      <c r="JMS52" s="15"/>
      <c r="JMT52" s="15"/>
      <c r="JMU52" s="15"/>
      <c r="JMV52" s="15"/>
      <c r="JMW52" s="15"/>
      <c r="JMX52" s="15"/>
      <c r="JMY52" s="15"/>
      <c r="JMZ52" s="15"/>
      <c r="JNA52" s="15"/>
      <c r="JNB52" s="15"/>
      <c r="JNC52" s="15"/>
      <c r="JND52" s="15"/>
      <c r="JNE52" s="15"/>
      <c r="JNF52" s="15"/>
      <c r="JNG52" s="15"/>
      <c r="JNH52" s="15"/>
      <c r="JNI52" s="15"/>
      <c r="JNJ52" s="15"/>
      <c r="JNK52" s="15"/>
      <c r="JNL52" s="15"/>
      <c r="JNM52" s="15"/>
      <c r="JNN52" s="15"/>
      <c r="JNO52" s="15"/>
      <c r="JNP52" s="15"/>
      <c r="JNQ52" s="15"/>
      <c r="JNR52" s="15"/>
      <c r="JNS52" s="15"/>
      <c r="JNT52" s="15"/>
      <c r="JNU52" s="15"/>
      <c r="JNV52" s="15"/>
      <c r="JNW52" s="15"/>
      <c r="JNX52" s="15"/>
      <c r="JNY52" s="15"/>
      <c r="JNZ52" s="15"/>
      <c r="JOA52" s="15"/>
      <c r="JOB52" s="15"/>
      <c r="JOC52" s="15"/>
      <c r="JOD52" s="15"/>
      <c r="JOE52" s="15"/>
      <c r="JOF52" s="15"/>
      <c r="JOG52" s="15"/>
      <c r="JOH52" s="15"/>
      <c r="JOI52" s="15"/>
      <c r="JOJ52" s="15"/>
      <c r="JOK52" s="15"/>
      <c r="JOL52" s="15"/>
      <c r="JOM52" s="15"/>
      <c r="JON52" s="15"/>
      <c r="JOO52" s="15"/>
      <c r="JOP52" s="15"/>
      <c r="JOQ52" s="15"/>
      <c r="JOR52" s="15"/>
      <c r="JOS52" s="15"/>
      <c r="JOT52" s="15"/>
      <c r="JOU52" s="15"/>
      <c r="JOV52" s="15"/>
      <c r="JOW52" s="15"/>
      <c r="JOX52" s="15"/>
      <c r="JOY52" s="15"/>
      <c r="JOZ52" s="15"/>
      <c r="JPA52" s="15"/>
      <c r="JPB52" s="15"/>
      <c r="JPC52" s="15"/>
      <c r="JPD52" s="15"/>
      <c r="JPE52" s="15"/>
      <c r="JPF52" s="15"/>
      <c r="JPG52" s="15"/>
      <c r="JPH52" s="15"/>
      <c r="JPI52" s="15"/>
      <c r="JPJ52" s="15"/>
      <c r="JPK52" s="15"/>
      <c r="JPL52" s="15"/>
      <c r="JPM52" s="15"/>
      <c r="JPN52" s="15"/>
      <c r="JPO52" s="15"/>
      <c r="JPP52" s="15"/>
      <c r="JPQ52" s="15"/>
      <c r="JPR52" s="15"/>
      <c r="JPS52" s="15"/>
      <c r="JPT52" s="15"/>
      <c r="JPU52" s="15"/>
      <c r="JPV52" s="15"/>
      <c r="JPW52" s="15"/>
      <c r="JPX52" s="15"/>
      <c r="JPY52" s="15"/>
      <c r="JPZ52" s="15"/>
      <c r="JQA52" s="15"/>
      <c r="JQB52" s="15"/>
      <c r="JQC52" s="15"/>
      <c r="JQD52" s="15"/>
      <c r="JQE52" s="15"/>
      <c r="JQF52" s="15"/>
      <c r="JQG52" s="15"/>
      <c r="JQH52" s="15"/>
      <c r="JQI52" s="15"/>
      <c r="JQJ52" s="15"/>
      <c r="JQK52" s="15"/>
      <c r="JQL52" s="15"/>
      <c r="JQM52" s="15"/>
      <c r="JQN52" s="15"/>
      <c r="JQO52" s="15"/>
      <c r="JQP52" s="15"/>
      <c r="JQQ52" s="15"/>
      <c r="JQR52" s="15"/>
      <c r="JQS52" s="15"/>
      <c r="JQT52" s="15"/>
      <c r="JQU52" s="15"/>
      <c r="JQV52" s="15"/>
      <c r="JQW52" s="15"/>
      <c r="JQX52" s="15"/>
      <c r="JQY52" s="15"/>
      <c r="JQZ52" s="15"/>
      <c r="JRA52" s="15"/>
      <c r="JRB52" s="15"/>
      <c r="JRC52" s="15"/>
      <c r="JRD52" s="15"/>
      <c r="JRE52" s="15"/>
      <c r="JRF52" s="15"/>
      <c r="JRG52" s="15"/>
      <c r="JRH52" s="15"/>
      <c r="JRI52" s="15"/>
      <c r="JRJ52" s="15"/>
      <c r="JRK52" s="15"/>
      <c r="JRL52" s="15"/>
      <c r="JRM52" s="15"/>
      <c r="JRN52" s="15"/>
      <c r="JRO52" s="15"/>
      <c r="JRP52" s="15"/>
      <c r="JRQ52" s="15"/>
      <c r="JRR52" s="15"/>
      <c r="JRS52" s="15"/>
      <c r="JRT52" s="15"/>
      <c r="JRU52" s="15"/>
      <c r="JRV52" s="15"/>
      <c r="JRW52" s="15"/>
      <c r="JRX52" s="15"/>
      <c r="JRY52" s="15"/>
      <c r="JRZ52" s="15"/>
      <c r="JSA52" s="15"/>
      <c r="JSB52" s="15"/>
      <c r="JSC52" s="15"/>
      <c r="JSD52" s="15"/>
      <c r="JSE52" s="15"/>
      <c r="JSF52" s="15"/>
      <c r="JSG52" s="15"/>
      <c r="JSH52" s="15"/>
      <c r="JSI52" s="15"/>
      <c r="JSJ52" s="15"/>
      <c r="JSK52" s="15"/>
      <c r="JSL52" s="15"/>
      <c r="JSM52" s="15"/>
      <c r="JSN52" s="15"/>
      <c r="JSO52" s="15"/>
      <c r="JSP52" s="15"/>
      <c r="JSQ52" s="15"/>
      <c r="JSR52" s="15"/>
      <c r="JSS52" s="15"/>
      <c r="JST52" s="15"/>
      <c r="JSU52" s="15"/>
      <c r="JSV52" s="15"/>
      <c r="JSW52" s="15"/>
      <c r="JSX52" s="15"/>
      <c r="JSY52" s="15"/>
      <c r="JSZ52" s="15"/>
      <c r="JTA52" s="15"/>
      <c r="JTB52" s="15"/>
      <c r="JTC52" s="15"/>
      <c r="JTD52" s="15"/>
      <c r="JTE52" s="15"/>
      <c r="JTF52" s="15"/>
      <c r="JTG52" s="15"/>
      <c r="JTH52" s="15"/>
      <c r="JTI52" s="15"/>
      <c r="JTJ52" s="15"/>
      <c r="JTK52" s="15"/>
      <c r="JTL52" s="15"/>
      <c r="JTM52" s="15"/>
      <c r="JTN52" s="15"/>
      <c r="JTO52" s="15"/>
      <c r="JTP52" s="15"/>
      <c r="JTQ52" s="15"/>
      <c r="JTR52" s="15"/>
      <c r="JTS52" s="15"/>
      <c r="JTT52" s="15"/>
      <c r="JTU52" s="15"/>
      <c r="JTV52" s="15"/>
      <c r="JTW52" s="15"/>
      <c r="JTX52" s="15"/>
      <c r="JTY52" s="15"/>
      <c r="JTZ52" s="15"/>
      <c r="JUA52" s="15"/>
      <c r="JUB52" s="15"/>
      <c r="JUC52" s="15"/>
      <c r="JUD52" s="15"/>
      <c r="JUE52" s="15"/>
      <c r="JUF52" s="15"/>
      <c r="JUG52" s="15"/>
      <c r="JUH52" s="15"/>
      <c r="JUI52" s="15"/>
      <c r="JUJ52" s="15"/>
      <c r="JUK52" s="15"/>
      <c r="JUL52" s="15"/>
      <c r="JUM52" s="15"/>
      <c r="JUN52" s="15"/>
      <c r="JUO52" s="15"/>
      <c r="JUP52" s="15"/>
      <c r="JUQ52" s="15"/>
      <c r="JUR52" s="15"/>
      <c r="JUS52" s="15"/>
      <c r="JUT52" s="15"/>
      <c r="JUU52" s="15"/>
      <c r="JUV52" s="15"/>
      <c r="JUW52" s="15"/>
      <c r="JUX52" s="15"/>
      <c r="JUY52" s="15"/>
      <c r="JUZ52" s="15"/>
      <c r="JVA52" s="15"/>
      <c r="JVB52" s="15"/>
      <c r="JVC52" s="15"/>
      <c r="JVD52" s="15"/>
      <c r="JVE52" s="15"/>
      <c r="JVF52" s="15"/>
      <c r="JVG52" s="15"/>
      <c r="JVH52" s="15"/>
      <c r="JVI52" s="15"/>
      <c r="JVJ52" s="15"/>
      <c r="JVK52" s="15"/>
      <c r="JVL52" s="15"/>
      <c r="JVM52" s="15"/>
      <c r="JVN52" s="15"/>
      <c r="JVO52" s="15"/>
      <c r="JVP52" s="15"/>
      <c r="JVQ52" s="15"/>
      <c r="JVR52" s="15"/>
      <c r="JVS52" s="15"/>
      <c r="JVT52" s="15"/>
      <c r="JVU52" s="15"/>
      <c r="JVV52" s="15"/>
      <c r="JVW52" s="15"/>
      <c r="JVX52" s="15"/>
      <c r="JVY52" s="15"/>
      <c r="JVZ52" s="15"/>
      <c r="JWA52" s="15"/>
      <c r="JWB52" s="15"/>
      <c r="JWC52" s="15"/>
      <c r="JWD52" s="15"/>
      <c r="JWE52" s="15"/>
      <c r="JWF52" s="15"/>
      <c r="JWG52" s="15"/>
      <c r="JWH52" s="15"/>
      <c r="JWI52" s="15"/>
      <c r="JWJ52" s="15"/>
      <c r="JWK52" s="15"/>
      <c r="JWL52" s="15"/>
      <c r="JWM52" s="15"/>
      <c r="JWN52" s="15"/>
      <c r="JWO52" s="15"/>
      <c r="JWP52" s="15"/>
      <c r="JWQ52" s="15"/>
      <c r="JWR52" s="15"/>
      <c r="JWS52" s="15"/>
      <c r="JWT52" s="15"/>
      <c r="JWU52" s="15"/>
      <c r="JWV52" s="15"/>
      <c r="JWW52" s="15"/>
      <c r="JWX52" s="15"/>
      <c r="JWY52" s="15"/>
      <c r="JWZ52" s="15"/>
      <c r="JXA52" s="15"/>
      <c r="JXB52" s="15"/>
      <c r="JXC52" s="15"/>
      <c r="JXD52" s="15"/>
      <c r="JXE52" s="15"/>
      <c r="JXF52" s="15"/>
      <c r="JXG52" s="15"/>
      <c r="JXH52" s="15"/>
      <c r="JXI52" s="15"/>
      <c r="JXJ52" s="15"/>
      <c r="JXK52" s="15"/>
      <c r="JXL52" s="15"/>
      <c r="JXM52" s="15"/>
      <c r="JXN52" s="15"/>
      <c r="JXO52" s="15"/>
      <c r="JXP52" s="15"/>
      <c r="JXQ52" s="15"/>
      <c r="JXR52" s="15"/>
      <c r="JXS52" s="15"/>
      <c r="JXT52" s="15"/>
      <c r="JXU52" s="15"/>
      <c r="JXV52" s="15"/>
      <c r="JXW52" s="15"/>
      <c r="JXX52" s="15"/>
      <c r="JXY52" s="15"/>
      <c r="JXZ52" s="15"/>
      <c r="JYA52" s="15"/>
      <c r="JYB52" s="15"/>
      <c r="JYC52" s="15"/>
      <c r="JYD52" s="15"/>
      <c r="JYE52" s="15"/>
      <c r="JYF52" s="15"/>
      <c r="JYG52" s="15"/>
      <c r="JYH52" s="15"/>
      <c r="JYI52" s="15"/>
      <c r="JYJ52" s="15"/>
      <c r="JYK52" s="15"/>
      <c r="JYL52" s="15"/>
      <c r="JYM52" s="15"/>
      <c r="JYN52" s="15"/>
      <c r="JYO52" s="15"/>
      <c r="JYP52" s="15"/>
      <c r="JYQ52" s="15"/>
      <c r="JYR52" s="15"/>
      <c r="JYS52" s="15"/>
      <c r="JYT52" s="15"/>
      <c r="JYU52" s="15"/>
      <c r="JYV52" s="15"/>
      <c r="JYW52" s="15"/>
      <c r="JYX52" s="15"/>
      <c r="JYY52" s="15"/>
      <c r="JYZ52" s="15"/>
      <c r="JZA52" s="15"/>
      <c r="JZB52" s="15"/>
      <c r="JZC52" s="15"/>
      <c r="JZD52" s="15"/>
      <c r="JZE52" s="15"/>
      <c r="JZF52" s="15"/>
      <c r="JZG52" s="15"/>
      <c r="JZH52" s="15"/>
      <c r="JZI52" s="15"/>
      <c r="JZJ52" s="15"/>
      <c r="JZK52" s="15"/>
      <c r="JZL52" s="15"/>
      <c r="JZM52" s="15"/>
      <c r="JZN52" s="15"/>
      <c r="JZO52" s="15"/>
      <c r="JZP52" s="15"/>
      <c r="JZQ52" s="15"/>
      <c r="JZR52" s="15"/>
      <c r="JZS52" s="15"/>
      <c r="JZT52" s="15"/>
      <c r="JZU52" s="15"/>
      <c r="JZV52" s="15"/>
      <c r="JZW52" s="15"/>
      <c r="JZX52" s="15"/>
      <c r="JZY52" s="15"/>
      <c r="JZZ52" s="15"/>
      <c r="KAA52" s="15"/>
      <c r="KAB52" s="15"/>
      <c r="KAC52" s="15"/>
      <c r="KAD52" s="15"/>
      <c r="KAE52" s="15"/>
      <c r="KAF52" s="15"/>
      <c r="KAG52" s="15"/>
      <c r="KAH52" s="15"/>
      <c r="KAI52" s="15"/>
      <c r="KAJ52" s="15"/>
      <c r="KAK52" s="15"/>
      <c r="KAL52" s="15"/>
      <c r="KAM52" s="15"/>
      <c r="KAN52" s="15"/>
      <c r="KAO52" s="15"/>
      <c r="KAP52" s="15"/>
      <c r="KAQ52" s="15"/>
      <c r="KAR52" s="15"/>
      <c r="KAS52" s="15"/>
      <c r="KAT52" s="15"/>
      <c r="KAU52" s="15"/>
      <c r="KAV52" s="15"/>
      <c r="KAW52" s="15"/>
      <c r="KAX52" s="15"/>
      <c r="KAY52" s="15"/>
      <c r="KAZ52" s="15"/>
      <c r="KBA52" s="15"/>
      <c r="KBB52" s="15"/>
      <c r="KBC52" s="15"/>
      <c r="KBD52" s="15"/>
      <c r="KBE52" s="15"/>
      <c r="KBF52" s="15"/>
      <c r="KBG52" s="15"/>
      <c r="KBH52" s="15"/>
      <c r="KBI52" s="15"/>
      <c r="KBJ52" s="15"/>
      <c r="KBK52" s="15"/>
      <c r="KBL52" s="15"/>
      <c r="KBM52" s="15"/>
      <c r="KBN52" s="15"/>
      <c r="KBO52" s="15"/>
      <c r="KBP52" s="15"/>
      <c r="KBQ52" s="15"/>
      <c r="KBR52" s="15"/>
      <c r="KBS52" s="15"/>
      <c r="KBT52" s="15"/>
      <c r="KBU52" s="15"/>
      <c r="KBV52" s="15"/>
      <c r="KBW52" s="15"/>
      <c r="KBX52" s="15"/>
      <c r="KBY52" s="15"/>
      <c r="KBZ52" s="15"/>
      <c r="KCA52" s="15"/>
      <c r="KCB52" s="15"/>
      <c r="KCC52" s="15"/>
      <c r="KCD52" s="15"/>
      <c r="KCE52" s="15"/>
      <c r="KCF52" s="15"/>
      <c r="KCG52" s="15"/>
      <c r="KCH52" s="15"/>
      <c r="KCI52" s="15"/>
      <c r="KCJ52" s="15"/>
      <c r="KCK52" s="15"/>
      <c r="KCL52" s="15"/>
      <c r="KCM52" s="15"/>
      <c r="KCN52" s="15"/>
      <c r="KCO52" s="15"/>
      <c r="KCP52" s="15"/>
      <c r="KCQ52" s="15"/>
      <c r="KCR52" s="15"/>
      <c r="KCS52" s="15"/>
      <c r="KCT52" s="15"/>
      <c r="KCU52" s="15"/>
      <c r="KCV52" s="15"/>
      <c r="KCW52" s="15"/>
      <c r="KCX52" s="15"/>
      <c r="KCY52" s="15"/>
      <c r="KCZ52" s="15"/>
      <c r="KDA52" s="15"/>
      <c r="KDB52" s="15"/>
      <c r="KDC52" s="15"/>
      <c r="KDD52" s="15"/>
      <c r="KDE52" s="15"/>
      <c r="KDF52" s="15"/>
      <c r="KDG52" s="15"/>
      <c r="KDH52" s="15"/>
      <c r="KDI52" s="15"/>
      <c r="KDJ52" s="15"/>
      <c r="KDK52" s="15"/>
      <c r="KDL52" s="15"/>
      <c r="KDM52" s="15"/>
      <c r="KDN52" s="15"/>
      <c r="KDO52" s="15"/>
      <c r="KDP52" s="15"/>
      <c r="KDQ52" s="15"/>
      <c r="KDR52" s="15"/>
      <c r="KDS52" s="15"/>
      <c r="KDT52" s="15"/>
      <c r="KDU52" s="15"/>
      <c r="KDV52" s="15"/>
      <c r="KDW52" s="15"/>
      <c r="KDX52" s="15"/>
      <c r="KDY52" s="15"/>
      <c r="KDZ52" s="15"/>
      <c r="KEA52" s="15"/>
      <c r="KEB52" s="15"/>
      <c r="KEC52" s="15"/>
      <c r="KED52" s="15"/>
      <c r="KEE52" s="15"/>
      <c r="KEF52" s="15"/>
      <c r="KEG52" s="15"/>
      <c r="KEH52" s="15"/>
      <c r="KEI52" s="15"/>
      <c r="KEJ52" s="15"/>
      <c r="KEK52" s="15"/>
      <c r="KEL52" s="15"/>
      <c r="KEM52" s="15"/>
      <c r="KEN52" s="15"/>
      <c r="KEO52" s="15"/>
      <c r="KEP52" s="15"/>
      <c r="KEQ52" s="15"/>
      <c r="KER52" s="15"/>
      <c r="KES52" s="15"/>
      <c r="KET52" s="15"/>
      <c r="KEU52" s="15"/>
      <c r="KEV52" s="15"/>
      <c r="KEW52" s="15"/>
      <c r="KEX52" s="15"/>
      <c r="KEY52" s="15"/>
      <c r="KEZ52" s="15"/>
      <c r="KFA52" s="15"/>
      <c r="KFB52" s="15"/>
      <c r="KFC52" s="15"/>
      <c r="KFD52" s="15"/>
      <c r="KFE52" s="15"/>
      <c r="KFF52" s="15"/>
      <c r="KFG52" s="15"/>
      <c r="KFH52" s="15"/>
      <c r="KFI52" s="15"/>
      <c r="KFJ52" s="15"/>
      <c r="KFK52" s="15"/>
      <c r="KFL52" s="15"/>
      <c r="KFM52" s="15"/>
      <c r="KFN52" s="15"/>
      <c r="KFO52" s="15"/>
      <c r="KFP52" s="15"/>
      <c r="KFQ52" s="15"/>
      <c r="KFR52" s="15"/>
      <c r="KFS52" s="15"/>
      <c r="KFT52" s="15"/>
      <c r="KFU52" s="15"/>
      <c r="KFV52" s="15"/>
      <c r="KFW52" s="15"/>
      <c r="KFX52" s="15"/>
      <c r="KFY52" s="15"/>
      <c r="KFZ52" s="15"/>
      <c r="KGA52" s="15"/>
      <c r="KGB52" s="15"/>
      <c r="KGC52" s="15"/>
      <c r="KGD52" s="15"/>
      <c r="KGE52" s="15"/>
      <c r="KGF52" s="15"/>
      <c r="KGG52" s="15"/>
      <c r="KGH52" s="15"/>
      <c r="KGI52" s="15"/>
      <c r="KGJ52" s="15"/>
      <c r="KGK52" s="15"/>
      <c r="KGL52" s="15"/>
      <c r="KGM52" s="15"/>
      <c r="KGN52" s="15"/>
      <c r="KGO52" s="15"/>
      <c r="KGP52" s="15"/>
      <c r="KGQ52" s="15"/>
      <c r="KGR52" s="15"/>
      <c r="KGS52" s="15"/>
      <c r="KGT52" s="15"/>
      <c r="KGU52" s="15"/>
      <c r="KGV52" s="15"/>
      <c r="KGW52" s="15"/>
      <c r="KGX52" s="15"/>
      <c r="KGY52" s="15"/>
      <c r="KGZ52" s="15"/>
      <c r="KHA52" s="15"/>
      <c r="KHB52" s="15"/>
      <c r="KHC52" s="15"/>
      <c r="KHD52" s="15"/>
      <c r="KHE52" s="15"/>
      <c r="KHF52" s="15"/>
      <c r="KHG52" s="15"/>
      <c r="KHH52" s="15"/>
      <c r="KHI52" s="15"/>
      <c r="KHJ52" s="15"/>
      <c r="KHK52" s="15"/>
      <c r="KHL52" s="15"/>
      <c r="KHM52" s="15"/>
      <c r="KHN52" s="15"/>
      <c r="KHO52" s="15"/>
      <c r="KHP52" s="15"/>
      <c r="KHQ52" s="15"/>
      <c r="KHR52" s="15"/>
      <c r="KHS52" s="15"/>
      <c r="KHT52" s="15"/>
      <c r="KHU52" s="15"/>
      <c r="KHV52" s="15"/>
      <c r="KHW52" s="15"/>
      <c r="KHX52" s="15"/>
      <c r="KHY52" s="15"/>
      <c r="KHZ52" s="15"/>
      <c r="KIA52" s="15"/>
      <c r="KIB52" s="15"/>
      <c r="KIC52" s="15"/>
      <c r="KID52" s="15"/>
      <c r="KIE52" s="15"/>
      <c r="KIF52" s="15"/>
      <c r="KIG52" s="15"/>
      <c r="KIH52" s="15"/>
      <c r="KII52" s="15"/>
      <c r="KIJ52" s="15"/>
      <c r="KIK52" s="15"/>
      <c r="KIL52" s="15"/>
      <c r="KIM52" s="15"/>
      <c r="KIN52" s="15"/>
      <c r="KIO52" s="15"/>
      <c r="KIP52" s="15"/>
      <c r="KIQ52" s="15"/>
      <c r="KIR52" s="15"/>
      <c r="KIS52" s="15"/>
      <c r="KIT52" s="15"/>
      <c r="KIU52" s="15"/>
      <c r="KIV52" s="15"/>
      <c r="KIW52" s="15"/>
      <c r="KIX52" s="15"/>
      <c r="KIY52" s="15"/>
      <c r="KIZ52" s="15"/>
      <c r="KJA52" s="15"/>
      <c r="KJB52" s="15"/>
      <c r="KJC52" s="15"/>
      <c r="KJD52" s="15"/>
      <c r="KJE52" s="15"/>
      <c r="KJF52" s="15"/>
      <c r="KJG52" s="15"/>
      <c r="KJH52" s="15"/>
      <c r="KJI52" s="15"/>
      <c r="KJJ52" s="15"/>
      <c r="KJK52" s="15"/>
      <c r="KJL52" s="15"/>
      <c r="KJM52" s="15"/>
      <c r="KJN52" s="15"/>
      <c r="KJO52" s="15"/>
      <c r="KJP52" s="15"/>
      <c r="KJQ52" s="15"/>
      <c r="KJR52" s="15"/>
      <c r="KJS52" s="15"/>
      <c r="KJT52" s="15"/>
      <c r="KJU52" s="15"/>
      <c r="KJV52" s="15"/>
      <c r="KJW52" s="15"/>
      <c r="KJX52" s="15"/>
      <c r="KJY52" s="15"/>
      <c r="KJZ52" s="15"/>
      <c r="KKA52" s="15"/>
      <c r="KKB52" s="15"/>
      <c r="KKC52" s="15"/>
      <c r="KKD52" s="15"/>
      <c r="KKE52" s="15"/>
      <c r="KKF52" s="15"/>
      <c r="KKG52" s="15"/>
      <c r="KKH52" s="15"/>
      <c r="KKI52" s="15"/>
      <c r="KKJ52" s="15"/>
      <c r="KKK52" s="15"/>
      <c r="KKL52" s="15"/>
      <c r="KKM52" s="15"/>
      <c r="KKN52" s="15"/>
      <c r="KKO52" s="15"/>
      <c r="KKP52" s="15"/>
      <c r="KKQ52" s="15"/>
      <c r="KKR52" s="15"/>
      <c r="KKS52" s="15"/>
      <c r="KKT52" s="15"/>
      <c r="KKU52" s="15"/>
      <c r="KKV52" s="15"/>
      <c r="KKW52" s="15"/>
      <c r="KKX52" s="15"/>
      <c r="KKY52" s="15"/>
      <c r="KKZ52" s="15"/>
      <c r="KLA52" s="15"/>
      <c r="KLB52" s="15"/>
      <c r="KLC52" s="15"/>
      <c r="KLD52" s="15"/>
      <c r="KLE52" s="15"/>
      <c r="KLF52" s="15"/>
      <c r="KLG52" s="15"/>
      <c r="KLH52" s="15"/>
      <c r="KLI52" s="15"/>
      <c r="KLJ52" s="15"/>
      <c r="KLK52" s="15"/>
      <c r="KLL52" s="15"/>
      <c r="KLM52" s="15"/>
      <c r="KLN52" s="15"/>
      <c r="KLO52" s="15"/>
      <c r="KLP52" s="15"/>
      <c r="KLQ52" s="15"/>
      <c r="KLR52" s="15"/>
      <c r="KLS52" s="15"/>
      <c r="KLT52" s="15"/>
      <c r="KLU52" s="15"/>
      <c r="KLV52" s="15"/>
      <c r="KLW52" s="15"/>
      <c r="KLX52" s="15"/>
      <c r="KLY52" s="15"/>
      <c r="KLZ52" s="15"/>
      <c r="KMA52" s="15"/>
      <c r="KMB52" s="15"/>
      <c r="KMC52" s="15"/>
      <c r="KMD52" s="15"/>
      <c r="KME52" s="15"/>
      <c r="KMF52" s="15"/>
      <c r="KMG52" s="15"/>
      <c r="KMH52" s="15"/>
      <c r="KMI52" s="15"/>
      <c r="KMJ52" s="15"/>
      <c r="KMK52" s="15"/>
      <c r="KML52" s="15"/>
      <c r="KMM52" s="15"/>
      <c r="KMN52" s="15"/>
      <c r="KMO52" s="15"/>
      <c r="KMP52" s="15"/>
      <c r="KMQ52" s="15"/>
      <c r="KMR52" s="15"/>
      <c r="KMS52" s="15"/>
      <c r="KMT52" s="15"/>
      <c r="KMU52" s="15"/>
      <c r="KMV52" s="15"/>
      <c r="KMW52" s="15"/>
      <c r="KMX52" s="15"/>
      <c r="KMY52" s="15"/>
      <c r="KMZ52" s="15"/>
      <c r="KNA52" s="15"/>
      <c r="KNB52" s="15"/>
      <c r="KNC52" s="15"/>
      <c r="KND52" s="15"/>
      <c r="KNE52" s="15"/>
      <c r="KNF52" s="15"/>
      <c r="KNG52" s="15"/>
      <c r="KNH52" s="15"/>
      <c r="KNI52" s="15"/>
      <c r="KNJ52" s="15"/>
      <c r="KNK52" s="15"/>
      <c r="KNL52" s="15"/>
      <c r="KNM52" s="15"/>
      <c r="KNN52" s="15"/>
      <c r="KNO52" s="15"/>
      <c r="KNP52" s="15"/>
      <c r="KNQ52" s="15"/>
      <c r="KNR52" s="15"/>
      <c r="KNS52" s="15"/>
      <c r="KNT52" s="15"/>
      <c r="KNU52" s="15"/>
      <c r="KNV52" s="15"/>
      <c r="KNW52" s="15"/>
      <c r="KNX52" s="15"/>
      <c r="KNY52" s="15"/>
      <c r="KNZ52" s="15"/>
      <c r="KOA52" s="15"/>
      <c r="KOB52" s="15"/>
      <c r="KOC52" s="15"/>
      <c r="KOD52" s="15"/>
      <c r="KOE52" s="15"/>
      <c r="KOF52" s="15"/>
      <c r="KOG52" s="15"/>
      <c r="KOH52" s="15"/>
      <c r="KOI52" s="15"/>
      <c r="KOJ52" s="15"/>
      <c r="KOK52" s="15"/>
      <c r="KOL52" s="15"/>
      <c r="KOM52" s="15"/>
      <c r="KON52" s="15"/>
      <c r="KOO52" s="15"/>
      <c r="KOP52" s="15"/>
      <c r="KOQ52" s="15"/>
      <c r="KOR52" s="15"/>
      <c r="KOS52" s="15"/>
      <c r="KOT52" s="15"/>
      <c r="KOU52" s="15"/>
      <c r="KOV52" s="15"/>
      <c r="KOW52" s="15"/>
      <c r="KOX52" s="15"/>
      <c r="KOY52" s="15"/>
      <c r="KOZ52" s="15"/>
      <c r="KPA52" s="15"/>
      <c r="KPB52" s="15"/>
      <c r="KPC52" s="15"/>
      <c r="KPD52" s="15"/>
      <c r="KPE52" s="15"/>
      <c r="KPF52" s="15"/>
      <c r="KPG52" s="15"/>
      <c r="KPH52" s="15"/>
      <c r="KPI52" s="15"/>
      <c r="KPJ52" s="15"/>
      <c r="KPK52" s="15"/>
      <c r="KPL52" s="15"/>
      <c r="KPM52" s="15"/>
      <c r="KPN52" s="15"/>
      <c r="KPO52" s="15"/>
      <c r="KPP52" s="15"/>
      <c r="KPQ52" s="15"/>
      <c r="KPR52" s="15"/>
      <c r="KPS52" s="15"/>
      <c r="KPT52" s="15"/>
      <c r="KPU52" s="15"/>
      <c r="KPV52" s="15"/>
      <c r="KPW52" s="15"/>
      <c r="KPX52" s="15"/>
      <c r="KPY52" s="15"/>
      <c r="KPZ52" s="15"/>
      <c r="KQA52" s="15"/>
      <c r="KQB52" s="15"/>
      <c r="KQC52" s="15"/>
      <c r="KQD52" s="15"/>
      <c r="KQE52" s="15"/>
      <c r="KQF52" s="15"/>
      <c r="KQG52" s="15"/>
      <c r="KQH52" s="15"/>
      <c r="KQI52" s="15"/>
      <c r="KQJ52" s="15"/>
      <c r="KQK52" s="15"/>
      <c r="KQL52" s="15"/>
      <c r="KQM52" s="15"/>
      <c r="KQN52" s="15"/>
      <c r="KQO52" s="15"/>
      <c r="KQP52" s="15"/>
      <c r="KQQ52" s="15"/>
      <c r="KQR52" s="15"/>
      <c r="KQS52" s="15"/>
      <c r="KQT52" s="15"/>
      <c r="KQU52" s="15"/>
      <c r="KQV52" s="15"/>
      <c r="KQW52" s="15"/>
      <c r="KQX52" s="15"/>
      <c r="KQY52" s="15"/>
      <c r="KQZ52" s="15"/>
      <c r="KRA52" s="15"/>
      <c r="KRB52" s="15"/>
      <c r="KRC52" s="15"/>
      <c r="KRD52" s="15"/>
      <c r="KRE52" s="15"/>
      <c r="KRF52" s="15"/>
      <c r="KRG52" s="15"/>
      <c r="KRH52" s="15"/>
      <c r="KRI52" s="15"/>
      <c r="KRJ52" s="15"/>
      <c r="KRK52" s="15"/>
      <c r="KRL52" s="15"/>
      <c r="KRM52" s="15"/>
      <c r="KRN52" s="15"/>
      <c r="KRO52" s="15"/>
      <c r="KRP52" s="15"/>
      <c r="KRQ52" s="15"/>
      <c r="KRR52" s="15"/>
      <c r="KRS52" s="15"/>
      <c r="KRT52" s="15"/>
      <c r="KRU52" s="15"/>
      <c r="KRV52" s="15"/>
      <c r="KRW52" s="15"/>
      <c r="KRX52" s="15"/>
      <c r="KRY52" s="15"/>
      <c r="KRZ52" s="15"/>
      <c r="KSA52" s="15"/>
      <c r="KSB52" s="15"/>
      <c r="KSC52" s="15"/>
      <c r="KSD52" s="15"/>
      <c r="KSE52" s="15"/>
      <c r="KSF52" s="15"/>
      <c r="KSG52" s="15"/>
      <c r="KSH52" s="15"/>
      <c r="KSI52" s="15"/>
      <c r="KSJ52" s="15"/>
      <c r="KSK52" s="15"/>
      <c r="KSL52" s="15"/>
      <c r="KSM52" s="15"/>
      <c r="KSN52" s="15"/>
      <c r="KSO52" s="15"/>
      <c r="KSP52" s="15"/>
      <c r="KSQ52" s="15"/>
      <c r="KSR52" s="15"/>
      <c r="KSS52" s="15"/>
      <c r="KST52" s="15"/>
      <c r="KSU52" s="15"/>
      <c r="KSV52" s="15"/>
      <c r="KSW52" s="15"/>
      <c r="KSX52" s="15"/>
      <c r="KSY52" s="15"/>
      <c r="KSZ52" s="15"/>
      <c r="KTA52" s="15"/>
      <c r="KTB52" s="15"/>
      <c r="KTC52" s="15"/>
      <c r="KTD52" s="15"/>
      <c r="KTE52" s="15"/>
      <c r="KTF52" s="15"/>
      <c r="KTG52" s="15"/>
      <c r="KTH52" s="15"/>
      <c r="KTI52" s="15"/>
      <c r="KTJ52" s="15"/>
      <c r="KTK52" s="15"/>
      <c r="KTL52" s="15"/>
      <c r="KTM52" s="15"/>
      <c r="KTN52" s="15"/>
      <c r="KTO52" s="15"/>
      <c r="KTP52" s="15"/>
      <c r="KTQ52" s="15"/>
      <c r="KTR52" s="15"/>
      <c r="KTS52" s="15"/>
      <c r="KTT52" s="15"/>
      <c r="KTU52" s="15"/>
      <c r="KTV52" s="15"/>
      <c r="KTW52" s="15"/>
      <c r="KTX52" s="15"/>
      <c r="KTY52" s="15"/>
      <c r="KTZ52" s="15"/>
      <c r="KUA52" s="15"/>
      <c r="KUB52" s="15"/>
      <c r="KUC52" s="15"/>
      <c r="KUD52" s="15"/>
      <c r="KUE52" s="15"/>
      <c r="KUF52" s="15"/>
      <c r="KUG52" s="15"/>
      <c r="KUH52" s="15"/>
      <c r="KUI52" s="15"/>
      <c r="KUJ52" s="15"/>
      <c r="KUK52" s="15"/>
      <c r="KUL52" s="15"/>
      <c r="KUM52" s="15"/>
      <c r="KUN52" s="15"/>
      <c r="KUO52" s="15"/>
      <c r="KUP52" s="15"/>
      <c r="KUQ52" s="15"/>
      <c r="KUR52" s="15"/>
      <c r="KUS52" s="15"/>
      <c r="KUT52" s="15"/>
      <c r="KUU52" s="15"/>
      <c r="KUV52" s="15"/>
      <c r="KUW52" s="15"/>
      <c r="KUX52" s="15"/>
      <c r="KUY52" s="15"/>
      <c r="KUZ52" s="15"/>
      <c r="KVA52" s="15"/>
      <c r="KVB52" s="15"/>
      <c r="KVC52" s="15"/>
      <c r="KVD52" s="15"/>
      <c r="KVE52" s="15"/>
      <c r="KVF52" s="15"/>
      <c r="KVG52" s="15"/>
      <c r="KVH52" s="15"/>
      <c r="KVI52" s="15"/>
      <c r="KVJ52" s="15"/>
      <c r="KVK52" s="15"/>
      <c r="KVL52" s="15"/>
      <c r="KVM52" s="15"/>
      <c r="KVN52" s="15"/>
      <c r="KVO52" s="15"/>
      <c r="KVP52" s="15"/>
      <c r="KVQ52" s="15"/>
      <c r="KVR52" s="15"/>
      <c r="KVS52" s="15"/>
      <c r="KVT52" s="15"/>
      <c r="KVU52" s="15"/>
      <c r="KVV52" s="15"/>
      <c r="KVW52" s="15"/>
      <c r="KVX52" s="15"/>
      <c r="KVY52" s="15"/>
      <c r="KVZ52" s="15"/>
      <c r="KWA52" s="15"/>
      <c r="KWB52" s="15"/>
      <c r="KWC52" s="15"/>
      <c r="KWD52" s="15"/>
      <c r="KWE52" s="15"/>
      <c r="KWF52" s="15"/>
      <c r="KWG52" s="15"/>
      <c r="KWH52" s="15"/>
      <c r="KWI52" s="15"/>
      <c r="KWJ52" s="15"/>
      <c r="KWK52" s="15"/>
      <c r="KWL52" s="15"/>
      <c r="KWM52" s="15"/>
      <c r="KWN52" s="15"/>
      <c r="KWO52" s="15"/>
      <c r="KWP52" s="15"/>
      <c r="KWQ52" s="15"/>
      <c r="KWR52" s="15"/>
      <c r="KWS52" s="15"/>
      <c r="KWT52" s="15"/>
      <c r="KWU52" s="15"/>
      <c r="KWV52" s="15"/>
      <c r="KWW52" s="15"/>
      <c r="KWX52" s="15"/>
      <c r="KWY52" s="15"/>
      <c r="KWZ52" s="15"/>
      <c r="KXA52" s="15"/>
      <c r="KXB52" s="15"/>
      <c r="KXC52" s="15"/>
      <c r="KXD52" s="15"/>
      <c r="KXE52" s="15"/>
      <c r="KXF52" s="15"/>
      <c r="KXG52" s="15"/>
      <c r="KXH52" s="15"/>
      <c r="KXI52" s="15"/>
      <c r="KXJ52" s="15"/>
      <c r="KXK52" s="15"/>
      <c r="KXL52" s="15"/>
      <c r="KXM52" s="15"/>
      <c r="KXN52" s="15"/>
      <c r="KXO52" s="15"/>
      <c r="KXP52" s="15"/>
      <c r="KXQ52" s="15"/>
      <c r="KXR52" s="15"/>
      <c r="KXS52" s="15"/>
      <c r="KXT52" s="15"/>
      <c r="KXU52" s="15"/>
      <c r="KXV52" s="15"/>
      <c r="KXW52" s="15"/>
      <c r="KXX52" s="15"/>
      <c r="KXY52" s="15"/>
      <c r="KXZ52" s="15"/>
      <c r="KYA52" s="15"/>
      <c r="KYB52" s="15"/>
      <c r="KYC52" s="15"/>
      <c r="KYD52" s="15"/>
      <c r="KYE52" s="15"/>
      <c r="KYF52" s="15"/>
      <c r="KYG52" s="15"/>
      <c r="KYH52" s="15"/>
      <c r="KYI52" s="15"/>
      <c r="KYJ52" s="15"/>
      <c r="KYK52" s="15"/>
      <c r="KYL52" s="15"/>
      <c r="KYM52" s="15"/>
      <c r="KYN52" s="15"/>
      <c r="KYO52" s="15"/>
      <c r="KYP52" s="15"/>
      <c r="KYQ52" s="15"/>
      <c r="KYR52" s="15"/>
      <c r="KYS52" s="15"/>
      <c r="KYT52" s="15"/>
      <c r="KYU52" s="15"/>
      <c r="KYV52" s="15"/>
      <c r="KYW52" s="15"/>
      <c r="KYX52" s="15"/>
      <c r="KYY52" s="15"/>
      <c r="KYZ52" s="15"/>
      <c r="KZA52" s="15"/>
      <c r="KZB52" s="15"/>
      <c r="KZC52" s="15"/>
      <c r="KZD52" s="15"/>
      <c r="KZE52" s="15"/>
      <c r="KZF52" s="15"/>
      <c r="KZG52" s="15"/>
      <c r="KZH52" s="15"/>
      <c r="KZI52" s="15"/>
      <c r="KZJ52" s="15"/>
      <c r="KZK52" s="15"/>
      <c r="KZL52" s="15"/>
      <c r="KZM52" s="15"/>
      <c r="KZN52" s="15"/>
      <c r="KZO52" s="15"/>
      <c r="KZP52" s="15"/>
      <c r="KZQ52" s="15"/>
      <c r="KZR52" s="15"/>
      <c r="KZS52" s="15"/>
      <c r="KZT52" s="15"/>
      <c r="KZU52" s="15"/>
      <c r="KZV52" s="15"/>
      <c r="KZW52" s="15"/>
      <c r="KZX52" s="15"/>
      <c r="KZY52" s="15"/>
      <c r="KZZ52" s="15"/>
      <c r="LAA52" s="15"/>
      <c r="LAB52" s="15"/>
      <c r="LAC52" s="15"/>
      <c r="LAD52" s="15"/>
      <c r="LAE52" s="15"/>
      <c r="LAF52" s="15"/>
      <c r="LAG52" s="15"/>
      <c r="LAH52" s="15"/>
      <c r="LAI52" s="15"/>
      <c r="LAJ52" s="15"/>
      <c r="LAK52" s="15"/>
      <c r="LAL52" s="15"/>
      <c r="LAM52" s="15"/>
      <c r="LAN52" s="15"/>
      <c r="LAO52" s="15"/>
      <c r="LAP52" s="15"/>
      <c r="LAQ52" s="15"/>
      <c r="LAR52" s="15"/>
      <c r="LAS52" s="15"/>
      <c r="LAT52" s="15"/>
      <c r="LAU52" s="15"/>
      <c r="LAV52" s="15"/>
      <c r="LAW52" s="15"/>
      <c r="LAX52" s="15"/>
      <c r="LAY52" s="15"/>
      <c r="LAZ52" s="15"/>
      <c r="LBA52" s="15"/>
      <c r="LBB52" s="15"/>
      <c r="LBC52" s="15"/>
      <c r="LBD52" s="15"/>
      <c r="LBE52" s="15"/>
      <c r="LBF52" s="15"/>
      <c r="LBG52" s="15"/>
      <c r="LBH52" s="15"/>
      <c r="LBI52" s="15"/>
      <c r="LBJ52" s="15"/>
      <c r="LBK52" s="15"/>
      <c r="LBL52" s="15"/>
      <c r="LBM52" s="15"/>
      <c r="LBN52" s="15"/>
      <c r="LBO52" s="15"/>
      <c r="LBP52" s="15"/>
      <c r="LBQ52" s="15"/>
      <c r="LBR52" s="15"/>
      <c r="LBS52" s="15"/>
      <c r="LBT52" s="15"/>
      <c r="LBU52" s="15"/>
      <c r="LBV52" s="15"/>
      <c r="LBW52" s="15"/>
      <c r="LBX52" s="15"/>
      <c r="LBY52" s="15"/>
      <c r="LBZ52" s="15"/>
      <c r="LCA52" s="15"/>
      <c r="LCB52" s="15"/>
      <c r="LCC52" s="15"/>
      <c r="LCD52" s="15"/>
      <c r="LCE52" s="15"/>
      <c r="LCF52" s="15"/>
      <c r="LCG52" s="15"/>
      <c r="LCH52" s="15"/>
      <c r="LCI52" s="15"/>
      <c r="LCJ52" s="15"/>
      <c r="LCK52" s="15"/>
      <c r="LCL52" s="15"/>
      <c r="LCM52" s="15"/>
      <c r="LCN52" s="15"/>
      <c r="LCO52" s="15"/>
      <c r="LCP52" s="15"/>
      <c r="LCQ52" s="15"/>
      <c r="LCR52" s="15"/>
      <c r="LCS52" s="15"/>
      <c r="LCT52" s="15"/>
      <c r="LCU52" s="15"/>
      <c r="LCV52" s="15"/>
      <c r="LCW52" s="15"/>
      <c r="LCX52" s="15"/>
      <c r="LCY52" s="15"/>
      <c r="LCZ52" s="15"/>
      <c r="LDA52" s="15"/>
      <c r="LDB52" s="15"/>
      <c r="LDC52" s="15"/>
      <c r="LDD52" s="15"/>
      <c r="LDE52" s="15"/>
      <c r="LDF52" s="15"/>
      <c r="LDG52" s="15"/>
      <c r="LDH52" s="15"/>
      <c r="LDI52" s="15"/>
      <c r="LDJ52" s="15"/>
      <c r="LDK52" s="15"/>
      <c r="LDL52" s="15"/>
      <c r="LDM52" s="15"/>
      <c r="LDN52" s="15"/>
      <c r="LDO52" s="15"/>
      <c r="LDP52" s="15"/>
      <c r="LDQ52" s="15"/>
      <c r="LDR52" s="15"/>
      <c r="LDS52" s="15"/>
      <c r="LDT52" s="15"/>
      <c r="LDU52" s="15"/>
      <c r="LDV52" s="15"/>
      <c r="LDW52" s="15"/>
      <c r="LDX52" s="15"/>
      <c r="LDY52" s="15"/>
      <c r="LDZ52" s="15"/>
      <c r="LEA52" s="15"/>
      <c r="LEB52" s="15"/>
      <c r="LEC52" s="15"/>
      <c r="LED52" s="15"/>
      <c r="LEE52" s="15"/>
      <c r="LEF52" s="15"/>
      <c r="LEG52" s="15"/>
      <c r="LEH52" s="15"/>
      <c r="LEI52" s="15"/>
      <c r="LEJ52" s="15"/>
      <c r="LEK52" s="15"/>
      <c r="LEL52" s="15"/>
      <c r="LEM52" s="15"/>
      <c r="LEN52" s="15"/>
      <c r="LEO52" s="15"/>
      <c r="LEP52" s="15"/>
      <c r="LEQ52" s="15"/>
      <c r="LER52" s="15"/>
      <c r="LES52" s="15"/>
      <c r="LET52" s="15"/>
      <c r="LEU52" s="15"/>
      <c r="LEV52" s="15"/>
      <c r="LEW52" s="15"/>
      <c r="LEX52" s="15"/>
      <c r="LEY52" s="15"/>
      <c r="LEZ52" s="15"/>
      <c r="LFA52" s="15"/>
      <c r="LFB52" s="15"/>
      <c r="LFC52" s="15"/>
      <c r="LFD52" s="15"/>
      <c r="LFE52" s="15"/>
      <c r="LFF52" s="15"/>
      <c r="LFG52" s="15"/>
      <c r="LFH52" s="15"/>
      <c r="LFI52" s="15"/>
      <c r="LFJ52" s="15"/>
      <c r="LFK52" s="15"/>
      <c r="LFL52" s="15"/>
      <c r="LFM52" s="15"/>
      <c r="LFN52" s="15"/>
      <c r="LFO52" s="15"/>
      <c r="LFP52" s="15"/>
      <c r="LFQ52" s="15"/>
      <c r="LFR52" s="15"/>
      <c r="LFS52" s="15"/>
      <c r="LFT52" s="15"/>
      <c r="LFU52" s="15"/>
      <c r="LFV52" s="15"/>
      <c r="LFW52" s="15"/>
      <c r="LFX52" s="15"/>
      <c r="LFY52" s="15"/>
      <c r="LFZ52" s="15"/>
      <c r="LGA52" s="15"/>
      <c r="LGB52" s="15"/>
      <c r="LGC52" s="15"/>
      <c r="LGD52" s="15"/>
      <c r="LGE52" s="15"/>
      <c r="LGF52" s="15"/>
      <c r="LGG52" s="15"/>
      <c r="LGH52" s="15"/>
      <c r="LGI52" s="15"/>
      <c r="LGJ52" s="15"/>
      <c r="LGK52" s="15"/>
      <c r="LGL52" s="15"/>
      <c r="LGM52" s="15"/>
      <c r="LGN52" s="15"/>
      <c r="LGO52" s="15"/>
      <c r="LGP52" s="15"/>
      <c r="LGQ52" s="15"/>
      <c r="LGR52" s="15"/>
      <c r="LGS52" s="15"/>
      <c r="LGT52" s="15"/>
      <c r="LGU52" s="15"/>
      <c r="LGV52" s="15"/>
      <c r="LGW52" s="15"/>
      <c r="LGX52" s="15"/>
      <c r="LGY52" s="15"/>
      <c r="LGZ52" s="15"/>
      <c r="LHA52" s="15"/>
      <c r="LHB52" s="15"/>
      <c r="LHC52" s="15"/>
      <c r="LHD52" s="15"/>
      <c r="LHE52" s="15"/>
      <c r="LHF52" s="15"/>
      <c r="LHG52" s="15"/>
      <c r="LHH52" s="15"/>
      <c r="LHI52" s="15"/>
      <c r="LHJ52" s="15"/>
      <c r="LHK52" s="15"/>
      <c r="LHL52" s="15"/>
      <c r="LHM52" s="15"/>
      <c r="LHN52" s="15"/>
      <c r="LHO52" s="15"/>
      <c r="LHP52" s="15"/>
      <c r="LHQ52" s="15"/>
      <c r="LHR52" s="15"/>
      <c r="LHS52" s="15"/>
      <c r="LHT52" s="15"/>
      <c r="LHU52" s="15"/>
      <c r="LHV52" s="15"/>
      <c r="LHW52" s="15"/>
      <c r="LHX52" s="15"/>
      <c r="LHY52" s="15"/>
      <c r="LHZ52" s="15"/>
      <c r="LIA52" s="15"/>
      <c r="LIB52" s="15"/>
      <c r="LIC52" s="15"/>
      <c r="LID52" s="15"/>
      <c r="LIE52" s="15"/>
      <c r="LIF52" s="15"/>
      <c r="LIG52" s="15"/>
      <c r="LIH52" s="15"/>
      <c r="LII52" s="15"/>
      <c r="LIJ52" s="15"/>
      <c r="LIK52" s="15"/>
      <c r="LIL52" s="15"/>
      <c r="LIM52" s="15"/>
      <c r="LIN52" s="15"/>
      <c r="LIO52" s="15"/>
      <c r="LIP52" s="15"/>
      <c r="LIQ52" s="15"/>
      <c r="LIR52" s="15"/>
      <c r="LIS52" s="15"/>
      <c r="LIT52" s="15"/>
      <c r="LIU52" s="15"/>
      <c r="LIV52" s="15"/>
      <c r="LIW52" s="15"/>
      <c r="LIX52" s="15"/>
      <c r="LIY52" s="15"/>
      <c r="LIZ52" s="15"/>
      <c r="LJA52" s="15"/>
      <c r="LJB52" s="15"/>
      <c r="LJC52" s="15"/>
      <c r="LJD52" s="15"/>
      <c r="LJE52" s="15"/>
      <c r="LJF52" s="15"/>
      <c r="LJG52" s="15"/>
      <c r="LJH52" s="15"/>
      <c r="LJI52" s="15"/>
      <c r="LJJ52" s="15"/>
      <c r="LJK52" s="15"/>
      <c r="LJL52" s="15"/>
      <c r="LJM52" s="15"/>
      <c r="LJN52" s="15"/>
      <c r="LJO52" s="15"/>
      <c r="LJP52" s="15"/>
      <c r="LJQ52" s="15"/>
      <c r="LJR52" s="15"/>
      <c r="LJS52" s="15"/>
      <c r="LJT52" s="15"/>
      <c r="LJU52" s="15"/>
      <c r="LJV52" s="15"/>
      <c r="LJW52" s="15"/>
      <c r="LJX52" s="15"/>
      <c r="LJY52" s="15"/>
      <c r="LJZ52" s="15"/>
      <c r="LKA52" s="15"/>
      <c r="LKB52" s="15"/>
      <c r="LKC52" s="15"/>
      <c r="LKD52" s="15"/>
      <c r="LKE52" s="15"/>
      <c r="LKF52" s="15"/>
      <c r="LKG52" s="15"/>
      <c r="LKH52" s="15"/>
      <c r="LKI52" s="15"/>
      <c r="LKJ52" s="15"/>
      <c r="LKK52" s="15"/>
      <c r="LKL52" s="15"/>
      <c r="LKM52" s="15"/>
      <c r="LKN52" s="15"/>
      <c r="LKO52" s="15"/>
      <c r="LKP52" s="15"/>
      <c r="LKQ52" s="15"/>
      <c r="LKR52" s="15"/>
      <c r="LKS52" s="15"/>
      <c r="LKT52" s="15"/>
      <c r="LKU52" s="15"/>
      <c r="LKV52" s="15"/>
      <c r="LKW52" s="15"/>
      <c r="LKX52" s="15"/>
      <c r="LKY52" s="15"/>
      <c r="LKZ52" s="15"/>
      <c r="LLA52" s="15"/>
      <c r="LLB52" s="15"/>
      <c r="LLC52" s="15"/>
      <c r="LLD52" s="15"/>
      <c r="LLE52" s="15"/>
      <c r="LLF52" s="15"/>
      <c r="LLG52" s="15"/>
      <c r="LLH52" s="15"/>
      <c r="LLI52" s="15"/>
      <c r="LLJ52" s="15"/>
      <c r="LLK52" s="15"/>
      <c r="LLL52" s="15"/>
      <c r="LLM52" s="15"/>
      <c r="LLN52" s="15"/>
      <c r="LLO52" s="15"/>
      <c r="LLP52" s="15"/>
      <c r="LLQ52" s="15"/>
      <c r="LLR52" s="15"/>
      <c r="LLS52" s="15"/>
      <c r="LLT52" s="15"/>
      <c r="LLU52" s="15"/>
      <c r="LLV52" s="15"/>
      <c r="LLW52" s="15"/>
      <c r="LLX52" s="15"/>
      <c r="LLY52" s="15"/>
      <c r="LLZ52" s="15"/>
      <c r="LMA52" s="15"/>
      <c r="LMB52" s="15"/>
      <c r="LMC52" s="15"/>
      <c r="LMD52" s="15"/>
      <c r="LME52" s="15"/>
      <c r="LMF52" s="15"/>
      <c r="LMG52" s="15"/>
      <c r="LMH52" s="15"/>
      <c r="LMI52" s="15"/>
      <c r="LMJ52" s="15"/>
      <c r="LMK52" s="15"/>
      <c r="LML52" s="15"/>
      <c r="LMM52" s="15"/>
      <c r="LMN52" s="15"/>
      <c r="LMO52" s="15"/>
      <c r="LMP52" s="15"/>
      <c r="LMQ52" s="15"/>
      <c r="LMR52" s="15"/>
      <c r="LMS52" s="15"/>
      <c r="LMT52" s="15"/>
      <c r="LMU52" s="15"/>
      <c r="LMV52" s="15"/>
      <c r="LMW52" s="15"/>
      <c r="LMX52" s="15"/>
      <c r="LMY52" s="15"/>
      <c r="LMZ52" s="15"/>
      <c r="LNA52" s="15"/>
      <c r="LNB52" s="15"/>
      <c r="LNC52" s="15"/>
      <c r="LND52" s="15"/>
      <c r="LNE52" s="15"/>
      <c r="LNF52" s="15"/>
      <c r="LNG52" s="15"/>
      <c r="LNH52" s="15"/>
      <c r="LNI52" s="15"/>
      <c r="LNJ52" s="15"/>
      <c r="LNK52" s="15"/>
      <c r="LNL52" s="15"/>
      <c r="LNM52" s="15"/>
      <c r="LNN52" s="15"/>
      <c r="LNO52" s="15"/>
      <c r="LNP52" s="15"/>
      <c r="LNQ52" s="15"/>
      <c r="LNR52" s="15"/>
      <c r="LNS52" s="15"/>
      <c r="LNT52" s="15"/>
      <c r="LNU52" s="15"/>
      <c r="LNV52" s="15"/>
      <c r="LNW52" s="15"/>
      <c r="LNX52" s="15"/>
      <c r="LNY52" s="15"/>
      <c r="LNZ52" s="15"/>
      <c r="LOA52" s="15"/>
      <c r="LOB52" s="15"/>
      <c r="LOC52" s="15"/>
      <c r="LOD52" s="15"/>
      <c r="LOE52" s="15"/>
      <c r="LOF52" s="15"/>
      <c r="LOG52" s="15"/>
      <c r="LOH52" s="15"/>
      <c r="LOI52" s="15"/>
      <c r="LOJ52" s="15"/>
      <c r="LOK52" s="15"/>
      <c r="LOL52" s="15"/>
      <c r="LOM52" s="15"/>
      <c r="LON52" s="15"/>
      <c r="LOO52" s="15"/>
      <c r="LOP52" s="15"/>
      <c r="LOQ52" s="15"/>
      <c r="LOR52" s="15"/>
      <c r="LOS52" s="15"/>
      <c r="LOT52" s="15"/>
      <c r="LOU52" s="15"/>
      <c r="LOV52" s="15"/>
      <c r="LOW52" s="15"/>
      <c r="LOX52" s="15"/>
      <c r="LOY52" s="15"/>
      <c r="LOZ52" s="15"/>
      <c r="LPA52" s="15"/>
      <c r="LPB52" s="15"/>
      <c r="LPC52" s="15"/>
      <c r="LPD52" s="15"/>
      <c r="LPE52" s="15"/>
      <c r="LPF52" s="15"/>
      <c r="LPG52" s="15"/>
      <c r="LPH52" s="15"/>
      <c r="LPI52" s="15"/>
      <c r="LPJ52" s="15"/>
      <c r="LPK52" s="15"/>
      <c r="LPL52" s="15"/>
      <c r="LPM52" s="15"/>
      <c r="LPN52" s="15"/>
      <c r="LPO52" s="15"/>
      <c r="LPP52" s="15"/>
      <c r="LPQ52" s="15"/>
      <c r="LPR52" s="15"/>
      <c r="LPS52" s="15"/>
      <c r="LPT52" s="15"/>
      <c r="LPU52" s="15"/>
      <c r="LPV52" s="15"/>
      <c r="LPW52" s="15"/>
      <c r="LPX52" s="15"/>
      <c r="LPY52" s="15"/>
      <c r="LPZ52" s="15"/>
      <c r="LQA52" s="15"/>
      <c r="LQB52" s="15"/>
      <c r="LQC52" s="15"/>
      <c r="LQD52" s="15"/>
      <c r="LQE52" s="15"/>
      <c r="LQF52" s="15"/>
      <c r="LQG52" s="15"/>
      <c r="LQH52" s="15"/>
      <c r="LQI52" s="15"/>
      <c r="LQJ52" s="15"/>
      <c r="LQK52" s="15"/>
      <c r="LQL52" s="15"/>
      <c r="LQM52" s="15"/>
      <c r="LQN52" s="15"/>
      <c r="LQO52" s="15"/>
      <c r="LQP52" s="15"/>
      <c r="LQQ52" s="15"/>
      <c r="LQR52" s="15"/>
      <c r="LQS52" s="15"/>
      <c r="LQT52" s="15"/>
      <c r="LQU52" s="15"/>
      <c r="LQV52" s="15"/>
      <c r="LQW52" s="15"/>
      <c r="LQX52" s="15"/>
      <c r="LQY52" s="15"/>
      <c r="LQZ52" s="15"/>
      <c r="LRA52" s="15"/>
      <c r="LRB52" s="15"/>
      <c r="LRC52" s="15"/>
      <c r="LRD52" s="15"/>
      <c r="LRE52" s="15"/>
      <c r="LRF52" s="15"/>
      <c r="LRG52" s="15"/>
      <c r="LRH52" s="15"/>
      <c r="LRI52" s="15"/>
      <c r="LRJ52" s="15"/>
      <c r="LRK52" s="15"/>
      <c r="LRL52" s="15"/>
      <c r="LRM52" s="15"/>
      <c r="LRN52" s="15"/>
      <c r="LRO52" s="15"/>
      <c r="LRP52" s="15"/>
      <c r="LRQ52" s="15"/>
      <c r="LRR52" s="15"/>
      <c r="LRS52" s="15"/>
      <c r="LRT52" s="15"/>
      <c r="LRU52" s="15"/>
      <c r="LRV52" s="15"/>
      <c r="LRW52" s="15"/>
      <c r="LRX52" s="15"/>
      <c r="LRY52" s="15"/>
      <c r="LRZ52" s="15"/>
      <c r="LSA52" s="15"/>
      <c r="LSB52" s="15"/>
      <c r="LSC52" s="15"/>
      <c r="LSD52" s="15"/>
      <c r="LSE52" s="15"/>
      <c r="LSF52" s="15"/>
      <c r="LSG52" s="15"/>
      <c r="LSH52" s="15"/>
      <c r="LSI52" s="15"/>
      <c r="LSJ52" s="15"/>
      <c r="LSK52" s="15"/>
      <c r="LSL52" s="15"/>
      <c r="LSM52" s="15"/>
      <c r="LSN52" s="15"/>
      <c r="LSO52" s="15"/>
      <c r="LSP52" s="15"/>
      <c r="LSQ52" s="15"/>
      <c r="LSR52" s="15"/>
      <c r="LSS52" s="15"/>
      <c r="LST52" s="15"/>
      <c r="LSU52" s="15"/>
      <c r="LSV52" s="15"/>
      <c r="LSW52" s="15"/>
      <c r="LSX52" s="15"/>
      <c r="LSY52" s="15"/>
      <c r="LSZ52" s="15"/>
      <c r="LTA52" s="15"/>
      <c r="LTB52" s="15"/>
      <c r="LTC52" s="15"/>
      <c r="LTD52" s="15"/>
      <c r="LTE52" s="15"/>
      <c r="LTF52" s="15"/>
      <c r="LTG52" s="15"/>
      <c r="LTH52" s="15"/>
      <c r="LTI52" s="15"/>
      <c r="LTJ52" s="15"/>
      <c r="LTK52" s="15"/>
      <c r="LTL52" s="15"/>
      <c r="LTM52" s="15"/>
      <c r="LTN52" s="15"/>
      <c r="LTO52" s="15"/>
      <c r="LTP52" s="15"/>
      <c r="LTQ52" s="15"/>
      <c r="LTR52" s="15"/>
      <c r="LTS52" s="15"/>
      <c r="LTT52" s="15"/>
      <c r="LTU52" s="15"/>
      <c r="LTV52" s="15"/>
      <c r="LTW52" s="15"/>
      <c r="LTX52" s="15"/>
      <c r="LTY52" s="15"/>
      <c r="LTZ52" s="15"/>
      <c r="LUA52" s="15"/>
      <c r="LUB52" s="15"/>
      <c r="LUC52" s="15"/>
      <c r="LUD52" s="15"/>
      <c r="LUE52" s="15"/>
      <c r="LUF52" s="15"/>
      <c r="LUG52" s="15"/>
      <c r="LUH52" s="15"/>
      <c r="LUI52" s="15"/>
      <c r="LUJ52" s="15"/>
      <c r="LUK52" s="15"/>
      <c r="LUL52" s="15"/>
      <c r="LUM52" s="15"/>
      <c r="LUN52" s="15"/>
      <c r="LUO52" s="15"/>
      <c r="LUP52" s="15"/>
      <c r="LUQ52" s="15"/>
      <c r="LUR52" s="15"/>
      <c r="LUS52" s="15"/>
      <c r="LUT52" s="15"/>
      <c r="LUU52" s="15"/>
      <c r="LUV52" s="15"/>
      <c r="LUW52" s="15"/>
      <c r="LUX52" s="15"/>
      <c r="LUY52" s="15"/>
      <c r="LUZ52" s="15"/>
      <c r="LVA52" s="15"/>
      <c r="LVB52" s="15"/>
      <c r="LVC52" s="15"/>
      <c r="LVD52" s="15"/>
      <c r="LVE52" s="15"/>
      <c r="LVF52" s="15"/>
      <c r="LVG52" s="15"/>
      <c r="LVH52" s="15"/>
      <c r="LVI52" s="15"/>
      <c r="LVJ52" s="15"/>
      <c r="LVK52" s="15"/>
      <c r="LVL52" s="15"/>
      <c r="LVM52" s="15"/>
      <c r="LVN52" s="15"/>
      <c r="LVO52" s="15"/>
      <c r="LVP52" s="15"/>
      <c r="LVQ52" s="15"/>
      <c r="LVR52" s="15"/>
      <c r="LVS52" s="15"/>
      <c r="LVT52" s="15"/>
      <c r="LVU52" s="15"/>
      <c r="LVV52" s="15"/>
      <c r="LVW52" s="15"/>
      <c r="LVX52" s="15"/>
      <c r="LVY52" s="15"/>
      <c r="LVZ52" s="15"/>
      <c r="LWA52" s="15"/>
      <c r="LWB52" s="15"/>
      <c r="LWC52" s="15"/>
      <c r="LWD52" s="15"/>
      <c r="LWE52" s="15"/>
      <c r="LWF52" s="15"/>
      <c r="LWG52" s="15"/>
      <c r="LWH52" s="15"/>
      <c r="LWI52" s="15"/>
      <c r="LWJ52" s="15"/>
      <c r="LWK52" s="15"/>
      <c r="LWL52" s="15"/>
      <c r="LWM52" s="15"/>
      <c r="LWN52" s="15"/>
      <c r="LWO52" s="15"/>
      <c r="LWP52" s="15"/>
      <c r="LWQ52" s="15"/>
      <c r="LWR52" s="15"/>
      <c r="LWS52" s="15"/>
      <c r="LWT52" s="15"/>
      <c r="LWU52" s="15"/>
      <c r="LWV52" s="15"/>
      <c r="LWW52" s="15"/>
      <c r="LWX52" s="15"/>
      <c r="LWY52" s="15"/>
      <c r="LWZ52" s="15"/>
      <c r="LXA52" s="15"/>
      <c r="LXB52" s="15"/>
      <c r="LXC52" s="15"/>
      <c r="LXD52" s="15"/>
      <c r="LXE52" s="15"/>
      <c r="LXF52" s="15"/>
      <c r="LXG52" s="15"/>
      <c r="LXH52" s="15"/>
      <c r="LXI52" s="15"/>
      <c r="LXJ52" s="15"/>
      <c r="LXK52" s="15"/>
      <c r="LXL52" s="15"/>
      <c r="LXM52" s="15"/>
      <c r="LXN52" s="15"/>
      <c r="LXO52" s="15"/>
      <c r="LXP52" s="15"/>
      <c r="LXQ52" s="15"/>
      <c r="LXR52" s="15"/>
      <c r="LXS52" s="15"/>
      <c r="LXT52" s="15"/>
      <c r="LXU52" s="15"/>
      <c r="LXV52" s="15"/>
      <c r="LXW52" s="15"/>
      <c r="LXX52" s="15"/>
      <c r="LXY52" s="15"/>
      <c r="LXZ52" s="15"/>
      <c r="LYA52" s="15"/>
      <c r="LYB52" s="15"/>
      <c r="LYC52" s="15"/>
      <c r="LYD52" s="15"/>
      <c r="LYE52" s="15"/>
      <c r="LYF52" s="15"/>
      <c r="LYG52" s="15"/>
      <c r="LYH52" s="15"/>
      <c r="LYI52" s="15"/>
      <c r="LYJ52" s="15"/>
      <c r="LYK52" s="15"/>
      <c r="LYL52" s="15"/>
      <c r="LYM52" s="15"/>
      <c r="LYN52" s="15"/>
      <c r="LYO52" s="15"/>
      <c r="LYP52" s="15"/>
      <c r="LYQ52" s="15"/>
      <c r="LYR52" s="15"/>
      <c r="LYS52" s="15"/>
      <c r="LYT52" s="15"/>
      <c r="LYU52" s="15"/>
      <c r="LYV52" s="15"/>
      <c r="LYW52" s="15"/>
      <c r="LYX52" s="15"/>
      <c r="LYY52" s="15"/>
      <c r="LYZ52" s="15"/>
      <c r="LZA52" s="15"/>
      <c r="LZB52" s="15"/>
      <c r="LZC52" s="15"/>
      <c r="LZD52" s="15"/>
      <c r="LZE52" s="15"/>
      <c r="LZF52" s="15"/>
      <c r="LZG52" s="15"/>
      <c r="LZH52" s="15"/>
      <c r="LZI52" s="15"/>
      <c r="LZJ52" s="15"/>
      <c r="LZK52" s="15"/>
      <c r="LZL52" s="15"/>
      <c r="LZM52" s="15"/>
      <c r="LZN52" s="15"/>
      <c r="LZO52" s="15"/>
      <c r="LZP52" s="15"/>
      <c r="LZQ52" s="15"/>
      <c r="LZR52" s="15"/>
      <c r="LZS52" s="15"/>
      <c r="LZT52" s="15"/>
      <c r="LZU52" s="15"/>
      <c r="LZV52" s="15"/>
      <c r="LZW52" s="15"/>
      <c r="LZX52" s="15"/>
      <c r="LZY52" s="15"/>
      <c r="LZZ52" s="15"/>
      <c r="MAA52" s="15"/>
      <c r="MAB52" s="15"/>
      <c r="MAC52" s="15"/>
      <c r="MAD52" s="15"/>
      <c r="MAE52" s="15"/>
      <c r="MAF52" s="15"/>
      <c r="MAG52" s="15"/>
      <c r="MAH52" s="15"/>
      <c r="MAI52" s="15"/>
      <c r="MAJ52" s="15"/>
      <c r="MAK52" s="15"/>
      <c r="MAL52" s="15"/>
      <c r="MAM52" s="15"/>
      <c r="MAN52" s="15"/>
      <c r="MAO52" s="15"/>
      <c r="MAP52" s="15"/>
      <c r="MAQ52" s="15"/>
      <c r="MAR52" s="15"/>
      <c r="MAS52" s="15"/>
      <c r="MAT52" s="15"/>
      <c r="MAU52" s="15"/>
      <c r="MAV52" s="15"/>
      <c r="MAW52" s="15"/>
      <c r="MAX52" s="15"/>
      <c r="MAY52" s="15"/>
      <c r="MAZ52" s="15"/>
      <c r="MBA52" s="15"/>
      <c r="MBB52" s="15"/>
      <c r="MBC52" s="15"/>
      <c r="MBD52" s="15"/>
      <c r="MBE52" s="15"/>
      <c r="MBF52" s="15"/>
      <c r="MBG52" s="15"/>
      <c r="MBH52" s="15"/>
      <c r="MBI52" s="15"/>
      <c r="MBJ52" s="15"/>
      <c r="MBK52" s="15"/>
      <c r="MBL52" s="15"/>
      <c r="MBM52" s="15"/>
      <c r="MBN52" s="15"/>
      <c r="MBO52" s="15"/>
      <c r="MBP52" s="15"/>
      <c r="MBQ52" s="15"/>
      <c r="MBR52" s="15"/>
      <c r="MBS52" s="15"/>
      <c r="MBT52" s="15"/>
      <c r="MBU52" s="15"/>
      <c r="MBV52" s="15"/>
      <c r="MBW52" s="15"/>
      <c r="MBX52" s="15"/>
      <c r="MBY52" s="15"/>
      <c r="MBZ52" s="15"/>
      <c r="MCA52" s="15"/>
      <c r="MCB52" s="15"/>
      <c r="MCC52" s="15"/>
      <c r="MCD52" s="15"/>
      <c r="MCE52" s="15"/>
      <c r="MCF52" s="15"/>
      <c r="MCG52" s="15"/>
      <c r="MCH52" s="15"/>
      <c r="MCI52" s="15"/>
      <c r="MCJ52" s="15"/>
      <c r="MCK52" s="15"/>
      <c r="MCL52" s="15"/>
      <c r="MCM52" s="15"/>
      <c r="MCN52" s="15"/>
      <c r="MCO52" s="15"/>
      <c r="MCP52" s="15"/>
      <c r="MCQ52" s="15"/>
      <c r="MCR52" s="15"/>
      <c r="MCS52" s="15"/>
      <c r="MCT52" s="15"/>
      <c r="MCU52" s="15"/>
      <c r="MCV52" s="15"/>
      <c r="MCW52" s="15"/>
      <c r="MCX52" s="15"/>
      <c r="MCY52" s="15"/>
      <c r="MCZ52" s="15"/>
      <c r="MDA52" s="15"/>
      <c r="MDB52" s="15"/>
      <c r="MDC52" s="15"/>
      <c r="MDD52" s="15"/>
      <c r="MDE52" s="15"/>
      <c r="MDF52" s="15"/>
      <c r="MDG52" s="15"/>
      <c r="MDH52" s="15"/>
      <c r="MDI52" s="15"/>
      <c r="MDJ52" s="15"/>
      <c r="MDK52" s="15"/>
      <c r="MDL52" s="15"/>
      <c r="MDM52" s="15"/>
      <c r="MDN52" s="15"/>
      <c r="MDO52" s="15"/>
      <c r="MDP52" s="15"/>
      <c r="MDQ52" s="15"/>
      <c r="MDR52" s="15"/>
      <c r="MDS52" s="15"/>
      <c r="MDT52" s="15"/>
      <c r="MDU52" s="15"/>
      <c r="MDV52" s="15"/>
      <c r="MDW52" s="15"/>
      <c r="MDX52" s="15"/>
      <c r="MDY52" s="15"/>
      <c r="MDZ52" s="15"/>
      <c r="MEA52" s="15"/>
      <c r="MEB52" s="15"/>
      <c r="MEC52" s="15"/>
      <c r="MED52" s="15"/>
      <c r="MEE52" s="15"/>
      <c r="MEF52" s="15"/>
      <c r="MEG52" s="15"/>
      <c r="MEH52" s="15"/>
      <c r="MEI52" s="15"/>
      <c r="MEJ52" s="15"/>
      <c r="MEK52" s="15"/>
      <c r="MEL52" s="15"/>
      <c r="MEM52" s="15"/>
      <c r="MEN52" s="15"/>
      <c r="MEO52" s="15"/>
      <c r="MEP52" s="15"/>
      <c r="MEQ52" s="15"/>
      <c r="MER52" s="15"/>
      <c r="MES52" s="15"/>
      <c r="MET52" s="15"/>
      <c r="MEU52" s="15"/>
      <c r="MEV52" s="15"/>
      <c r="MEW52" s="15"/>
      <c r="MEX52" s="15"/>
      <c r="MEY52" s="15"/>
      <c r="MEZ52" s="15"/>
      <c r="MFA52" s="15"/>
      <c r="MFB52" s="15"/>
      <c r="MFC52" s="15"/>
      <c r="MFD52" s="15"/>
      <c r="MFE52" s="15"/>
      <c r="MFF52" s="15"/>
      <c r="MFG52" s="15"/>
      <c r="MFH52" s="15"/>
      <c r="MFI52" s="15"/>
      <c r="MFJ52" s="15"/>
      <c r="MFK52" s="15"/>
      <c r="MFL52" s="15"/>
      <c r="MFM52" s="15"/>
      <c r="MFN52" s="15"/>
      <c r="MFO52" s="15"/>
      <c r="MFP52" s="15"/>
      <c r="MFQ52" s="15"/>
      <c r="MFR52" s="15"/>
      <c r="MFS52" s="15"/>
      <c r="MFT52" s="15"/>
      <c r="MFU52" s="15"/>
      <c r="MFV52" s="15"/>
      <c r="MFW52" s="15"/>
      <c r="MFX52" s="15"/>
      <c r="MFY52" s="15"/>
      <c r="MFZ52" s="15"/>
      <c r="MGA52" s="15"/>
      <c r="MGB52" s="15"/>
      <c r="MGC52" s="15"/>
      <c r="MGD52" s="15"/>
      <c r="MGE52" s="15"/>
      <c r="MGF52" s="15"/>
      <c r="MGG52" s="15"/>
      <c r="MGH52" s="15"/>
      <c r="MGI52" s="15"/>
      <c r="MGJ52" s="15"/>
      <c r="MGK52" s="15"/>
      <c r="MGL52" s="15"/>
      <c r="MGM52" s="15"/>
      <c r="MGN52" s="15"/>
      <c r="MGO52" s="15"/>
      <c r="MGP52" s="15"/>
      <c r="MGQ52" s="15"/>
      <c r="MGR52" s="15"/>
      <c r="MGS52" s="15"/>
      <c r="MGT52" s="15"/>
      <c r="MGU52" s="15"/>
      <c r="MGV52" s="15"/>
      <c r="MGW52" s="15"/>
      <c r="MGX52" s="15"/>
      <c r="MGY52" s="15"/>
      <c r="MGZ52" s="15"/>
      <c r="MHA52" s="15"/>
      <c r="MHB52" s="15"/>
      <c r="MHC52" s="15"/>
      <c r="MHD52" s="15"/>
      <c r="MHE52" s="15"/>
      <c r="MHF52" s="15"/>
      <c r="MHG52" s="15"/>
      <c r="MHH52" s="15"/>
      <c r="MHI52" s="15"/>
      <c r="MHJ52" s="15"/>
      <c r="MHK52" s="15"/>
      <c r="MHL52" s="15"/>
      <c r="MHM52" s="15"/>
      <c r="MHN52" s="15"/>
      <c r="MHO52" s="15"/>
      <c r="MHP52" s="15"/>
      <c r="MHQ52" s="15"/>
      <c r="MHR52" s="15"/>
      <c r="MHS52" s="15"/>
      <c r="MHT52" s="15"/>
      <c r="MHU52" s="15"/>
      <c r="MHV52" s="15"/>
      <c r="MHW52" s="15"/>
      <c r="MHX52" s="15"/>
      <c r="MHY52" s="15"/>
      <c r="MHZ52" s="15"/>
      <c r="MIA52" s="15"/>
      <c r="MIB52" s="15"/>
      <c r="MIC52" s="15"/>
      <c r="MID52" s="15"/>
      <c r="MIE52" s="15"/>
      <c r="MIF52" s="15"/>
      <c r="MIG52" s="15"/>
      <c r="MIH52" s="15"/>
      <c r="MII52" s="15"/>
      <c r="MIJ52" s="15"/>
      <c r="MIK52" s="15"/>
      <c r="MIL52" s="15"/>
      <c r="MIM52" s="15"/>
      <c r="MIN52" s="15"/>
      <c r="MIO52" s="15"/>
      <c r="MIP52" s="15"/>
      <c r="MIQ52" s="15"/>
      <c r="MIR52" s="15"/>
      <c r="MIS52" s="15"/>
      <c r="MIT52" s="15"/>
      <c r="MIU52" s="15"/>
      <c r="MIV52" s="15"/>
      <c r="MIW52" s="15"/>
      <c r="MIX52" s="15"/>
      <c r="MIY52" s="15"/>
      <c r="MIZ52" s="15"/>
      <c r="MJA52" s="15"/>
      <c r="MJB52" s="15"/>
      <c r="MJC52" s="15"/>
      <c r="MJD52" s="15"/>
      <c r="MJE52" s="15"/>
      <c r="MJF52" s="15"/>
      <c r="MJG52" s="15"/>
      <c r="MJH52" s="15"/>
      <c r="MJI52" s="15"/>
      <c r="MJJ52" s="15"/>
      <c r="MJK52" s="15"/>
      <c r="MJL52" s="15"/>
      <c r="MJM52" s="15"/>
      <c r="MJN52" s="15"/>
      <c r="MJO52" s="15"/>
      <c r="MJP52" s="15"/>
      <c r="MJQ52" s="15"/>
      <c r="MJR52" s="15"/>
      <c r="MJS52" s="15"/>
      <c r="MJT52" s="15"/>
      <c r="MJU52" s="15"/>
      <c r="MJV52" s="15"/>
      <c r="MJW52" s="15"/>
      <c r="MJX52" s="15"/>
      <c r="MJY52" s="15"/>
      <c r="MJZ52" s="15"/>
      <c r="MKA52" s="15"/>
      <c r="MKB52" s="15"/>
      <c r="MKC52" s="15"/>
      <c r="MKD52" s="15"/>
      <c r="MKE52" s="15"/>
      <c r="MKF52" s="15"/>
      <c r="MKG52" s="15"/>
      <c r="MKH52" s="15"/>
      <c r="MKI52" s="15"/>
      <c r="MKJ52" s="15"/>
      <c r="MKK52" s="15"/>
      <c r="MKL52" s="15"/>
      <c r="MKM52" s="15"/>
      <c r="MKN52" s="15"/>
      <c r="MKO52" s="15"/>
      <c r="MKP52" s="15"/>
      <c r="MKQ52" s="15"/>
      <c r="MKR52" s="15"/>
      <c r="MKS52" s="15"/>
      <c r="MKT52" s="15"/>
      <c r="MKU52" s="15"/>
      <c r="MKV52" s="15"/>
      <c r="MKW52" s="15"/>
      <c r="MKX52" s="15"/>
      <c r="MKY52" s="15"/>
      <c r="MKZ52" s="15"/>
      <c r="MLA52" s="15"/>
      <c r="MLB52" s="15"/>
      <c r="MLC52" s="15"/>
      <c r="MLD52" s="15"/>
      <c r="MLE52" s="15"/>
      <c r="MLF52" s="15"/>
      <c r="MLG52" s="15"/>
      <c r="MLH52" s="15"/>
      <c r="MLI52" s="15"/>
      <c r="MLJ52" s="15"/>
      <c r="MLK52" s="15"/>
      <c r="MLL52" s="15"/>
      <c r="MLM52" s="15"/>
      <c r="MLN52" s="15"/>
      <c r="MLO52" s="15"/>
      <c r="MLP52" s="15"/>
      <c r="MLQ52" s="15"/>
      <c r="MLR52" s="15"/>
      <c r="MLS52" s="15"/>
      <c r="MLT52" s="15"/>
      <c r="MLU52" s="15"/>
      <c r="MLV52" s="15"/>
      <c r="MLW52" s="15"/>
      <c r="MLX52" s="15"/>
      <c r="MLY52" s="15"/>
      <c r="MLZ52" s="15"/>
      <c r="MMA52" s="15"/>
      <c r="MMB52" s="15"/>
      <c r="MMC52" s="15"/>
      <c r="MMD52" s="15"/>
      <c r="MME52" s="15"/>
      <c r="MMF52" s="15"/>
      <c r="MMG52" s="15"/>
      <c r="MMH52" s="15"/>
      <c r="MMI52" s="15"/>
      <c r="MMJ52" s="15"/>
      <c r="MMK52" s="15"/>
      <c r="MML52" s="15"/>
      <c r="MMM52" s="15"/>
      <c r="MMN52" s="15"/>
      <c r="MMO52" s="15"/>
      <c r="MMP52" s="15"/>
      <c r="MMQ52" s="15"/>
      <c r="MMR52" s="15"/>
      <c r="MMS52" s="15"/>
      <c r="MMT52" s="15"/>
      <c r="MMU52" s="15"/>
      <c r="MMV52" s="15"/>
      <c r="MMW52" s="15"/>
      <c r="MMX52" s="15"/>
      <c r="MMY52" s="15"/>
      <c r="MMZ52" s="15"/>
      <c r="MNA52" s="15"/>
      <c r="MNB52" s="15"/>
      <c r="MNC52" s="15"/>
      <c r="MND52" s="15"/>
      <c r="MNE52" s="15"/>
      <c r="MNF52" s="15"/>
      <c r="MNG52" s="15"/>
      <c r="MNH52" s="15"/>
      <c r="MNI52" s="15"/>
      <c r="MNJ52" s="15"/>
      <c r="MNK52" s="15"/>
      <c r="MNL52" s="15"/>
      <c r="MNM52" s="15"/>
      <c r="MNN52" s="15"/>
      <c r="MNO52" s="15"/>
      <c r="MNP52" s="15"/>
      <c r="MNQ52" s="15"/>
      <c r="MNR52" s="15"/>
      <c r="MNS52" s="15"/>
      <c r="MNT52" s="15"/>
      <c r="MNU52" s="15"/>
      <c r="MNV52" s="15"/>
      <c r="MNW52" s="15"/>
      <c r="MNX52" s="15"/>
      <c r="MNY52" s="15"/>
      <c r="MNZ52" s="15"/>
      <c r="MOA52" s="15"/>
      <c r="MOB52" s="15"/>
      <c r="MOC52" s="15"/>
      <c r="MOD52" s="15"/>
      <c r="MOE52" s="15"/>
      <c r="MOF52" s="15"/>
      <c r="MOG52" s="15"/>
      <c r="MOH52" s="15"/>
      <c r="MOI52" s="15"/>
      <c r="MOJ52" s="15"/>
      <c r="MOK52" s="15"/>
      <c r="MOL52" s="15"/>
      <c r="MOM52" s="15"/>
      <c r="MON52" s="15"/>
      <c r="MOO52" s="15"/>
      <c r="MOP52" s="15"/>
      <c r="MOQ52" s="15"/>
      <c r="MOR52" s="15"/>
      <c r="MOS52" s="15"/>
      <c r="MOT52" s="15"/>
      <c r="MOU52" s="15"/>
      <c r="MOV52" s="15"/>
      <c r="MOW52" s="15"/>
      <c r="MOX52" s="15"/>
      <c r="MOY52" s="15"/>
      <c r="MOZ52" s="15"/>
      <c r="MPA52" s="15"/>
      <c r="MPB52" s="15"/>
      <c r="MPC52" s="15"/>
      <c r="MPD52" s="15"/>
      <c r="MPE52" s="15"/>
      <c r="MPF52" s="15"/>
      <c r="MPG52" s="15"/>
      <c r="MPH52" s="15"/>
      <c r="MPI52" s="15"/>
      <c r="MPJ52" s="15"/>
      <c r="MPK52" s="15"/>
      <c r="MPL52" s="15"/>
      <c r="MPM52" s="15"/>
      <c r="MPN52" s="15"/>
      <c r="MPO52" s="15"/>
      <c r="MPP52" s="15"/>
      <c r="MPQ52" s="15"/>
      <c r="MPR52" s="15"/>
      <c r="MPS52" s="15"/>
      <c r="MPT52" s="15"/>
      <c r="MPU52" s="15"/>
      <c r="MPV52" s="15"/>
      <c r="MPW52" s="15"/>
      <c r="MPX52" s="15"/>
      <c r="MPY52" s="15"/>
      <c r="MPZ52" s="15"/>
      <c r="MQA52" s="15"/>
      <c r="MQB52" s="15"/>
      <c r="MQC52" s="15"/>
      <c r="MQD52" s="15"/>
      <c r="MQE52" s="15"/>
      <c r="MQF52" s="15"/>
      <c r="MQG52" s="15"/>
      <c r="MQH52" s="15"/>
      <c r="MQI52" s="15"/>
      <c r="MQJ52" s="15"/>
      <c r="MQK52" s="15"/>
      <c r="MQL52" s="15"/>
      <c r="MQM52" s="15"/>
      <c r="MQN52" s="15"/>
      <c r="MQO52" s="15"/>
      <c r="MQP52" s="15"/>
      <c r="MQQ52" s="15"/>
      <c r="MQR52" s="15"/>
      <c r="MQS52" s="15"/>
      <c r="MQT52" s="15"/>
      <c r="MQU52" s="15"/>
      <c r="MQV52" s="15"/>
      <c r="MQW52" s="15"/>
      <c r="MQX52" s="15"/>
      <c r="MQY52" s="15"/>
      <c r="MQZ52" s="15"/>
      <c r="MRA52" s="15"/>
      <c r="MRB52" s="15"/>
      <c r="MRC52" s="15"/>
      <c r="MRD52" s="15"/>
      <c r="MRE52" s="15"/>
      <c r="MRF52" s="15"/>
      <c r="MRG52" s="15"/>
      <c r="MRH52" s="15"/>
      <c r="MRI52" s="15"/>
      <c r="MRJ52" s="15"/>
      <c r="MRK52" s="15"/>
      <c r="MRL52" s="15"/>
      <c r="MRM52" s="15"/>
      <c r="MRN52" s="15"/>
      <c r="MRO52" s="15"/>
      <c r="MRP52" s="15"/>
      <c r="MRQ52" s="15"/>
      <c r="MRR52" s="15"/>
      <c r="MRS52" s="15"/>
      <c r="MRT52" s="15"/>
      <c r="MRU52" s="15"/>
      <c r="MRV52" s="15"/>
      <c r="MRW52" s="15"/>
      <c r="MRX52" s="15"/>
      <c r="MRY52" s="15"/>
      <c r="MRZ52" s="15"/>
      <c r="MSA52" s="15"/>
      <c r="MSB52" s="15"/>
      <c r="MSC52" s="15"/>
      <c r="MSD52" s="15"/>
      <c r="MSE52" s="15"/>
      <c r="MSF52" s="15"/>
      <c r="MSG52" s="15"/>
      <c r="MSH52" s="15"/>
      <c r="MSI52" s="15"/>
      <c r="MSJ52" s="15"/>
      <c r="MSK52" s="15"/>
      <c r="MSL52" s="15"/>
      <c r="MSM52" s="15"/>
      <c r="MSN52" s="15"/>
      <c r="MSO52" s="15"/>
      <c r="MSP52" s="15"/>
      <c r="MSQ52" s="15"/>
      <c r="MSR52" s="15"/>
      <c r="MSS52" s="15"/>
      <c r="MST52" s="15"/>
      <c r="MSU52" s="15"/>
      <c r="MSV52" s="15"/>
      <c r="MSW52" s="15"/>
      <c r="MSX52" s="15"/>
      <c r="MSY52" s="15"/>
      <c r="MSZ52" s="15"/>
      <c r="MTA52" s="15"/>
      <c r="MTB52" s="15"/>
      <c r="MTC52" s="15"/>
      <c r="MTD52" s="15"/>
      <c r="MTE52" s="15"/>
      <c r="MTF52" s="15"/>
      <c r="MTG52" s="15"/>
      <c r="MTH52" s="15"/>
      <c r="MTI52" s="15"/>
      <c r="MTJ52" s="15"/>
      <c r="MTK52" s="15"/>
      <c r="MTL52" s="15"/>
      <c r="MTM52" s="15"/>
      <c r="MTN52" s="15"/>
      <c r="MTO52" s="15"/>
      <c r="MTP52" s="15"/>
      <c r="MTQ52" s="15"/>
      <c r="MTR52" s="15"/>
      <c r="MTS52" s="15"/>
      <c r="MTT52" s="15"/>
      <c r="MTU52" s="15"/>
      <c r="MTV52" s="15"/>
      <c r="MTW52" s="15"/>
      <c r="MTX52" s="15"/>
      <c r="MTY52" s="15"/>
      <c r="MTZ52" s="15"/>
      <c r="MUA52" s="15"/>
      <c r="MUB52" s="15"/>
      <c r="MUC52" s="15"/>
      <c r="MUD52" s="15"/>
      <c r="MUE52" s="15"/>
      <c r="MUF52" s="15"/>
      <c r="MUG52" s="15"/>
      <c r="MUH52" s="15"/>
      <c r="MUI52" s="15"/>
      <c r="MUJ52" s="15"/>
      <c r="MUK52" s="15"/>
      <c r="MUL52" s="15"/>
      <c r="MUM52" s="15"/>
      <c r="MUN52" s="15"/>
      <c r="MUO52" s="15"/>
      <c r="MUP52" s="15"/>
      <c r="MUQ52" s="15"/>
      <c r="MUR52" s="15"/>
      <c r="MUS52" s="15"/>
      <c r="MUT52" s="15"/>
      <c r="MUU52" s="15"/>
      <c r="MUV52" s="15"/>
      <c r="MUW52" s="15"/>
      <c r="MUX52" s="15"/>
      <c r="MUY52" s="15"/>
      <c r="MUZ52" s="15"/>
      <c r="MVA52" s="15"/>
      <c r="MVB52" s="15"/>
      <c r="MVC52" s="15"/>
      <c r="MVD52" s="15"/>
      <c r="MVE52" s="15"/>
      <c r="MVF52" s="15"/>
      <c r="MVG52" s="15"/>
      <c r="MVH52" s="15"/>
      <c r="MVI52" s="15"/>
      <c r="MVJ52" s="15"/>
      <c r="MVK52" s="15"/>
      <c r="MVL52" s="15"/>
      <c r="MVM52" s="15"/>
      <c r="MVN52" s="15"/>
      <c r="MVO52" s="15"/>
      <c r="MVP52" s="15"/>
      <c r="MVQ52" s="15"/>
      <c r="MVR52" s="15"/>
      <c r="MVS52" s="15"/>
      <c r="MVT52" s="15"/>
      <c r="MVU52" s="15"/>
      <c r="MVV52" s="15"/>
      <c r="MVW52" s="15"/>
      <c r="MVX52" s="15"/>
      <c r="MVY52" s="15"/>
      <c r="MVZ52" s="15"/>
      <c r="MWA52" s="15"/>
      <c r="MWB52" s="15"/>
      <c r="MWC52" s="15"/>
      <c r="MWD52" s="15"/>
      <c r="MWE52" s="15"/>
      <c r="MWF52" s="15"/>
      <c r="MWG52" s="15"/>
      <c r="MWH52" s="15"/>
      <c r="MWI52" s="15"/>
      <c r="MWJ52" s="15"/>
      <c r="MWK52" s="15"/>
      <c r="MWL52" s="15"/>
      <c r="MWM52" s="15"/>
      <c r="MWN52" s="15"/>
      <c r="MWO52" s="15"/>
      <c r="MWP52" s="15"/>
      <c r="MWQ52" s="15"/>
      <c r="MWR52" s="15"/>
      <c r="MWS52" s="15"/>
      <c r="MWT52" s="15"/>
      <c r="MWU52" s="15"/>
      <c r="MWV52" s="15"/>
      <c r="MWW52" s="15"/>
      <c r="MWX52" s="15"/>
      <c r="MWY52" s="15"/>
      <c r="MWZ52" s="15"/>
      <c r="MXA52" s="15"/>
      <c r="MXB52" s="15"/>
      <c r="MXC52" s="15"/>
      <c r="MXD52" s="15"/>
      <c r="MXE52" s="15"/>
      <c r="MXF52" s="15"/>
      <c r="MXG52" s="15"/>
      <c r="MXH52" s="15"/>
      <c r="MXI52" s="15"/>
      <c r="MXJ52" s="15"/>
      <c r="MXK52" s="15"/>
      <c r="MXL52" s="15"/>
      <c r="MXM52" s="15"/>
      <c r="MXN52" s="15"/>
      <c r="MXO52" s="15"/>
      <c r="MXP52" s="15"/>
      <c r="MXQ52" s="15"/>
      <c r="MXR52" s="15"/>
      <c r="MXS52" s="15"/>
      <c r="MXT52" s="15"/>
      <c r="MXU52" s="15"/>
      <c r="MXV52" s="15"/>
      <c r="MXW52" s="15"/>
      <c r="MXX52" s="15"/>
      <c r="MXY52" s="15"/>
      <c r="MXZ52" s="15"/>
      <c r="MYA52" s="15"/>
      <c r="MYB52" s="15"/>
      <c r="MYC52" s="15"/>
      <c r="MYD52" s="15"/>
      <c r="MYE52" s="15"/>
      <c r="MYF52" s="15"/>
      <c r="MYG52" s="15"/>
      <c r="MYH52" s="15"/>
      <c r="MYI52" s="15"/>
      <c r="MYJ52" s="15"/>
      <c r="MYK52" s="15"/>
      <c r="MYL52" s="15"/>
      <c r="MYM52" s="15"/>
      <c r="MYN52" s="15"/>
      <c r="MYO52" s="15"/>
      <c r="MYP52" s="15"/>
      <c r="MYQ52" s="15"/>
      <c r="MYR52" s="15"/>
      <c r="MYS52" s="15"/>
      <c r="MYT52" s="15"/>
      <c r="MYU52" s="15"/>
      <c r="MYV52" s="15"/>
      <c r="MYW52" s="15"/>
      <c r="MYX52" s="15"/>
      <c r="MYY52" s="15"/>
      <c r="MYZ52" s="15"/>
      <c r="MZA52" s="15"/>
      <c r="MZB52" s="15"/>
      <c r="MZC52" s="15"/>
      <c r="MZD52" s="15"/>
      <c r="MZE52" s="15"/>
      <c r="MZF52" s="15"/>
      <c r="MZG52" s="15"/>
      <c r="MZH52" s="15"/>
      <c r="MZI52" s="15"/>
      <c r="MZJ52" s="15"/>
      <c r="MZK52" s="15"/>
      <c r="MZL52" s="15"/>
      <c r="MZM52" s="15"/>
      <c r="MZN52" s="15"/>
      <c r="MZO52" s="15"/>
      <c r="MZP52" s="15"/>
      <c r="MZQ52" s="15"/>
      <c r="MZR52" s="15"/>
      <c r="MZS52" s="15"/>
      <c r="MZT52" s="15"/>
      <c r="MZU52" s="15"/>
      <c r="MZV52" s="15"/>
      <c r="MZW52" s="15"/>
      <c r="MZX52" s="15"/>
      <c r="MZY52" s="15"/>
      <c r="MZZ52" s="15"/>
      <c r="NAA52" s="15"/>
      <c r="NAB52" s="15"/>
      <c r="NAC52" s="15"/>
      <c r="NAD52" s="15"/>
      <c r="NAE52" s="15"/>
      <c r="NAF52" s="15"/>
      <c r="NAG52" s="15"/>
      <c r="NAH52" s="15"/>
      <c r="NAI52" s="15"/>
      <c r="NAJ52" s="15"/>
      <c r="NAK52" s="15"/>
      <c r="NAL52" s="15"/>
      <c r="NAM52" s="15"/>
      <c r="NAN52" s="15"/>
      <c r="NAO52" s="15"/>
      <c r="NAP52" s="15"/>
      <c r="NAQ52" s="15"/>
      <c r="NAR52" s="15"/>
      <c r="NAS52" s="15"/>
      <c r="NAT52" s="15"/>
      <c r="NAU52" s="15"/>
      <c r="NAV52" s="15"/>
      <c r="NAW52" s="15"/>
      <c r="NAX52" s="15"/>
      <c r="NAY52" s="15"/>
      <c r="NAZ52" s="15"/>
      <c r="NBA52" s="15"/>
      <c r="NBB52" s="15"/>
      <c r="NBC52" s="15"/>
      <c r="NBD52" s="15"/>
      <c r="NBE52" s="15"/>
      <c r="NBF52" s="15"/>
      <c r="NBG52" s="15"/>
      <c r="NBH52" s="15"/>
      <c r="NBI52" s="15"/>
      <c r="NBJ52" s="15"/>
      <c r="NBK52" s="15"/>
      <c r="NBL52" s="15"/>
      <c r="NBM52" s="15"/>
      <c r="NBN52" s="15"/>
      <c r="NBO52" s="15"/>
      <c r="NBP52" s="15"/>
      <c r="NBQ52" s="15"/>
      <c r="NBR52" s="15"/>
      <c r="NBS52" s="15"/>
      <c r="NBT52" s="15"/>
      <c r="NBU52" s="15"/>
      <c r="NBV52" s="15"/>
      <c r="NBW52" s="15"/>
      <c r="NBX52" s="15"/>
      <c r="NBY52" s="15"/>
      <c r="NBZ52" s="15"/>
      <c r="NCA52" s="15"/>
      <c r="NCB52" s="15"/>
      <c r="NCC52" s="15"/>
      <c r="NCD52" s="15"/>
      <c r="NCE52" s="15"/>
      <c r="NCF52" s="15"/>
      <c r="NCG52" s="15"/>
      <c r="NCH52" s="15"/>
      <c r="NCI52" s="15"/>
      <c r="NCJ52" s="15"/>
      <c r="NCK52" s="15"/>
      <c r="NCL52" s="15"/>
      <c r="NCM52" s="15"/>
      <c r="NCN52" s="15"/>
      <c r="NCO52" s="15"/>
      <c r="NCP52" s="15"/>
      <c r="NCQ52" s="15"/>
      <c r="NCR52" s="15"/>
      <c r="NCS52" s="15"/>
      <c r="NCT52" s="15"/>
      <c r="NCU52" s="15"/>
      <c r="NCV52" s="15"/>
      <c r="NCW52" s="15"/>
      <c r="NCX52" s="15"/>
      <c r="NCY52" s="15"/>
      <c r="NCZ52" s="15"/>
      <c r="NDA52" s="15"/>
      <c r="NDB52" s="15"/>
      <c r="NDC52" s="15"/>
      <c r="NDD52" s="15"/>
      <c r="NDE52" s="15"/>
      <c r="NDF52" s="15"/>
      <c r="NDG52" s="15"/>
      <c r="NDH52" s="15"/>
      <c r="NDI52" s="15"/>
      <c r="NDJ52" s="15"/>
      <c r="NDK52" s="15"/>
      <c r="NDL52" s="15"/>
      <c r="NDM52" s="15"/>
      <c r="NDN52" s="15"/>
      <c r="NDO52" s="15"/>
      <c r="NDP52" s="15"/>
      <c r="NDQ52" s="15"/>
      <c r="NDR52" s="15"/>
      <c r="NDS52" s="15"/>
      <c r="NDT52" s="15"/>
      <c r="NDU52" s="15"/>
      <c r="NDV52" s="15"/>
      <c r="NDW52" s="15"/>
      <c r="NDX52" s="15"/>
      <c r="NDY52" s="15"/>
      <c r="NDZ52" s="15"/>
      <c r="NEA52" s="15"/>
      <c r="NEB52" s="15"/>
      <c r="NEC52" s="15"/>
      <c r="NED52" s="15"/>
      <c r="NEE52" s="15"/>
      <c r="NEF52" s="15"/>
      <c r="NEG52" s="15"/>
      <c r="NEH52" s="15"/>
      <c r="NEI52" s="15"/>
      <c r="NEJ52" s="15"/>
      <c r="NEK52" s="15"/>
      <c r="NEL52" s="15"/>
      <c r="NEM52" s="15"/>
      <c r="NEN52" s="15"/>
      <c r="NEO52" s="15"/>
      <c r="NEP52" s="15"/>
      <c r="NEQ52" s="15"/>
      <c r="NER52" s="15"/>
      <c r="NES52" s="15"/>
      <c r="NET52" s="15"/>
      <c r="NEU52" s="15"/>
      <c r="NEV52" s="15"/>
      <c r="NEW52" s="15"/>
      <c r="NEX52" s="15"/>
      <c r="NEY52" s="15"/>
      <c r="NEZ52" s="15"/>
      <c r="NFA52" s="15"/>
      <c r="NFB52" s="15"/>
      <c r="NFC52" s="15"/>
      <c r="NFD52" s="15"/>
      <c r="NFE52" s="15"/>
      <c r="NFF52" s="15"/>
      <c r="NFG52" s="15"/>
      <c r="NFH52" s="15"/>
      <c r="NFI52" s="15"/>
      <c r="NFJ52" s="15"/>
      <c r="NFK52" s="15"/>
      <c r="NFL52" s="15"/>
      <c r="NFM52" s="15"/>
      <c r="NFN52" s="15"/>
      <c r="NFO52" s="15"/>
      <c r="NFP52" s="15"/>
      <c r="NFQ52" s="15"/>
      <c r="NFR52" s="15"/>
      <c r="NFS52" s="15"/>
      <c r="NFT52" s="15"/>
      <c r="NFU52" s="15"/>
      <c r="NFV52" s="15"/>
      <c r="NFW52" s="15"/>
      <c r="NFX52" s="15"/>
      <c r="NFY52" s="15"/>
      <c r="NFZ52" s="15"/>
      <c r="NGA52" s="15"/>
      <c r="NGB52" s="15"/>
      <c r="NGC52" s="15"/>
      <c r="NGD52" s="15"/>
      <c r="NGE52" s="15"/>
      <c r="NGF52" s="15"/>
      <c r="NGG52" s="15"/>
      <c r="NGH52" s="15"/>
      <c r="NGI52" s="15"/>
      <c r="NGJ52" s="15"/>
      <c r="NGK52" s="15"/>
      <c r="NGL52" s="15"/>
      <c r="NGM52" s="15"/>
      <c r="NGN52" s="15"/>
      <c r="NGO52" s="15"/>
      <c r="NGP52" s="15"/>
      <c r="NGQ52" s="15"/>
      <c r="NGR52" s="15"/>
      <c r="NGS52" s="15"/>
      <c r="NGT52" s="15"/>
      <c r="NGU52" s="15"/>
      <c r="NGV52" s="15"/>
      <c r="NGW52" s="15"/>
      <c r="NGX52" s="15"/>
      <c r="NGY52" s="15"/>
      <c r="NGZ52" s="15"/>
      <c r="NHA52" s="15"/>
      <c r="NHB52" s="15"/>
      <c r="NHC52" s="15"/>
      <c r="NHD52" s="15"/>
      <c r="NHE52" s="15"/>
      <c r="NHF52" s="15"/>
      <c r="NHG52" s="15"/>
      <c r="NHH52" s="15"/>
      <c r="NHI52" s="15"/>
      <c r="NHJ52" s="15"/>
      <c r="NHK52" s="15"/>
      <c r="NHL52" s="15"/>
      <c r="NHM52" s="15"/>
      <c r="NHN52" s="15"/>
      <c r="NHO52" s="15"/>
      <c r="NHP52" s="15"/>
      <c r="NHQ52" s="15"/>
      <c r="NHR52" s="15"/>
      <c r="NHS52" s="15"/>
      <c r="NHT52" s="15"/>
      <c r="NHU52" s="15"/>
      <c r="NHV52" s="15"/>
      <c r="NHW52" s="15"/>
      <c r="NHX52" s="15"/>
      <c r="NHY52" s="15"/>
      <c r="NHZ52" s="15"/>
      <c r="NIA52" s="15"/>
      <c r="NIB52" s="15"/>
      <c r="NIC52" s="15"/>
      <c r="NID52" s="15"/>
      <c r="NIE52" s="15"/>
      <c r="NIF52" s="15"/>
      <c r="NIG52" s="15"/>
      <c r="NIH52" s="15"/>
      <c r="NII52" s="15"/>
      <c r="NIJ52" s="15"/>
      <c r="NIK52" s="15"/>
      <c r="NIL52" s="15"/>
      <c r="NIM52" s="15"/>
      <c r="NIN52" s="15"/>
      <c r="NIO52" s="15"/>
      <c r="NIP52" s="15"/>
      <c r="NIQ52" s="15"/>
      <c r="NIR52" s="15"/>
      <c r="NIS52" s="15"/>
      <c r="NIT52" s="15"/>
      <c r="NIU52" s="15"/>
      <c r="NIV52" s="15"/>
      <c r="NIW52" s="15"/>
      <c r="NIX52" s="15"/>
      <c r="NIY52" s="15"/>
      <c r="NIZ52" s="15"/>
      <c r="NJA52" s="15"/>
      <c r="NJB52" s="15"/>
      <c r="NJC52" s="15"/>
      <c r="NJD52" s="15"/>
      <c r="NJE52" s="15"/>
      <c r="NJF52" s="15"/>
      <c r="NJG52" s="15"/>
      <c r="NJH52" s="15"/>
      <c r="NJI52" s="15"/>
      <c r="NJJ52" s="15"/>
      <c r="NJK52" s="15"/>
      <c r="NJL52" s="15"/>
      <c r="NJM52" s="15"/>
      <c r="NJN52" s="15"/>
      <c r="NJO52" s="15"/>
      <c r="NJP52" s="15"/>
      <c r="NJQ52" s="15"/>
      <c r="NJR52" s="15"/>
      <c r="NJS52" s="15"/>
      <c r="NJT52" s="15"/>
      <c r="NJU52" s="15"/>
      <c r="NJV52" s="15"/>
      <c r="NJW52" s="15"/>
      <c r="NJX52" s="15"/>
      <c r="NJY52" s="15"/>
      <c r="NJZ52" s="15"/>
      <c r="NKA52" s="15"/>
      <c r="NKB52" s="15"/>
      <c r="NKC52" s="15"/>
      <c r="NKD52" s="15"/>
      <c r="NKE52" s="15"/>
      <c r="NKF52" s="15"/>
      <c r="NKG52" s="15"/>
      <c r="NKH52" s="15"/>
      <c r="NKI52" s="15"/>
      <c r="NKJ52" s="15"/>
      <c r="NKK52" s="15"/>
      <c r="NKL52" s="15"/>
      <c r="NKM52" s="15"/>
      <c r="NKN52" s="15"/>
      <c r="NKO52" s="15"/>
      <c r="NKP52" s="15"/>
      <c r="NKQ52" s="15"/>
      <c r="NKR52" s="15"/>
      <c r="NKS52" s="15"/>
      <c r="NKT52" s="15"/>
      <c r="NKU52" s="15"/>
      <c r="NKV52" s="15"/>
      <c r="NKW52" s="15"/>
      <c r="NKX52" s="15"/>
      <c r="NKY52" s="15"/>
      <c r="NKZ52" s="15"/>
      <c r="NLA52" s="15"/>
      <c r="NLB52" s="15"/>
      <c r="NLC52" s="15"/>
      <c r="NLD52" s="15"/>
      <c r="NLE52" s="15"/>
      <c r="NLF52" s="15"/>
      <c r="NLG52" s="15"/>
      <c r="NLH52" s="15"/>
      <c r="NLI52" s="15"/>
      <c r="NLJ52" s="15"/>
      <c r="NLK52" s="15"/>
      <c r="NLL52" s="15"/>
      <c r="NLM52" s="15"/>
      <c r="NLN52" s="15"/>
      <c r="NLO52" s="15"/>
      <c r="NLP52" s="15"/>
      <c r="NLQ52" s="15"/>
      <c r="NLR52" s="15"/>
      <c r="NLS52" s="15"/>
      <c r="NLT52" s="15"/>
      <c r="NLU52" s="15"/>
      <c r="NLV52" s="15"/>
      <c r="NLW52" s="15"/>
      <c r="NLX52" s="15"/>
      <c r="NLY52" s="15"/>
      <c r="NLZ52" s="15"/>
      <c r="NMA52" s="15"/>
      <c r="NMB52" s="15"/>
      <c r="NMC52" s="15"/>
      <c r="NMD52" s="15"/>
      <c r="NME52" s="15"/>
      <c r="NMF52" s="15"/>
      <c r="NMG52" s="15"/>
      <c r="NMH52" s="15"/>
      <c r="NMI52" s="15"/>
      <c r="NMJ52" s="15"/>
      <c r="NMK52" s="15"/>
      <c r="NML52" s="15"/>
      <c r="NMM52" s="15"/>
      <c r="NMN52" s="15"/>
      <c r="NMO52" s="15"/>
      <c r="NMP52" s="15"/>
      <c r="NMQ52" s="15"/>
      <c r="NMR52" s="15"/>
      <c r="NMS52" s="15"/>
      <c r="NMT52" s="15"/>
      <c r="NMU52" s="15"/>
      <c r="NMV52" s="15"/>
      <c r="NMW52" s="15"/>
      <c r="NMX52" s="15"/>
      <c r="NMY52" s="15"/>
      <c r="NMZ52" s="15"/>
      <c r="NNA52" s="15"/>
      <c r="NNB52" s="15"/>
      <c r="NNC52" s="15"/>
      <c r="NND52" s="15"/>
      <c r="NNE52" s="15"/>
      <c r="NNF52" s="15"/>
      <c r="NNG52" s="15"/>
      <c r="NNH52" s="15"/>
      <c r="NNI52" s="15"/>
      <c r="NNJ52" s="15"/>
      <c r="NNK52" s="15"/>
      <c r="NNL52" s="15"/>
      <c r="NNM52" s="15"/>
      <c r="NNN52" s="15"/>
      <c r="NNO52" s="15"/>
      <c r="NNP52" s="15"/>
      <c r="NNQ52" s="15"/>
      <c r="NNR52" s="15"/>
      <c r="NNS52" s="15"/>
      <c r="NNT52" s="15"/>
      <c r="NNU52" s="15"/>
      <c r="NNV52" s="15"/>
      <c r="NNW52" s="15"/>
      <c r="NNX52" s="15"/>
      <c r="NNY52" s="15"/>
      <c r="NNZ52" s="15"/>
      <c r="NOA52" s="15"/>
      <c r="NOB52" s="15"/>
      <c r="NOC52" s="15"/>
      <c r="NOD52" s="15"/>
      <c r="NOE52" s="15"/>
      <c r="NOF52" s="15"/>
      <c r="NOG52" s="15"/>
      <c r="NOH52" s="15"/>
      <c r="NOI52" s="15"/>
      <c r="NOJ52" s="15"/>
      <c r="NOK52" s="15"/>
      <c r="NOL52" s="15"/>
      <c r="NOM52" s="15"/>
      <c r="NON52" s="15"/>
      <c r="NOO52" s="15"/>
      <c r="NOP52" s="15"/>
      <c r="NOQ52" s="15"/>
      <c r="NOR52" s="15"/>
      <c r="NOS52" s="15"/>
      <c r="NOT52" s="15"/>
      <c r="NOU52" s="15"/>
      <c r="NOV52" s="15"/>
      <c r="NOW52" s="15"/>
      <c r="NOX52" s="15"/>
      <c r="NOY52" s="15"/>
      <c r="NOZ52" s="15"/>
      <c r="NPA52" s="15"/>
      <c r="NPB52" s="15"/>
      <c r="NPC52" s="15"/>
      <c r="NPD52" s="15"/>
      <c r="NPE52" s="15"/>
      <c r="NPF52" s="15"/>
      <c r="NPG52" s="15"/>
      <c r="NPH52" s="15"/>
      <c r="NPI52" s="15"/>
      <c r="NPJ52" s="15"/>
      <c r="NPK52" s="15"/>
      <c r="NPL52" s="15"/>
      <c r="NPM52" s="15"/>
      <c r="NPN52" s="15"/>
      <c r="NPO52" s="15"/>
      <c r="NPP52" s="15"/>
      <c r="NPQ52" s="15"/>
      <c r="NPR52" s="15"/>
      <c r="NPS52" s="15"/>
      <c r="NPT52" s="15"/>
      <c r="NPU52" s="15"/>
      <c r="NPV52" s="15"/>
      <c r="NPW52" s="15"/>
      <c r="NPX52" s="15"/>
      <c r="NPY52" s="15"/>
      <c r="NPZ52" s="15"/>
      <c r="NQA52" s="15"/>
      <c r="NQB52" s="15"/>
      <c r="NQC52" s="15"/>
      <c r="NQD52" s="15"/>
      <c r="NQE52" s="15"/>
      <c r="NQF52" s="15"/>
      <c r="NQG52" s="15"/>
      <c r="NQH52" s="15"/>
      <c r="NQI52" s="15"/>
      <c r="NQJ52" s="15"/>
      <c r="NQK52" s="15"/>
      <c r="NQL52" s="15"/>
      <c r="NQM52" s="15"/>
      <c r="NQN52" s="15"/>
      <c r="NQO52" s="15"/>
      <c r="NQP52" s="15"/>
      <c r="NQQ52" s="15"/>
      <c r="NQR52" s="15"/>
      <c r="NQS52" s="15"/>
      <c r="NQT52" s="15"/>
      <c r="NQU52" s="15"/>
      <c r="NQV52" s="15"/>
      <c r="NQW52" s="15"/>
      <c r="NQX52" s="15"/>
      <c r="NQY52" s="15"/>
      <c r="NQZ52" s="15"/>
      <c r="NRA52" s="15"/>
      <c r="NRB52" s="15"/>
      <c r="NRC52" s="15"/>
      <c r="NRD52" s="15"/>
      <c r="NRE52" s="15"/>
      <c r="NRF52" s="15"/>
      <c r="NRG52" s="15"/>
      <c r="NRH52" s="15"/>
      <c r="NRI52" s="15"/>
      <c r="NRJ52" s="15"/>
      <c r="NRK52" s="15"/>
      <c r="NRL52" s="15"/>
      <c r="NRM52" s="15"/>
      <c r="NRN52" s="15"/>
      <c r="NRO52" s="15"/>
      <c r="NRP52" s="15"/>
      <c r="NRQ52" s="15"/>
      <c r="NRR52" s="15"/>
      <c r="NRS52" s="15"/>
      <c r="NRT52" s="15"/>
      <c r="NRU52" s="15"/>
      <c r="NRV52" s="15"/>
      <c r="NRW52" s="15"/>
      <c r="NRX52" s="15"/>
      <c r="NRY52" s="15"/>
      <c r="NRZ52" s="15"/>
      <c r="NSA52" s="15"/>
      <c r="NSB52" s="15"/>
      <c r="NSC52" s="15"/>
      <c r="NSD52" s="15"/>
      <c r="NSE52" s="15"/>
      <c r="NSF52" s="15"/>
      <c r="NSG52" s="15"/>
      <c r="NSH52" s="15"/>
      <c r="NSI52" s="15"/>
      <c r="NSJ52" s="15"/>
      <c r="NSK52" s="15"/>
      <c r="NSL52" s="15"/>
      <c r="NSM52" s="15"/>
      <c r="NSN52" s="15"/>
      <c r="NSO52" s="15"/>
      <c r="NSP52" s="15"/>
      <c r="NSQ52" s="15"/>
      <c r="NSR52" s="15"/>
      <c r="NSS52" s="15"/>
      <c r="NST52" s="15"/>
      <c r="NSU52" s="15"/>
      <c r="NSV52" s="15"/>
      <c r="NSW52" s="15"/>
      <c r="NSX52" s="15"/>
      <c r="NSY52" s="15"/>
      <c r="NSZ52" s="15"/>
      <c r="NTA52" s="15"/>
      <c r="NTB52" s="15"/>
      <c r="NTC52" s="15"/>
      <c r="NTD52" s="15"/>
      <c r="NTE52" s="15"/>
      <c r="NTF52" s="15"/>
      <c r="NTG52" s="15"/>
      <c r="NTH52" s="15"/>
      <c r="NTI52" s="15"/>
      <c r="NTJ52" s="15"/>
      <c r="NTK52" s="15"/>
      <c r="NTL52" s="15"/>
      <c r="NTM52" s="15"/>
      <c r="NTN52" s="15"/>
      <c r="NTO52" s="15"/>
      <c r="NTP52" s="15"/>
      <c r="NTQ52" s="15"/>
      <c r="NTR52" s="15"/>
      <c r="NTS52" s="15"/>
      <c r="NTT52" s="15"/>
      <c r="NTU52" s="15"/>
      <c r="NTV52" s="15"/>
      <c r="NTW52" s="15"/>
      <c r="NTX52" s="15"/>
      <c r="NTY52" s="15"/>
      <c r="NTZ52" s="15"/>
      <c r="NUA52" s="15"/>
      <c r="NUB52" s="15"/>
      <c r="NUC52" s="15"/>
      <c r="NUD52" s="15"/>
      <c r="NUE52" s="15"/>
      <c r="NUF52" s="15"/>
      <c r="NUG52" s="15"/>
      <c r="NUH52" s="15"/>
      <c r="NUI52" s="15"/>
      <c r="NUJ52" s="15"/>
      <c r="NUK52" s="15"/>
      <c r="NUL52" s="15"/>
      <c r="NUM52" s="15"/>
      <c r="NUN52" s="15"/>
      <c r="NUO52" s="15"/>
      <c r="NUP52" s="15"/>
      <c r="NUQ52" s="15"/>
      <c r="NUR52" s="15"/>
      <c r="NUS52" s="15"/>
      <c r="NUT52" s="15"/>
      <c r="NUU52" s="15"/>
      <c r="NUV52" s="15"/>
      <c r="NUW52" s="15"/>
      <c r="NUX52" s="15"/>
      <c r="NUY52" s="15"/>
      <c r="NUZ52" s="15"/>
      <c r="NVA52" s="15"/>
      <c r="NVB52" s="15"/>
      <c r="NVC52" s="15"/>
      <c r="NVD52" s="15"/>
      <c r="NVE52" s="15"/>
      <c r="NVF52" s="15"/>
      <c r="NVG52" s="15"/>
      <c r="NVH52" s="15"/>
      <c r="NVI52" s="15"/>
      <c r="NVJ52" s="15"/>
      <c r="NVK52" s="15"/>
      <c r="NVL52" s="15"/>
      <c r="NVM52" s="15"/>
      <c r="NVN52" s="15"/>
      <c r="NVO52" s="15"/>
      <c r="NVP52" s="15"/>
      <c r="NVQ52" s="15"/>
      <c r="NVR52" s="15"/>
      <c r="NVS52" s="15"/>
      <c r="NVT52" s="15"/>
      <c r="NVU52" s="15"/>
      <c r="NVV52" s="15"/>
      <c r="NVW52" s="15"/>
      <c r="NVX52" s="15"/>
      <c r="NVY52" s="15"/>
      <c r="NVZ52" s="15"/>
      <c r="NWA52" s="15"/>
      <c r="NWB52" s="15"/>
      <c r="NWC52" s="15"/>
      <c r="NWD52" s="15"/>
      <c r="NWE52" s="15"/>
      <c r="NWF52" s="15"/>
      <c r="NWG52" s="15"/>
      <c r="NWH52" s="15"/>
      <c r="NWI52" s="15"/>
      <c r="NWJ52" s="15"/>
      <c r="NWK52" s="15"/>
      <c r="NWL52" s="15"/>
      <c r="NWM52" s="15"/>
      <c r="NWN52" s="15"/>
      <c r="NWO52" s="15"/>
      <c r="NWP52" s="15"/>
      <c r="NWQ52" s="15"/>
      <c r="NWR52" s="15"/>
      <c r="NWS52" s="15"/>
      <c r="NWT52" s="15"/>
      <c r="NWU52" s="15"/>
      <c r="NWV52" s="15"/>
      <c r="NWW52" s="15"/>
      <c r="NWX52" s="15"/>
      <c r="NWY52" s="15"/>
      <c r="NWZ52" s="15"/>
      <c r="NXA52" s="15"/>
      <c r="NXB52" s="15"/>
      <c r="NXC52" s="15"/>
      <c r="NXD52" s="15"/>
      <c r="NXE52" s="15"/>
      <c r="NXF52" s="15"/>
      <c r="NXG52" s="15"/>
      <c r="NXH52" s="15"/>
      <c r="NXI52" s="15"/>
      <c r="NXJ52" s="15"/>
      <c r="NXK52" s="15"/>
      <c r="NXL52" s="15"/>
      <c r="NXM52" s="15"/>
      <c r="NXN52" s="15"/>
      <c r="NXO52" s="15"/>
      <c r="NXP52" s="15"/>
      <c r="NXQ52" s="15"/>
      <c r="NXR52" s="15"/>
      <c r="NXS52" s="15"/>
      <c r="NXT52" s="15"/>
      <c r="NXU52" s="15"/>
      <c r="NXV52" s="15"/>
      <c r="NXW52" s="15"/>
      <c r="NXX52" s="15"/>
      <c r="NXY52" s="15"/>
      <c r="NXZ52" s="15"/>
      <c r="NYA52" s="15"/>
      <c r="NYB52" s="15"/>
      <c r="NYC52" s="15"/>
      <c r="NYD52" s="15"/>
      <c r="NYE52" s="15"/>
      <c r="NYF52" s="15"/>
      <c r="NYG52" s="15"/>
      <c r="NYH52" s="15"/>
      <c r="NYI52" s="15"/>
      <c r="NYJ52" s="15"/>
      <c r="NYK52" s="15"/>
      <c r="NYL52" s="15"/>
      <c r="NYM52" s="15"/>
      <c r="NYN52" s="15"/>
      <c r="NYO52" s="15"/>
      <c r="NYP52" s="15"/>
      <c r="NYQ52" s="15"/>
      <c r="NYR52" s="15"/>
      <c r="NYS52" s="15"/>
      <c r="NYT52" s="15"/>
      <c r="NYU52" s="15"/>
      <c r="NYV52" s="15"/>
      <c r="NYW52" s="15"/>
      <c r="NYX52" s="15"/>
      <c r="NYY52" s="15"/>
      <c r="NYZ52" s="15"/>
      <c r="NZA52" s="15"/>
      <c r="NZB52" s="15"/>
      <c r="NZC52" s="15"/>
      <c r="NZD52" s="15"/>
      <c r="NZE52" s="15"/>
      <c r="NZF52" s="15"/>
      <c r="NZG52" s="15"/>
      <c r="NZH52" s="15"/>
      <c r="NZI52" s="15"/>
      <c r="NZJ52" s="15"/>
      <c r="NZK52" s="15"/>
      <c r="NZL52" s="15"/>
      <c r="NZM52" s="15"/>
      <c r="NZN52" s="15"/>
      <c r="NZO52" s="15"/>
      <c r="NZP52" s="15"/>
      <c r="NZQ52" s="15"/>
      <c r="NZR52" s="15"/>
      <c r="NZS52" s="15"/>
      <c r="NZT52" s="15"/>
      <c r="NZU52" s="15"/>
      <c r="NZV52" s="15"/>
      <c r="NZW52" s="15"/>
      <c r="NZX52" s="15"/>
      <c r="NZY52" s="15"/>
      <c r="NZZ52" s="15"/>
      <c r="OAA52" s="15"/>
      <c r="OAB52" s="15"/>
      <c r="OAC52" s="15"/>
      <c r="OAD52" s="15"/>
      <c r="OAE52" s="15"/>
      <c r="OAF52" s="15"/>
      <c r="OAG52" s="15"/>
      <c r="OAH52" s="15"/>
      <c r="OAI52" s="15"/>
      <c r="OAJ52" s="15"/>
      <c r="OAK52" s="15"/>
      <c r="OAL52" s="15"/>
      <c r="OAM52" s="15"/>
      <c r="OAN52" s="15"/>
      <c r="OAO52" s="15"/>
      <c r="OAP52" s="15"/>
      <c r="OAQ52" s="15"/>
      <c r="OAR52" s="15"/>
      <c r="OAS52" s="15"/>
      <c r="OAT52" s="15"/>
      <c r="OAU52" s="15"/>
      <c r="OAV52" s="15"/>
      <c r="OAW52" s="15"/>
      <c r="OAX52" s="15"/>
      <c r="OAY52" s="15"/>
      <c r="OAZ52" s="15"/>
      <c r="OBA52" s="15"/>
      <c r="OBB52" s="15"/>
      <c r="OBC52" s="15"/>
      <c r="OBD52" s="15"/>
      <c r="OBE52" s="15"/>
      <c r="OBF52" s="15"/>
      <c r="OBG52" s="15"/>
      <c r="OBH52" s="15"/>
      <c r="OBI52" s="15"/>
      <c r="OBJ52" s="15"/>
      <c r="OBK52" s="15"/>
      <c r="OBL52" s="15"/>
      <c r="OBM52" s="15"/>
      <c r="OBN52" s="15"/>
      <c r="OBO52" s="15"/>
      <c r="OBP52" s="15"/>
      <c r="OBQ52" s="15"/>
      <c r="OBR52" s="15"/>
      <c r="OBS52" s="15"/>
      <c r="OBT52" s="15"/>
      <c r="OBU52" s="15"/>
      <c r="OBV52" s="15"/>
      <c r="OBW52" s="15"/>
      <c r="OBX52" s="15"/>
      <c r="OBY52" s="15"/>
      <c r="OBZ52" s="15"/>
      <c r="OCA52" s="15"/>
      <c r="OCB52" s="15"/>
      <c r="OCC52" s="15"/>
      <c r="OCD52" s="15"/>
      <c r="OCE52" s="15"/>
      <c r="OCF52" s="15"/>
      <c r="OCG52" s="15"/>
      <c r="OCH52" s="15"/>
      <c r="OCI52" s="15"/>
      <c r="OCJ52" s="15"/>
      <c r="OCK52" s="15"/>
      <c r="OCL52" s="15"/>
      <c r="OCM52" s="15"/>
      <c r="OCN52" s="15"/>
      <c r="OCO52" s="15"/>
      <c r="OCP52" s="15"/>
      <c r="OCQ52" s="15"/>
      <c r="OCR52" s="15"/>
      <c r="OCS52" s="15"/>
      <c r="OCT52" s="15"/>
      <c r="OCU52" s="15"/>
      <c r="OCV52" s="15"/>
      <c r="OCW52" s="15"/>
      <c r="OCX52" s="15"/>
      <c r="OCY52" s="15"/>
      <c r="OCZ52" s="15"/>
      <c r="ODA52" s="15"/>
      <c r="ODB52" s="15"/>
      <c r="ODC52" s="15"/>
      <c r="ODD52" s="15"/>
      <c r="ODE52" s="15"/>
      <c r="ODF52" s="15"/>
      <c r="ODG52" s="15"/>
      <c r="ODH52" s="15"/>
      <c r="ODI52" s="15"/>
      <c r="ODJ52" s="15"/>
      <c r="ODK52" s="15"/>
      <c r="ODL52" s="15"/>
      <c r="ODM52" s="15"/>
      <c r="ODN52" s="15"/>
      <c r="ODO52" s="15"/>
      <c r="ODP52" s="15"/>
      <c r="ODQ52" s="15"/>
      <c r="ODR52" s="15"/>
      <c r="ODS52" s="15"/>
      <c r="ODT52" s="15"/>
      <c r="ODU52" s="15"/>
      <c r="ODV52" s="15"/>
      <c r="ODW52" s="15"/>
      <c r="ODX52" s="15"/>
      <c r="ODY52" s="15"/>
      <c r="ODZ52" s="15"/>
      <c r="OEA52" s="15"/>
      <c r="OEB52" s="15"/>
      <c r="OEC52" s="15"/>
      <c r="OED52" s="15"/>
      <c r="OEE52" s="15"/>
      <c r="OEF52" s="15"/>
      <c r="OEG52" s="15"/>
      <c r="OEH52" s="15"/>
      <c r="OEI52" s="15"/>
      <c r="OEJ52" s="15"/>
      <c r="OEK52" s="15"/>
      <c r="OEL52" s="15"/>
      <c r="OEM52" s="15"/>
      <c r="OEN52" s="15"/>
      <c r="OEO52" s="15"/>
      <c r="OEP52" s="15"/>
      <c r="OEQ52" s="15"/>
      <c r="OER52" s="15"/>
      <c r="OES52" s="15"/>
      <c r="OET52" s="15"/>
      <c r="OEU52" s="15"/>
      <c r="OEV52" s="15"/>
      <c r="OEW52" s="15"/>
      <c r="OEX52" s="15"/>
      <c r="OEY52" s="15"/>
      <c r="OEZ52" s="15"/>
      <c r="OFA52" s="15"/>
      <c r="OFB52" s="15"/>
      <c r="OFC52" s="15"/>
      <c r="OFD52" s="15"/>
      <c r="OFE52" s="15"/>
      <c r="OFF52" s="15"/>
      <c r="OFG52" s="15"/>
      <c r="OFH52" s="15"/>
      <c r="OFI52" s="15"/>
      <c r="OFJ52" s="15"/>
      <c r="OFK52" s="15"/>
      <c r="OFL52" s="15"/>
      <c r="OFM52" s="15"/>
      <c r="OFN52" s="15"/>
      <c r="OFO52" s="15"/>
      <c r="OFP52" s="15"/>
      <c r="OFQ52" s="15"/>
      <c r="OFR52" s="15"/>
      <c r="OFS52" s="15"/>
      <c r="OFT52" s="15"/>
      <c r="OFU52" s="15"/>
      <c r="OFV52" s="15"/>
      <c r="OFW52" s="15"/>
      <c r="OFX52" s="15"/>
      <c r="OFY52" s="15"/>
      <c r="OFZ52" s="15"/>
      <c r="OGA52" s="15"/>
      <c r="OGB52" s="15"/>
      <c r="OGC52" s="15"/>
      <c r="OGD52" s="15"/>
      <c r="OGE52" s="15"/>
      <c r="OGF52" s="15"/>
      <c r="OGG52" s="15"/>
      <c r="OGH52" s="15"/>
      <c r="OGI52" s="15"/>
      <c r="OGJ52" s="15"/>
      <c r="OGK52" s="15"/>
      <c r="OGL52" s="15"/>
      <c r="OGM52" s="15"/>
      <c r="OGN52" s="15"/>
      <c r="OGO52" s="15"/>
      <c r="OGP52" s="15"/>
      <c r="OGQ52" s="15"/>
      <c r="OGR52" s="15"/>
      <c r="OGS52" s="15"/>
      <c r="OGT52" s="15"/>
      <c r="OGU52" s="15"/>
      <c r="OGV52" s="15"/>
      <c r="OGW52" s="15"/>
      <c r="OGX52" s="15"/>
      <c r="OGY52" s="15"/>
      <c r="OGZ52" s="15"/>
      <c r="OHA52" s="15"/>
      <c r="OHB52" s="15"/>
      <c r="OHC52" s="15"/>
      <c r="OHD52" s="15"/>
      <c r="OHE52" s="15"/>
      <c r="OHF52" s="15"/>
      <c r="OHG52" s="15"/>
      <c r="OHH52" s="15"/>
      <c r="OHI52" s="15"/>
      <c r="OHJ52" s="15"/>
      <c r="OHK52" s="15"/>
      <c r="OHL52" s="15"/>
      <c r="OHM52" s="15"/>
      <c r="OHN52" s="15"/>
      <c r="OHO52" s="15"/>
      <c r="OHP52" s="15"/>
      <c r="OHQ52" s="15"/>
      <c r="OHR52" s="15"/>
      <c r="OHS52" s="15"/>
      <c r="OHT52" s="15"/>
      <c r="OHU52" s="15"/>
      <c r="OHV52" s="15"/>
      <c r="OHW52" s="15"/>
      <c r="OHX52" s="15"/>
      <c r="OHY52" s="15"/>
      <c r="OHZ52" s="15"/>
      <c r="OIA52" s="15"/>
      <c r="OIB52" s="15"/>
      <c r="OIC52" s="15"/>
      <c r="OID52" s="15"/>
      <c r="OIE52" s="15"/>
      <c r="OIF52" s="15"/>
      <c r="OIG52" s="15"/>
      <c r="OIH52" s="15"/>
      <c r="OII52" s="15"/>
      <c r="OIJ52" s="15"/>
      <c r="OIK52" s="15"/>
      <c r="OIL52" s="15"/>
      <c r="OIM52" s="15"/>
      <c r="OIN52" s="15"/>
      <c r="OIO52" s="15"/>
      <c r="OIP52" s="15"/>
      <c r="OIQ52" s="15"/>
      <c r="OIR52" s="15"/>
      <c r="OIS52" s="15"/>
      <c r="OIT52" s="15"/>
      <c r="OIU52" s="15"/>
      <c r="OIV52" s="15"/>
      <c r="OIW52" s="15"/>
      <c r="OIX52" s="15"/>
      <c r="OIY52" s="15"/>
      <c r="OIZ52" s="15"/>
      <c r="OJA52" s="15"/>
      <c r="OJB52" s="15"/>
      <c r="OJC52" s="15"/>
      <c r="OJD52" s="15"/>
      <c r="OJE52" s="15"/>
      <c r="OJF52" s="15"/>
      <c r="OJG52" s="15"/>
      <c r="OJH52" s="15"/>
      <c r="OJI52" s="15"/>
      <c r="OJJ52" s="15"/>
      <c r="OJK52" s="15"/>
      <c r="OJL52" s="15"/>
      <c r="OJM52" s="15"/>
      <c r="OJN52" s="15"/>
      <c r="OJO52" s="15"/>
      <c r="OJP52" s="15"/>
      <c r="OJQ52" s="15"/>
      <c r="OJR52" s="15"/>
      <c r="OJS52" s="15"/>
      <c r="OJT52" s="15"/>
      <c r="OJU52" s="15"/>
      <c r="OJV52" s="15"/>
      <c r="OJW52" s="15"/>
      <c r="OJX52" s="15"/>
      <c r="OJY52" s="15"/>
      <c r="OJZ52" s="15"/>
      <c r="OKA52" s="15"/>
      <c r="OKB52" s="15"/>
      <c r="OKC52" s="15"/>
      <c r="OKD52" s="15"/>
      <c r="OKE52" s="15"/>
      <c r="OKF52" s="15"/>
      <c r="OKG52" s="15"/>
      <c r="OKH52" s="15"/>
      <c r="OKI52" s="15"/>
      <c r="OKJ52" s="15"/>
      <c r="OKK52" s="15"/>
      <c r="OKL52" s="15"/>
      <c r="OKM52" s="15"/>
      <c r="OKN52" s="15"/>
      <c r="OKO52" s="15"/>
      <c r="OKP52" s="15"/>
      <c r="OKQ52" s="15"/>
      <c r="OKR52" s="15"/>
      <c r="OKS52" s="15"/>
      <c r="OKT52" s="15"/>
      <c r="OKU52" s="15"/>
      <c r="OKV52" s="15"/>
      <c r="OKW52" s="15"/>
      <c r="OKX52" s="15"/>
      <c r="OKY52" s="15"/>
      <c r="OKZ52" s="15"/>
      <c r="OLA52" s="15"/>
      <c r="OLB52" s="15"/>
      <c r="OLC52" s="15"/>
      <c r="OLD52" s="15"/>
      <c r="OLE52" s="15"/>
      <c r="OLF52" s="15"/>
      <c r="OLG52" s="15"/>
      <c r="OLH52" s="15"/>
      <c r="OLI52" s="15"/>
      <c r="OLJ52" s="15"/>
      <c r="OLK52" s="15"/>
      <c r="OLL52" s="15"/>
      <c r="OLM52" s="15"/>
      <c r="OLN52" s="15"/>
      <c r="OLO52" s="15"/>
      <c r="OLP52" s="15"/>
      <c r="OLQ52" s="15"/>
      <c r="OLR52" s="15"/>
      <c r="OLS52" s="15"/>
      <c r="OLT52" s="15"/>
      <c r="OLU52" s="15"/>
      <c r="OLV52" s="15"/>
      <c r="OLW52" s="15"/>
      <c r="OLX52" s="15"/>
      <c r="OLY52" s="15"/>
      <c r="OLZ52" s="15"/>
      <c r="OMA52" s="15"/>
      <c r="OMB52" s="15"/>
      <c r="OMC52" s="15"/>
      <c r="OMD52" s="15"/>
      <c r="OME52" s="15"/>
      <c r="OMF52" s="15"/>
      <c r="OMG52" s="15"/>
      <c r="OMH52" s="15"/>
      <c r="OMI52" s="15"/>
      <c r="OMJ52" s="15"/>
      <c r="OMK52" s="15"/>
      <c r="OML52" s="15"/>
      <c r="OMM52" s="15"/>
      <c r="OMN52" s="15"/>
      <c r="OMO52" s="15"/>
      <c r="OMP52" s="15"/>
      <c r="OMQ52" s="15"/>
      <c r="OMR52" s="15"/>
      <c r="OMS52" s="15"/>
      <c r="OMT52" s="15"/>
      <c r="OMU52" s="15"/>
      <c r="OMV52" s="15"/>
      <c r="OMW52" s="15"/>
      <c r="OMX52" s="15"/>
      <c r="OMY52" s="15"/>
      <c r="OMZ52" s="15"/>
      <c r="ONA52" s="15"/>
      <c r="ONB52" s="15"/>
      <c r="ONC52" s="15"/>
      <c r="OND52" s="15"/>
      <c r="ONE52" s="15"/>
      <c r="ONF52" s="15"/>
      <c r="ONG52" s="15"/>
      <c r="ONH52" s="15"/>
      <c r="ONI52" s="15"/>
      <c r="ONJ52" s="15"/>
      <c r="ONK52" s="15"/>
      <c r="ONL52" s="15"/>
      <c r="ONM52" s="15"/>
      <c r="ONN52" s="15"/>
      <c r="ONO52" s="15"/>
      <c r="ONP52" s="15"/>
      <c r="ONQ52" s="15"/>
      <c r="ONR52" s="15"/>
      <c r="ONS52" s="15"/>
      <c r="ONT52" s="15"/>
      <c r="ONU52" s="15"/>
      <c r="ONV52" s="15"/>
      <c r="ONW52" s="15"/>
      <c r="ONX52" s="15"/>
      <c r="ONY52" s="15"/>
      <c r="ONZ52" s="15"/>
      <c r="OOA52" s="15"/>
      <c r="OOB52" s="15"/>
      <c r="OOC52" s="15"/>
      <c r="OOD52" s="15"/>
      <c r="OOE52" s="15"/>
      <c r="OOF52" s="15"/>
      <c r="OOG52" s="15"/>
      <c r="OOH52" s="15"/>
      <c r="OOI52" s="15"/>
      <c r="OOJ52" s="15"/>
      <c r="OOK52" s="15"/>
      <c r="OOL52" s="15"/>
      <c r="OOM52" s="15"/>
      <c r="OON52" s="15"/>
      <c r="OOO52" s="15"/>
      <c r="OOP52" s="15"/>
      <c r="OOQ52" s="15"/>
      <c r="OOR52" s="15"/>
      <c r="OOS52" s="15"/>
      <c r="OOT52" s="15"/>
      <c r="OOU52" s="15"/>
      <c r="OOV52" s="15"/>
      <c r="OOW52" s="15"/>
      <c r="OOX52" s="15"/>
      <c r="OOY52" s="15"/>
      <c r="OOZ52" s="15"/>
      <c r="OPA52" s="15"/>
      <c r="OPB52" s="15"/>
      <c r="OPC52" s="15"/>
      <c r="OPD52" s="15"/>
      <c r="OPE52" s="15"/>
      <c r="OPF52" s="15"/>
      <c r="OPG52" s="15"/>
      <c r="OPH52" s="15"/>
      <c r="OPI52" s="15"/>
      <c r="OPJ52" s="15"/>
      <c r="OPK52" s="15"/>
      <c r="OPL52" s="15"/>
      <c r="OPM52" s="15"/>
      <c r="OPN52" s="15"/>
      <c r="OPO52" s="15"/>
      <c r="OPP52" s="15"/>
      <c r="OPQ52" s="15"/>
      <c r="OPR52" s="15"/>
      <c r="OPS52" s="15"/>
      <c r="OPT52" s="15"/>
      <c r="OPU52" s="15"/>
      <c r="OPV52" s="15"/>
      <c r="OPW52" s="15"/>
      <c r="OPX52" s="15"/>
      <c r="OPY52" s="15"/>
      <c r="OPZ52" s="15"/>
      <c r="OQA52" s="15"/>
      <c r="OQB52" s="15"/>
      <c r="OQC52" s="15"/>
      <c r="OQD52" s="15"/>
      <c r="OQE52" s="15"/>
      <c r="OQF52" s="15"/>
      <c r="OQG52" s="15"/>
      <c r="OQH52" s="15"/>
      <c r="OQI52" s="15"/>
      <c r="OQJ52" s="15"/>
      <c r="OQK52" s="15"/>
      <c r="OQL52" s="15"/>
      <c r="OQM52" s="15"/>
      <c r="OQN52" s="15"/>
      <c r="OQO52" s="15"/>
      <c r="OQP52" s="15"/>
      <c r="OQQ52" s="15"/>
      <c r="OQR52" s="15"/>
      <c r="OQS52" s="15"/>
      <c r="OQT52" s="15"/>
      <c r="OQU52" s="15"/>
      <c r="OQV52" s="15"/>
      <c r="OQW52" s="15"/>
      <c r="OQX52" s="15"/>
      <c r="OQY52" s="15"/>
      <c r="OQZ52" s="15"/>
      <c r="ORA52" s="15"/>
      <c r="ORB52" s="15"/>
      <c r="ORC52" s="15"/>
      <c r="ORD52" s="15"/>
      <c r="ORE52" s="15"/>
      <c r="ORF52" s="15"/>
      <c r="ORG52" s="15"/>
      <c r="ORH52" s="15"/>
      <c r="ORI52" s="15"/>
      <c r="ORJ52" s="15"/>
      <c r="ORK52" s="15"/>
      <c r="ORL52" s="15"/>
      <c r="ORM52" s="15"/>
      <c r="ORN52" s="15"/>
      <c r="ORO52" s="15"/>
      <c r="ORP52" s="15"/>
      <c r="ORQ52" s="15"/>
      <c r="ORR52" s="15"/>
      <c r="ORS52" s="15"/>
      <c r="ORT52" s="15"/>
      <c r="ORU52" s="15"/>
      <c r="ORV52" s="15"/>
      <c r="ORW52" s="15"/>
      <c r="ORX52" s="15"/>
      <c r="ORY52" s="15"/>
      <c r="ORZ52" s="15"/>
      <c r="OSA52" s="15"/>
      <c r="OSB52" s="15"/>
      <c r="OSC52" s="15"/>
      <c r="OSD52" s="15"/>
      <c r="OSE52" s="15"/>
      <c r="OSF52" s="15"/>
      <c r="OSG52" s="15"/>
      <c r="OSH52" s="15"/>
      <c r="OSI52" s="15"/>
      <c r="OSJ52" s="15"/>
      <c r="OSK52" s="15"/>
      <c r="OSL52" s="15"/>
      <c r="OSM52" s="15"/>
      <c r="OSN52" s="15"/>
      <c r="OSO52" s="15"/>
      <c r="OSP52" s="15"/>
      <c r="OSQ52" s="15"/>
      <c r="OSR52" s="15"/>
      <c r="OSS52" s="15"/>
      <c r="OST52" s="15"/>
      <c r="OSU52" s="15"/>
      <c r="OSV52" s="15"/>
      <c r="OSW52" s="15"/>
      <c r="OSX52" s="15"/>
      <c r="OSY52" s="15"/>
      <c r="OSZ52" s="15"/>
      <c r="OTA52" s="15"/>
      <c r="OTB52" s="15"/>
      <c r="OTC52" s="15"/>
      <c r="OTD52" s="15"/>
      <c r="OTE52" s="15"/>
      <c r="OTF52" s="15"/>
      <c r="OTG52" s="15"/>
      <c r="OTH52" s="15"/>
      <c r="OTI52" s="15"/>
      <c r="OTJ52" s="15"/>
      <c r="OTK52" s="15"/>
      <c r="OTL52" s="15"/>
      <c r="OTM52" s="15"/>
      <c r="OTN52" s="15"/>
      <c r="OTO52" s="15"/>
      <c r="OTP52" s="15"/>
      <c r="OTQ52" s="15"/>
      <c r="OTR52" s="15"/>
      <c r="OTS52" s="15"/>
      <c r="OTT52" s="15"/>
      <c r="OTU52" s="15"/>
      <c r="OTV52" s="15"/>
      <c r="OTW52" s="15"/>
      <c r="OTX52" s="15"/>
      <c r="OTY52" s="15"/>
      <c r="OTZ52" s="15"/>
      <c r="OUA52" s="15"/>
      <c r="OUB52" s="15"/>
      <c r="OUC52" s="15"/>
      <c r="OUD52" s="15"/>
      <c r="OUE52" s="15"/>
      <c r="OUF52" s="15"/>
      <c r="OUG52" s="15"/>
      <c r="OUH52" s="15"/>
      <c r="OUI52" s="15"/>
      <c r="OUJ52" s="15"/>
      <c r="OUK52" s="15"/>
      <c r="OUL52" s="15"/>
      <c r="OUM52" s="15"/>
      <c r="OUN52" s="15"/>
      <c r="OUO52" s="15"/>
      <c r="OUP52" s="15"/>
      <c r="OUQ52" s="15"/>
      <c r="OUR52" s="15"/>
      <c r="OUS52" s="15"/>
      <c r="OUT52" s="15"/>
      <c r="OUU52" s="15"/>
      <c r="OUV52" s="15"/>
      <c r="OUW52" s="15"/>
      <c r="OUX52" s="15"/>
      <c r="OUY52" s="15"/>
      <c r="OUZ52" s="15"/>
      <c r="OVA52" s="15"/>
      <c r="OVB52" s="15"/>
      <c r="OVC52" s="15"/>
      <c r="OVD52" s="15"/>
      <c r="OVE52" s="15"/>
      <c r="OVF52" s="15"/>
      <c r="OVG52" s="15"/>
      <c r="OVH52" s="15"/>
      <c r="OVI52" s="15"/>
      <c r="OVJ52" s="15"/>
      <c r="OVK52" s="15"/>
      <c r="OVL52" s="15"/>
      <c r="OVM52" s="15"/>
      <c r="OVN52" s="15"/>
      <c r="OVO52" s="15"/>
      <c r="OVP52" s="15"/>
      <c r="OVQ52" s="15"/>
      <c r="OVR52" s="15"/>
      <c r="OVS52" s="15"/>
      <c r="OVT52" s="15"/>
      <c r="OVU52" s="15"/>
      <c r="OVV52" s="15"/>
      <c r="OVW52" s="15"/>
      <c r="OVX52" s="15"/>
      <c r="OVY52" s="15"/>
      <c r="OVZ52" s="15"/>
      <c r="OWA52" s="15"/>
      <c r="OWB52" s="15"/>
      <c r="OWC52" s="15"/>
      <c r="OWD52" s="15"/>
      <c r="OWE52" s="15"/>
      <c r="OWF52" s="15"/>
      <c r="OWG52" s="15"/>
      <c r="OWH52" s="15"/>
      <c r="OWI52" s="15"/>
      <c r="OWJ52" s="15"/>
      <c r="OWK52" s="15"/>
      <c r="OWL52" s="15"/>
      <c r="OWM52" s="15"/>
      <c r="OWN52" s="15"/>
      <c r="OWO52" s="15"/>
      <c r="OWP52" s="15"/>
      <c r="OWQ52" s="15"/>
      <c r="OWR52" s="15"/>
      <c r="OWS52" s="15"/>
      <c r="OWT52" s="15"/>
      <c r="OWU52" s="15"/>
      <c r="OWV52" s="15"/>
      <c r="OWW52" s="15"/>
      <c r="OWX52" s="15"/>
      <c r="OWY52" s="15"/>
      <c r="OWZ52" s="15"/>
      <c r="OXA52" s="15"/>
      <c r="OXB52" s="15"/>
      <c r="OXC52" s="15"/>
      <c r="OXD52" s="15"/>
      <c r="OXE52" s="15"/>
      <c r="OXF52" s="15"/>
      <c r="OXG52" s="15"/>
      <c r="OXH52" s="15"/>
      <c r="OXI52" s="15"/>
      <c r="OXJ52" s="15"/>
      <c r="OXK52" s="15"/>
      <c r="OXL52" s="15"/>
      <c r="OXM52" s="15"/>
      <c r="OXN52" s="15"/>
      <c r="OXO52" s="15"/>
      <c r="OXP52" s="15"/>
      <c r="OXQ52" s="15"/>
      <c r="OXR52" s="15"/>
      <c r="OXS52" s="15"/>
      <c r="OXT52" s="15"/>
      <c r="OXU52" s="15"/>
      <c r="OXV52" s="15"/>
      <c r="OXW52" s="15"/>
      <c r="OXX52" s="15"/>
      <c r="OXY52" s="15"/>
      <c r="OXZ52" s="15"/>
      <c r="OYA52" s="15"/>
      <c r="OYB52" s="15"/>
      <c r="OYC52" s="15"/>
      <c r="OYD52" s="15"/>
      <c r="OYE52" s="15"/>
      <c r="OYF52" s="15"/>
      <c r="OYG52" s="15"/>
      <c r="OYH52" s="15"/>
      <c r="OYI52" s="15"/>
      <c r="OYJ52" s="15"/>
      <c r="OYK52" s="15"/>
      <c r="OYL52" s="15"/>
      <c r="OYM52" s="15"/>
      <c r="OYN52" s="15"/>
      <c r="OYO52" s="15"/>
      <c r="OYP52" s="15"/>
      <c r="OYQ52" s="15"/>
      <c r="OYR52" s="15"/>
      <c r="OYS52" s="15"/>
      <c r="OYT52" s="15"/>
      <c r="OYU52" s="15"/>
      <c r="OYV52" s="15"/>
      <c r="OYW52" s="15"/>
      <c r="OYX52" s="15"/>
      <c r="OYY52" s="15"/>
      <c r="OYZ52" s="15"/>
      <c r="OZA52" s="15"/>
      <c r="OZB52" s="15"/>
      <c r="OZC52" s="15"/>
      <c r="OZD52" s="15"/>
      <c r="OZE52" s="15"/>
      <c r="OZF52" s="15"/>
      <c r="OZG52" s="15"/>
      <c r="OZH52" s="15"/>
      <c r="OZI52" s="15"/>
      <c r="OZJ52" s="15"/>
      <c r="OZK52" s="15"/>
      <c r="OZL52" s="15"/>
      <c r="OZM52" s="15"/>
      <c r="OZN52" s="15"/>
      <c r="OZO52" s="15"/>
      <c r="OZP52" s="15"/>
      <c r="OZQ52" s="15"/>
      <c r="OZR52" s="15"/>
      <c r="OZS52" s="15"/>
      <c r="OZT52" s="15"/>
      <c r="OZU52" s="15"/>
      <c r="OZV52" s="15"/>
      <c r="OZW52" s="15"/>
      <c r="OZX52" s="15"/>
      <c r="OZY52" s="15"/>
      <c r="OZZ52" s="15"/>
      <c r="PAA52" s="15"/>
      <c r="PAB52" s="15"/>
      <c r="PAC52" s="15"/>
      <c r="PAD52" s="15"/>
      <c r="PAE52" s="15"/>
      <c r="PAF52" s="15"/>
      <c r="PAG52" s="15"/>
      <c r="PAH52" s="15"/>
      <c r="PAI52" s="15"/>
      <c r="PAJ52" s="15"/>
      <c r="PAK52" s="15"/>
      <c r="PAL52" s="15"/>
      <c r="PAM52" s="15"/>
      <c r="PAN52" s="15"/>
      <c r="PAO52" s="15"/>
      <c r="PAP52" s="15"/>
      <c r="PAQ52" s="15"/>
      <c r="PAR52" s="15"/>
      <c r="PAS52" s="15"/>
      <c r="PAT52" s="15"/>
      <c r="PAU52" s="15"/>
      <c r="PAV52" s="15"/>
      <c r="PAW52" s="15"/>
      <c r="PAX52" s="15"/>
      <c r="PAY52" s="15"/>
      <c r="PAZ52" s="15"/>
      <c r="PBA52" s="15"/>
      <c r="PBB52" s="15"/>
      <c r="PBC52" s="15"/>
      <c r="PBD52" s="15"/>
      <c r="PBE52" s="15"/>
      <c r="PBF52" s="15"/>
      <c r="PBG52" s="15"/>
      <c r="PBH52" s="15"/>
      <c r="PBI52" s="15"/>
      <c r="PBJ52" s="15"/>
      <c r="PBK52" s="15"/>
      <c r="PBL52" s="15"/>
      <c r="PBM52" s="15"/>
      <c r="PBN52" s="15"/>
      <c r="PBO52" s="15"/>
      <c r="PBP52" s="15"/>
      <c r="PBQ52" s="15"/>
      <c r="PBR52" s="15"/>
      <c r="PBS52" s="15"/>
      <c r="PBT52" s="15"/>
      <c r="PBU52" s="15"/>
      <c r="PBV52" s="15"/>
      <c r="PBW52" s="15"/>
      <c r="PBX52" s="15"/>
      <c r="PBY52" s="15"/>
      <c r="PBZ52" s="15"/>
      <c r="PCA52" s="15"/>
      <c r="PCB52" s="15"/>
      <c r="PCC52" s="15"/>
      <c r="PCD52" s="15"/>
      <c r="PCE52" s="15"/>
      <c r="PCF52" s="15"/>
      <c r="PCG52" s="15"/>
      <c r="PCH52" s="15"/>
      <c r="PCI52" s="15"/>
      <c r="PCJ52" s="15"/>
      <c r="PCK52" s="15"/>
      <c r="PCL52" s="15"/>
      <c r="PCM52" s="15"/>
      <c r="PCN52" s="15"/>
      <c r="PCO52" s="15"/>
      <c r="PCP52" s="15"/>
      <c r="PCQ52" s="15"/>
      <c r="PCR52" s="15"/>
      <c r="PCS52" s="15"/>
      <c r="PCT52" s="15"/>
      <c r="PCU52" s="15"/>
      <c r="PCV52" s="15"/>
      <c r="PCW52" s="15"/>
      <c r="PCX52" s="15"/>
      <c r="PCY52" s="15"/>
      <c r="PCZ52" s="15"/>
      <c r="PDA52" s="15"/>
      <c r="PDB52" s="15"/>
      <c r="PDC52" s="15"/>
      <c r="PDD52" s="15"/>
      <c r="PDE52" s="15"/>
      <c r="PDF52" s="15"/>
      <c r="PDG52" s="15"/>
      <c r="PDH52" s="15"/>
      <c r="PDI52" s="15"/>
      <c r="PDJ52" s="15"/>
      <c r="PDK52" s="15"/>
      <c r="PDL52" s="15"/>
      <c r="PDM52" s="15"/>
      <c r="PDN52" s="15"/>
      <c r="PDO52" s="15"/>
      <c r="PDP52" s="15"/>
      <c r="PDQ52" s="15"/>
      <c r="PDR52" s="15"/>
      <c r="PDS52" s="15"/>
      <c r="PDT52" s="15"/>
      <c r="PDU52" s="15"/>
      <c r="PDV52" s="15"/>
      <c r="PDW52" s="15"/>
      <c r="PDX52" s="15"/>
      <c r="PDY52" s="15"/>
      <c r="PDZ52" s="15"/>
      <c r="PEA52" s="15"/>
      <c r="PEB52" s="15"/>
      <c r="PEC52" s="15"/>
      <c r="PED52" s="15"/>
      <c r="PEE52" s="15"/>
      <c r="PEF52" s="15"/>
      <c r="PEG52" s="15"/>
      <c r="PEH52" s="15"/>
      <c r="PEI52" s="15"/>
      <c r="PEJ52" s="15"/>
      <c r="PEK52" s="15"/>
      <c r="PEL52" s="15"/>
      <c r="PEM52" s="15"/>
      <c r="PEN52" s="15"/>
      <c r="PEO52" s="15"/>
      <c r="PEP52" s="15"/>
      <c r="PEQ52" s="15"/>
      <c r="PER52" s="15"/>
      <c r="PES52" s="15"/>
      <c r="PET52" s="15"/>
      <c r="PEU52" s="15"/>
      <c r="PEV52" s="15"/>
      <c r="PEW52" s="15"/>
      <c r="PEX52" s="15"/>
      <c r="PEY52" s="15"/>
      <c r="PEZ52" s="15"/>
      <c r="PFA52" s="15"/>
      <c r="PFB52" s="15"/>
      <c r="PFC52" s="15"/>
      <c r="PFD52" s="15"/>
      <c r="PFE52" s="15"/>
      <c r="PFF52" s="15"/>
      <c r="PFG52" s="15"/>
      <c r="PFH52" s="15"/>
      <c r="PFI52" s="15"/>
      <c r="PFJ52" s="15"/>
      <c r="PFK52" s="15"/>
      <c r="PFL52" s="15"/>
      <c r="PFM52" s="15"/>
      <c r="PFN52" s="15"/>
      <c r="PFO52" s="15"/>
      <c r="PFP52" s="15"/>
      <c r="PFQ52" s="15"/>
      <c r="PFR52" s="15"/>
      <c r="PFS52" s="15"/>
      <c r="PFT52" s="15"/>
      <c r="PFU52" s="15"/>
      <c r="PFV52" s="15"/>
      <c r="PFW52" s="15"/>
      <c r="PFX52" s="15"/>
      <c r="PFY52" s="15"/>
      <c r="PFZ52" s="15"/>
      <c r="PGA52" s="15"/>
      <c r="PGB52" s="15"/>
      <c r="PGC52" s="15"/>
      <c r="PGD52" s="15"/>
      <c r="PGE52" s="15"/>
      <c r="PGF52" s="15"/>
      <c r="PGG52" s="15"/>
      <c r="PGH52" s="15"/>
      <c r="PGI52" s="15"/>
      <c r="PGJ52" s="15"/>
      <c r="PGK52" s="15"/>
      <c r="PGL52" s="15"/>
      <c r="PGM52" s="15"/>
      <c r="PGN52" s="15"/>
      <c r="PGO52" s="15"/>
      <c r="PGP52" s="15"/>
      <c r="PGQ52" s="15"/>
      <c r="PGR52" s="15"/>
      <c r="PGS52" s="15"/>
      <c r="PGT52" s="15"/>
      <c r="PGU52" s="15"/>
      <c r="PGV52" s="15"/>
      <c r="PGW52" s="15"/>
      <c r="PGX52" s="15"/>
      <c r="PGY52" s="15"/>
      <c r="PGZ52" s="15"/>
      <c r="PHA52" s="15"/>
      <c r="PHB52" s="15"/>
      <c r="PHC52" s="15"/>
      <c r="PHD52" s="15"/>
      <c r="PHE52" s="15"/>
      <c r="PHF52" s="15"/>
      <c r="PHG52" s="15"/>
      <c r="PHH52" s="15"/>
      <c r="PHI52" s="15"/>
      <c r="PHJ52" s="15"/>
      <c r="PHK52" s="15"/>
      <c r="PHL52" s="15"/>
      <c r="PHM52" s="15"/>
      <c r="PHN52" s="15"/>
      <c r="PHO52" s="15"/>
      <c r="PHP52" s="15"/>
      <c r="PHQ52" s="15"/>
      <c r="PHR52" s="15"/>
      <c r="PHS52" s="15"/>
      <c r="PHT52" s="15"/>
      <c r="PHU52" s="15"/>
      <c r="PHV52" s="15"/>
      <c r="PHW52" s="15"/>
      <c r="PHX52" s="15"/>
      <c r="PHY52" s="15"/>
      <c r="PHZ52" s="15"/>
      <c r="PIA52" s="15"/>
      <c r="PIB52" s="15"/>
      <c r="PIC52" s="15"/>
      <c r="PID52" s="15"/>
      <c r="PIE52" s="15"/>
      <c r="PIF52" s="15"/>
      <c r="PIG52" s="15"/>
      <c r="PIH52" s="15"/>
      <c r="PII52" s="15"/>
      <c r="PIJ52" s="15"/>
      <c r="PIK52" s="15"/>
      <c r="PIL52" s="15"/>
      <c r="PIM52" s="15"/>
      <c r="PIN52" s="15"/>
      <c r="PIO52" s="15"/>
      <c r="PIP52" s="15"/>
      <c r="PIQ52" s="15"/>
      <c r="PIR52" s="15"/>
      <c r="PIS52" s="15"/>
      <c r="PIT52" s="15"/>
      <c r="PIU52" s="15"/>
      <c r="PIV52" s="15"/>
      <c r="PIW52" s="15"/>
      <c r="PIX52" s="15"/>
      <c r="PIY52" s="15"/>
      <c r="PIZ52" s="15"/>
      <c r="PJA52" s="15"/>
      <c r="PJB52" s="15"/>
      <c r="PJC52" s="15"/>
      <c r="PJD52" s="15"/>
      <c r="PJE52" s="15"/>
      <c r="PJF52" s="15"/>
      <c r="PJG52" s="15"/>
      <c r="PJH52" s="15"/>
      <c r="PJI52" s="15"/>
      <c r="PJJ52" s="15"/>
      <c r="PJK52" s="15"/>
      <c r="PJL52" s="15"/>
      <c r="PJM52" s="15"/>
      <c r="PJN52" s="15"/>
      <c r="PJO52" s="15"/>
      <c r="PJP52" s="15"/>
      <c r="PJQ52" s="15"/>
      <c r="PJR52" s="15"/>
      <c r="PJS52" s="15"/>
      <c r="PJT52" s="15"/>
      <c r="PJU52" s="15"/>
      <c r="PJV52" s="15"/>
      <c r="PJW52" s="15"/>
      <c r="PJX52" s="15"/>
      <c r="PJY52" s="15"/>
      <c r="PJZ52" s="15"/>
      <c r="PKA52" s="15"/>
      <c r="PKB52" s="15"/>
      <c r="PKC52" s="15"/>
      <c r="PKD52" s="15"/>
      <c r="PKE52" s="15"/>
      <c r="PKF52" s="15"/>
      <c r="PKG52" s="15"/>
      <c r="PKH52" s="15"/>
      <c r="PKI52" s="15"/>
      <c r="PKJ52" s="15"/>
      <c r="PKK52" s="15"/>
      <c r="PKL52" s="15"/>
      <c r="PKM52" s="15"/>
      <c r="PKN52" s="15"/>
      <c r="PKO52" s="15"/>
      <c r="PKP52" s="15"/>
      <c r="PKQ52" s="15"/>
      <c r="PKR52" s="15"/>
      <c r="PKS52" s="15"/>
      <c r="PKT52" s="15"/>
      <c r="PKU52" s="15"/>
      <c r="PKV52" s="15"/>
      <c r="PKW52" s="15"/>
      <c r="PKX52" s="15"/>
      <c r="PKY52" s="15"/>
      <c r="PKZ52" s="15"/>
      <c r="PLA52" s="15"/>
      <c r="PLB52" s="15"/>
      <c r="PLC52" s="15"/>
      <c r="PLD52" s="15"/>
      <c r="PLE52" s="15"/>
      <c r="PLF52" s="15"/>
      <c r="PLG52" s="15"/>
      <c r="PLH52" s="15"/>
      <c r="PLI52" s="15"/>
      <c r="PLJ52" s="15"/>
      <c r="PLK52" s="15"/>
      <c r="PLL52" s="15"/>
      <c r="PLM52" s="15"/>
      <c r="PLN52" s="15"/>
      <c r="PLO52" s="15"/>
      <c r="PLP52" s="15"/>
      <c r="PLQ52" s="15"/>
      <c r="PLR52" s="15"/>
      <c r="PLS52" s="15"/>
      <c r="PLT52" s="15"/>
      <c r="PLU52" s="15"/>
      <c r="PLV52" s="15"/>
      <c r="PLW52" s="15"/>
      <c r="PLX52" s="15"/>
      <c r="PLY52" s="15"/>
      <c r="PLZ52" s="15"/>
      <c r="PMA52" s="15"/>
      <c r="PMB52" s="15"/>
      <c r="PMC52" s="15"/>
      <c r="PMD52" s="15"/>
      <c r="PME52" s="15"/>
      <c r="PMF52" s="15"/>
      <c r="PMG52" s="15"/>
      <c r="PMH52" s="15"/>
      <c r="PMI52" s="15"/>
      <c r="PMJ52" s="15"/>
      <c r="PMK52" s="15"/>
      <c r="PML52" s="15"/>
      <c r="PMM52" s="15"/>
      <c r="PMN52" s="15"/>
      <c r="PMO52" s="15"/>
      <c r="PMP52" s="15"/>
      <c r="PMQ52" s="15"/>
      <c r="PMR52" s="15"/>
      <c r="PMS52" s="15"/>
      <c r="PMT52" s="15"/>
      <c r="PMU52" s="15"/>
      <c r="PMV52" s="15"/>
      <c r="PMW52" s="15"/>
      <c r="PMX52" s="15"/>
      <c r="PMY52" s="15"/>
      <c r="PMZ52" s="15"/>
      <c r="PNA52" s="15"/>
      <c r="PNB52" s="15"/>
      <c r="PNC52" s="15"/>
      <c r="PND52" s="15"/>
      <c r="PNE52" s="15"/>
      <c r="PNF52" s="15"/>
      <c r="PNG52" s="15"/>
      <c r="PNH52" s="15"/>
      <c r="PNI52" s="15"/>
      <c r="PNJ52" s="15"/>
      <c r="PNK52" s="15"/>
      <c r="PNL52" s="15"/>
      <c r="PNM52" s="15"/>
      <c r="PNN52" s="15"/>
      <c r="PNO52" s="15"/>
      <c r="PNP52" s="15"/>
      <c r="PNQ52" s="15"/>
      <c r="PNR52" s="15"/>
      <c r="PNS52" s="15"/>
      <c r="PNT52" s="15"/>
      <c r="PNU52" s="15"/>
      <c r="PNV52" s="15"/>
      <c r="PNW52" s="15"/>
      <c r="PNX52" s="15"/>
      <c r="PNY52" s="15"/>
      <c r="PNZ52" s="15"/>
      <c r="POA52" s="15"/>
      <c r="POB52" s="15"/>
      <c r="POC52" s="15"/>
      <c r="POD52" s="15"/>
      <c r="POE52" s="15"/>
      <c r="POF52" s="15"/>
      <c r="POG52" s="15"/>
      <c r="POH52" s="15"/>
      <c r="POI52" s="15"/>
      <c r="POJ52" s="15"/>
      <c r="POK52" s="15"/>
      <c r="POL52" s="15"/>
      <c r="POM52" s="15"/>
      <c r="PON52" s="15"/>
      <c r="POO52" s="15"/>
      <c r="POP52" s="15"/>
      <c r="POQ52" s="15"/>
      <c r="POR52" s="15"/>
      <c r="POS52" s="15"/>
      <c r="POT52" s="15"/>
      <c r="POU52" s="15"/>
      <c r="POV52" s="15"/>
      <c r="POW52" s="15"/>
      <c r="POX52" s="15"/>
      <c r="POY52" s="15"/>
      <c r="POZ52" s="15"/>
      <c r="PPA52" s="15"/>
      <c r="PPB52" s="15"/>
      <c r="PPC52" s="15"/>
      <c r="PPD52" s="15"/>
      <c r="PPE52" s="15"/>
      <c r="PPF52" s="15"/>
      <c r="PPG52" s="15"/>
      <c r="PPH52" s="15"/>
      <c r="PPI52" s="15"/>
      <c r="PPJ52" s="15"/>
      <c r="PPK52" s="15"/>
      <c r="PPL52" s="15"/>
      <c r="PPM52" s="15"/>
      <c r="PPN52" s="15"/>
      <c r="PPO52" s="15"/>
      <c r="PPP52" s="15"/>
      <c r="PPQ52" s="15"/>
      <c r="PPR52" s="15"/>
      <c r="PPS52" s="15"/>
      <c r="PPT52" s="15"/>
      <c r="PPU52" s="15"/>
      <c r="PPV52" s="15"/>
      <c r="PPW52" s="15"/>
      <c r="PPX52" s="15"/>
      <c r="PPY52" s="15"/>
      <c r="PPZ52" s="15"/>
      <c r="PQA52" s="15"/>
      <c r="PQB52" s="15"/>
      <c r="PQC52" s="15"/>
      <c r="PQD52" s="15"/>
      <c r="PQE52" s="15"/>
      <c r="PQF52" s="15"/>
      <c r="PQG52" s="15"/>
      <c r="PQH52" s="15"/>
      <c r="PQI52" s="15"/>
      <c r="PQJ52" s="15"/>
      <c r="PQK52" s="15"/>
      <c r="PQL52" s="15"/>
      <c r="PQM52" s="15"/>
      <c r="PQN52" s="15"/>
      <c r="PQO52" s="15"/>
      <c r="PQP52" s="15"/>
      <c r="PQQ52" s="15"/>
      <c r="PQR52" s="15"/>
      <c r="PQS52" s="15"/>
      <c r="PQT52" s="15"/>
      <c r="PQU52" s="15"/>
      <c r="PQV52" s="15"/>
      <c r="PQW52" s="15"/>
      <c r="PQX52" s="15"/>
      <c r="PQY52" s="15"/>
      <c r="PQZ52" s="15"/>
      <c r="PRA52" s="15"/>
      <c r="PRB52" s="15"/>
      <c r="PRC52" s="15"/>
      <c r="PRD52" s="15"/>
      <c r="PRE52" s="15"/>
      <c r="PRF52" s="15"/>
      <c r="PRG52" s="15"/>
      <c r="PRH52" s="15"/>
      <c r="PRI52" s="15"/>
      <c r="PRJ52" s="15"/>
      <c r="PRK52" s="15"/>
      <c r="PRL52" s="15"/>
      <c r="PRM52" s="15"/>
      <c r="PRN52" s="15"/>
      <c r="PRO52" s="15"/>
      <c r="PRP52" s="15"/>
      <c r="PRQ52" s="15"/>
      <c r="PRR52" s="15"/>
      <c r="PRS52" s="15"/>
      <c r="PRT52" s="15"/>
      <c r="PRU52" s="15"/>
      <c r="PRV52" s="15"/>
      <c r="PRW52" s="15"/>
      <c r="PRX52" s="15"/>
      <c r="PRY52" s="15"/>
      <c r="PRZ52" s="15"/>
      <c r="PSA52" s="15"/>
      <c r="PSB52" s="15"/>
      <c r="PSC52" s="15"/>
      <c r="PSD52" s="15"/>
      <c r="PSE52" s="15"/>
      <c r="PSF52" s="15"/>
      <c r="PSG52" s="15"/>
      <c r="PSH52" s="15"/>
      <c r="PSI52" s="15"/>
      <c r="PSJ52" s="15"/>
      <c r="PSK52" s="15"/>
      <c r="PSL52" s="15"/>
      <c r="PSM52" s="15"/>
      <c r="PSN52" s="15"/>
      <c r="PSO52" s="15"/>
      <c r="PSP52" s="15"/>
      <c r="PSQ52" s="15"/>
      <c r="PSR52" s="15"/>
      <c r="PSS52" s="15"/>
      <c r="PST52" s="15"/>
      <c r="PSU52" s="15"/>
      <c r="PSV52" s="15"/>
      <c r="PSW52" s="15"/>
      <c r="PSX52" s="15"/>
      <c r="PSY52" s="15"/>
      <c r="PSZ52" s="15"/>
      <c r="PTA52" s="15"/>
      <c r="PTB52" s="15"/>
      <c r="PTC52" s="15"/>
      <c r="PTD52" s="15"/>
      <c r="PTE52" s="15"/>
      <c r="PTF52" s="15"/>
      <c r="PTG52" s="15"/>
      <c r="PTH52" s="15"/>
      <c r="PTI52" s="15"/>
      <c r="PTJ52" s="15"/>
      <c r="PTK52" s="15"/>
      <c r="PTL52" s="15"/>
      <c r="PTM52" s="15"/>
      <c r="PTN52" s="15"/>
      <c r="PTO52" s="15"/>
      <c r="PTP52" s="15"/>
      <c r="PTQ52" s="15"/>
      <c r="PTR52" s="15"/>
      <c r="PTS52" s="15"/>
      <c r="PTT52" s="15"/>
      <c r="PTU52" s="15"/>
      <c r="PTV52" s="15"/>
      <c r="PTW52" s="15"/>
      <c r="PTX52" s="15"/>
      <c r="PTY52" s="15"/>
      <c r="PTZ52" s="15"/>
      <c r="PUA52" s="15"/>
      <c r="PUB52" s="15"/>
      <c r="PUC52" s="15"/>
      <c r="PUD52" s="15"/>
      <c r="PUE52" s="15"/>
      <c r="PUF52" s="15"/>
      <c r="PUG52" s="15"/>
      <c r="PUH52" s="15"/>
      <c r="PUI52" s="15"/>
      <c r="PUJ52" s="15"/>
      <c r="PUK52" s="15"/>
      <c r="PUL52" s="15"/>
      <c r="PUM52" s="15"/>
      <c r="PUN52" s="15"/>
      <c r="PUO52" s="15"/>
      <c r="PUP52" s="15"/>
      <c r="PUQ52" s="15"/>
      <c r="PUR52" s="15"/>
      <c r="PUS52" s="15"/>
      <c r="PUT52" s="15"/>
      <c r="PUU52" s="15"/>
      <c r="PUV52" s="15"/>
      <c r="PUW52" s="15"/>
      <c r="PUX52" s="15"/>
      <c r="PUY52" s="15"/>
      <c r="PUZ52" s="15"/>
      <c r="PVA52" s="15"/>
      <c r="PVB52" s="15"/>
      <c r="PVC52" s="15"/>
      <c r="PVD52" s="15"/>
      <c r="PVE52" s="15"/>
      <c r="PVF52" s="15"/>
      <c r="PVG52" s="15"/>
      <c r="PVH52" s="15"/>
      <c r="PVI52" s="15"/>
      <c r="PVJ52" s="15"/>
      <c r="PVK52" s="15"/>
      <c r="PVL52" s="15"/>
      <c r="PVM52" s="15"/>
      <c r="PVN52" s="15"/>
      <c r="PVO52" s="15"/>
      <c r="PVP52" s="15"/>
      <c r="PVQ52" s="15"/>
      <c r="PVR52" s="15"/>
      <c r="PVS52" s="15"/>
      <c r="PVT52" s="15"/>
      <c r="PVU52" s="15"/>
      <c r="PVV52" s="15"/>
      <c r="PVW52" s="15"/>
      <c r="PVX52" s="15"/>
      <c r="PVY52" s="15"/>
      <c r="PVZ52" s="15"/>
      <c r="PWA52" s="15"/>
      <c r="PWB52" s="15"/>
      <c r="PWC52" s="15"/>
      <c r="PWD52" s="15"/>
      <c r="PWE52" s="15"/>
      <c r="PWF52" s="15"/>
      <c r="PWG52" s="15"/>
      <c r="PWH52" s="15"/>
      <c r="PWI52" s="15"/>
      <c r="PWJ52" s="15"/>
      <c r="PWK52" s="15"/>
      <c r="PWL52" s="15"/>
      <c r="PWM52" s="15"/>
      <c r="PWN52" s="15"/>
      <c r="PWO52" s="15"/>
      <c r="PWP52" s="15"/>
      <c r="PWQ52" s="15"/>
      <c r="PWR52" s="15"/>
      <c r="PWS52" s="15"/>
      <c r="PWT52" s="15"/>
      <c r="PWU52" s="15"/>
      <c r="PWV52" s="15"/>
      <c r="PWW52" s="15"/>
      <c r="PWX52" s="15"/>
      <c r="PWY52" s="15"/>
      <c r="PWZ52" s="15"/>
      <c r="PXA52" s="15"/>
      <c r="PXB52" s="15"/>
      <c r="PXC52" s="15"/>
      <c r="PXD52" s="15"/>
      <c r="PXE52" s="15"/>
      <c r="PXF52" s="15"/>
      <c r="PXG52" s="15"/>
      <c r="PXH52" s="15"/>
      <c r="PXI52" s="15"/>
      <c r="PXJ52" s="15"/>
      <c r="PXK52" s="15"/>
      <c r="PXL52" s="15"/>
      <c r="PXM52" s="15"/>
      <c r="PXN52" s="15"/>
      <c r="PXO52" s="15"/>
      <c r="PXP52" s="15"/>
      <c r="PXQ52" s="15"/>
      <c r="PXR52" s="15"/>
      <c r="PXS52" s="15"/>
      <c r="PXT52" s="15"/>
      <c r="PXU52" s="15"/>
      <c r="PXV52" s="15"/>
      <c r="PXW52" s="15"/>
      <c r="PXX52" s="15"/>
      <c r="PXY52" s="15"/>
      <c r="PXZ52" s="15"/>
      <c r="PYA52" s="15"/>
      <c r="PYB52" s="15"/>
      <c r="PYC52" s="15"/>
      <c r="PYD52" s="15"/>
      <c r="PYE52" s="15"/>
      <c r="PYF52" s="15"/>
      <c r="PYG52" s="15"/>
      <c r="PYH52" s="15"/>
      <c r="PYI52" s="15"/>
      <c r="PYJ52" s="15"/>
      <c r="PYK52" s="15"/>
      <c r="PYL52" s="15"/>
      <c r="PYM52" s="15"/>
      <c r="PYN52" s="15"/>
      <c r="PYO52" s="15"/>
      <c r="PYP52" s="15"/>
      <c r="PYQ52" s="15"/>
      <c r="PYR52" s="15"/>
      <c r="PYS52" s="15"/>
      <c r="PYT52" s="15"/>
      <c r="PYU52" s="15"/>
      <c r="PYV52" s="15"/>
      <c r="PYW52" s="15"/>
      <c r="PYX52" s="15"/>
      <c r="PYY52" s="15"/>
      <c r="PYZ52" s="15"/>
      <c r="PZA52" s="15"/>
      <c r="PZB52" s="15"/>
      <c r="PZC52" s="15"/>
      <c r="PZD52" s="15"/>
      <c r="PZE52" s="15"/>
      <c r="PZF52" s="15"/>
      <c r="PZG52" s="15"/>
      <c r="PZH52" s="15"/>
      <c r="PZI52" s="15"/>
      <c r="PZJ52" s="15"/>
      <c r="PZK52" s="15"/>
      <c r="PZL52" s="15"/>
      <c r="PZM52" s="15"/>
      <c r="PZN52" s="15"/>
      <c r="PZO52" s="15"/>
      <c r="PZP52" s="15"/>
      <c r="PZQ52" s="15"/>
      <c r="PZR52" s="15"/>
      <c r="PZS52" s="15"/>
      <c r="PZT52" s="15"/>
      <c r="PZU52" s="15"/>
      <c r="PZV52" s="15"/>
      <c r="PZW52" s="15"/>
      <c r="PZX52" s="15"/>
      <c r="PZY52" s="15"/>
      <c r="PZZ52" s="15"/>
      <c r="QAA52" s="15"/>
      <c r="QAB52" s="15"/>
      <c r="QAC52" s="15"/>
      <c r="QAD52" s="15"/>
      <c r="QAE52" s="15"/>
      <c r="QAF52" s="15"/>
      <c r="QAG52" s="15"/>
      <c r="QAH52" s="15"/>
      <c r="QAI52" s="15"/>
      <c r="QAJ52" s="15"/>
      <c r="QAK52" s="15"/>
      <c r="QAL52" s="15"/>
      <c r="QAM52" s="15"/>
      <c r="QAN52" s="15"/>
      <c r="QAO52" s="15"/>
      <c r="QAP52" s="15"/>
      <c r="QAQ52" s="15"/>
      <c r="QAR52" s="15"/>
      <c r="QAS52" s="15"/>
      <c r="QAT52" s="15"/>
      <c r="QAU52" s="15"/>
      <c r="QAV52" s="15"/>
      <c r="QAW52" s="15"/>
      <c r="QAX52" s="15"/>
      <c r="QAY52" s="15"/>
      <c r="QAZ52" s="15"/>
      <c r="QBA52" s="15"/>
      <c r="QBB52" s="15"/>
      <c r="QBC52" s="15"/>
      <c r="QBD52" s="15"/>
      <c r="QBE52" s="15"/>
      <c r="QBF52" s="15"/>
      <c r="QBG52" s="15"/>
      <c r="QBH52" s="15"/>
      <c r="QBI52" s="15"/>
      <c r="QBJ52" s="15"/>
      <c r="QBK52" s="15"/>
      <c r="QBL52" s="15"/>
      <c r="QBM52" s="15"/>
      <c r="QBN52" s="15"/>
      <c r="QBO52" s="15"/>
      <c r="QBP52" s="15"/>
      <c r="QBQ52" s="15"/>
      <c r="QBR52" s="15"/>
      <c r="QBS52" s="15"/>
      <c r="QBT52" s="15"/>
      <c r="QBU52" s="15"/>
      <c r="QBV52" s="15"/>
      <c r="QBW52" s="15"/>
      <c r="QBX52" s="15"/>
      <c r="QBY52" s="15"/>
      <c r="QBZ52" s="15"/>
      <c r="QCA52" s="15"/>
      <c r="QCB52" s="15"/>
      <c r="QCC52" s="15"/>
      <c r="QCD52" s="15"/>
      <c r="QCE52" s="15"/>
      <c r="QCF52" s="15"/>
      <c r="QCG52" s="15"/>
      <c r="QCH52" s="15"/>
      <c r="QCI52" s="15"/>
      <c r="QCJ52" s="15"/>
      <c r="QCK52" s="15"/>
      <c r="QCL52" s="15"/>
      <c r="QCM52" s="15"/>
      <c r="QCN52" s="15"/>
      <c r="QCO52" s="15"/>
      <c r="QCP52" s="15"/>
      <c r="QCQ52" s="15"/>
      <c r="QCR52" s="15"/>
      <c r="QCS52" s="15"/>
      <c r="QCT52" s="15"/>
      <c r="QCU52" s="15"/>
      <c r="QCV52" s="15"/>
      <c r="QCW52" s="15"/>
      <c r="QCX52" s="15"/>
      <c r="QCY52" s="15"/>
      <c r="QCZ52" s="15"/>
      <c r="QDA52" s="15"/>
      <c r="QDB52" s="15"/>
      <c r="QDC52" s="15"/>
      <c r="QDD52" s="15"/>
      <c r="QDE52" s="15"/>
      <c r="QDF52" s="15"/>
      <c r="QDG52" s="15"/>
      <c r="QDH52" s="15"/>
      <c r="QDI52" s="15"/>
      <c r="QDJ52" s="15"/>
      <c r="QDK52" s="15"/>
      <c r="QDL52" s="15"/>
      <c r="QDM52" s="15"/>
      <c r="QDN52" s="15"/>
      <c r="QDO52" s="15"/>
      <c r="QDP52" s="15"/>
      <c r="QDQ52" s="15"/>
      <c r="QDR52" s="15"/>
      <c r="QDS52" s="15"/>
      <c r="QDT52" s="15"/>
      <c r="QDU52" s="15"/>
      <c r="QDV52" s="15"/>
      <c r="QDW52" s="15"/>
      <c r="QDX52" s="15"/>
      <c r="QDY52" s="15"/>
      <c r="QDZ52" s="15"/>
      <c r="QEA52" s="15"/>
      <c r="QEB52" s="15"/>
      <c r="QEC52" s="15"/>
      <c r="QED52" s="15"/>
      <c r="QEE52" s="15"/>
      <c r="QEF52" s="15"/>
      <c r="QEG52" s="15"/>
      <c r="QEH52" s="15"/>
      <c r="QEI52" s="15"/>
      <c r="QEJ52" s="15"/>
      <c r="QEK52" s="15"/>
      <c r="QEL52" s="15"/>
      <c r="QEM52" s="15"/>
      <c r="QEN52" s="15"/>
      <c r="QEO52" s="15"/>
      <c r="QEP52" s="15"/>
      <c r="QEQ52" s="15"/>
      <c r="QER52" s="15"/>
      <c r="QES52" s="15"/>
      <c r="QET52" s="15"/>
      <c r="QEU52" s="15"/>
      <c r="QEV52" s="15"/>
      <c r="QEW52" s="15"/>
      <c r="QEX52" s="15"/>
      <c r="QEY52" s="15"/>
      <c r="QEZ52" s="15"/>
      <c r="QFA52" s="15"/>
      <c r="QFB52" s="15"/>
      <c r="QFC52" s="15"/>
      <c r="QFD52" s="15"/>
      <c r="QFE52" s="15"/>
      <c r="QFF52" s="15"/>
      <c r="QFG52" s="15"/>
      <c r="QFH52" s="15"/>
      <c r="QFI52" s="15"/>
      <c r="QFJ52" s="15"/>
      <c r="QFK52" s="15"/>
      <c r="QFL52" s="15"/>
      <c r="QFM52" s="15"/>
      <c r="QFN52" s="15"/>
      <c r="QFO52" s="15"/>
      <c r="QFP52" s="15"/>
      <c r="QFQ52" s="15"/>
      <c r="QFR52" s="15"/>
      <c r="QFS52" s="15"/>
      <c r="QFT52" s="15"/>
      <c r="QFU52" s="15"/>
      <c r="QFV52" s="15"/>
      <c r="QFW52" s="15"/>
      <c r="QFX52" s="15"/>
      <c r="QFY52" s="15"/>
      <c r="QFZ52" s="15"/>
      <c r="QGA52" s="15"/>
      <c r="QGB52" s="15"/>
      <c r="QGC52" s="15"/>
      <c r="QGD52" s="15"/>
      <c r="QGE52" s="15"/>
      <c r="QGF52" s="15"/>
      <c r="QGG52" s="15"/>
      <c r="QGH52" s="15"/>
      <c r="QGI52" s="15"/>
      <c r="QGJ52" s="15"/>
      <c r="QGK52" s="15"/>
      <c r="QGL52" s="15"/>
      <c r="QGM52" s="15"/>
      <c r="QGN52" s="15"/>
      <c r="QGO52" s="15"/>
      <c r="QGP52" s="15"/>
      <c r="QGQ52" s="15"/>
      <c r="QGR52" s="15"/>
      <c r="QGS52" s="15"/>
      <c r="QGT52" s="15"/>
      <c r="QGU52" s="15"/>
      <c r="QGV52" s="15"/>
      <c r="QGW52" s="15"/>
      <c r="QGX52" s="15"/>
      <c r="QGY52" s="15"/>
      <c r="QGZ52" s="15"/>
      <c r="QHA52" s="15"/>
      <c r="QHB52" s="15"/>
      <c r="QHC52" s="15"/>
      <c r="QHD52" s="15"/>
      <c r="QHE52" s="15"/>
      <c r="QHF52" s="15"/>
      <c r="QHG52" s="15"/>
      <c r="QHH52" s="15"/>
      <c r="QHI52" s="15"/>
      <c r="QHJ52" s="15"/>
      <c r="QHK52" s="15"/>
      <c r="QHL52" s="15"/>
      <c r="QHM52" s="15"/>
      <c r="QHN52" s="15"/>
      <c r="QHO52" s="15"/>
      <c r="QHP52" s="15"/>
      <c r="QHQ52" s="15"/>
      <c r="QHR52" s="15"/>
      <c r="QHS52" s="15"/>
      <c r="QHT52" s="15"/>
      <c r="QHU52" s="15"/>
      <c r="QHV52" s="15"/>
      <c r="QHW52" s="15"/>
      <c r="QHX52" s="15"/>
      <c r="QHY52" s="15"/>
      <c r="QHZ52" s="15"/>
      <c r="QIA52" s="15"/>
      <c r="QIB52" s="15"/>
      <c r="QIC52" s="15"/>
      <c r="QID52" s="15"/>
      <c r="QIE52" s="15"/>
      <c r="QIF52" s="15"/>
      <c r="QIG52" s="15"/>
      <c r="QIH52" s="15"/>
      <c r="QII52" s="15"/>
      <c r="QIJ52" s="15"/>
      <c r="QIK52" s="15"/>
      <c r="QIL52" s="15"/>
      <c r="QIM52" s="15"/>
      <c r="QIN52" s="15"/>
      <c r="QIO52" s="15"/>
      <c r="QIP52" s="15"/>
      <c r="QIQ52" s="15"/>
      <c r="QIR52" s="15"/>
      <c r="QIS52" s="15"/>
      <c r="QIT52" s="15"/>
      <c r="QIU52" s="15"/>
      <c r="QIV52" s="15"/>
      <c r="QIW52" s="15"/>
      <c r="QIX52" s="15"/>
      <c r="QIY52" s="15"/>
      <c r="QIZ52" s="15"/>
      <c r="QJA52" s="15"/>
      <c r="QJB52" s="15"/>
      <c r="QJC52" s="15"/>
      <c r="QJD52" s="15"/>
      <c r="QJE52" s="15"/>
      <c r="QJF52" s="15"/>
      <c r="QJG52" s="15"/>
      <c r="QJH52" s="15"/>
      <c r="QJI52" s="15"/>
      <c r="QJJ52" s="15"/>
      <c r="QJK52" s="15"/>
      <c r="QJL52" s="15"/>
      <c r="QJM52" s="15"/>
      <c r="QJN52" s="15"/>
      <c r="QJO52" s="15"/>
      <c r="QJP52" s="15"/>
      <c r="QJQ52" s="15"/>
      <c r="QJR52" s="15"/>
      <c r="QJS52" s="15"/>
      <c r="QJT52" s="15"/>
      <c r="QJU52" s="15"/>
      <c r="QJV52" s="15"/>
      <c r="QJW52" s="15"/>
      <c r="QJX52" s="15"/>
      <c r="QJY52" s="15"/>
      <c r="QJZ52" s="15"/>
      <c r="QKA52" s="15"/>
      <c r="QKB52" s="15"/>
      <c r="QKC52" s="15"/>
      <c r="QKD52" s="15"/>
      <c r="QKE52" s="15"/>
      <c r="QKF52" s="15"/>
      <c r="QKG52" s="15"/>
      <c r="QKH52" s="15"/>
      <c r="QKI52" s="15"/>
      <c r="QKJ52" s="15"/>
      <c r="QKK52" s="15"/>
      <c r="QKL52" s="15"/>
      <c r="QKM52" s="15"/>
      <c r="QKN52" s="15"/>
      <c r="QKO52" s="15"/>
      <c r="QKP52" s="15"/>
      <c r="QKQ52" s="15"/>
      <c r="QKR52" s="15"/>
      <c r="QKS52" s="15"/>
      <c r="QKT52" s="15"/>
      <c r="QKU52" s="15"/>
      <c r="QKV52" s="15"/>
      <c r="QKW52" s="15"/>
      <c r="QKX52" s="15"/>
      <c r="QKY52" s="15"/>
      <c r="QKZ52" s="15"/>
      <c r="QLA52" s="15"/>
      <c r="QLB52" s="15"/>
      <c r="QLC52" s="15"/>
      <c r="QLD52" s="15"/>
      <c r="QLE52" s="15"/>
      <c r="QLF52" s="15"/>
      <c r="QLG52" s="15"/>
      <c r="QLH52" s="15"/>
      <c r="QLI52" s="15"/>
      <c r="QLJ52" s="15"/>
      <c r="QLK52" s="15"/>
      <c r="QLL52" s="15"/>
      <c r="QLM52" s="15"/>
      <c r="QLN52" s="15"/>
      <c r="QLO52" s="15"/>
      <c r="QLP52" s="15"/>
      <c r="QLQ52" s="15"/>
      <c r="QLR52" s="15"/>
      <c r="QLS52" s="15"/>
      <c r="QLT52" s="15"/>
      <c r="QLU52" s="15"/>
      <c r="QLV52" s="15"/>
      <c r="QLW52" s="15"/>
      <c r="QLX52" s="15"/>
      <c r="QLY52" s="15"/>
      <c r="QLZ52" s="15"/>
      <c r="QMA52" s="15"/>
      <c r="QMB52" s="15"/>
      <c r="QMC52" s="15"/>
      <c r="QMD52" s="15"/>
      <c r="QME52" s="15"/>
      <c r="QMF52" s="15"/>
      <c r="QMG52" s="15"/>
      <c r="QMH52" s="15"/>
      <c r="QMI52" s="15"/>
      <c r="QMJ52" s="15"/>
      <c r="QMK52" s="15"/>
      <c r="QML52" s="15"/>
      <c r="QMM52" s="15"/>
      <c r="QMN52" s="15"/>
      <c r="QMO52" s="15"/>
      <c r="QMP52" s="15"/>
      <c r="QMQ52" s="15"/>
      <c r="QMR52" s="15"/>
      <c r="QMS52" s="15"/>
      <c r="QMT52" s="15"/>
      <c r="QMU52" s="15"/>
      <c r="QMV52" s="15"/>
      <c r="QMW52" s="15"/>
      <c r="QMX52" s="15"/>
      <c r="QMY52" s="15"/>
      <c r="QMZ52" s="15"/>
      <c r="QNA52" s="15"/>
      <c r="QNB52" s="15"/>
      <c r="QNC52" s="15"/>
      <c r="QND52" s="15"/>
      <c r="QNE52" s="15"/>
      <c r="QNF52" s="15"/>
      <c r="QNG52" s="15"/>
      <c r="QNH52" s="15"/>
      <c r="QNI52" s="15"/>
      <c r="QNJ52" s="15"/>
      <c r="QNK52" s="15"/>
      <c r="QNL52" s="15"/>
      <c r="QNM52" s="15"/>
      <c r="QNN52" s="15"/>
      <c r="QNO52" s="15"/>
      <c r="QNP52" s="15"/>
      <c r="QNQ52" s="15"/>
      <c r="QNR52" s="15"/>
      <c r="QNS52" s="15"/>
      <c r="QNT52" s="15"/>
      <c r="QNU52" s="15"/>
      <c r="QNV52" s="15"/>
      <c r="QNW52" s="15"/>
      <c r="QNX52" s="15"/>
      <c r="QNY52" s="15"/>
      <c r="QNZ52" s="15"/>
      <c r="QOA52" s="15"/>
      <c r="QOB52" s="15"/>
      <c r="QOC52" s="15"/>
      <c r="QOD52" s="15"/>
      <c r="QOE52" s="15"/>
      <c r="QOF52" s="15"/>
      <c r="QOG52" s="15"/>
      <c r="QOH52" s="15"/>
      <c r="QOI52" s="15"/>
      <c r="QOJ52" s="15"/>
      <c r="QOK52" s="15"/>
      <c r="QOL52" s="15"/>
      <c r="QOM52" s="15"/>
      <c r="QON52" s="15"/>
      <c r="QOO52" s="15"/>
      <c r="QOP52" s="15"/>
      <c r="QOQ52" s="15"/>
      <c r="QOR52" s="15"/>
      <c r="QOS52" s="15"/>
      <c r="QOT52" s="15"/>
      <c r="QOU52" s="15"/>
      <c r="QOV52" s="15"/>
      <c r="QOW52" s="15"/>
      <c r="QOX52" s="15"/>
      <c r="QOY52" s="15"/>
      <c r="QOZ52" s="15"/>
      <c r="QPA52" s="15"/>
      <c r="QPB52" s="15"/>
      <c r="QPC52" s="15"/>
      <c r="QPD52" s="15"/>
      <c r="QPE52" s="15"/>
      <c r="QPF52" s="15"/>
      <c r="QPG52" s="15"/>
      <c r="QPH52" s="15"/>
      <c r="QPI52" s="15"/>
      <c r="QPJ52" s="15"/>
      <c r="QPK52" s="15"/>
      <c r="QPL52" s="15"/>
      <c r="QPM52" s="15"/>
      <c r="QPN52" s="15"/>
      <c r="QPO52" s="15"/>
      <c r="QPP52" s="15"/>
      <c r="QPQ52" s="15"/>
      <c r="QPR52" s="15"/>
      <c r="QPS52" s="15"/>
      <c r="QPT52" s="15"/>
      <c r="QPU52" s="15"/>
      <c r="QPV52" s="15"/>
      <c r="QPW52" s="15"/>
      <c r="QPX52" s="15"/>
      <c r="QPY52" s="15"/>
      <c r="QPZ52" s="15"/>
      <c r="QQA52" s="15"/>
      <c r="QQB52" s="15"/>
      <c r="QQC52" s="15"/>
      <c r="QQD52" s="15"/>
      <c r="QQE52" s="15"/>
      <c r="QQF52" s="15"/>
      <c r="QQG52" s="15"/>
      <c r="QQH52" s="15"/>
      <c r="QQI52" s="15"/>
      <c r="QQJ52" s="15"/>
      <c r="QQK52" s="15"/>
      <c r="QQL52" s="15"/>
      <c r="QQM52" s="15"/>
      <c r="QQN52" s="15"/>
      <c r="QQO52" s="15"/>
      <c r="QQP52" s="15"/>
      <c r="QQQ52" s="15"/>
      <c r="QQR52" s="15"/>
      <c r="QQS52" s="15"/>
      <c r="QQT52" s="15"/>
      <c r="QQU52" s="15"/>
      <c r="QQV52" s="15"/>
      <c r="QQW52" s="15"/>
      <c r="QQX52" s="15"/>
      <c r="QQY52" s="15"/>
      <c r="QQZ52" s="15"/>
      <c r="QRA52" s="15"/>
      <c r="QRB52" s="15"/>
      <c r="QRC52" s="15"/>
      <c r="QRD52" s="15"/>
      <c r="QRE52" s="15"/>
      <c r="QRF52" s="15"/>
      <c r="QRG52" s="15"/>
      <c r="QRH52" s="15"/>
      <c r="QRI52" s="15"/>
      <c r="QRJ52" s="15"/>
      <c r="QRK52" s="15"/>
      <c r="QRL52" s="15"/>
      <c r="QRM52" s="15"/>
      <c r="QRN52" s="15"/>
      <c r="QRO52" s="15"/>
      <c r="QRP52" s="15"/>
      <c r="QRQ52" s="15"/>
      <c r="QRR52" s="15"/>
      <c r="QRS52" s="15"/>
      <c r="QRT52" s="15"/>
      <c r="QRU52" s="15"/>
      <c r="QRV52" s="15"/>
      <c r="QRW52" s="15"/>
      <c r="QRX52" s="15"/>
      <c r="QRY52" s="15"/>
      <c r="QRZ52" s="15"/>
      <c r="QSA52" s="15"/>
      <c r="QSB52" s="15"/>
      <c r="QSC52" s="15"/>
      <c r="QSD52" s="15"/>
      <c r="QSE52" s="15"/>
      <c r="QSF52" s="15"/>
      <c r="QSG52" s="15"/>
      <c r="QSH52" s="15"/>
      <c r="QSI52" s="15"/>
      <c r="QSJ52" s="15"/>
      <c r="QSK52" s="15"/>
      <c r="QSL52" s="15"/>
      <c r="QSM52" s="15"/>
      <c r="QSN52" s="15"/>
      <c r="QSO52" s="15"/>
      <c r="QSP52" s="15"/>
      <c r="QSQ52" s="15"/>
      <c r="QSR52" s="15"/>
      <c r="QSS52" s="15"/>
      <c r="QST52" s="15"/>
      <c r="QSU52" s="15"/>
      <c r="QSV52" s="15"/>
      <c r="QSW52" s="15"/>
      <c r="QSX52" s="15"/>
      <c r="QSY52" s="15"/>
      <c r="QSZ52" s="15"/>
      <c r="QTA52" s="15"/>
      <c r="QTB52" s="15"/>
      <c r="QTC52" s="15"/>
      <c r="QTD52" s="15"/>
      <c r="QTE52" s="15"/>
      <c r="QTF52" s="15"/>
      <c r="QTG52" s="15"/>
      <c r="QTH52" s="15"/>
      <c r="QTI52" s="15"/>
      <c r="QTJ52" s="15"/>
      <c r="QTK52" s="15"/>
      <c r="QTL52" s="15"/>
      <c r="QTM52" s="15"/>
      <c r="QTN52" s="15"/>
      <c r="QTO52" s="15"/>
      <c r="QTP52" s="15"/>
      <c r="QTQ52" s="15"/>
      <c r="QTR52" s="15"/>
      <c r="QTS52" s="15"/>
      <c r="QTT52" s="15"/>
      <c r="QTU52" s="15"/>
      <c r="QTV52" s="15"/>
      <c r="QTW52" s="15"/>
      <c r="QTX52" s="15"/>
      <c r="QTY52" s="15"/>
      <c r="QTZ52" s="15"/>
      <c r="QUA52" s="15"/>
      <c r="QUB52" s="15"/>
      <c r="QUC52" s="15"/>
      <c r="QUD52" s="15"/>
      <c r="QUE52" s="15"/>
      <c r="QUF52" s="15"/>
      <c r="QUG52" s="15"/>
      <c r="QUH52" s="15"/>
      <c r="QUI52" s="15"/>
      <c r="QUJ52" s="15"/>
      <c r="QUK52" s="15"/>
      <c r="QUL52" s="15"/>
      <c r="QUM52" s="15"/>
      <c r="QUN52" s="15"/>
      <c r="QUO52" s="15"/>
      <c r="QUP52" s="15"/>
      <c r="QUQ52" s="15"/>
      <c r="QUR52" s="15"/>
      <c r="QUS52" s="15"/>
      <c r="QUT52" s="15"/>
      <c r="QUU52" s="15"/>
      <c r="QUV52" s="15"/>
      <c r="QUW52" s="15"/>
      <c r="QUX52" s="15"/>
      <c r="QUY52" s="15"/>
      <c r="QUZ52" s="15"/>
      <c r="QVA52" s="15"/>
      <c r="QVB52" s="15"/>
      <c r="QVC52" s="15"/>
      <c r="QVD52" s="15"/>
      <c r="QVE52" s="15"/>
      <c r="QVF52" s="15"/>
      <c r="QVG52" s="15"/>
      <c r="QVH52" s="15"/>
      <c r="QVI52" s="15"/>
      <c r="QVJ52" s="15"/>
      <c r="QVK52" s="15"/>
      <c r="QVL52" s="15"/>
      <c r="QVM52" s="15"/>
      <c r="QVN52" s="15"/>
      <c r="QVO52" s="15"/>
      <c r="QVP52" s="15"/>
      <c r="QVQ52" s="15"/>
      <c r="QVR52" s="15"/>
      <c r="QVS52" s="15"/>
      <c r="QVT52" s="15"/>
      <c r="QVU52" s="15"/>
      <c r="QVV52" s="15"/>
      <c r="QVW52" s="15"/>
      <c r="QVX52" s="15"/>
      <c r="QVY52" s="15"/>
      <c r="QVZ52" s="15"/>
      <c r="QWA52" s="15"/>
      <c r="QWB52" s="15"/>
      <c r="QWC52" s="15"/>
      <c r="QWD52" s="15"/>
      <c r="QWE52" s="15"/>
      <c r="QWF52" s="15"/>
      <c r="QWG52" s="15"/>
      <c r="QWH52" s="15"/>
      <c r="QWI52" s="15"/>
      <c r="QWJ52" s="15"/>
      <c r="QWK52" s="15"/>
      <c r="QWL52" s="15"/>
      <c r="QWM52" s="15"/>
      <c r="QWN52" s="15"/>
      <c r="QWO52" s="15"/>
      <c r="QWP52" s="15"/>
      <c r="QWQ52" s="15"/>
      <c r="QWR52" s="15"/>
      <c r="QWS52" s="15"/>
      <c r="QWT52" s="15"/>
      <c r="QWU52" s="15"/>
      <c r="QWV52" s="15"/>
      <c r="QWW52" s="15"/>
      <c r="QWX52" s="15"/>
      <c r="QWY52" s="15"/>
      <c r="QWZ52" s="15"/>
      <c r="QXA52" s="15"/>
      <c r="QXB52" s="15"/>
      <c r="QXC52" s="15"/>
      <c r="QXD52" s="15"/>
      <c r="QXE52" s="15"/>
      <c r="QXF52" s="15"/>
      <c r="QXG52" s="15"/>
      <c r="QXH52" s="15"/>
      <c r="QXI52" s="15"/>
      <c r="QXJ52" s="15"/>
      <c r="QXK52" s="15"/>
      <c r="QXL52" s="15"/>
      <c r="QXM52" s="15"/>
      <c r="QXN52" s="15"/>
      <c r="QXO52" s="15"/>
      <c r="QXP52" s="15"/>
      <c r="QXQ52" s="15"/>
      <c r="QXR52" s="15"/>
      <c r="QXS52" s="15"/>
      <c r="QXT52" s="15"/>
      <c r="QXU52" s="15"/>
      <c r="QXV52" s="15"/>
      <c r="QXW52" s="15"/>
      <c r="QXX52" s="15"/>
      <c r="QXY52" s="15"/>
      <c r="QXZ52" s="15"/>
      <c r="QYA52" s="15"/>
      <c r="QYB52" s="15"/>
      <c r="QYC52" s="15"/>
      <c r="QYD52" s="15"/>
      <c r="QYE52" s="15"/>
      <c r="QYF52" s="15"/>
      <c r="QYG52" s="15"/>
      <c r="QYH52" s="15"/>
      <c r="QYI52" s="15"/>
      <c r="QYJ52" s="15"/>
      <c r="QYK52" s="15"/>
      <c r="QYL52" s="15"/>
      <c r="QYM52" s="15"/>
      <c r="QYN52" s="15"/>
      <c r="QYO52" s="15"/>
      <c r="QYP52" s="15"/>
      <c r="QYQ52" s="15"/>
      <c r="QYR52" s="15"/>
      <c r="QYS52" s="15"/>
      <c r="QYT52" s="15"/>
      <c r="QYU52" s="15"/>
      <c r="QYV52" s="15"/>
      <c r="QYW52" s="15"/>
      <c r="QYX52" s="15"/>
      <c r="QYY52" s="15"/>
      <c r="QYZ52" s="15"/>
      <c r="QZA52" s="15"/>
      <c r="QZB52" s="15"/>
      <c r="QZC52" s="15"/>
      <c r="QZD52" s="15"/>
      <c r="QZE52" s="15"/>
      <c r="QZF52" s="15"/>
      <c r="QZG52" s="15"/>
      <c r="QZH52" s="15"/>
      <c r="QZI52" s="15"/>
      <c r="QZJ52" s="15"/>
      <c r="QZK52" s="15"/>
      <c r="QZL52" s="15"/>
      <c r="QZM52" s="15"/>
      <c r="QZN52" s="15"/>
      <c r="QZO52" s="15"/>
      <c r="QZP52" s="15"/>
      <c r="QZQ52" s="15"/>
      <c r="QZR52" s="15"/>
      <c r="QZS52" s="15"/>
      <c r="QZT52" s="15"/>
      <c r="QZU52" s="15"/>
      <c r="QZV52" s="15"/>
      <c r="QZW52" s="15"/>
      <c r="QZX52" s="15"/>
      <c r="QZY52" s="15"/>
      <c r="QZZ52" s="15"/>
      <c r="RAA52" s="15"/>
      <c r="RAB52" s="15"/>
      <c r="RAC52" s="15"/>
      <c r="RAD52" s="15"/>
      <c r="RAE52" s="15"/>
      <c r="RAF52" s="15"/>
      <c r="RAG52" s="15"/>
      <c r="RAH52" s="15"/>
      <c r="RAI52" s="15"/>
      <c r="RAJ52" s="15"/>
      <c r="RAK52" s="15"/>
      <c r="RAL52" s="15"/>
      <c r="RAM52" s="15"/>
      <c r="RAN52" s="15"/>
      <c r="RAO52" s="15"/>
      <c r="RAP52" s="15"/>
      <c r="RAQ52" s="15"/>
      <c r="RAR52" s="15"/>
      <c r="RAS52" s="15"/>
      <c r="RAT52" s="15"/>
      <c r="RAU52" s="15"/>
      <c r="RAV52" s="15"/>
      <c r="RAW52" s="15"/>
      <c r="RAX52" s="15"/>
      <c r="RAY52" s="15"/>
      <c r="RAZ52" s="15"/>
      <c r="RBA52" s="15"/>
      <c r="RBB52" s="15"/>
      <c r="RBC52" s="15"/>
      <c r="RBD52" s="15"/>
      <c r="RBE52" s="15"/>
      <c r="RBF52" s="15"/>
      <c r="RBG52" s="15"/>
      <c r="RBH52" s="15"/>
      <c r="RBI52" s="15"/>
      <c r="RBJ52" s="15"/>
      <c r="RBK52" s="15"/>
      <c r="RBL52" s="15"/>
      <c r="RBM52" s="15"/>
      <c r="RBN52" s="15"/>
      <c r="RBO52" s="15"/>
      <c r="RBP52" s="15"/>
      <c r="RBQ52" s="15"/>
      <c r="RBR52" s="15"/>
      <c r="RBS52" s="15"/>
      <c r="RBT52" s="15"/>
      <c r="RBU52" s="15"/>
      <c r="RBV52" s="15"/>
      <c r="RBW52" s="15"/>
      <c r="RBX52" s="15"/>
      <c r="RBY52" s="15"/>
      <c r="RBZ52" s="15"/>
      <c r="RCA52" s="15"/>
      <c r="RCB52" s="15"/>
      <c r="RCC52" s="15"/>
      <c r="RCD52" s="15"/>
      <c r="RCE52" s="15"/>
      <c r="RCF52" s="15"/>
      <c r="RCG52" s="15"/>
      <c r="RCH52" s="15"/>
      <c r="RCI52" s="15"/>
      <c r="RCJ52" s="15"/>
      <c r="RCK52" s="15"/>
      <c r="RCL52" s="15"/>
      <c r="RCM52" s="15"/>
      <c r="RCN52" s="15"/>
      <c r="RCO52" s="15"/>
      <c r="RCP52" s="15"/>
      <c r="RCQ52" s="15"/>
      <c r="RCR52" s="15"/>
      <c r="RCS52" s="15"/>
      <c r="RCT52" s="15"/>
      <c r="RCU52" s="15"/>
      <c r="RCV52" s="15"/>
      <c r="RCW52" s="15"/>
      <c r="RCX52" s="15"/>
      <c r="RCY52" s="15"/>
      <c r="RCZ52" s="15"/>
      <c r="RDA52" s="15"/>
      <c r="RDB52" s="15"/>
      <c r="RDC52" s="15"/>
      <c r="RDD52" s="15"/>
      <c r="RDE52" s="15"/>
      <c r="RDF52" s="15"/>
      <c r="RDG52" s="15"/>
      <c r="RDH52" s="15"/>
      <c r="RDI52" s="15"/>
      <c r="RDJ52" s="15"/>
      <c r="RDK52" s="15"/>
      <c r="RDL52" s="15"/>
      <c r="RDM52" s="15"/>
      <c r="RDN52" s="15"/>
      <c r="RDO52" s="15"/>
      <c r="RDP52" s="15"/>
      <c r="RDQ52" s="15"/>
      <c r="RDR52" s="15"/>
      <c r="RDS52" s="15"/>
      <c r="RDT52" s="15"/>
      <c r="RDU52" s="15"/>
      <c r="RDV52" s="15"/>
      <c r="RDW52" s="15"/>
      <c r="RDX52" s="15"/>
      <c r="RDY52" s="15"/>
      <c r="RDZ52" s="15"/>
      <c r="REA52" s="15"/>
      <c r="REB52" s="15"/>
      <c r="REC52" s="15"/>
      <c r="RED52" s="15"/>
      <c r="REE52" s="15"/>
      <c r="REF52" s="15"/>
      <c r="REG52" s="15"/>
      <c r="REH52" s="15"/>
      <c r="REI52" s="15"/>
      <c r="REJ52" s="15"/>
      <c r="REK52" s="15"/>
      <c r="REL52" s="15"/>
      <c r="REM52" s="15"/>
      <c r="REN52" s="15"/>
      <c r="REO52" s="15"/>
      <c r="REP52" s="15"/>
      <c r="REQ52" s="15"/>
      <c r="RER52" s="15"/>
      <c r="RES52" s="15"/>
      <c r="RET52" s="15"/>
      <c r="REU52" s="15"/>
      <c r="REV52" s="15"/>
      <c r="REW52" s="15"/>
      <c r="REX52" s="15"/>
      <c r="REY52" s="15"/>
      <c r="REZ52" s="15"/>
      <c r="RFA52" s="15"/>
      <c r="RFB52" s="15"/>
      <c r="RFC52" s="15"/>
      <c r="RFD52" s="15"/>
      <c r="RFE52" s="15"/>
      <c r="RFF52" s="15"/>
      <c r="RFG52" s="15"/>
      <c r="RFH52" s="15"/>
      <c r="RFI52" s="15"/>
      <c r="RFJ52" s="15"/>
      <c r="RFK52" s="15"/>
      <c r="RFL52" s="15"/>
      <c r="RFM52" s="15"/>
      <c r="RFN52" s="15"/>
      <c r="RFO52" s="15"/>
      <c r="RFP52" s="15"/>
      <c r="RFQ52" s="15"/>
      <c r="RFR52" s="15"/>
      <c r="RFS52" s="15"/>
      <c r="RFT52" s="15"/>
      <c r="RFU52" s="15"/>
      <c r="RFV52" s="15"/>
      <c r="RFW52" s="15"/>
      <c r="RFX52" s="15"/>
      <c r="RFY52" s="15"/>
      <c r="RFZ52" s="15"/>
      <c r="RGA52" s="15"/>
      <c r="RGB52" s="15"/>
      <c r="RGC52" s="15"/>
      <c r="RGD52" s="15"/>
      <c r="RGE52" s="15"/>
      <c r="RGF52" s="15"/>
      <c r="RGG52" s="15"/>
      <c r="RGH52" s="15"/>
      <c r="RGI52" s="15"/>
      <c r="RGJ52" s="15"/>
      <c r="RGK52" s="15"/>
      <c r="RGL52" s="15"/>
      <c r="RGM52" s="15"/>
      <c r="RGN52" s="15"/>
      <c r="RGO52" s="15"/>
      <c r="RGP52" s="15"/>
      <c r="RGQ52" s="15"/>
      <c r="RGR52" s="15"/>
      <c r="RGS52" s="15"/>
      <c r="RGT52" s="15"/>
      <c r="RGU52" s="15"/>
      <c r="RGV52" s="15"/>
      <c r="RGW52" s="15"/>
      <c r="RGX52" s="15"/>
      <c r="RGY52" s="15"/>
      <c r="RGZ52" s="15"/>
      <c r="RHA52" s="15"/>
      <c r="RHB52" s="15"/>
      <c r="RHC52" s="15"/>
      <c r="RHD52" s="15"/>
      <c r="RHE52" s="15"/>
      <c r="RHF52" s="15"/>
      <c r="RHG52" s="15"/>
      <c r="RHH52" s="15"/>
      <c r="RHI52" s="15"/>
      <c r="RHJ52" s="15"/>
      <c r="RHK52" s="15"/>
      <c r="RHL52" s="15"/>
      <c r="RHM52" s="15"/>
      <c r="RHN52" s="15"/>
      <c r="RHO52" s="15"/>
      <c r="RHP52" s="15"/>
      <c r="RHQ52" s="15"/>
      <c r="RHR52" s="15"/>
      <c r="RHS52" s="15"/>
      <c r="RHT52" s="15"/>
      <c r="RHU52" s="15"/>
      <c r="RHV52" s="15"/>
      <c r="RHW52" s="15"/>
      <c r="RHX52" s="15"/>
      <c r="RHY52" s="15"/>
      <c r="RHZ52" s="15"/>
      <c r="RIA52" s="15"/>
      <c r="RIB52" s="15"/>
      <c r="RIC52" s="15"/>
      <c r="RID52" s="15"/>
      <c r="RIE52" s="15"/>
      <c r="RIF52" s="15"/>
      <c r="RIG52" s="15"/>
      <c r="RIH52" s="15"/>
      <c r="RII52" s="15"/>
      <c r="RIJ52" s="15"/>
      <c r="RIK52" s="15"/>
      <c r="RIL52" s="15"/>
      <c r="RIM52" s="15"/>
      <c r="RIN52" s="15"/>
      <c r="RIO52" s="15"/>
      <c r="RIP52" s="15"/>
      <c r="RIQ52" s="15"/>
      <c r="RIR52" s="15"/>
      <c r="RIS52" s="15"/>
      <c r="RIT52" s="15"/>
      <c r="RIU52" s="15"/>
      <c r="RIV52" s="15"/>
      <c r="RIW52" s="15"/>
      <c r="RIX52" s="15"/>
      <c r="RIY52" s="15"/>
      <c r="RIZ52" s="15"/>
      <c r="RJA52" s="15"/>
      <c r="RJB52" s="15"/>
      <c r="RJC52" s="15"/>
      <c r="RJD52" s="15"/>
      <c r="RJE52" s="15"/>
      <c r="RJF52" s="15"/>
      <c r="RJG52" s="15"/>
      <c r="RJH52" s="15"/>
      <c r="RJI52" s="15"/>
      <c r="RJJ52" s="15"/>
      <c r="RJK52" s="15"/>
      <c r="RJL52" s="15"/>
      <c r="RJM52" s="15"/>
      <c r="RJN52" s="15"/>
      <c r="RJO52" s="15"/>
      <c r="RJP52" s="15"/>
      <c r="RJQ52" s="15"/>
      <c r="RJR52" s="15"/>
      <c r="RJS52" s="15"/>
      <c r="RJT52" s="15"/>
      <c r="RJU52" s="15"/>
      <c r="RJV52" s="15"/>
      <c r="RJW52" s="15"/>
      <c r="RJX52" s="15"/>
      <c r="RJY52" s="15"/>
      <c r="RJZ52" s="15"/>
      <c r="RKA52" s="15"/>
      <c r="RKB52" s="15"/>
      <c r="RKC52" s="15"/>
      <c r="RKD52" s="15"/>
      <c r="RKE52" s="15"/>
      <c r="RKF52" s="15"/>
      <c r="RKG52" s="15"/>
      <c r="RKH52" s="15"/>
      <c r="RKI52" s="15"/>
      <c r="RKJ52" s="15"/>
      <c r="RKK52" s="15"/>
      <c r="RKL52" s="15"/>
      <c r="RKM52" s="15"/>
      <c r="RKN52" s="15"/>
      <c r="RKO52" s="15"/>
      <c r="RKP52" s="15"/>
      <c r="RKQ52" s="15"/>
      <c r="RKR52" s="15"/>
      <c r="RKS52" s="15"/>
      <c r="RKT52" s="15"/>
      <c r="RKU52" s="15"/>
      <c r="RKV52" s="15"/>
      <c r="RKW52" s="15"/>
      <c r="RKX52" s="15"/>
      <c r="RKY52" s="15"/>
      <c r="RKZ52" s="15"/>
      <c r="RLA52" s="15"/>
      <c r="RLB52" s="15"/>
      <c r="RLC52" s="15"/>
      <c r="RLD52" s="15"/>
      <c r="RLE52" s="15"/>
      <c r="RLF52" s="15"/>
      <c r="RLG52" s="15"/>
      <c r="RLH52" s="15"/>
      <c r="RLI52" s="15"/>
      <c r="RLJ52" s="15"/>
      <c r="RLK52" s="15"/>
      <c r="RLL52" s="15"/>
      <c r="RLM52" s="15"/>
      <c r="RLN52" s="15"/>
      <c r="RLO52" s="15"/>
      <c r="RLP52" s="15"/>
      <c r="RLQ52" s="15"/>
      <c r="RLR52" s="15"/>
      <c r="RLS52" s="15"/>
      <c r="RLT52" s="15"/>
      <c r="RLU52" s="15"/>
      <c r="RLV52" s="15"/>
      <c r="RLW52" s="15"/>
      <c r="RLX52" s="15"/>
      <c r="RLY52" s="15"/>
      <c r="RLZ52" s="15"/>
      <c r="RMA52" s="15"/>
      <c r="RMB52" s="15"/>
      <c r="RMC52" s="15"/>
      <c r="RMD52" s="15"/>
      <c r="RME52" s="15"/>
      <c r="RMF52" s="15"/>
      <c r="RMG52" s="15"/>
      <c r="RMH52" s="15"/>
      <c r="RMI52" s="15"/>
      <c r="RMJ52" s="15"/>
      <c r="RMK52" s="15"/>
      <c r="RML52" s="15"/>
      <c r="RMM52" s="15"/>
      <c r="RMN52" s="15"/>
      <c r="RMO52" s="15"/>
      <c r="RMP52" s="15"/>
      <c r="RMQ52" s="15"/>
      <c r="RMR52" s="15"/>
      <c r="RMS52" s="15"/>
      <c r="RMT52" s="15"/>
      <c r="RMU52" s="15"/>
      <c r="RMV52" s="15"/>
      <c r="RMW52" s="15"/>
      <c r="RMX52" s="15"/>
      <c r="RMY52" s="15"/>
      <c r="RMZ52" s="15"/>
      <c r="RNA52" s="15"/>
      <c r="RNB52" s="15"/>
      <c r="RNC52" s="15"/>
      <c r="RND52" s="15"/>
      <c r="RNE52" s="15"/>
      <c r="RNF52" s="15"/>
      <c r="RNG52" s="15"/>
      <c r="RNH52" s="15"/>
      <c r="RNI52" s="15"/>
      <c r="RNJ52" s="15"/>
      <c r="RNK52" s="15"/>
      <c r="RNL52" s="15"/>
      <c r="RNM52" s="15"/>
      <c r="RNN52" s="15"/>
      <c r="RNO52" s="15"/>
      <c r="RNP52" s="15"/>
      <c r="RNQ52" s="15"/>
      <c r="RNR52" s="15"/>
      <c r="RNS52" s="15"/>
      <c r="RNT52" s="15"/>
      <c r="RNU52" s="15"/>
      <c r="RNV52" s="15"/>
      <c r="RNW52" s="15"/>
      <c r="RNX52" s="15"/>
      <c r="RNY52" s="15"/>
      <c r="RNZ52" s="15"/>
      <c r="ROA52" s="15"/>
      <c r="ROB52" s="15"/>
      <c r="ROC52" s="15"/>
      <c r="ROD52" s="15"/>
      <c r="ROE52" s="15"/>
      <c r="ROF52" s="15"/>
      <c r="ROG52" s="15"/>
      <c r="ROH52" s="15"/>
      <c r="ROI52" s="15"/>
      <c r="ROJ52" s="15"/>
      <c r="ROK52" s="15"/>
      <c r="ROL52" s="15"/>
      <c r="ROM52" s="15"/>
      <c r="RON52" s="15"/>
      <c r="ROO52" s="15"/>
      <c r="ROP52" s="15"/>
      <c r="ROQ52" s="15"/>
      <c r="ROR52" s="15"/>
      <c r="ROS52" s="15"/>
      <c r="ROT52" s="15"/>
      <c r="ROU52" s="15"/>
      <c r="ROV52" s="15"/>
      <c r="ROW52" s="15"/>
      <c r="ROX52" s="15"/>
      <c r="ROY52" s="15"/>
      <c r="ROZ52" s="15"/>
      <c r="RPA52" s="15"/>
      <c r="RPB52" s="15"/>
      <c r="RPC52" s="15"/>
      <c r="RPD52" s="15"/>
      <c r="RPE52" s="15"/>
      <c r="RPF52" s="15"/>
      <c r="RPG52" s="15"/>
      <c r="RPH52" s="15"/>
      <c r="RPI52" s="15"/>
      <c r="RPJ52" s="15"/>
      <c r="RPK52" s="15"/>
      <c r="RPL52" s="15"/>
      <c r="RPM52" s="15"/>
      <c r="RPN52" s="15"/>
      <c r="RPO52" s="15"/>
      <c r="RPP52" s="15"/>
      <c r="RPQ52" s="15"/>
      <c r="RPR52" s="15"/>
      <c r="RPS52" s="15"/>
      <c r="RPT52" s="15"/>
      <c r="RPU52" s="15"/>
      <c r="RPV52" s="15"/>
      <c r="RPW52" s="15"/>
      <c r="RPX52" s="15"/>
      <c r="RPY52" s="15"/>
      <c r="RPZ52" s="15"/>
      <c r="RQA52" s="15"/>
      <c r="RQB52" s="15"/>
      <c r="RQC52" s="15"/>
      <c r="RQD52" s="15"/>
      <c r="RQE52" s="15"/>
      <c r="RQF52" s="15"/>
      <c r="RQG52" s="15"/>
      <c r="RQH52" s="15"/>
      <c r="RQI52" s="15"/>
      <c r="RQJ52" s="15"/>
      <c r="RQK52" s="15"/>
      <c r="RQL52" s="15"/>
      <c r="RQM52" s="15"/>
      <c r="RQN52" s="15"/>
      <c r="RQO52" s="15"/>
      <c r="RQP52" s="15"/>
      <c r="RQQ52" s="15"/>
      <c r="RQR52" s="15"/>
      <c r="RQS52" s="15"/>
      <c r="RQT52" s="15"/>
      <c r="RQU52" s="15"/>
      <c r="RQV52" s="15"/>
      <c r="RQW52" s="15"/>
      <c r="RQX52" s="15"/>
      <c r="RQY52" s="15"/>
      <c r="RQZ52" s="15"/>
      <c r="RRA52" s="15"/>
      <c r="RRB52" s="15"/>
      <c r="RRC52" s="15"/>
      <c r="RRD52" s="15"/>
      <c r="RRE52" s="15"/>
      <c r="RRF52" s="15"/>
      <c r="RRG52" s="15"/>
      <c r="RRH52" s="15"/>
      <c r="RRI52" s="15"/>
      <c r="RRJ52" s="15"/>
      <c r="RRK52" s="15"/>
      <c r="RRL52" s="15"/>
      <c r="RRM52" s="15"/>
      <c r="RRN52" s="15"/>
      <c r="RRO52" s="15"/>
      <c r="RRP52" s="15"/>
      <c r="RRQ52" s="15"/>
      <c r="RRR52" s="15"/>
      <c r="RRS52" s="15"/>
      <c r="RRT52" s="15"/>
      <c r="RRU52" s="15"/>
      <c r="RRV52" s="15"/>
      <c r="RRW52" s="15"/>
      <c r="RRX52" s="15"/>
      <c r="RRY52" s="15"/>
      <c r="RRZ52" s="15"/>
      <c r="RSA52" s="15"/>
      <c r="RSB52" s="15"/>
      <c r="RSC52" s="15"/>
      <c r="RSD52" s="15"/>
      <c r="RSE52" s="15"/>
      <c r="RSF52" s="15"/>
      <c r="RSG52" s="15"/>
      <c r="RSH52" s="15"/>
      <c r="RSI52" s="15"/>
      <c r="RSJ52" s="15"/>
      <c r="RSK52" s="15"/>
      <c r="RSL52" s="15"/>
      <c r="RSM52" s="15"/>
      <c r="RSN52" s="15"/>
      <c r="RSO52" s="15"/>
      <c r="RSP52" s="15"/>
      <c r="RSQ52" s="15"/>
      <c r="RSR52" s="15"/>
      <c r="RSS52" s="15"/>
      <c r="RST52" s="15"/>
      <c r="RSU52" s="15"/>
      <c r="RSV52" s="15"/>
      <c r="RSW52" s="15"/>
      <c r="RSX52" s="15"/>
      <c r="RSY52" s="15"/>
      <c r="RSZ52" s="15"/>
      <c r="RTA52" s="15"/>
      <c r="RTB52" s="15"/>
      <c r="RTC52" s="15"/>
      <c r="RTD52" s="15"/>
      <c r="RTE52" s="15"/>
      <c r="RTF52" s="15"/>
      <c r="RTG52" s="15"/>
      <c r="RTH52" s="15"/>
      <c r="RTI52" s="15"/>
      <c r="RTJ52" s="15"/>
      <c r="RTK52" s="15"/>
      <c r="RTL52" s="15"/>
      <c r="RTM52" s="15"/>
      <c r="RTN52" s="15"/>
      <c r="RTO52" s="15"/>
      <c r="RTP52" s="15"/>
      <c r="RTQ52" s="15"/>
      <c r="RTR52" s="15"/>
      <c r="RTS52" s="15"/>
      <c r="RTT52" s="15"/>
      <c r="RTU52" s="15"/>
      <c r="RTV52" s="15"/>
      <c r="RTW52" s="15"/>
      <c r="RTX52" s="15"/>
      <c r="RTY52" s="15"/>
      <c r="RTZ52" s="15"/>
      <c r="RUA52" s="15"/>
      <c r="RUB52" s="15"/>
      <c r="RUC52" s="15"/>
      <c r="RUD52" s="15"/>
      <c r="RUE52" s="15"/>
      <c r="RUF52" s="15"/>
      <c r="RUG52" s="15"/>
      <c r="RUH52" s="15"/>
      <c r="RUI52" s="15"/>
      <c r="RUJ52" s="15"/>
      <c r="RUK52" s="15"/>
      <c r="RUL52" s="15"/>
      <c r="RUM52" s="15"/>
      <c r="RUN52" s="15"/>
      <c r="RUO52" s="15"/>
      <c r="RUP52" s="15"/>
      <c r="RUQ52" s="15"/>
      <c r="RUR52" s="15"/>
      <c r="RUS52" s="15"/>
      <c r="RUT52" s="15"/>
      <c r="RUU52" s="15"/>
      <c r="RUV52" s="15"/>
      <c r="RUW52" s="15"/>
      <c r="RUX52" s="15"/>
      <c r="RUY52" s="15"/>
      <c r="RUZ52" s="15"/>
      <c r="RVA52" s="15"/>
      <c r="RVB52" s="15"/>
      <c r="RVC52" s="15"/>
      <c r="RVD52" s="15"/>
      <c r="RVE52" s="15"/>
      <c r="RVF52" s="15"/>
      <c r="RVG52" s="15"/>
      <c r="RVH52" s="15"/>
      <c r="RVI52" s="15"/>
      <c r="RVJ52" s="15"/>
      <c r="RVK52" s="15"/>
      <c r="RVL52" s="15"/>
      <c r="RVM52" s="15"/>
      <c r="RVN52" s="15"/>
      <c r="RVO52" s="15"/>
      <c r="RVP52" s="15"/>
      <c r="RVQ52" s="15"/>
      <c r="RVR52" s="15"/>
      <c r="RVS52" s="15"/>
      <c r="RVT52" s="15"/>
      <c r="RVU52" s="15"/>
      <c r="RVV52" s="15"/>
      <c r="RVW52" s="15"/>
      <c r="RVX52" s="15"/>
      <c r="RVY52" s="15"/>
      <c r="RVZ52" s="15"/>
      <c r="RWA52" s="15"/>
      <c r="RWB52" s="15"/>
      <c r="RWC52" s="15"/>
      <c r="RWD52" s="15"/>
      <c r="RWE52" s="15"/>
      <c r="RWF52" s="15"/>
      <c r="RWG52" s="15"/>
      <c r="RWH52" s="15"/>
      <c r="RWI52" s="15"/>
      <c r="RWJ52" s="15"/>
      <c r="RWK52" s="15"/>
      <c r="RWL52" s="15"/>
      <c r="RWM52" s="15"/>
      <c r="RWN52" s="15"/>
      <c r="RWO52" s="15"/>
      <c r="RWP52" s="15"/>
      <c r="RWQ52" s="15"/>
      <c r="RWR52" s="15"/>
      <c r="RWS52" s="15"/>
      <c r="RWT52" s="15"/>
      <c r="RWU52" s="15"/>
      <c r="RWV52" s="15"/>
      <c r="RWW52" s="15"/>
      <c r="RWX52" s="15"/>
      <c r="RWY52" s="15"/>
      <c r="RWZ52" s="15"/>
      <c r="RXA52" s="15"/>
      <c r="RXB52" s="15"/>
      <c r="RXC52" s="15"/>
      <c r="RXD52" s="15"/>
      <c r="RXE52" s="15"/>
      <c r="RXF52" s="15"/>
      <c r="RXG52" s="15"/>
      <c r="RXH52" s="15"/>
      <c r="RXI52" s="15"/>
      <c r="RXJ52" s="15"/>
      <c r="RXK52" s="15"/>
      <c r="RXL52" s="15"/>
      <c r="RXM52" s="15"/>
      <c r="RXN52" s="15"/>
      <c r="RXO52" s="15"/>
      <c r="RXP52" s="15"/>
      <c r="RXQ52" s="15"/>
      <c r="RXR52" s="15"/>
      <c r="RXS52" s="15"/>
      <c r="RXT52" s="15"/>
      <c r="RXU52" s="15"/>
      <c r="RXV52" s="15"/>
      <c r="RXW52" s="15"/>
      <c r="RXX52" s="15"/>
      <c r="RXY52" s="15"/>
      <c r="RXZ52" s="15"/>
      <c r="RYA52" s="15"/>
      <c r="RYB52" s="15"/>
      <c r="RYC52" s="15"/>
      <c r="RYD52" s="15"/>
      <c r="RYE52" s="15"/>
      <c r="RYF52" s="15"/>
      <c r="RYG52" s="15"/>
      <c r="RYH52" s="15"/>
      <c r="RYI52" s="15"/>
      <c r="RYJ52" s="15"/>
      <c r="RYK52" s="15"/>
      <c r="RYL52" s="15"/>
      <c r="RYM52" s="15"/>
      <c r="RYN52" s="15"/>
      <c r="RYO52" s="15"/>
      <c r="RYP52" s="15"/>
      <c r="RYQ52" s="15"/>
      <c r="RYR52" s="15"/>
      <c r="RYS52" s="15"/>
      <c r="RYT52" s="15"/>
      <c r="RYU52" s="15"/>
      <c r="RYV52" s="15"/>
      <c r="RYW52" s="15"/>
      <c r="RYX52" s="15"/>
      <c r="RYY52" s="15"/>
      <c r="RYZ52" s="15"/>
      <c r="RZA52" s="15"/>
      <c r="RZB52" s="15"/>
      <c r="RZC52" s="15"/>
      <c r="RZD52" s="15"/>
      <c r="RZE52" s="15"/>
      <c r="RZF52" s="15"/>
      <c r="RZG52" s="15"/>
      <c r="RZH52" s="15"/>
      <c r="RZI52" s="15"/>
      <c r="RZJ52" s="15"/>
      <c r="RZK52" s="15"/>
      <c r="RZL52" s="15"/>
      <c r="RZM52" s="15"/>
      <c r="RZN52" s="15"/>
      <c r="RZO52" s="15"/>
      <c r="RZP52" s="15"/>
      <c r="RZQ52" s="15"/>
      <c r="RZR52" s="15"/>
      <c r="RZS52" s="15"/>
      <c r="RZT52" s="15"/>
      <c r="RZU52" s="15"/>
      <c r="RZV52" s="15"/>
      <c r="RZW52" s="15"/>
      <c r="RZX52" s="15"/>
      <c r="RZY52" s="15"/>
      <c r="RZZ52" s="15"/>
      <c r="SAA52" s="15"/>
      <c r="SAB52" s="15"/>
      <c r="SAC52" s="15"/>
      <c r="SAD52" s="15"/>
      <c r="SAE52" s="15"/>
      <c r="SAF52" s="15"/>
      <c r="SAG52" s="15"/>
      <c r="SAH52" s="15"/>
      <c r="SAI52" s="15"/>
      <c r="SAJ52" s="15"/>
      <c r="SAK52" s="15"/>
      <c r="SAL52" s="15"/>
      <c r="SAM52" s="15"/>
      <c r="SAN52" s="15"/>
      <c r="SAO52" s="15"/>
      <c r="SAP52" s="15"/>
      <c r="SAQ52" s="15"/>
      <c r="SAR52" s="15"/>
      <c r="SAS52" s="15"/>
      <c r="SAT52" s="15"/>
      <c r="SAU52" s="15"/>
      <c r="SAV52" s="15"/>
      <c r="SAW52" s="15"/>
      <c r="SAX52" s="15"/>
      <c r="SAY52" s="15"/>
      <c r="SAZ52" s="15"/>
      <c r="SBA52" s="15"/>
      <c r="SBB52" s="15"/>
      <c r="SBC52" s="15"/>
      <c r="SBD52" s="15"/>
      <c r="SBE52" s="15"/>
      <c r="SBF52" s="15"/>
      <c r="SBG52" s="15"/>
      <c r="SBH52" s="15"/>
      <c r="SBI52" s="15"/>
      <c r="SBJ52" s="15"/>
      <c r="SBK52" s="15"/>
      <c r="SBL52" s="15"/>
      <c r="SBM52" s="15"/>
      <c r="SBN52" s="15"/>
      <c r="SBO52" s="15"/>
      <c r="SBP52" s="15"/>
      <c r="SBQ52" s="15"/>
      <c r="SBR52" s="15"/>
      <c r="SBS52" s="15"/>
      <c r="SBT52" s="15"/>
      <c r="SBU52" s="15"/>
      <c r="SBV52" s="15"/>
      <c r="SBW52" s="15"/>
      <c r="SBX52" s="15"/>
      <c r="SBY52" s="15"/>
      <c r="SBZ52" s="15"/>
      <c r="SCA52" s="15"/>
      <c r="SCB52" s="15"/>
      <c r="SCC52" s="15"/>
      <c r="SCD52" s="15"/>
      <c r="SCE52" s="15"/>
      <c r="SCF52" s="15"/>
      <c r="SCG52" s="15"/>
      <c r="SCH52" s="15"/>
      <c r="SCI52" s="15"/>
      <c r="SCJ52" s="15"/>
      <c r="SCK52" s="15"/>
      <c r="SCL52" s="15"/>
      <c r="SCM52" s="15"/>
      <c r="SCN52" s="15"/>
      <c r="SCO52" s="15"/>
      <c r="SCP52" s="15"/>
      <c r="SCQ52" s="15"/>
      <c r="SCR52" s="15"/>
      <c r="SCS52" s="15"/>
      <c r="SCT52" s="15"/>
      <c r="SCU52" s="15"/>
      <c r="SCV52" s="15"/>
      <c r="SCW52" s="15"/>
      <c r="SCX52" s="15"/>
      <c r="SCY52" s="15"/>
      <c r="SCZ52" s="15"/>
      <c r="SDA52" s="15"/>
      <c r="SDB52" s="15"/>
      <c r="SDC52" s="15"/>
      <c r="SDD52" s="15"/>
      <c r="SDE52" s="15"/>
      <c r="SDF52" s="15"/>
      <c r="SDG52" s="15"/>
      <c r="SDH52" s="15"/>
      <c r="SDI52" s="15"/>
      <c r="SDJ52" s="15"/>
      <c r="SDK52" s="15"/>
      <c r="SDL52" s="15"/>
      <c r="SDM52" s="15"/>
      <c r="SDN52" s="15"/>
      <c r="SDO52" s="15"/>
      <c r="SDP52" s="15"/>
      <c r="SDQ52" s="15"/>
      <c r="SDR52" s="15"/>
      <c r="SDS52" s="15"/>
      <c r="SDT52" s="15"/>
      <c r="SDU52" s="15"/>
      <c r="SDV52" s="15"/>
      <c r="SDW52" s="15"/>
      <c r="SDX52" s="15"/>
      <c r="SDY52" s="15"/>
      <c r="SDZ52" s="15"/>
      <c r="SEA52" s="15"/>
      <c r="SEB52" s="15"/>
      <c r="SEC52" s="15"/>
      <c r="SED52" s="15"/>
      <c r="SEE52" s="15"/>
      <c r="SEF52" s="15"/>
      <c r="SEG52" s="15"/>
      <c r="SEH52" s="15"/>
      <c r="SEI52" s="15"/>
      <c r="SEJ52" s="15"/>
      <c r="SEK52" s="15"/>
      <c r="SEL52" s="15"/>
      <c r="SEM52" s="15"/>
      <c r="SEN52" s="15"/>
      <c r="SEO52" s="15"/>
      <c r="SEP52" s="15"/>
      <c r="SEQ52" s="15"/>
      <c r="SER52" s="15"/>
      <c r="SES52" s="15"/>
      <c r="SET52" s="15"/>
      <c r="SEU52" s="15"/>
      <c r="SEV52" s="15"/>
      <c r="SEW52" s="15"/>
      <c r="SEX52" s="15"/>
      <c r="SEY52" s="15"/>
      <c r="SEZ52" s="15"/>
      <c r="SFA52" s="15"/>
      <c r="SFB52" s="15"/>
      <c r="SFC52" s="15"/>
      <c r="SFD52" s="15"/>
      <c r="SFE52" s="15"/>
      <c r="SFF52" s="15"/>
      <c r="SFG52" s="15"/>
      <c r="SFH52" s="15"/>
      <c r="SFI52" s="15"/>
      <c r="SFJ52" s="15"/>
      <c r="SFK52" s="15"/>
      <c r="SFL52" s="15"/>
      <c r="SFM52" s="15"/>
      <c r="SFN52" s="15"/>
      <c r="SFO52" s="15"/>
      <c r="SFP52" s="15"/>
      <c r="SFQ52" s="15"/>
      <c r="SFR52" s="15"/>
      <c r="SFS52" s="15"/>
      <c r="SFT52" s="15"/>
      <c r="SFU52" s="15"/>
      <c r="SFV52" s="15"/>
      <c r="SFW52" s="15"/>
      <c r="SFX52" s="15"/>
      <c r="SFY52" s="15"/>
      <c r="SFZ52" s="15"/>
      <c r="SGA52" s="15"/>
      <c r="SGB52" s="15"/>
      <c r="SGC52" s="15"/>
      <c r="SGD52" s="15"/>
      <c r="SGE52" s="15"/>
      <c r="SGF52" s="15"/>
      <c r="SGG52" s="15"/>
      <c r="SGH52" s="15"/>
      <c r="SGI52" s="15"/>
      <c r="SGJ52" s="15"/>
      <c r="SGK52" s="15"/>
      <c r="SGL52" s="15"/>
      <c r="SGM52" s="15"/>
      <c r="SGN52" s="15"/>
      <c r="SGO52" s="15"/>
      <c r="SGP52" s="15"/>
      <c r="SGQ52" s="15"/>
      <c r="SGR52" s="15"/>
      <c r="SGS52" s="15"/>
      <c r="SGT52" s="15"/>
      <c r="SGU52" s="15"/>
      <c r="SGV52" s="15"/>
      <c r="SGW52" s="15"/>
      <c r="SGX52" s="15"/>
      <c r="SGY52" s="15"/>
      <c r="SGZ52" s="15"/>
      <c r="SHA52" s="15"/>
      <c r="SHB52" s="15"/>
      <c r="SHC52" s="15"/>
      <c r="SHD52" s="15"/>
      <c r="SHE52" s="15"/>
      <c r="SHF52" s="15"/>
      <c r="SHG52" s="15"/>
      <c r="SHH52" s="15"/>
      <c r="SHI52" s="15"/>
      <c r="SHJ52" s="15"/>
      <c r="SHK52" s="15"/>
      <c r="SHL52" s="15"/>
      <c r="SHM52" s="15"/>
      <c r="SHN52" s="15"/>
      <c r="SHO52" s="15"/>
      <c r="SHP52" s="15"/>
      <c r="SHQ52" s="15"/>
      <c r="SHR52" s="15"/>
      <c r="SHS52" s="15"/>
      <c r="SHT52" s="15"/>
      <c r="SHU52" s="15"/>
      <c r="SHV52" s="15"/>
      <c r="SHW52" s="15"/>
      <c r="SHX52" s="15"/>
      <c r="SHY52" s="15"/>
      <c r="SHZ52" s="15"/>
      <c r="SIA52" s="15"/>
      <c r="SIB52" s="15"/>
      <c r="SIC52" s="15"/>
      <c r="SID52" s="15"/>
      <c r="SIE52" s="15"/>
      <c r="SIF52" s="15"/>
      <c r="SIG52" s="15"/>
      <c r="SIH52" s="15"/>
      <c r="SII52" s="15"/>
      <c r="SIJ52" s="15"/>
      <c r="SIK52" s="15"/>
      <c r="SIL52" s="15"/>
      <c r="SIM52" s="15"/>
      <c r="SIN52" s="15"/>
      <c r="SIO52" s="15"/>
      <c r="SIP52" s="15"/>
      <c r="SIQ52" s="15"/>
      <c r="SIR52" s="15"/>
      <c r="SIS52" s="15"/>
      <c r="SIT52" s="15"/>
      <c r="SIU52" s="15"/>
      <c r="SIV52" s="15"/>
      <c r="SIW52" s="15"/>
      <c r="SIX52" s="15"/>
      <c r="SIY52" s="15"/>
      <c r="SIZ52" s="15"/>
      <c r="SJA52" s="15"/>
      <c r="SJB52" s="15"/>
      <c r="SJC52" s="15"/>
      <c r="SJD52" s="15"/>
      <c r="SJE52" s="15"/>
      <c r="SJF52" s="15"/>
      <c r="SJG52" s="15"/>
      <c r="SJH52" s="15"/>
      <c r="SJI52" s="15"/>
      <c r="SJJ52" s="15"/>
      <c r="SJK52" s="15"/>
      <c r="SJL52" s="15"/>
      <c r="SJM52" s="15"/>
      <c r="SJN52" s="15"/>
      <c r="SJO52" s="15"/>
      <c r="SJP52" s="15"/>
      <c r="SJQ52" s="15"/>
      <c r="SJR52" s="15"/>
      <c r="SJS52" s="15"/>
      <c r="SJT52" s="15"/>
      <c r="SJU52" s="15"/>
      <c r="SJV52" s="15"/>
      <c r="SJW52" s="15"/>
      <c r="SJX52" s="15"/>
      <c r="SJY52" s="15"/>
      <c r="SJZ52" s="15"/>
      <c r="SKA52" s="15"/>
      <c r="SKB52" s="15"/>
      <c r="SKC52" s="15"/>
      <c r="SKD52" s="15"/>
      <c r="SKE52" s="15"/>
      <c r="SKF52" s="15"/>
      <c r="SKG52" s="15"/>
      <c r="SKH52" s="15"/>
      <c r="SKI52" s="15"/>
      <c r="SKJ52" s="15"/>
      <c r="SKK52" s="15"/>
      <c r="SKL52" s="15"/>
      <c r="SKM52" s="15"/>
      <c r="SKN52" s="15"/>
      <c r="SKO52" s="15"/>
      <c r="SKP52" s="15"/>
      <c r="SKQ52" s="15"/>
      <c r="SKR52" s="15"/>
      <c r="SKS52" s="15"/>
      <c r="SKT52" s="15"/>
      <c r="SKU52" s="15"/>
      <c r="SKV52" s="15"/>
      <c r="SKW52" s="15"/>
      <c r="SKX52" s="15"/>
      <c r="SKY52" s="15"/>
      <c r="SKZ52" s="15"/>
      <c r="SLA52" s="15"/>
      <c r="SLB52" s="15"/>
      <c r="SLC52" s="15"/>
      <c r="SLD52" s="15"/>
      <c r="SLE52" s="15"/>
      <c r="SLF52" s="15"/>
      <c r="SLG52" s="15"/>
      <c r="SLH52" s="15"/>
      <c r="SLI52" s="15"/>
      <c r="SLJ52" s="15"/>
      <c r="SLK52" s="15"/>
      <c r="SLL52" s="15"/>
      <c r="SLM52" s="15"/>
      <c r="SLN52" s="15"/>
      <c r="SLO52" s="15"/>
      <c r="SLP52" s="15"/>
      <c r="SLQ52" s="15"/>
      <c r="SLR52" s="15"/>
      <c r="SLS52" s="15"/>
      <c r="SLT52" s="15"/>
      <c r="SLU52" s="15"/>
      <c r="SLV52" s="15"/>
      <c r="SLW52" s="15"/>
      <c r="SLX52" s="15"/>
      <c r="SLY52" s="15"/>
      <c r="SLZ52" s="15"/>
      <c r="SMA52" s="15"/>
      <c r="SMB52" s="15"/>
      <c r="SMC52" s="15"/>
      <c r="SMD52" s="15"/>
      <c r="SME52" s="15"/>
      <c r="SMF52" s="15"/>
      <c r="SMG52" s="15"/>
      <c r="SMH52" s="15"/>
      <c r="SMI52" s="15"/>
      <c r="SMJ52" s="15"/>
      <c r="SMK52" s="15"/>
      <c r="SML52" s="15"/>
      <c r="SMM52" s="15"/>
      <c r="SMN52" s="15"/>
      <c r="SMO52" s="15"/>
      <c r="SMP52" s="15"/>
      <c r="SMQ52" s="15"/>
      <c r="SMR52" s="15"/>
      <c r="SMS52" s="15"/>
      <c r="SMT52" s="15"/>
      <c r="SMU52" s="15"/>
      <c r="SMV52" s="15"/>
      <c r="SMW52" s="15"/>
      <c r="SMX52" s="15"/>
      <c r="SMY52" s="15"/>
      <c r="SMZ52" s="15"/>
      <c r="SNA52" s="15"/>
      <c r="SNB52" s="15"/>
      <c r="SNC52" s="15"/>
      <c r="SND52" s="15"/>
      <c r="SNE52" s="15"/>
      <c r="SNF52" s="15"/>
      <c r="SNG52" s="15"/>
      <c r="SNH52" s="15"/>
      <c r="SNI52" s="15"/>
      <c r="SNJ52" s="15"/>
      <c r="SNK52" s="15"/>
      <c r="SNL52" s="15"/>
      <c r="SNM52" s="15"/>
      <c r="SNN52" s="15"/>
      <c r="SNO52" s="15"/>
      <c r="SNP52" s="15"/>
      <c r="SNQ52" s="15"/>
      <c r="SNR52" s="15"/>
      <c r="SNS52" s="15"/>
      <c r="SNT52" s="15"/>
      <c r="SNU52" s="15"/>
      <c r="SNV52" s="15"/>
      <c r="SNW52" s="15"/>
      <c r="SNX52" s="15"/>
      <c r="SNY52" s="15"/>
      <c r="SNZ52" s="15"/>
      <c r="SOA52" s="15"/>
      <c r="SOB52" s="15"/>
      <c r="SOC52" s="15"/>
      <c r="SOD52" s="15"/>
      <c r="SOE52" s="15"/>
      <c r="SOF52" s="15"/>
      <c r="SOG52" s="15"/>
      <c r="SOH52" s="15"/>
      <c r="SOI52" s="15"/>
      <c r="SOJ52" s="15"/>
      <c r="SOK52" s="15"/>
      <c r="SOL52" s="15"/>
      <c r="SOM52" s="15"/>
      <c r="SON52" s="15"/>
      <c r="SOO52" s="15"/>
      <c r="SOP52" s="15"/>
      <c r="SOQ52" s="15"/>
      <c r="SOR52" s="15"/>
      <c r="SOS52" s="15"/>
      <c r="SOT52" s="15"/>
      <c r="SOU52" s="15"/>
      <c r="SOV52" s="15"/>
      <c r="SOW52" s="15"/>
      <c r="SOX52" s="15"/>
      <c r="SOY52" s="15"/>
      <c r="SOZ52" s="15"/>
      <c r="SPA52" s="15"/>
      <c r="SPB52" s="15"/>
      <c r="SPC52" s="15"/>
      <c r="SPD52" s="15"/>
      <c r="SPE52" s="15"/>
      <c r="SPF52" s="15"/>
      <c r="SPG52" s="15"/>
      <c r="SPH52" s="15"/>
      <c r="SPI52" s="15"/>
      <c r="SPJ52" s="15"/>
      <c r="SPK52" s="15"/>
      <c r="SPL52" s="15"/>
      <c r="SPM52" s="15"/>
      <c r="SPN52" s="15"/>
      <c r="SPO52" s="15"/>
      <c r="SPP52" s="15"/>
      <c r="SPQ52" s="15"/>
      <c r="SPR52" s="15"/>
      <c r="SPS52" s="15"/>
      <c r="SPT52" s="15"/>
      <c r="SPU52" s="15"/>
      <c r="SPV52" s="15"/>
      <c r="SPW52" s="15"/>
      <c r="SPX52" s="15"/>
      <c r="SPY52" s="15"/>
      <c r="SPZ52" s="15"/>
      <c r="SQA52" s="15"/>
      <c r="SQB52" s="15"/>
      <c r="SQC52" s="15"/>
      <c r="SQD52" s="15"/>
      <c r="SQE52" s="15"/>
      <c r="SQF52" s="15"/>
      <c r="SQG52" s="15"/>
      <c r="SQH52" s="15"/>
      <c r="SQI52" s="15"/>
      <c r="SQJ52" s="15"/>
      <c r="SQK52" s="15"/>
      <c r="SQL52" s="15"/>
      <c r="SQM52" s="15"/>
      <c r="SQN52" s="15"/>
      <c r="SQO52" s="15"/>
      <c r="SQP52" s="15"/>
      <c r="SQQ52" s="15"/>
      <c r="SQR52" s="15"/>
      <c r="SQS52" s="15"/>
      <c r="SQT52" s="15"/>
      <c r="SQU52" s="15"/>
      <c r="SQV52" s="15"/>
      <c r="SQW52" s="15"/>
      <c r="SQX52" s="15"/>
      <c r="SQY52" s="15"/>
      <c r="SQZ52" s="15"/>
      <c r="SRA52" s="15"/>
      <c r="SRB52" s="15"/>
      <c r="SRC52" s="15"/>
      <c r="SRD52" s="15"/>
      <c r="SRE52" s="15"/>
      <c r="SRF52" s="15"/>
      <c r="SRG52" s="15"/>
      <c r="SRH52" s="15"/>
      <c r="SRI52" s="15"/>
      <c r="SRJ52" s="15"/>
      <c r="SRK52" s="15"/>
      <c r="SRL52" s="15"/>
      <c r="SRM52" s="15"/>
      <c r="SRN52" s="15"/>
      <c r="SRO52" s="15"/>
      <c r="SRP52" s="15"/>
      <c r="SRQ52" s="15"/>
      <c r="SRR52" s="15"/>
      <c r="SRS52" s="15"/>
      <c r="SRT52" s="15"/>
      <c r="SRU52" s="15"/>
      <c r="SRV52" s="15"/>
      <c r="SRW52" s="15"/>
      <c r="SRX52" s="15"/>
      <c r="SRY52" s="15"/>
      <c r="SRZ52" s="15"/>
      <c r="SSA52" s="15"/>
      <c r="SSB52" s="15"/>
      <c r="SSC52" s="15"/>
      <c r="SSD52" s="15"/>
      <c r="SSE52" s="15"/>
      <c r="SSF52" s="15"/>
      <c r="SSG52" s="15"/>
      <c r="SSH52" s="15"/>
      <c r="SSI52" s="15"/>
      <c r="SSJ52" s="15"/>
      <c r="SSK52" s="15"/>
      <c r="SSL52" s="15"/>
      <c r="SSM52" s="15"/>
      <c r="SSN52" s="15"/>
      <c r="SSO52" s="15"/>
      <c r="SSP52" s="15"/>
      <c r="SSQ52" s="15"/>
      <c r="SSR52" s="15"/>
      <c r="SSS52" s="15"/>
      <c r="SST52" s="15"/>
      <c r="SSU52" s="15"/>
      <c r="SSV52" s="15"/>
      <c r="SSW52" s="15"/>
      <c r="SSX52" s="15"/>
      <c r="SSY52" s="15"/>
      <c r="SSZ52" s="15"/>
      <c r="STA52" s="15"/>
      <c r="STB52" s="15"/>
      <c r="STC52" s="15"/>
      <c r="STD52" s="15"/>
      <c r="STE52" s="15"/>
      <c r="STF52" s="15"/>
      <c r="STG52" s="15"/>
      <c r="STH52" s="15"/>
      <c r="STI52" s="15"/>
      <c r="STJ52" s="15"/>
      <c r="STK52" s="15"/>
      <c r="STL52" s="15"/>
      <c r="STM52" s="15"/>
      <c r="STN52" s="15"/>
      <c r="STO52" s="15"/>
      <c r="STP52" s="15"/>
      <c r="STQ52" s="15"/>
      <c r="STR52" s="15"/>
      <c r="STS52" s="15"/>
      <c r="STT52" s="15"/>
      <c r="STU52" s="15"/>
      <c r="STV52" s="15"/>
      <c r="STW52" s="15"/>
      <c r="STX52" s="15"/>
      <c r="STY52" s="15"/>
      <c r="STZ52" s="15"/>
      <c r="SUA52" s="15"/>
      <c r="SUB52" s="15"/>
      <c r="SUC52" s="15"/>
      <c r="SUD52" s="15"/>
      <c r="SUE52" s="15"/>
      <c r="SUF52" s="15"/>
      <c r="SUG52" s="15"/>
      <c r="SUH52" s="15"/>
      <c r="SUI52" s="15"/>
      <c r="SUJ52" s="15"/>
      <c r="SUK52" s="15"/>
      <c r="SUL52" s="15"/>
      <c r="SUM52" s="15"/>
      <c r="SUN52" s="15"/>
      <c r="SUO52" s="15"/>
      <c r="SUP52" s="15"/>
      <c r="SUQ52" s="15"/>
      <c r="SUR52" s="15"/>
      <c r="SUS52" s="15"/>
      <c r="SUT52" s="15"/>
      <c r="SUU52" s="15"/>
      <c r="SUV52" s="15"/>
      <c r="SUW52" s="15"/>
      <c r="SUX52" s="15"/>
      <c r="SUY52" s="15"/>
      <c r="SUZ52" s="15"/>
      <c r="SVA52" s="15"/>
      <c r="SVB52" s="15"/>
      <c r="SVC52" s="15"/>
      <c r="SVD52" s="15"/>
      <c r="SVE52" s="15"/>
      <c r="SVF52" s="15"/>
      <c r="SVG52" s="15"/>
      <c r="SVH52" s="15"/>
      <c r="SVI52" s="15"/>
      <c r="SVJ52" s="15"/>
      <c r="SVK52" s="15"/>
      <c r="SVL52" s="15"/>
      <c r="SVM52" s="15"/>
      <c r="SVN52" s="15"/>
      <c r="SVO52" s="15"/>
      <c r="SVP52" s="15"/>
      <c r="SVQ52" s="15"/>
      <c r="SVR52" s="15"/>
      <c r="SVS52" s="15"/>
      <c r="SVT52" s="15"/>
      <c r="SVU52" s="15"/>
      <c r="SVV52" s="15"/>
      <c r="SVW52" s="15"/>
      <c r="SVX52" s="15"/>
      <c r="SVY52" s="15"/>
      <c r="SVZ52" s="15"/>
      <c r="SWA52" s="15"/>
      <c r="SWB52" s="15"/>
      <c r="SWC52" s="15"/>
      <c r="SWD52" s="15"/>
      <c r="SWE52" s="15"/>
      <c r="SWF52" s="15"/>
      <c r="SWG52" s="15"/>
      <c r="SWH52" s="15"/>
      <c r="SWI52" s="15"/>
      <c r="SWJ52" s="15"/>
      <c r="SWK52" s="15"/>
      <c r="SWL52" s="15"/>
      <c r="SWM52" s="15"/>
      <c r="SWN52" s="15"/>
      <c r="SWO52" s="15"/>
      <c r="SWP52" s="15"/>
      <c r="SWQ52" s="15"/>
      <c r="SWR52" s="15"/>
      <c r="SWS52" s="15"/>
      <c r="SWT52" s="15"/>
      <c r="SWU52" s="15"/>
      <c r="SWV52" s="15"/>
      <c r="SWW52" s="15"/>
      <c r="SWX52" s="15"/>
      <c r="SWY52" s="15"/>
      <c r="SWZ52" s="15"/>
      <c r="SXA52" s="15"/>
      <c r="SXB52" s="15"/>
      <c r="SXC52" s="15"/>
      <c r="SXD52" s="15"/>
      <c r="SXE52" s="15"/>
      <c r="SXF52" s="15"/>
      <c r="SXG52" s="15"/>
      <c r="SXH52" s="15"/>
      <c r="SXI52" s="15"/>
      <c r="SXJ52" s="15"/>
      <c r="SXK52" s="15"/>
      <c r="SXL52" s="15"/>
      <c r="SXM52" s="15"/>
      <c r="SXN52" s="15"/>
      <c r="SXO52" s="15"/>
      <c r="SXP52" s="15"/>
      <c r="SXQ52" s="15"/>
      <c r="SXR52" s="15"/>
      <c r="SXS52" s="15"/>
      <c r="SXT52" s="15"/>
      <c r="SXU52" s="15"/>
      <c r="SXV52" s="15"/>
      <c r="SXW52" s="15"/>
      <c r="SXX52" s="15"/>
      <c r="SXY52" s="15"/>
      <c r="SXZ52" s="15"/>
      <c r="SYA52" s="15"/>
      <c r="SYB52" s="15"/>
      <c r="SYC52" s="15"/>
      <c r="SYD52" s="15"/>
      <c r="SYE52" s="15"/>
      <c r="SYF52" s="15"/>
      <c r="SYG52" s="15"/>
      <c r="SYH52" s="15"/>
      <c r="SYI52" s="15"/>
      <c r="SYJ52" s="15"/>
      <c r="SYK52" s="15"/>
      <c r="SYL52" s="15"/>
      <c r="SYM52" s="15"/>
      <c r="SYN52" s="15"/>
      <c r="SYO52" s="15"/>
      <c r="SYP52" s="15"/>
      <c r="SYQ52" s="15"/>
      <c r="SYR52" s="15"/>
      <c r="SYS52" s="15"/>
      <c r="SYT52" s="15"/>
      <c r="SYU52" s="15"/>
      <c r="SYV52" s="15"/>
      <c r="SYW52" s="15"/>
      <c r="SYX52" s="15"/>
      <c r="SYY52" s="15"/>
      <c r="SYZ52" s="15"/>
      <c r="SZA52" s="15"/>
      <c r="SZB52" s="15"/>
      <c r="SZC52" s="15"/>
      <c r="SZD52" s="15"/>
      <c r="SZE52" s="15"/>
      <c r="SZF52" s="15"/>
      <c r="SZG52" s="15"/>
      <c r="SZH52" s="15"/>
      <c r="SZI52" s="15"/>
      <c r="SZJ52" s="15"/>
      <c r="SZK52" s="15"/>
      <c r="SZL52" s="15"/>
      <c r="SZM52" s="15"/>
      <c r="SZN52" s="15"/>
      <c r="SZO52" s="15"/>
      <c r="SZP52" s="15"/>
      <c r="SZQ52" s="15"/>
      <c r="SZR52" s="15"/>
      <c r="SZS52" s="15"/>
      <c r="SZT52" s="15"/>
      <c r="SZU52" s="15"/>
      <c r="SZV52" s="15"/>
      <c r="SZW52" s="15"/>
      <c r="SZX52" s="15"/>
      <c r="SZY52" s="15"/>
      <c r="SZZ52" s="15"/>
      <c r="TAA52" s="15"/>
      <c r="TAB52" s="15"/>
      <c r="TAC52" s="15"/>
      <c r="TAD52" s="15"/>
      <c r="TAE52" s="15"/>
      <c r="TAF52" s="15"/>
      <c r="TAG52" s="15"/>
      <c r="TAH52" s="15"/>
      <c r="TAI52" s="15"/>
      <c r="TAJ52" s="15"/>
      <c r="TAK52" s="15"/>
      <c r="TAL52" s="15"/>
      <c r="TAM52" s="15"/>
      <c r="TAN52" s="15"/>
      <c r="TAO52" s="15"/>
      <c r="TAP52" s="15"/>
      <c r="TAQ52" s="15"/>
      <c r="TAR52" s="15"/>
      <c r="TAS52" s="15"/>
      <c r="TAT52" s="15"/>
      <c r="TAU52" s="15"/>
      <c r="TAV52" s="15"/>
      <c r="TAW52" s="15"/>
      <c r="TAX52" s="15"/>
      <c r="TAY52" s="15"/>
      <c r="TAZ52" s="15"/>
      <c r="TBA52" s="15"/>
      <c r="TBB52" s="15"/>
      <c r="TBC52" s="15"/>
      <c r="TBD52" s="15"/>
      <c r="TBE52" s="15"/>
      <c r="TBF52" s="15"/>
      <c r="TBG52" s="15"/>
      <c r="TBH52" s="15"/>
      <c r="TBI52" s="15"/>
      <c r="TBJ52" s="15"/>
      <c r="TBK52" s="15"/>
      <c r="TBL52" s="15"/>
      <c r="TBM52" s="15"/>
      <c r="TBN52" s="15"/>
      <c r="TBO52" s="15"/>
      <c r="TBP52" s="15"/>
      <c r="TBQ52" s="15"/>
      <c r="TBR52" s="15"/>
      <c r="TBS52" s="15"/>
      <c r="TBT52" s="15"/>
      <c r="TBU52" s="15"/>
      <c r="TBV52" s="15"/>
      <c r="TBW52" s="15"/>
      <c r="TBX52" s="15"/>
      <c r="TBY52" s="15"/>
      <c r="TBZ52" s="15"/>
      <c r="TCA52" s="15"/>
      <c r="TCB52" s="15"/>
      <c r="TCC52" s="15"/>
      <c r="TCD52" s="15"/>
      <c r="TCE52" s="15"/>
      <c r="TCF52" s="15"/>
      <c r="TCG52" s="15"/>
      <c r="TCH52" s="15"/>
      <c r="TCI52" s="15"/>
      <c r="TCJ52" s="15"/>
      <c r="TCK52" s="15"/>
      <c r="TCL52" s="15"/>
      <c r="TCM52" s="15"/>
      <c r="TCN52" s="15"/>
      <c r="TCO52" s="15"/>
      <c r="TCP52" s="15"/>
      <c r="TCQ52" s="15"/>
      <c r="TCR52" s="15"/>
      <c r="TCS52" s="15"/>
      <c r="TCT52" s="15"/>
      <c r="TCU52" s="15"/>
      <c r="TCV52" s="15"/>
      <c r="TCW52" s="15"/>
      <c r="TCX52" s="15"/>
      <c r="TCY52" s="15"/>
      <c r="TCZ52" s="15"/>
      <c r="TDA52" s="15"/>
      <c r="TDB52" s="15"/>
      <c r="TDC52" s="15"/>
      <c r="TDD52" s="15"/>
      <c r="TDE52" s="15"/>
      <c r="TDF52" s="15"/>
      <c r="TDG52" s="15"/>
      <c r="TDH52" s="15"/>
      <c r="TDI52" s="15"/>
      <c r="TDJ52" s="15"/>
      <c r="TDK52" s="15"/>
      <c r="TDL52" s="15"/>
      <c r="TDM52" s="15"/>
      <c r="TDN52" s="15"/>
      <c r="TDO52" s="15"/>
      <c r="TDP52" s="15"/>
      <c r="TDQ52" s="15"/>
      <c r="TDR52" s="15"/>
      <c r="TDS52" s="15"/>
      <c r="TDT52" s="15"/>
      <c r="TDU52" s="15"/>
      <c r="TDV52" s="15"/>
      <c r="TDW52" s="15"/>
      <c r="TDX52" s="15"/>
      <c r="TDY52" s="15"/>
      <c r="TDZ52" s="15"/>
      <c r="TEA52" s="15"/>
      <c r="TEB52" s="15"/>
      <c r="TEC52" s="15"/>
      <c r="TED52" s="15"/>
      <c r="TEE52" s="15"/>
      <c r="TEF52" s="15"/>
      <c r="TEG52" s="15"/>
      <c r="TEH52" s="15"/>
      <c r="TEI52" s="15"/>
      <c r="TEJ52" s="15"/>
      <c r="TEK52" s="15"/>
      <c r="TEL52" s="15"/>
      <c r="TEM52" s="15"/>
      <c r="TEN52" s="15"/>
      <c r="TEO52" s="15"/>
      <c r="TEP52" s="15"/>
      <c r="TEQ52" s="15"/>
      <c r="TER52" s="15"/>
      <c r="TES52" s="15"/>
      <c r="TET52" s="15"/>
      <c r="TEU52" s="15"/>
      <c r="TEV52" s="15"/>
      <c r="TEW52" s="15"/>
      <c r="TEX52" s="15"/>
      <c r="TEY52" s="15"/>
      <c r="TEZ52" s="15"/>
      <c r="TFA52" s="15"/>
      <c r="TFB52" s="15"/>
      <c r="TFC52" s="15"/>
      <c r="TFD52" s="15"/>
      <c r="TFE52" s="15"/>
      <c r="TFF52" s="15"/>
      <c r="TFG52" s="15"/>
      <c r="TFH52" s="15"/>
      <c r="TFI52" s="15"/>
      <c r="TFJ52" s="15"/>
      <c r="TFK52" s="15"/>
      <c r="TFL52" s="15"/>
      <c r="TFM52" s="15"/>
      <c r="TFN52" s="15"/>
      <c r="TFO52" s="15"/>
      <c r="TFP52" s="15"/>
      <c r="TFQ52" s="15"/>
      <c r="TFR52" s="15"/>
      <c r="TFS52" s="15"/>
      <c r="TFT52" s="15"/>
      <c r="TFU52" s="15"/>
      <c r="TFV52" s="15"/>
      <c r="TFW52" s="15"/>
      <c r="TFX52" s="15"/>
      <c r="TFY52" s="15"/>
      <c r="TFZ52" s="15"/>
      <c r="TGA52" s="15"/>
      <c r="TGB52" s="15"/>
      <c r="TGC52" s="15"/>
      <c r="TGD52" s="15"/>
      <c r="TGE52" s="15"/>
      <c r="TGF52" s="15"/>
      <c r="TGG52" s="15"/>
      <c r="TGH52" s="15"/>
      <c r="TGI52" s="15"/>
      <c r="TGJ52" s="15"/>
      <c r="TGK52" s="15"/>
      <c r="TGL52" s="15"/>
      <c r="TGM52" s="15"/>
      <c r="TGN52" s="15"/>
      <c r="TGO52" s="15"/>
      <c r="TGP52" s="15"/>
      <c r="TGQ52" s="15"/>
      <c r="TGR52" s="15"/>
      <c r="TGS52" s="15"/>
      <c r="TGT52" s="15"/>
      <c r="TGU52" s="15"/>
      <c r="TGV52" s="15"/>
      <c r="TGW52" s="15"/>
      <c r="TGX52" s="15"/>
      <c r="TGY52" s="15"/>
      <c r="TGZ52" s="15"/>
      <c r="THA52" s="15"/>
      <c r="THB52" s="15"/>
      <c r="THC52" s="15"/>
      <c r="THD52" s="15"/>
      <c r="THE52" s="15"/>
      <c r="THF52" s="15"/>
      <c r="THG52" s="15"/>
      <c r="THH52" s="15"/>
      <c r="THI52" s="15"/>
      <c r="THJ52" s="15"/>
      <c r="THK52" s="15"/>
      <c r="THL52" s="15"/>
      <c r="THM52" s="15"/>
      <c r="THN52" s="15"/>
      <c r="THO52" s="15"/>
      <c r="THP52" s="15"/>
      <c r="THQ52" s="15"/>
      <c r="THR52" s="15"/>
      <c r="THS52" s="15"/>
      <c r="THT52" s="15"/>
      <c r="THU52" s="15"/>
      <c r="THV52" s="15"/>
      <c r="THW52" s="15"/>
      <c r="THX52" s="15"/>
      <c r="THY52" s="15"/>
      <c r="THZ52" s="15"/>
      <c r="TIA52" s="15"/>
      <c r="TIB52" s="15"/>
      <c r="TIC52" s="15"/>
      <c r="TID52" s="15"/>
      <c r="TIE52" s="15"/>
      <c r="TIF52" s="15"/>
      <c r="TIG52" s="15"/>
      <c r="TIH52" s="15"/>
      <c r="TII52" s="15"/>
      <c r="TIJ52" s="15"/>
      <c r="TIK52" s="15"/>
      <c r="TIL52" s="15"/>
      <c r="TIM52" s="15"/>
      <c r="TIN52" s="15"/>
      <c r="TIO52" s="15"/>
      <c r="TIP52" s="15"/>
      <c r="TIQ52" s="15"/>
      <c r="TIR52" s="15"/>
      <c r="TIS52" s="15"/>
      <c r="TIT52" s="15"/>
      <c r="TIU52" s="15"/>
      <c r="TIV52" s="15"/>
      <c r="TIW52" s="15"/>
      <c r="TIX52" s="15"/>
      <c r="TIY52" s="15"/>
      <c r="TIZ52" s="15"/>
      <c r="TJA52" s="15"/>
      <c r="TJB52" s="15"/>
      <c r="TJC52" s="15"/>
      <c r="TJD52" s="15"/>
      <c r="TJE52" s="15"/>
      <c r="TJF52" s="15"/>
      <c r="TJG52" s="15"/>
      <c r="TJH52" s="15"/>
      <c r="TJI52" s="15"/>
      <c r="TJJ52" s="15"/>
      <c r="TJK52" s="15"/>
      <c r="TJL52" s="15"/>
      <c r="TJM52" s="15"/>
      <c r="TJN52" s="15"/>
      <c r="TJO52" s="15"/>
      <c r="TJP52" s="15"/>
      <c r="TJQ52" s="15"/>
      <c r="TJR52" s="15"/>
      <c r="TJS52" s="15"/>
      <c r="TJT52" s="15"/>
      <c r="TJU52" s="15"/>
      <c r="TJV52" s="15"/>
      <c r="TJW52" s="15"/>
      <c r="TJX52" s="15"/>
      <c r="TJY52" s="15"/>
      <c r="TJZ52" s="15"/>
      <c r="TKA52" s="15"/>
      <c r="TKB52" s="15"/>
      <c r="TKC52" s="15"/>
      <c r="TKD52" s="15"/>
      <c r="TKE52" s="15"/>
      <c r="TKF52" s="15"/>
      <c r="TKG52" s="15"/>
      <c r="TKH52" s="15"/>
      <c r="TKI52" s="15"/>
      <c r="TKJ52" s="15"/>
      <c r="TKK52" s="15"/>
      <c r="TKL52" s="15"/>
      <c r="TKM52" s="15"/>
      <c r="TKN52" s="15"/>
      <c r="TKO52" s="15"/>
      <c r="TKP52" s="15"/>
      <c r="TKQ52" s="15"/>
      <c r="TKR52" s="15"/>
      <c r="TKS52" s="15"/>
      <c r="TKT52" s="15"/>
      <c r="TKU52" s="15"/>
      <c r="TKV52" s="15"/>
      <c r="TKW52" s="15"/>
      <c r="TKX52" s="15"/>
      <c r="TKY52" s="15"/>
      <c r="TKZ52" s="15"/>
      <c r="TLA52" s="15"/>
      <c r="TLB52" s="15"/>
      <c r="TLC52" s="15"/>
      <c r="TLD52" s="15"/>
      <c r="TLE52" s="15"/>
      <c r="TLF52" s="15"/>
      <c r="TLG52" s="15"/>
      <c r="TLH52" s="15"/>
      <c r="TLI52" s="15"/>
      <c r="TLJ52" s="15"/>
      <c r="TLK52" s="15"/>
      <c r="TLL52" s="15"/>
      <c r="TLM52" s="15"/>
      <c r="TLN52" s="15"/>
      <c r="TLO52" s="15"/>
      <c r="TLP52" s="15"/>
      <c r="TLQ52" s="15"/>
      <c r="TLR52" s="15"/>
      <c r="TLS52" s="15"/>
      <c r="TLT52" s="15"/>
      <c r="TLU52" s="15"/>
      <c r="TLV52" s="15"/>
      <c r="TLW52" s="15"/>
      <c r="TLX52" s="15"/>
      <c r="TLY52" s="15"/>
      <c r="TLZ52" s="15"/>
      <c r="TMA52" s="15"/>
      <c r="TMB52" s="15"/>
      <c r="TMC52" s="15"/>
      <c r="TMD52" s="15"/>
      <c r="TME52" s="15"/>
      <c r="TMF52" s="15"/>
      <c r="TMG52" s="15"/>
      <c r="TMH52" s="15"/>
      <c r="TMI52" s="15"/>
      <c r="TMJ52" s="15"/>
      <c r="TMK52" s="15"/>
      <c r="TML52" s="15"/>
      <c r="TMM52" s="15"/>
      <c r="TMN52" s="15"/>
      <c r="TMO52" s="15"/>
      <c r="TMP52" s="15"/>
      <c r="TMQ52" s="15"/>
      <c r="TMR52" s="15"/>
      <c r="TMS52" s="15"/>
      <c r="TMT52" s="15"/>
      <c r="TMU52" s="15"/>
      <c r="TMV52" s="15"/>
      <c r="TMW52" s="15"/>
      <c r="TMX52" s="15"/>
      <c r="TMY52" s="15"/>
      <c r="TMZ52" s="15"/>
      <c r="TNA52" s="15"/>
      <c r="TNB52" s="15"/>
      <c r="TNC52" s="15"/>
      <c r="TND52" s="15"/>
      <c r="TNE52" s="15"/>
      <c r="TNF52" s="15"/>
      <c r="TNG52" s="15"/>
      <c r="TNH52" s="15"/>
      <c r="TNI52" s="15"/>
      <c r="TNJ52" s="15"/>
      <c r="TNK52" s="15"/>
      <c r="TNL52" s="15"/>
      <c r="TNM52" s="15"/>
      <c r="TNN52" s="15"/>
      <c r="TNO52" s="15"/>
      <c r="TNP52" s="15"/>
      <c r="TNQ52" s="15"/>
      <c r="TNR52" s="15"/>
      <c r="TNS52" s="15"/>
      <c r="TNT52" s="15"/>
      <c r="TNU52" s="15"/>
      <c r="TNV52" s="15"/>
      <c r="TNW52" s="15"/>
      <c r="TNX52" s="15"/>
      <c r="TNY52" s="15"/>
      <c r="TNZ52" s="15"/>
      <c r="TOA52" s="15"/>
      <c r="TOB52" s="15"/>
      <c r="TOC52" s="15"/>
      <c r="TOD52" s="15"/>
      <c r="TOE52" s="15"/>
      <c r="TOF52" s="15"/>
      <c r="TOG52" s="15"/>
      <c r="TOH52" s="15"/>
      <c r="TOI52" s="15"/>
      <c r="TOJ52" s="15"/>
      <c r="TOK52" s="15"/>
      <c r="TOL52" s="15"/>
      <c r="TOM52" s="15"/>
      <c r="TON52" s="15"/>
      <c r="TOO52" s="15"/>
      <c r="TOP52" s="15"/>
      <c r="TOQ52" s="15"/>
      <c r="TOR52" s="15"/>
      <c r="TOS52" s="15"/>
      <c r="TOT52" s="15"/>
      <c r="TOU52" s="15"/>
      <c r="TOV52" s="15"/>
      <c r="TOW52" s="15"/>
      <c r="TOX52" s="15"/>
      <c r="TOY52" s="15"/>
      <c r="TOZ52" s="15"/>
      <c r="TPA52" s="15"/>
      <c r="TPB52" s="15"/>
      <c r="TPC52" s="15"/>
      <c r="TPD52" s="15"/>
      <c r="TPE52" s="15"/>
      <c r="TPF52" s="15"/>
      <c r="TPG52" s="15"/>
      <c r="TPH52" s="15"/>
      <c r="TPI52" s="15"/>
      <c r="TPJ52" s="15"/>
      <c r="TPK52" s="15"/>
      <c r="TPL52" s="15"/>
      <c r="TPM52" s="15"/>
      <c r="TPN52" s="15"/>
      <c r="TPO52" s="15"/>
      <c r="TPP52" s="15"/>
      <c r="TPQ52" s="15"/>
      <c r="TPR52" s="15"/>
      <c r="TPS52" s="15"/>
      <c r="TPT52" s="15"/>
      <c r="TPU52" s="15"/>
      <c r="TPV52" s="15"/>
      <c r="TPW52" s="15"/>
      <c r="TPX52" s="15"/>
      <c r="TPY52" s="15"/>
      <c r="TPZ52" s="15"/>
      <c r="TQA52" s="15"/>
      <c r="TQB52" s="15"/>
      <c r="TQC52" s="15"/>
      <c r="TQD52" s="15"/>
      <c r="TQE52" s="15"/>
      <c r="TQF52" s="15"/>
      <c r="TQG52" s="15"/>
      <c r="TQH52" s="15"/>
      <c r="TQI52" s="15"/>
      <c r="TQJ52" s="15"/>
      <c r="TQK52" s="15"/>
      <c r="TQL52" s="15"/>
      <c r="TQM52" s="15"/>
      <c r="TQN52" s="15"/>
      <c r="TQO52" s="15"/>
      <c r="TQP52" s="15"/>
      <c r="TQQ52" s="15"/>
      <c r="TQR52" s="15"/>
      <c r="TQS52" s="15"/>
      <c r="TQT52" s="15"/>
      <c r="TQU52" s="15"/>
      <c r="TQV52" s="15"/>
      <c r="TQW52" s="15"/>
      <c r="TQX52" s="15"/>
      <c r="TQY52" s="15"/>
      <c r="TQZ52" s="15"/>
      <c r="TRA52" s="15"/>
      <c r="TRB52" s="15"/>
      <c r="TRC52" s="15"/>
      <c r="TRD52" s="15"/>
      <c r="TRE52" s="15"/>
      <c r="TRF52" s="15"/>
      <c r="TRG52" s="15"/>
      <c r="TRH52" s="15"/>
      <c r="TRI52" s="15"/>
      <c r="TRJ52" s="15"/>
      <c r="TRK52" s="15"/>
      <c r="TRL52" s="15"/>
      <c r="TRM52" s="15"/>
      <c r="TRN52" s="15"/>
      <c r="TRO52" s="15"/>
      <c r="TRP52" s="15"/>
      <c r="TRQ52" s="15"/>
      <c r="TRR52" s="15"/>
      <c r="TRS52" s="15"/>
      <c r="TRT52" s="15"/>
      <c r="TRU52" s="15"/>
      <c r="TRV52" s="15"/>
      <c r="TRW52" s="15"/>
      <c r="TRX52" s="15"/>
      <c r="TRY52" s="15"/>
      <c r="TRZ52" s="15"/>
      <c r="TSA52" s="15"/>
      <c r="TSB52" s="15"/>
      <c r="TSC52" s="15"/>
      <c r="TSD52" s="15"/>
      <c r="TSE52" s="15"/>
      <c r="TSF52" s="15"/>
      <c r="TSG52" s="15"/>
      <c r="TSH52" s="15"/>
      <c r="TSI52" s="15"/>
      <c r="TSJ52" s="15"/>
      <c r="TSK52" s="15"/>
      <c r="TSL52" s="15"/>
      <c r="TSM52" s="15"/>
      <c r="TSN52" s="15"/>
      <c r="TSO52" s="15"/>
      <c r="TSP52" s="15"/>
      <c r="TSQ52" s="15"/>
      <c r="TSR52" s="15"/>
      <c r="TSS52" s="15"/>
      <c r="TST52" s="15"/>
      <c r="TSU52" s="15"/>
      <c r="TSV52" s="15"/>
      <c r="TSW52" s="15"/>
      <c r="TSX52" s="15"/>
      <c r="TSY52" s="15"/>
      <c r="TSZ52" s="15"/>
      <c r="TTA52" s="15"/>
      <c r="TTB52" s="15"/>
      <c r="TTC52" s="15"/>
      <c r="TTD52" s="15"/>
      <c r="TTE52" s="15"/>
      <c r="TTF52" s="15"/>
      <c r="TTG52" s="15"/>
      <c r="TTH52" s="15"/>
      <c r="TTI52" s="15"/>
      <c r="TTJ52" s="15"/>
      <c r="TTK52" s="15"/>
      <c r="TTL52" s="15"/>
      <c r="TTM52" s="15"/>
      <c r="TTN52" s="15"/>
      <c r="TTO52" s="15"/>
      <c r="TTP52" s="15"/>
      <c r="TTQ52" s="15"/>
      <c r="TTR52" s="15"/>
      <c r="TTS52" s="15"/>
      <c r="TTT52" s="15"/>
      <c r="TTU52" s="15"/>
      <c r="TTV52" s="15"/>
      <c r="TTW52" s="15"/>
      <c r="TTX52" s="15"/>
      <c r="TTY52" s="15"/>
      <c r="TTZ52" s="15"/>
      <c r="TUA52" s="15"/>
      <c r="TUB52" s="15"/>
      <c r="TUC52" s="15"/>
      <c r="TUD52" s="15"/>
      <c r="TUE52" s="15"/>
      <c r="TUF52" s="15"/>
      <c r="TUG52" s="15"/>
      <c r="TUH52" s="15"/>
      <c r="TUI52" s="15"/>
      <c r="TUJ52" s="15"/>
      <c r="TUK52" s="15"/>
      <c r="TUL52" s="15"/>
      <c r="TUM52" s="15"/>
      <c r="TUN52" s="15"/>
      <c r="TUO52" s="15"/>
      <c r="TUP52" s="15"/>
      <c r="TUQ52" s="15"/>
      <c r="TUR52" s="15"/>
      <c r="TUS52" s="15"/>
      <c r="TUT52" s="15"/>
      <c r="TUU52" s="15"/>
      <c r="TUV52" s="15"/>
      <c r="TUW52" s="15"/>
      <c r="TUX52" s="15"/>
      <c r="TUY52" s="15"/>
      <c r="TUZ52" s="15"/>
      <c r="TVA52" s="15"/>
      <c r="TVB52" s="15"/>
      <c r="TVC52" s="15"/>
      <c r="TVD52" s="15"/>
      <c r="TVE52" s="15"/>
      <c r="TVF52" s="15"/>
      <c r="TVG52" s="15"/>
      <c r="TVH52" s="15"/>
      <c r="TVI52" s="15"/>
      <c r="TVJ52" s="15"/>
      <c r="TVK52" s="15"/>
      <c r="TVL52" s="15"/>
      <c r="TVM52" s="15"/>
      <c r="TVN52" s="15"/>
      <c r="TVO52" s="15"/>
      <c r="TVP52" s="15"/>
      <c r="TVQ52" s="15"/>
      <c r="TVR52" s="15"/>
      <c r="TVS52" s="15"/>
      <c r="TVT52" s="15"/>
      <c r="TVU52" s="15"/>
      <c r="TVV52" s="15"/>
      <c r="TVW52" s="15"/>
      <c r="TVX52" s="15"/>
      <c r="TVY52" s="15"/>
      <c r="TVZ52" s="15"/>
      <c r="TWA52" s="15"/>
      <c r="TWB52" s="15"/>
      <c r="TWC52" s="15"/>
      <c r="TWD52" s="15"/>
      <c r="TWE52" s="15"/>
      <c r="TWF52" s="15"/>
      <c r="TWG52" s="15"/>
      <c r="TWH52" s="15"/>
      <c r="TWI52" s="15"/>
      <c r="TWJ52" s="15"/>
      <c r="TWK52" s="15"/>
      <c r="TWL52" s="15"/>
      <c r="TWM52" s="15"/>
      <c r="TWN52" s="15"/>
      <c r="TWO52" s="15"/>
      <c r="TWP52" s="15"/>
      <c r="TWQ52" s="15"/>
      <c r="TWR52" s="15"/>
      <c r="TWS52" s="15"/>
      <c r="TWT52" s="15"/>
      <c r="TWU52" s="15"/>
      <c r="TWV52" s="15"/>
      <c r="TWW52" s="15"/>
      <c r="TWX52" s="15"/>
      <c r="TWY52" s="15"/>
      <c r="TWZ52" s="15"/>
      <c r="TXA52" s="15"/>
      <c r="TXB52" s="15"/>
      <c r="TXC52" s="15"/>
      <c r="TXD52" s="15"/>
      <c r="TXE52" s="15"/>
      <c r="TXF52" s="15"/>
      <c r="TXG52" s="15"/>
      <c r="TXH52" s="15"/>
      <c r="TXI52" s="15"/>
      <c r="TXJ52" s="15"/>
      <c r="TXK52" s="15"/>
      <c r="TXL52" s="15"/>
      <c r="TXM52" s="15"/>
      <c r="TXN52" s="15"/>
      <c r="TXO52" s="15"/>
      <c r="TXP52" s="15"/>
      <c r="TXQ52" s="15"/>
      <c r="TXR52" s="15"/>
      <c r="TXS52" s="15"/>
      <c r="TXT52" s="15"/>
      <c r="TXU52" s="15"/>
      <c r="TXV52" s="15"/>
      <c r="TXW52" s="15"/>
      <c r="TXX52" s="15"/>
      <c r="TXY52" s="15"/>
      <c r="TXZ52" s="15"/>
      <c r="TYA52" s="15"/>
      <c r="TYB52" s="15"/>
      <c r="TYC52" s="15"/>
      <c r="TYD52" s="15"/>
      <c r="TYE52" s="15"/>
      <c r="TYF52" s="15"/>
      <c r="TYG52" s="15"/>
      <c r="TYH52" s="15"/>
      <c r="TYI52" s="15"/>
      <c r="TYJ52" s="15"/>
      <c r="TYK52" s="15"/>
      <c r="TYL52" s="15"/>
      <c r="TYM52" s="15"/>
      <c r="TYN52" s="15"/>
      <c r="TYO52" s="15"/>
      <c r="TYP52" s="15"/>
      <c r="TYQ52" s="15"/>
      <c r="TYR52" s="15"/>
      <c r="TYS52" s="15"/>
      <c r="TYT52" s="15"/>
      <c r="TYU52" s="15"/>
      <c r="TYV52" s="15"/>
      <c r="TYW52" s="15"/>
      <c r="TYX52" s="15"/>
      <c r="TYY52" s="15"/>
      <c r="TYZ52" s="15"/>
      <c r="TZA52" s="15"/>
      <c r="TZB52" s="15"/>
      <c r="TZC52" s="15"/>
      <c r="TZD52" s="15"/>
      <c r="TZE52" s="15"/>
      <c r="TZF52" s="15"/>
      <c r="TZG52" s="15"/>
      <c r="TZH52" s="15"/>
      <c r="TZI52" s="15"/>
      <c r="TZJ52" s="15"/>
      <c r="TZK52" s="15"/>
      <c r="TZL52" s="15"/>
      <c r="TZM52" s="15"/>
      <c r="TZN52" s="15"/>
      <c r="TZO52" s="15"/>
      <c r="TZP52" s="15"/>
      <c r="TZQ52" s="15"/>
      <c r="TZR52" s="15"/>
      <c r="TZS52" s="15"/>
      <c r="TZT52" s="15"/>
      <c r="TZU52" s="15"/>
      <c r="TZV52" s="15"/>
      <c r="TZW52" s="15"/>
      <c r="TZX52" s="15"/>
      <c r="TZY52" s="15"/>
      <c r="TZZ52" s="15"/>
      <c r="UAA52" s="15"/>
      <c r="UAB52" s="15"/>
      <c r="UAC52" s="15"/>
      <c r="UAD52" s="15"/>
      <c r="UAE52" s="15"/>
      <c r="UAF52" s="15"/>
      <c r="UAG52" s="15"/>
      <c r="UAH52" s="15"/>
      <c r="UAI52" s="15"/>
      <c r="UAJ52" s="15"/>
      <c r="UAK52" s="15"/>
      <c r="UAL52" s="15"/>
      <c r="UAM52" s="15"/>
      <c r="UAN52" s="15"/>
      <c r="UAO52" s="15"/>
      <c r="UAP52" s="15"/>
      <c r="UAQ52" s="15"/>
      <c r="UAR52" s="15"/>
      <c r="UAS52" s="15"/>
      <c r="UAT52" s="15"/>
      <c r="UAU52" s="15"/>
      <c r="UAV52" s="15"/>
      <c r="UAW52" s="15"/>
      <c r="UAX52" s="15"/>
      <c r="UAY52" s="15"/>
      <c r="UAZ52" s="15"/>
      <c r="UBA52" s="15"/>
      <c r="UBB52" s="15"/>
      <c r="UBC52" s="15"/>
      <c r="UBD52" s="15"/>
      <c r="UBE52" s="15"/>
      <c r="UBF52" s="15"/>
      <c r="UBG52" s="15"/>
      <c r="UBH52" s="15"/>
      <c r="UBI52" s="15"/>
      <c r="UBJ52" s="15"/>
      <c r="UBK52" s="15"/>
      <c r="UBL52" s="15"/>
      <c r="UBM52" s="15"/>
      <c r="UBN52" s="15"/>
      <c r="UBO52" s="15"/>
      <c r="UBP52" s="15"/>
      <c r="UBQ52" s="15"/>
      <c r="UBR52" s="15"/>
      <c r="UBS52" s="15"/>
      <c r="UBT52" s="15"/>
      <c r="UBU52" s="15"/>
      <c r="UBV52" s="15"/>
      <c r="UBW52" s="15"/>
      <c r="UBX52" s="15"/>
      <c r="UBY52" s="15"/>
      <c r="UBZ52" s="15"/>
      <c r="UCA52" s="15"/>
      <c r="UCB52" s="15"/>
      <c r="UCC52" s="15"/>
      <c r="UCD52" s="15"/>
      <c r="UCE52" s="15"/>
      <c r="UCF52" s="15"/>
      <c r="UCG52" s="15"/>
      <c r="UCH52" s="15"/>
      <c r="UCI52" s="15"/>
      <c r="UCJ52" s="15"/>
      <c r="UCK52" s="15"/>
      <c r="UCL52" s="15"/>
      <c r="UCM52" s="15"/>
      <c r="UCN52" s="15"/>
      <c r="UCO52" s="15"/>
      <c r="UCP52" s="15"/>
      <c r="UCQ52" s="15"/>
      <c r="UCR52" s="15"/>
      <c r="UCS52" s="15"/>
      <c r="UCT52" s="15"/>
      <c r="UCU52" s="15"/>
      <c r="UCV52" s="15"/>
      <c r="UCW52" s="15"/>
      <c r="UCX52" s="15"/>
      <c r="UCY52" s="15"/>
      <c r="UCZ52" s="15"/>
      <c r="UDA52" s="15"/>
      <c r="UDB52" s="15"/>
      <c r="UDC52" s="15"/>
      <c r="UDD52" s="15"/>
      <c r="UDE52" s="15"/>
      <c r="UDF52" s="15"/>
      <c r="UDG52" s="15"/>
      <c r="UDH52" s="15"/>
      <c r="UDI52" s="15"/>
      <c r="UDJ52" s="15"/>
      <c r="UDK52" s="15"/>
      <c r="UDL52" s="15"/>
      <c r="UDM52" s="15"/>
      <c r="UDN52" s="15"/>
      <c r="UDO52" s="15"/>
      <c r="UDP52" s="15"/>
      <c r="UDQ52" s="15"/>
      <c r="UDR52" s="15"/>
      <c r="UDS52" s="15"/>
      <c r="UDT52" s="15"/>
      <c r="UDU52" s="15"/>
      <c r="UDV52" s="15"/>
      <c r="UDW52" s="15"/>
      <c r="UDX52" s="15"/>
      <c r="UDY52" s="15"/>
      <c r="UDZ52" s="15"/>
      <c r="UEA52" s="15"/>
      <c r="UEB52" s="15"/>
      <c r="UEC52" s="15"/>
      <c r="UED52" s="15"/>
      <c r="UEE52" s="15"/>
      <c r="UEF52" s="15"/>
      <c r="UEG52" s="15"/>
      <c r="UEH52" s="15"/>
      <c r="UEI52" s="15"/>
      <c r="UEJ52" s="15"/>
      <c r="UEK52" s="15"/>
      <c r="UEL52" s="15"/>
      <c r="UEM52" s="15"/>
      <c r="UEN52" s="15"/>
      <c r="UEO52" s="15"/>
      <c r="UEP52" s="15"/>
      <c r="UEQ52" s="15"/>
      <c r="UER52" s="15"/>
      <c r="UES52" s="15"/>
      <c r="UET52" s="15"/>
      <c r="UEU52" s="15"/>
      <c r="UEV52" s="15"/>
      <c r="UEW52" s="15"/>
      <c r="UEX52" s="15"/>
      <c r="UEY52" s="15"/>
      <c r="UEZ52" s="15"/>
      <c r="UFA52" s="15"/>
      <c r="UFB52" s="15"/>
      <c r="UFC52" s="15"/>
      <c r="UFD52" s="15"/>
      <c r="UFE52" s="15"/>
      <c r="UFF52" s="15"/>
      <c r="UFG52" s="15"/>
      <c r="UFH52" s="15"/>
      <c r="UFI52" s="15"/>
      <c r="UFJ52" s="15"/>
      <c r="UFK52" s="15"/>
      <c r="UFL52" s="15"/>
      <c r="UFM52" s="15"/>
      <c r="UFN52" s="15"/>
      <c r="UFO52" s="15"/>
      <c r="UFP52" s="15"/>
      <c r="UFQ52" s="15"/>
      <c r="UFR52" s="15"/>
      <c r="UFS52" s="15"/>
      <c r="UFT52" s="15"/>
      <c r="UFU52" s="15"/>
      <c r="UFV52" s="15"/>
      <c r="UFW52" s="15"/>
      <c r="UFX52" s="15"/>
      <c r="UFY52" s="15"/>
      <c r="UFZ52" s="15"/>
      <c r="UGA52" s="15"/>
      <c r="UGB52" s="15"/>
      <c r="UGC52" s="15"/>
      <c r="UGD52" s="15"/>
      <c r="UGE52" s="15"/>
      <c r="UGF52" s="15"/>
      <c r="UGG52" s="15"/>
      <c r="UGH52" s="15"/>
      <c r="UGI52" s="15"/>
      <c r="UGJ52" s="15"/>
      <c r="UGK52" s="15"/>
      <c r="UGL52" s="15"/>
      <c r="UGM52" s="15"/>
      <c r="UGN52" s="15"/>
      <c r="UGO52" s="15"/>
      <c r="UGP52" s="15"/>
      <c r="UGQ52" s="15"/>
      <c r="UGR52" s="15"/>
      <c r="UGS52" s="15"/>
      <c r="UGT52" s="15"/>
      <c r="UGU52" s="15"/>
      <c r="UGV52" s="15"/>
      <c r="UGW52" s="15"/>
      <c r="UGX52" s="15"/>
      <c r="UGY52" s="15"/>
      <c r="UGZ52" s="15"/>
      <c r="UHA52" s="15"/>
      <c r="UHB52" s="15"/>
      <c r="UHC52" s="15"/>
      <c r="UHD52" s="15"/>
      <c r="UHE52" s="15"/>
      <c r="UHF52" s="15"/>
      <c r="UHG52" s="15"/>
      <c r="UHH52" s="15"/>
      <c r="UHI52" s="15"/>
      <c r="UHJ52" s="15"/>
      <c r="UHK52" s="15"/>
      <c r="UHL52" s="15"/>
      <c r="UHM52" s="15"/>
      <c r="UHN52" s="15"/>
      <c r="UHO52" s="15"/>
      <c r="UHP52" s="15"/>
      <c r="UHQ52" s="15"/>
      <c r="UHR52" s="15"/>
      <c r="UHS52" s="15"/>
      <c r="UHT52" s="15"/>
      <c r="UHU52" s="15"/>
      <c r="UHV52" s="15"/>
      <c r="UHW52" s="15"/>
      <c r="UHX52" s="15"/>
      <c r="UHY52" s="15"/>
      <c r="UHZ52" s="15"/>
      <c r="UIA52" s="15"/>
      <c r="UIB52" s="15"/>
      <c r="UIC52" s="15"/>
      <c r="UID52" s="15"/>
      <c r="UIE52" s="15"/>
      <c r="UIF52" s="15"/>
      <c r="UIG52" s="15"/>
      <c r="UIH52" s="15"/>
      <c r="UII52" s="15"/>
      <c r="UIJ52" s="15"/>
      <c r="UIK52" s="15"/>
      <c r="UIL52" s="15"/>
      <c r="UIM52" s="15"/>
      <c r="UIN52" s="15"/>
      <c r="UIO52" s="15"/>
      <c r="UIP52" s="15"/>
      <c r="UIQ52" s="15"/>
      <c r="UIR52" s="15"/>
      <c r="UIS52" s="15"/>
      <c r="UIT52" s="15"/>
      <c r="UIU52" s="15"/>
      <c r="UIV52" s="15"/>
      <c r="UIW52" s="15"/>
      <c r="UIX52" s="15"/>
      <c r="UIY52" s="15"/>
      <c r="UIZ52" s="15"/>
      <c r="UJA52" s="15"/>
      <c r="UJB52" s="15"/>
      <c r="UJC52" s="15"/>
      <c r="UJD52" s="15"/>
      <c r="UJE52" s="15"/>
      <c r="UJF52" s="15"/>
      <c r="UJG52" s="15"/>
      <c r="UJH52" s="15"/>
      <c r="UJI52" s="15"/>
      <c r="UJJ52" s="15"/>
      <c r="UJK52" s="15"/>
      <c r="UJL52" s="15"/>
      <c r="UJM52" s="15"/>
      <c r="UJN52" s="15"/>
      <c r="UJO52" s="15"/>
      <c r="UJP52" s="15"/>
      <c r="UJQ52" s="15"/>
      <c r="UJR52" s="15"/>
      <c r="UJS52" s="15"/>
      <c r="UJT52" s="15"/>
      <c r="UJU52" s="15"/>
      <c r="UJV52" s="15"/>
      <c r="UJW52" s="15"/>
      <c r="UJX52" s="15"/>
      <c r="UJY52" s="15"/>
      <c r="UJZ52" s="15"/>
      <c r="UKA52" s="15"/>
      <c r="UKB52" s="15"/>
      <c r="UKC52" s="15"/>
      <c r="UKD52" s="15"/>
      <c r="UKE52" s="15"/>
      <c r="UKF52" s="15"/>
      <c r="UKG52" s="15"/>
      <c r="UKH52" s="15"/>
      <c r="UKI52" s="15"/>
      <c r="UKJ52" s="15"/>
      <c r="UKK52" s="15"/>
      <c r="UKL52" s="15"/>
      <c r="UKM52" s="15"/>
      <c r="UKN52" s="15"/>
      <c r="UKO52" s="15"/>
      <c r="UKP52" s="15"/>
      <c r="UKQ52" s="15"/>
      <c r="UKR52" s="15"/>
      <c r="UKS52" s="15"/>
      <c r="UKT52" s="15"/>
      <c r="UKU52" s="15"/>
      <c r="UKV52" s="15"/>
      <c r="UKW52" s="15"/>
      <c r="UKX52" s="15"/>
      <c r="UKY52" s="15"/>
      <c r="UKZ52" s="15"/>
      <c r="ULA52" s="15"/>
      <c r="ULB52" s="15"/>
      <c r="ULC52" s="15"/>
      <c r="ULD52" s="15"/>
      <c r="ULE52" s="15"/>
      <c r="ULF52" s="15"/>
      <c r="ULG52" s="15"/>
      <c r="ULH52" s="15"/>
      <c r="ULI52" s="15"/>
      <c r="ULJ52" s="15"/>
      <c r="ULK52" s="15"/>
      <c r="ULL52" s="15"/>
      <c r="ULM52" s="15"/>
      <c r="ULN52" s="15"/>
      <c r="ULO52" s="15"/>
      <c r="ULP52" s="15"/>
      <c r="ULQ52" s="15"/>
      <c r="ULR52" s="15"/>
      <c r="ULS52" s="15"/>
      <c r="ULT52" s="15"/>
      <c r="ULU52" s="15"/>
      <c r="ULV52" s="15"/>
      <c r="ULW52" s="15"/>
      <c r="ULX52" s="15"/>
      <c r="ULY52" s="15"/>
      <c r="ULZ52" s="15"/>
      <c r="UMA52" s="15"/>
      <c r="UMB52" s="15"/>
      <c r="UMC52" s="15"/>
      <c r="UMD52" s="15"/>
      <c r="UME52" s="15"/>
      <c r="UMF52" s="15"/>
      <c r="UMG52" s="15"/>
      <c r="UMH52" s="15"/>
      <c r="UMI52" s="15"/>
      <c r="UMJ52" s="15"/>
      <c r="UMK52" s="15"/>
      <c r="UML52" s="15"/>
      <c r="UMM52" s="15"/>
      <c r="UMN52" s="15"/>
      <c r="UMO52" s="15"/>
      <c r="UMP52" s="15"/>
      <c r="UMQ52" s="15"/>
      <c r="UMR52" s="15"/>
      <c r="UMS52" s="15"/>
      <c r="UMT52" s="15"/>
      <c r="UMU52" s="15"/>
      <c r="UMV52" s="15"/>
      <c r="UMW52" s="15"/>
      <c r="UMX52" s="15"/>
      <c r="UMY52" s="15"/>
      <c r="UMZ52" s="15"/>
      <c r="UNA52" s="15"/>
      <c r="UNB52" s="15"/>
      <c r="UNC52" s="15"/>
      <c r="UND52" s="15"/>
      <c r="UNE52" s="15"/>
      <c r="UNF52" s="15"/>
      <c r="UNG52" s="15"/>
      <c r="UNH52" s="15"/>
      <c r="UNI52" s="15"/>
      <c r="UNJ52" s="15"/>
      <c r="UNK52" s="15"/>
      <c r="UNL52" s="15"/>
      <c r="UNM52" s="15"/>
      <c r="UNN52" s="15"/>
      <c r="UNO52" s="15"/>
      <c r="UNP52" s="15"/>
      <c r="UNQ52" s="15"/>
      <c r="UNR52" s="15"/>
      <c r="UNS52" s="15"/>
      <c r="UNT52" s="15"/>
      <c r="UNU52" s="15"/>
      <c r="UNV52" s="15"/>
      <c r="UNW52" s="15"/>
      <c r="UNX52" s="15"/>
      <c r="UNY52" s="15"/>
      <c r="UNZ52" s="15"/>
      <c r="UOA52" s="15"/>
      <c r="UOB52" s="15"/>
      <c r="UOC52" s="15"/>
      <c r="UOD52" s="15"/>
      <c r="UOE52" s="15"/>
      <c r="UOF52" s="15"/>
      <c r="UOG52" s="15"/>
      <c r="UOH52" s="15"/>
      <c r="UOI52" s="15"/>
      <c r="UOJ52" s="15"/>
      <c r="UOK52" s="15"/>
      <c r="UOL52" s="15"/>
      <c r="UOM52" s="15"/>
      <c r="UON52" s="15"/>
      <c r="UOO52" s="15"/>
      <c r="UOP52" s="15"/>
      <c r="UOQ52" s="15"/>
      <c r="UOR52" s="15"/>
      <c r="UOS52" s="15"/>
      <c r="UOT52" s="15"/>
      <c r="UOU52" s="15"/>
      <c r="UOV52" s="15"/>
      <c r="UOW52" s="15"/>
      <c r="UOX52" s="15"/>
      <c r="UOY52" s="15"/>
      <c r="UOZ52" s="15"/>
      <c r="UPA52" s="15"/>
      <c r="UPB52" s="15"/>
      <c r="UPC52" s="15"/>
      <c r="UPD52" s="15"/>
      <c r="UPE52" s="15"/>
      <c r="UPF52" s="15"/>
      <c r="UPG52" s="15"/>
      <c r="UPH52" s="15"/>
      <c r="UPI52" s="15"/>
      <c r="UPJ52" s="15"/>
      <c r="UPK52" s="15"/>
      <c r="UPL52" s="15"/>
      <c r="UPM52" s="15"/>
      <c r="UPN52" s="15"/>
      <c r="UPO52" s="15"/>
      <c r="UPP52" s="15"/>
      <c r="UPQ52" s="15"/>
      <c r="UPR52" s="15"/>
      <c r="UPS52" s="15"/>
      <c r="UPT52" s="15"/>
      <c r="UPU52" s="15"/>
      <c r="UPV52" s="15"/>
      <c r="UPW52" s="15"/>
      <c r="UPX52" s="15"/>
      <c r="UPY52" s="15"/>
      <c r="UPZ52" s="15"/>
      <c r="UQA52" s="15"/>
      <c r="UQB52" s="15"/>
      <c r="UQC52" s="15"/>
      <c r="UQD52" s="15"/>
      <c r="UQE52" s="15"/>
      <c r="UQF52" s="15"/>
      <c r="UQG52" s="15"/>
      <c r="UQH52" s="15"/>
      <c r="UQI52" s="15"/>
      <c r="UQJ52" s="15"/>
      <c r="UQK52" s="15"/>
      <c r="UQL52" s="15"/>
      <c r="UQM52" s="15"/>
      <c r="UQN52" s="15"/>
      <c r="UQO52" s="15"/>
      <c r="UQP52" s="15"/>
      <c r="UQQ52" s="15"/>
      <c r="UQR52" s="15"/>
      <c r="UQS52" s="15"/>
      <c r="UQT52" s="15"/>
      <c r="UQU52" s="15"/>
      <c r="UQV52" s="15"/>
      <c r="UQW52" s="15"/>
      <c r="UQX52" s="15"/>
      <c r="UQY52" s="15"/>
      <c r="UQZ52" s="15"/>
      <c r="URA52" s="15"/>
      <c r="URB52" s="15"/>
      <c r="URC52" s="15"/>
      <c r="URD52" s="15"/>
      <c r="URE52" s="15"/>
      <c r="URF52" s="15"/>
      <c r="URG52" s="15"/>
      <c r="URH52" s="15"/>
      <c r="URI52" s="15"/>
      <c r="URJ52" s="15"/>
      <c r="URK52" s="15"/>
      <c r="URL52" s="15"/>
      <c r="URM52" s="15"/>
      <c r="URN52" s="15"/>
      <c r="URO52" s="15"/>
      <c r="URP52" s="15"/>
      <c r="URQ52" s="15"/>
      <c r="URR52" s="15"/>
      <c r="URS52" s="15"/>
      <c r="URT52" s="15"/>
      <c r="URU52" s="15"/>
      <c r="URV52" s="15"/>
      <c r="URW52" s="15"/>
      <c r="URX52" s="15"/>
      <c r="URY52" s="15"/>
      <c r="URZ52" s="15"/>
      <c r="USA52" s="15"/>
      <c r="USB52" s="15"/>
      <c r="USC52" s="15"/>
      <c r="USD52" s="15"/>
      <c r="USE52" s="15"/>
      <c r="USF52" s="15"/>
      <c r="USG52" s="15"/>
      <c r="USH52" s="15"/>
      <c r="USI52" s="15"/>
      <c r="USJ52" s="15"/>
      <c r="USK52" s="15"/>
      <c r="USL52" s="15"/>
      <c r="USM52" s="15"/>
      <c r="USN52" s="15"/>
      <c r="USO52" s="15"/>
      <c r="USP52" s="15"/>
      <c r="USQ52" s="15"/>
      <c r="USR52" s="15"/>
      <c r="USS52" s="15"/>
      <c r="UST52" s="15"/>
      <c r="USU52" s="15"/>
      <c r="USV52" s="15"/>
      <c r="USW52" s="15"/>
      <c r="USX52" s="15"/>
      <c r="USY52" s="15"/>
      <c r="USZ52" s="15"/>
      <c r="UTA52" s="15"/>
      <c r="UTB52" s="15"/>
      <c r="UTC52" s="15"/>
      <c r="UTD52" s="15"/>
      <c r="UTE52" s="15"/>
      <c r="UTF52" s="15"/>
      <c r="UTG52" s="15"/>
      <c r="UTH52" s="15"/>
      <c r="UTI52" s="15"/>
      <c r="UTJ52" s="15"/>
      <c r="UTK52" s="15"/>
      <c r="UTL52" s="15"/>
      <c r="UTM52" s="15"/>
      <c r="UTN52" s="15"/>
      <c r="UTO52" s="15"/>
      <c r="UTP52" s="15"/>
      <c r="UTQ52" s="15"/>
      <c r="UTR52" s="15"/>
      <c r="UTS52" s="15"/>
      <c r="UTT52" s="15"/>
      <c r="UTU52" s="15"/>
      <c r="UTV52" s="15"/>
      <c r="UTW52" s="15"/>
      <c r="UTX52" s="15"/>
      <c r="UTY52" s="15"/>
      <c r="UTZ52" s="15"/>
      <c r="UUA52" s="15"/>
      <c r="UUB52" s="15"/>
      <c r="UUC52" s="15"/>
      <c r="UUD52" s="15"/>
      <c r="UUE52" s="15"/>
      <c r="UUF52" s="15"/>
      <c r="UUG52" s="15"/>
      <c r="UUH52" s="15"/>
      <c r="UUI52" s="15"/>
      <c r="UUJ52" s="15"/>
      <c r="UUK52" s="15"/>
      <c r="UUL52" s="15"/>
      <c r="UUM52" s="15"/>
      <c r="UUN52" s="15"/>
      <c r="UUO52" s="15"/>
      <c r="UUP52" s="15"/>
      <c r="UUQ52" s="15"/>
      <c r="UUR52" s="15"/>
      <c r="UUS52" s="15"/>
      <c r="UUT52" s="15"/>
      <c r="UUU52" s="15"/>
      <c r="UUV52" s="15"/>
      <c r="UUW52" s="15"/>
      <c r="UUX52" s="15"/>
      <c r="UUY52" s="15"/>
      <c r="UUZ52" s="15"/>
      <c r="UVA52" s="15"/>
      <c r="UVB52" s="15"/>
      <c r="UVC52" s="15"/>
      <c r="UVD52" s="15"/>
      <c r="UVE52" s="15"/>
      <c r="UVF52" s="15"/>
      <c r="UVG52" s="15"/>
      <c r="UVH52" s="15"/>
      <c r="UVI52" s="15"/>
      <c r="UVJ52" s="15"/>
      <c r="UVK52" s="15"/>
      <c r="UVL52" s="15"/>
      <c r="UVM52" s="15"/>
      <c r="UVN52" s="15"/>
      <c r="UVO52" s="15"/>
      <c r="UVP52" s="15"/>
      <c r="UVQ52" s="15"/>
      <c r="UVR52" s="15"/>
      <c r="UVS52" s="15"/>
      <c r="UVT52" s="15"/>
      <c r="UVU52" s="15"/>
      <c r="UVV52" s="15"/>
      <c r="UVW52" s="15"/>
      <c r="UVX52" s="15"/>
      <c r="UVY52" s="15"/>
      <c r="UVZ52" s="15"/>
      <c r="UWA52" s="15"/>
      <c r="UWB52" s="15"/>
      <c r="UWC52" s="15"/>
      <c r="UWD52" s="15"/>
      <c r="UWE52" s="15"/>
      <c r="UWF52" s="15"/>
      <c r="UWG52" s="15"/>
      <c r="UWH52" s="15"/>
      <c r="UWI52" s="15"/>
      <c r="UWJ52" s="15"/>
      <c r="UWK52" s="15"/>
      <c r="UWL52" s="15"/>
      <c r="UWM52" s="15"/>
      <c r="UWN52" s="15"/>
      <c r="UWO52" s="15"/>
      <c r="UWP52" s="15"/>
      <c r="UWQ52" s="15"/>
      <c r="UWR52" s="15"/>
      <c r="UWS52" s="15"/>
      <c r="UWT52" s="15"/>
      <c r="UWU52" s="15"/>
      <c r="UWV52" s="15"/>
      <c r="UWW52" s="15"/>
      <c r="UWX52" s="15"/>
      <c r="UWY52" s="15"/>
      <c r="UWZ52" s="15"/>
      <c r="UXA52" s="15"/>
      <c r="UXB52" s="15"/>
      <c r="UXC52" s="15"/>
      <c r="UXD52" s="15"/>
      <c r="UXE52" s="15"/>
      <c r="UXF52" s="15"/>
      <c r="UXG52" s="15"/>
      <c r="UXH52" s="15"/>
      <c r="UXI52" s="15"/>
      <c r="UXJ52" s="15"/>
      <c r="UXK52" s="15"/>
      <c r="UXL52" s="15"/>
      <c r="UXM52" s="15"/>
      <c r="UXN52" s="15"/>
      <c r="UXO52" s="15"/>
      <c r="UXP52" s="15"/>
      <c r="UXQ52" s="15"/>
      <c r="UXR52" s="15"/>
      <c r="UXS52" s="15"/>
      <c r="UXT52" s="15"/>
      <c r="UXU52" s="15"/>
      <c r="UXV52" s="15"/>
      <c r="UXW52" s="15"/>
      <c r="UXX52" s="15"/>
      <c r="UXY52" s="15"/>
      <c r="UXZ52" s="15"/>
      <c r="UYA52" s="15"/>
      <c r="UYB52" s="15"/>
      <c r="UYC52" s="15"/>
      <c r="UYD52" s="15"/>
      <c r="UYE52" s="15"/>
      <c r="UYF52" s="15"/>
      <c r="UYG52" s="15"/>
      <c r="UYH52" s="15"/>
      <c r="UYI52" s="15"/>
      <c r="UYJ52" s="15"/>
      <c r="UYK52" s="15"/>
      <c r="UYL52" s="15"/>
      <c r="UYM52" s="15"/>
      <c r="UYN52" s="15"/>
      <c r="UYO52" s="15"/>
      <c r="UYP52" s="15"/>
      <c r="UYQ52" s="15"/>
      <c r="UYR52" s="15"/>
      <c r="UYS52" s="15"/>
      <c r="UYT52" s="15"/>
      <c r="UYU52" s="15"/>
      <c r="UYV52" s="15"/>
      <c r="UYW52" s="15"/>
      <c r="UYX52" s="15"/>
      <c r="UYY52" s="15"/>
      <c r="UYZ52" s="15"/>
      <c r="UZA52" s="15"/>
      <c r="UZB52" s="15"/>
      <c r="UZC52" s="15"/>
      <c r="UZD52" s="15"/>
      <c r="UZE52" s="15"/>
      <c r="UZF52" s="15"/>
      <c r="UZG52" s="15"/>
      <c r="UZH52" s="15"/>
      <c r="UZI52" s="15"/>
      <c r="UZJ52" s="15"/>
      <c r="UZK52" s="15"/>
      <c r="UZL52" s="15"/>
      <c r="UZM52" s="15"/>
      <c r="UZN52" s="15"/>
      <c r="UZO52" s="15"/>
      <c r="UZP52" s="15"/>
      <c r="UZQ52" s="15"/>
      <c r="UZR52" s="15"/>
      <c r="UZS52" s="15"/>
      <c r="UZT52" s="15"/>
      <c r="UZU52" s="15"/>
      <c r="UZV52" s="15"/>
      <c r="UZW52" s="15"/>
      <c r="UZX52" s="15"/>
      <c r="UZY52" s="15"/>
      <c r="UZZ52" s="15"/>
      <c r="VAA52" s="15"/>
      <c r="VAB52" s="15"/>
      <c r="VAC52" s="15"/>
      <c r="VAD52" s="15"/>
      <c r="VAE52" s="15"/>
      <c r="VAF52" s="15"/>
      <c r="VAG52" s="15"/>
      <c r="VAH52" s="15"/>
      <c r="VAI52" s="15"/>
      <c r="VAJ52" s="15"/>
      <c r="VAK52" s="15"/>
      <c r="VAL52" s="15"/>
      <c r="VAM52" s="15"/>
      <c r="VAN52" s="15"/>
      <c r="VAO52" s="15"/>
      <c r="VAP52" s="15"/>
      <c r="VAQ52" s="15"/>
      <c r="VAR52" s="15"/>
      <c r="VAS52" s="15"/>
      <c r="VAT52" s="15"/>
      <c r="VAU52" s="15"/>
      <c r="VAV52" s="15"/>
      <c r="VAW52" s="15"/>
      <c r="VAX52" s="15"/>
      <c r="VAY52" s="15"/>
      <c r="VAZ52" s="15"/>
      <c r="VBA52" s="15"/>
      <c r="VBB52" s="15"/>
      <c r="VBC52" s="15"/>
      <c r="VBD52" s="15"/>
      <c r="VBE52" s="15"/>
      <c r="VBF52" s="15"/>
      <c r="VBG52" s="15"/>
      <c r="VBH52" s="15"/>
      <c r="VBI52" s="15"/>
      <c r="VBJ52" s="15"/>
      <c r="VBK52" s="15"/>
      <c r="VBL52" s="15"/>
      <c r="VBM52" s="15"/>
      <c r="VBN52" s="15"/>
      <c r="VBO52" s="15"/>
      <c r="VBP52" s="15"/>
      <c r="VBQ52" s="15"/>
      <c r="VBR52" s="15"/>
      <c r="VBS52" s="15"/>
      <c r="VBT52" s="15"/>
      <c r="VBU52" s="15"/>
      <c r="VBV52" s="15"/>
      <c r="VBW52" s="15"/>
      <c r="VBX52" s="15"/>
      <c r="VBY52" s="15"/>
      <c r="VBZ52" s="15"/>
      <c r="VCA52" s="15"/>
      <c r="VCB52" s="15"/>
      <c r="VCC52" s="15"/>
      <c r="VCD52" s="15"/>
      <c r="VCE52" s="15"/>
      <c r="VCF52" s="15"/>
      <c r="VCG52" s="15"/>
      <c r="VCH52" s="15"/>
      <c r="VCI52" s="15"/>
      <c r="VCJ52" s="15"/>
      <c r="VCK52" s="15"/>
      <c r="VCL52" s="15"/>
      <c r="VCM52" s="15"/>
      <c r="VCN52" s="15"/>
      <c r="VCO52" s="15"/>
      <c r="VCP52" s="15"/>
      <c r="VCQ52" s="15"/>
      <c r="VCR52" s="15"/>
      <c r="VCS52" s="15"/>
      <c r="VCT52" s="15"/>
      <c r="VCU52" s="15"/>
      <c r="VCV52" s="15"/>
      <c r="VCW52" s="15"/>
      <c r="VCX52" s="15"/>
      <c r="VCY52" s="15"/>
      <c r="VCZ52" s="15"/>
      <c r="VDA52" s="15"/>
      <c r="VDB52" s="15"/>
      <c r="VDC52" s="15"/>
      <c r="VDD52" s="15"/>
      <c r="VDE52" s="15"/>
      <c r="VDF52" s="15"/>
      <c r="VDG52" s="15"/>
      <c r="VDH52" s="15"/>
      <c r="VDI52" s="15"/>
      <c r="VDJ52" s="15"/>
      <c r="VDK52" s="15"/>
      <c r="VDL52" s="15"/>
      <c r="VDM52" s="15"/>
      <c r="VDN52" s="15"/>
      <c r="VDO52" s="15"/>
      <c r="VDP52" s="15"/>
      <c r="VDQ52" s="15"/>
      <c r="VDR52" s="15"/>
      <c r="VDS52" s="15"/>
      <c r="VDT52" s="15"/>
      <c r="VDU52" s="15"/>
      <c r="VDV52" s="15"/>
      <c r="VDW52" s="15"/>
      <c r="VDX52" s="15"/>
      <c r="VDY52" s="15"/>
      <c r="VDZ52" s="15"/>
      <c r="VEA52" s="15"/>
      <c r="VEB52" s="15"/>
      <c r="VEC52" s="15"/>
      <c r="VED52" s="15"/>
      <c r="VEE52" s="15"/>
      <c r="VEF52" s="15"/>
      <c r="VEG52" s="15"/>
      <c r="VEH52" s="15"/>
      <c r="VEI52" s="15"/>
      <c r="VEJ52" s="15"/>
      <c r="VEK52" s="15"/>
      <c r="VEL52" s="15"/>
      <c r="VEM52" s="15"/>
      <c r="VEN52" s="15"/>
      <c r="VEO52" s="15"/>
      <c r="VEP52" s="15"/>
      <c r="VEQ52" s="15"/>
      <c r="VER52" s="15"/>
      <c r="VES52" s="15"/>
      <c r="VET52" s="15"/>
      <c r="VEU52" s="15"/>
      <c r="VEV52" s="15"/>
      <c r="VEW52" s="15"/>
      <c r="VEX52" s="15"/>
      <c r="VEY52" s="15"/>
      <c r="VEZ52" s="15"/>
      <c r="VFA52" s="15"/>
      <c r="VFB52" s="15"/>
      <c r="VFC52" s="15"/>
      <c r="VFD52" s="15"/>
      <c r="VFE52" s="15"/>
      <c r="VFF52" s="15"/>
      <c r="VFG52" s="15"/>
      <c r="VFH52" s="15"/>
      <c r="VFI52" s="15"/>
      <c r="VFJ52" s="15"/>
      <c r="VFK52" s="15"/>
      <c r="VFL52" s="15"/>
      <c r="VFM52" s="15"/>
      <c r="VFN52" s="15"/>
      <c r="VFO52" s="15"/>
      <c r="VFP52" s="15"/>
      <c r="VFQ52" s="15"/>
      <c r="VFR52" s="15"/>
      <c r="VFS52" s="15"/>
      <c r="VFT52" s="15"/>
      <c r="VFU52" s="15"/>
      <c r="VFV52" s="15"/>
      <c r="VFW52" s="15"/>
      <c r="VFX52" s="15"/>
      <c r="VFY52" s="15"/>
      <c r="VFZ52" s="15"/>
      <c r="VGA52" s="15"/>
      <c r="VGB52" s="15"/>
      <c r="VGC52" s="15"/>
      <c r="VGD52" s="15"/>
      <c r="VGE52" s="15"/>
      <c r="VGF52" s="15"/>
      <c r="VGG52" s="15"/>
      <c r="VGH52" s="15"/>
      <c r="VGI52" s="15"/>
      <c r="VGJ52" s="15"/>
      <c r="VGK52" s="15"/>
      <c r="VGL52" s="15"/>
      <c r="VGM52" s="15"/>
      <c r="VGN52" s="15"/>
      <c r="VGO52" s="15"/>
      <c r="VGP52" s="15"/>
      <c r="VGQ52" s="15"/>
      <c r="VGR52" s="15"/>
      <c r="VGS52" s="15"/>
      <c r="VGT52" s="15"/>
      <c r="VGU52" s="15"/>
      <c r="VGV52" s="15"/>
      <c r="VGW52" s="15"/>
      <c r="VGX52" s="15"/>
      <c r="VGY52" s="15"/>
      <c r="VGZ52" s="15"/>
      <c r="VHA52" s="15"/>
      <c r="VHB52" s="15"/>
      <c r="VHC52" s="15"/>
      <c r="VHD52" s="15"/>
      <c r="VHE52" s="15"/>
      <c r="VHF52" s="15"/>
      <c r="VHG52" s="15"/>
      <c r="VHH52" s="15"/>
      <c r="VHI52" s="15"/>
      <c r="VHJ52" s="15"/>
      <c r="VHK52" s="15"/>
      <c r="VHL52" s="15"/>
      <c r="VHM52" s="15"/>
      <c r="VHN52" s="15"/>
      <c r="VHO52" s="15"/>
      <c r="VHP52" s="15"/>
      <c r="VHQ52" s="15"/>
      <c r="VHR52" s="15"/>
      <c r="VHS52" s="15"/>
      <c r="VHT52" s="15"/>
      <c r="VHU52" s="15"/>
      <c r="VHV52" s="15"/>
      <c r="VHW52" s="15"/>
      <c r="VHX52" s="15"/>
      <c r="VHY52" s="15"/>
      <c r="VHZ52" s="15"/>
      <c r="VIA52" s="15"/>
      <c r="VIB52" s="15"/>
      <c r="VIC52" s="15"/>
      <c r="VID52" s="15"/>
      <c r="VIE52" s="15"/>
      <c r="VIF52" s="15"/>
      <c r="VIG52" s="15"/>
      <c r="VIH52" s="15"/>
      <c r="VII52" s="15"/>
      <c r="VIJ52" s="15"/>
      <c r="VIK52" s="15"/>
      <c r="VIL52" s="15"/>
      <c r="VIM52" s="15"/>
      <c r="VIN52" s="15"/>
      <c r="VIO52" s="15"/>
      <c r="VIP52" s="15"/>
      <c r="VIQ52" s="15"/>
      <c r="VIR52" s="15"/>
      <c r="VIS52" s="15"/>
      <c r="VIT52" s="15"/>
      <c r="VIU52" s="15"/>
      <c r="VIV52" s="15"/>
      <c r="VIW52" s="15"/>
      <c r="VIX52" s="15"/>
      <c r="VIY52" s="15"/>
      <c r="VIZ52" s="15"/>
      <c r="VJA52" s="15"/>
      <c r="VJB52" s="15"/>
      <c r="VJC52" s="15"/>
      <c r="VJD52" s="15"/>
      <c r="VJE52" s="15"/>
      <c r="VJF52" s="15"/>
      <c r="VJG52" s="15"/>
      <c r="VJH52" s="15"/>
      <c r="VJI52" s="15"/>
      <c r="VJJ52" s="15"/>
      <c r="VJK52" s="15"/>
      <c r="VJL52" s="15"/>
      <c r="VJM52" s="15"/>
      <c r="VJN52" s="15"/>
      <c r="VJO52" s="15"/>
      <c r="VJP52" s="15"/>
      <c r="VJQ52" s="15"/>
      <c r="VJR52" s="15"/>
      <c r="VJS52" s="15"/>
      <c r="VJT52" s="15"/>
      <c r="VJU52" s="15"/>
      <c r="VJV52" s="15"/>
      <c r="VJW52" s="15"/>
      <c r="VJX52" s="15"/>
      <c r="VJY52" s="15"/>
      <c r="VJZ52" s="15"/>
      <c r="VKA52" s="15"/>
      <c r="VKB52" s="15"/>
      <c r="VKC52" s="15"/>
      <c r="VKD52" s="15"/>
      <c r="VKE52" s="15"/>
      <c r="VKF52" s="15"/>
      <c r="VKG52" s="15"/>
      <c r="VKH52" s="15"/>
      <c r="VKI52" s="15"/>
      <c r="VKJ52" s="15"/>
      <c r="VKK52" s="15"/>
      <c r="VKL52" s="15"/>
      <c r="VKM52" s="15"/>
      <c r="VKN52" s="15"/>
      <c r="VKO52" s="15"/>
      <c r="VKP52" s="15"/>
      <c r="VKQ52" s="15"/>
      <c r="VKR52" s="15"/>
      <c r="VKS52" s="15"/>
      <c r="VKT52" s="15"/>
      <c r="VKU52" s="15"/>
      <c r="VKV52" s="15"/>
      <c r="VKW52" s="15"/>
      <c r="VKX52" s="15"/>
      <c r="VKY52" s="15"/>
      <c r="VKZ52" s="15"/>
      <c r="VLA52" s="15"/>
      <c r="VLB52" s="15"/>
      <c r="VLC52" s="15"/>
      <c r="VLD52" s="15"/>
      <c r="VLE52" s="15"/>
      <c r="VLF52" s="15"/>
      <c r="VLG52" s="15"/>
      <c r="VLH52" s="15"/>
      <c r="VLI52" s="15"/>
      <c r="VLJ52" s="15"/>
      <c r="VLK52" s="15"/>
      <c r="VLL52" s="15"/>
      <c r="VLM52" s="15"/>
      <c r="VLN52" s="15"/>
      <c r="VLO52" s="15"/>
      <c r="VLP52" s="15"/>
      <c r="VLQ52" s="15"/>
      <c r="VLR52" s="15"/>
      <c r="VLS52" s="15"/>
      <c r="VLT52" s="15"/>
      <c r="VLU52" s="15"/>
      <c r="VLV52" s="15"/>
      <c r="VLW52" s="15"/>
      <c r="VLX52" s="15"/>
      <c r="VLY52" s="15"/>
      <c r="VLZ52" s="15"/>
      <c r="VMA52" s="15"/>
      <c r="VMB52" s="15"/>
      <c r="VMC52" s="15"/>
      <c r="VMD52" s="15"/>
      <c r="VME52" s="15"/>
      <c r="VMF52" s="15"/>
      <c r="VMG52" s="15"/>
      <c r="VMH52" s="15"/>
      <c r="VMI52" s="15"/>
      <c r="VMJ52" s="15"/>
      <c r="VMK52" s="15"/>
      <c r="VML52" s="15"/>
      <c r="VMM52" s="15"/>
      <c r="VMN52" s="15"/>
      <c r="VMO52" s="15"/>
      <c r="VMP52" s="15"/>
      <c r="VMQ52" s="15"/>
      <c r="VMR52" s="15"/>
      <c r="VMS52" s="15"/>
      <c r="VMT52" s="15"/>
      <c r="VMU52" s="15"/>
      <c r="VMV52" s="15"/>
      <c r="VMW52" s="15"/>
      <c r="VMX52" s="15"/>
      <c r="VMY52" s="15"/>
      <c r="VMZ52" s="15"/>
      <c r="VNA52" s="15"/>
      <c r="VNB52" s="15"/>
      <c r="VNC52" s="15"/>
      <c r="VND52" s="15"/>
      <c r="VNE52" s="15"/>
      <c r="VNF52" s="15"/>
      <c r="VNG52" s="15"/>
      <c r="VNH52" s="15"/>
      <c r="VNI52" s="15"/>
      <c r="VNJ52" s="15"/>
      <c r="VNK52" s="15"/>
      <c r="VNL52" s="15"/>
      <c r="VNM52" s="15"/>
      <c r="VNN52" s="15"/>
      <c r="VNO52" s="15"/>
      <c r="VNP52" s="15"/>
      <c r="VNQ52" s="15"/>
      <c r="VNR52" s="15"/>
      <c r="VNS52" s="15"/>
      <c r="VNT52" s="15"/>
      <c r="VNU52" s="15"/>
      <c r="VNV52" s="15"/>
      <c r="VNW52" s="15"/>
      <c r="VNX52" s="15"/>
      <c r="VNY52" s="15"/>
      <c r="VNZ52" s="15"/>
      <c r="VOA52" s="15"/>
      <c r="VOB52" s="15"/>
      <c r="VOC52" s="15"/>
      <c r="VOD52" s="15"/>
      <c r="VOE52" s="15"/>
      <c r="VOF52" s="15"/>
      <c r="VOG52" s="15"/>
      <c r="VOH52" s="15"/>
      <c r="VOI52" s="15"/>
      <c r="VOJ52" s="15"/>
      <c r="VOK52" s="15"/>
      <c r="VOL52" s="15"/>
      <c r="VOM52" s="15"/>
      <c r="VON52" s="15"/>
      <c r="VOO52" s="15"/>
      <c r="VOP52" s="15"/>
      <c r="VOQ52" s="15"/>
      <c r="VOR52" s="15"/>
      <c r="VOS52" s="15"/>
      <c r="VOT52" s="15"/>
      <c r="VOU52" s="15"/>
      <c r="VOV52" s="15"/>
      <c r="VOW52" s="15"/>
      <c r="VOX52" s="15"/>
      <c r="VOY52" s="15"/>
      <c r="VOZ52" s="15"/>
      <c r="VPA52" s="15"/>
      <c r="VPB52" s="15"/>
      <c r="VPC52" s="15"/>
      <c r="VPD52" s="15"/>
      <c r="VPE52" s="15"/>
      <c r="VPF52" s="15"/>
      <c r="VPG52" s="15"/>
      <c r="VPH52" s="15"/>
      <c r="VPI52" s="15"/>
      <c r="VPJ52" s="15"/>
      <c r="VPK52" s="15"/>
      <c r="VPL52" s="15"/>
      <c r="VPM52" s="15"/>
      <c r="VPN52" s="15"/>
      <c r="VPO52" s="15"/>
      <c r="VPP52" s="15"/>
      <c r="VPQ52" s="15"/>
      <c r="VPR52" s="15"/>
      <c r="VPS52" s="15"/>
      <c r="VPT52" s="15"/>
      <c r="VPU52" s="15"/>
      <c r="VPV52" s="15"/>
      <c r="VPW52" s="15"/>
      <c r="VPX52" s="15"/>
      <c r="VPY52" s="15"/>
      <c r="VPZ52" s="15"/>
      <c r="VQA52" s="15"/>
      <c r="VQB52" s="15"/>
      <c r="VQC52" s="15"/>
      <c r="VQD52" s="15"/>
      <c r="VQE52" s="15"/>
      <c r="VQF52" s="15"/>
      <c r="VQG52" s="15"/>
      <c r="VQH52" s="15"/>
      <c r="VQI52" s="15"/>
      <c r="VQJ52" s="15"/>
      <c r="VQK52" s="15"/>
      <c r="VQL52" s="15"/>
      <c r="VQM52" s="15"/>
      <c r="VQN52" s="15"/>
      <c r="VQO52" s="15"/>
      <c r="VQP52" s="15"/>
      <c r="VQQ52" s="15"/>
      <c r="VQR52" s="15"/>
      <c r="VQS52" s="15"/>
      <c r="VQT52" s="15"/>
      <c r="VQU52" s="15"/>
      <c r="VQV52" s="15"/>
      <c r="VQW52" s="15"/>
      <c r="VQX52" s="15"/>
      <c r="VQY52" s="15"/>
      <c r="VQZ52" s="15"/>
      <c r="VRA52" s="15"/>
      <c r="VRB52" s="15"/>
      <c r="VRC52" s="15"/>
      <c r="VRD52" s="15"/>
      <c r="VRE52" s="15"/>
      <c r="VRF52" s="15"/>
      <c r="VRG52" s="15"/>
      <c r="VRH52" s="15"/>
      <c r="VRI52" s="15"/>
      <c r="VRJ52" s="15"/>
      <c r="VRK52" s="15"/>
      <c r="VRL52" s="15"/>
      <c r="VRM52" s="15"/>
      <c r="VRN52" s="15"/>
      <c r="VRO52" s="15"/>
      <c r="VRP52" s="15"/>
      <c r="VRQ52" s="15"/>
      <c r="VRR52" s="15"/>
      <c r="VRS52" s="15"/>
      <c r="VRT52" s="15"/>
      <c r="VRU52" s="15"/>
      <c r="VRV52" s="15"/>
      <c r="VRW52" s="15"/>
      <c r="VRX52" s="15"/>
      <c r="VRY52" s="15"/>
      <c r="VRZ52" s="15"/>
      <c r="VSA52" s="15"/>
      <c r="VSB52" s="15"/>
      <c r="VSC52" s="15"/>
      <c r="VSD52" s="15"/>
      <c r="VSE52" s="15"/>
      <c r="VSF52" s="15"/>
      <c r="VSG52" s="15"/>
      <c r="VSH52" s="15"/>
      <c r="VSI52" s="15"/>
      <c r="VSJ52" s="15"/>
      <c r="VSK52" s="15"/>
      <c r="VSL52" s="15"/>
      <c r="VSM52" s="15"/>
      <c r="VSN52" s="15"/>
      <c r="VSO52" s="15"/>
      <c r="VSP52" s="15"/>
      <c r="VSQ52" s="15"/>
      <c r="VSR52" s="15"/>
      <c r="VSS52" s="15"/>
      <c r="VST52" s="15"/>
      <c r="VSU52" s="15"/>
      <c r="VSV52" s="15"/>
      <c r="VSW52" s="15"/>
      <c r="VSX52" s="15"/>
      <c r="VSY52" s="15"/>
      <c r="VSZ52" s="15"/>
      <c r="VTA52" s="15"/>
      <c r="VTB52" s="15"/>
      <c r="VTC52" s="15"/>
      <c r="VTD52" s="15"/>
      <c r="VTE52" s="15"/>
      <c r="VTF52" s="15"/>
      <c r="VTG52" s="15"/>
      <c r="VTH52" s="15"/>
      <c r="VTI52" s="15"/>
      <c r="VTJ52" s="15"/>
      <c r="VTK52" s="15"/>
      <c r="VTL52" s="15"/>
      <c r="VTM52" s="15"/>
      <c r="VTN52" s="15"/>
      <c r="VTO52" s="15"/>
      <c r="VTP52" s="15"/>
      <c r="VTQ52" s="15"/>
      <c r="VTR52" s="15"/>
      <c r="VTS52" s="15"/>
      <c r="VTT52" s="15"/>
      <c r="VTU52" s="15"/>
      <c r="VTV52" s="15"/>
      <c r="VTW52" s="15"/>
      <c r="VTX52" s="15"/>
      <c r="VTY52" s="15"/>
      <c r="VTZ52" s="15"/>
      <c r="VUA52" s="15"/>
      <c r="VUB52" s="15"/>
      <c r="VUC52" s="15"/>
      <c r="VUD52" s="15"/>
      <c r="VUE52" s="15"/>
      <c r="VUF52" s="15"/>
      <c r="VUG52" s="15"/>
      <c r="VUH52" s="15"/>
      <c r="VUI52" s="15"/>
      <c r="VUJ52" s="15"/>
      <c r="VUK52" s="15"/>
      <c r="VUL52" s="15"/>
      <c r="VUM52" s="15"/>
      <c r="VUN52" s="15"/>
      <c r="VUO52" s="15"/>
      <c r="VUP52" s="15"/>
      <c r="VUQ52" s="15"/>
      <c r="VUR52" s="15"/>
      <c r="VUS52" s="15"/>
      <c r="VUT52" s="15"/>
      <c r="VUU52" s="15"/>
      <c r="VUV52" s="15"/>
      <c r="VUW52" s="15"/>
      <c r="VUX52" s="15"/>
      <c r="VUY52" s="15"/>
      <c r="VUZ52" s="15"/>
      <c r="VVA52" s="15"/>
      <c r="VVB52" s="15"/>
      <c r="VVC52" s="15"/>
      <c r="VVD52" s="15"/>
      <c r="VVE52" s="15"/>
      <c r="VVF52" s="15"/>
      <c r="VVG52" s="15"/>
      <c r="VVH52" s="15"/>
      <c r="VVI52" s="15"/>
      <c r="VVJ52" s="15"/>
      <c r="VVK52" s="15"/>
      <c r="VVL52" s="15"/>
      <c r="VVM52" s="15"/>
      <c r="VVN52" s="15"/>
      <c r="VVO52" s="15"/>
      <c r="VVP52" s="15"/>
      <c r="VVQ52" s="15"/>
      <c r="VVR52" s="15"/>
      <c r="VVS52" s="15"/>
      <c r="VVT52" s="15"/>
      <c r="VVU52" s="15"/>
      <c r="VVV52" s="15"/>
      <c r="VVW52" s="15"/>
      <c r="VVX52" s="15"/>
      <c r="VVY52" s="15"/>
      <c r="VVZ52" s="15"/>
      <c r="VWA52" s="15"/>
      <c r="VWB52" s="15"/>
      <c r="VWC52" s="15"/>
      <c r="VWD52" s="15"/>
      <c r="VWE52" s="15"/>
      <c r="VWF52" s="15"/>
      <c r="VWG52" s="15"/>
      <c r="VWH52" s="15"/>
      <c r="VWI52" s="15"/>
      <c r="VWJ52" s="15"/>
      <c r="VWK52" s="15"/>
      <c r="VWL52" s="15"/>
      <c r="VWM52" s="15"/>
      <c r="VWN52" s="15"/>
      <c r="VWO52" s="15"/>
      <c r="VWP52" s="15"/>
      <c r="VWQ52" s="15"/>
      <c r="VWR52" s="15"/>
      <c r="VWS52" s="15"/>
      <c r="VWT52" s="15"/>
      <c r="VWU52" s="15"/>
      <c r="VWV52" s="15"/>
      <c r="VWW52" s="15"/>
      <c r="VWX52" s="15"/>
      <c r="VWY52" s="15"/>
      <c r="VWZ52" s="15"/>
      <c r="VXA52" s="15"/>
      <c r="VXB52" s="15"/>
      <c r="VXC52" s="15"/>
      <c r="VXD52" s="15"/>
      <c r="VXE52" s="15"/>
      <c r="VXF52" s="15"/>
      <c r="VXG52" s="15"/>
      <c r="VXH52" s="15"/>
      <c r="VXI52" s="15"/>
      <c r="VXJ52" s="15"/>
      <c r="VXK52" s="15"/>
      <c r="VXL52" s="15"/>
      <c r="VXM52" s="15"/>
      <c r="VXN52" s="15"/>
      <c r="VXO52" s="15"/>
      <c r="VXP52" s="15"/>
      <c r="VXQ52" s="15"/>
      <c r="VXR52" s="15"/>
      <c r="VXS52" s="15"/>
      <c r="VXT52" s="15"/>
      <c r="VXU52" s="15"/>
      <c r="VXV52" s="15"/>
      <c r="VXW52" s="15"/>
      <c r="VXX52" s="15"/>
      <c r="VXY52" s="15"/>
      <c r="VXZ52" s="15"/>
      <c r="VYA52" s="15"/>
      <c r="VYB52" s="15"/>
      <c r="VYC52" s="15"/>
      <c r="VYD52" s="15"/>
      <c r="VYE52" s="15"/>
      <c r="VYF52" s="15"/>
      <c r="VYG52" s="15"/>
      <c r="VYH52" s="15"/>
      <c r="VYI52" s="15"/>
      <c r="VYJ52" s="15"/>
      <c r="VYK52" s="15"/>
      <c r="VYL52" s="15"/>
      <c r="VYM52" s="15"/>
      <c r="VYN52" s="15"/>
      <c r="VYO52" s="15"/>
      <c r="VYP52" s="15"/>
      <c r="VYQ52" s="15"/>
      <c r="VYR52" s="15"/>
      <c r="VYS52" s="15"/>
      <c r="VYT52" s="15"/>
      <c r="VYU52" s="15"/>
      <c r="VYV52" s="15"/>
      <c r="VYW52" s="15"/>
      <c r="VYX52" s="15"/>
      <c r="VYY52" s="15"/>
      <c r="VYZ52" s="15"/>
      <c r="VZA52" s="15"/>
      <c r="VZB52" s="15"/>
      <c r="VZC52" s="15"/>
      <c r="VZD52" s="15"/>
      <c r="VZE52" s="15"/>
      <c r="VZF52" s="15"/>
      <c r="VZG52" s="15"/>
      <c r="VZH52" s="15"/>
      <c r="VZI52" s="15"/>
      <c r="VZJ52" s="15"/>
      <c r="VZK52" s="15"/>
      <c r="VZL52" s="15"/>
      <c r="VZM52" s="15"/>
      <c r="VZN52" s="15"/>
      <c r="VZO52" s="15"/>
      <c r="VZP52" s="15"/>
      <c r="VZQ52" s="15"/>
      <c r="VZR52" s="15"/>
      <c r="VZS52" s="15"/>
      <c r="VZT52" s="15"/>
      <c r="VZU52" s="15"/>
      <c r="VZV52" s="15"/>
      <c r="VZW52" s="15"/>
      <c r="VZX52" s="15"/>
      <c r="VZY52" s="15"/>
      <c r="VZZ52" s="15"/>
      <c r="WAA52" s="15"/>
      <c r="WAB52" s="15"/>
      <c r="WAC52" s="15"/>
      <c r="WAD52" s="15"/>
      <c r="WAE52" s="15"/>
      <c r="WAF52" s="15"/>
      <c r="WAG52" s="15"/>
      <c r="WAH52" s="15"/>
      <c r="WAI52" s="15"/>
      <c r="WAJ52" s="15"/>
      <c r="WAK52" s="15"/>
      <c r="WAL52" s="15"/>
      <c r="WAM52" s="15"/>
      <c r="WAN52" s="15"/>
      <c r="WAO52" s="15"/>
      <c r="WAP52" s="15"/>
      <c r="WAQ52" s="15"/>
      <c r="WAR52" s="15"/>
      <c r="WAS52" s="15"/>
      <c r="WAT52" s="15"/>
      <c r="WAU52" s="15"/>
      <c r="WAV52" s="15"/>
      <c r="WAW52" s="15"/>
      <c r="WAX52" s="15"/>
      <c r="WAY52" s="15"/>
      <c r="WAZ52" s="15"/>
      <c r="WBA52" s="15"/>
      <c r="WBB52" s="15"/>
      <c r="WBC52" s="15"/>
      <c r="WBD52" s="15"/>
      <c r="WBE52" s="15"/>
      <c r="WBF52" s="15"/>
      <c r="WBG52" s="15"/>
      <c r="WBH52" s="15"/>
      <c r="WBI52" s="15"/>
      <c r="WBJ52" s="15"/>
      <c r="WBK52" s="15"/>
      <c r="WBL52" s="15"/>
      <c r="WBM52" s="15"/>
      <c r="WBN52" s="15"/>
      <c r="WBO52" s="15"/>
      <c r="WBP52" s="15"/>
      <c r="WBQ52" s="15"/>
      <c r="WBR52" s="15"/>
      <c r="WBS52" s="15"/>
      <c r="WBT52" s="15"/>
      <c r="WBU52" s="15"/>
      <c r="WBV52" s="15"/>
      <c r="WBW52" s="15"/>
      <c r="WBX52" s="15"/>
      <c r="WBY52" s="15"/>
      <c r="WBZ52" s="15"/>
      <c r="WCA52" s="15"/>
      <c r="WCB52" s="15"/>
      <c r="WCC52" s="15"/>
      <c r="WCD52" s="15"/>
      <c r="WCE52" s="15"/>
      <c r="WCF52" s="15"/>
      <c r="WCG52" s="15"/>
      <c r="WCH52" s="15"/>
      <c r="WCI52" s="15"/>
      <c r="WCJ52" s="15"/>
      <c r="WCK52" s="15"/>
      <c r="WCL52" s="15"/>
      <c r="WCM52" s="15"/>
      <c r="WCN52" s="15"/>
      <c r="WCO52" s="15"/>
      <c r="WCP52" s="15"/>
      <c r="WCQ52" s="15"/>
      <c r="WCR52" s="15"/>
      <c r="WCS52" s="15"/>
      <c r="WCT52" s="15"/>
      <c r="WCU52" s="15"/>
      <c r="WCV52" s="15"/>
      <c r="WCW52" s="15"/>
      <c r="WCX52" s="15"/>
      <c r="WCY52" s="15"/>
      <c r="WCZ52" s="15"/>
      <c r="WDA52" s="15"/>
      <c r="WDB52" s="15"/>
      <c r="WDC52" s="15"/>
      <c r="WDD52" s="15"/>
      <c r="WDE52" s="15"/>
      <c r="WDF52" s="15"/>
      <c r="WDG52" s="15"/>
      <c r="WDH52" s="15"/>
      <c r="WDI52" s="15"/>
      <c r="WDJ52" s="15"/>
      <c r="WDK52" s="15"/>
      <c r="WDL52" s="15"/>
      <c r="WDM52" s="15"/>
      <c r="WDN52" s="15"/>
      <c r="WDO52" s="15"/>
      <c r="WDP52" s="15"/>
      <c r="WDQ52" s="15"/>
      <c r="WDR52" s="15"/>
      <c r="WDS52" s="15"/>
      <c r="WDT52" s="15"/>
      <c r="WDU52" s="15"/>
      <c r="WDV52" s="15"/>
      <c r="WDW52" s="15"/>
      <c r="WDX52" s="15"/>
      <c r="WDY52" s="15"/>
      <c r="WDZ52" s="15"/>
      <c r="WEA52" s="15"/>
      <c r="WEB52" s="15"/>
      <c r="WEC52" s="15"/>
      <c r="WED52" s="15"/>
      <c r="WEE52" s="15"/>
      <c r="WEF52" s="15"/>
      <c r="WEG52" s="15"/>
      <c r="WEH52" s="15"/>
      <c r="WEI52" s="15"/>
      <c r="WEJ52" s="15"/>
      <c r="WEK52" s="15"/>
      <c r="WEL52" s="15"/>
      <c r="WEM52" s="15"/>
      <c r="WEN52" s="15"/>
      <c r="WEO52" s="15"/>
      <c r="WEP52" s="15"/>
      <c r="WEQ52" s="15"/>
      <c r="WER52" s="15"/>
      <c r="WES52" s="15"/>
      <c r="WET52" s="15"/>
      <c r="WEU52" s="15"/>
      <c r="WEV52" s="15"/>
      <c r="WEW52" s="15"/>
      <c r="WEX52" s="15"/>
      <c r="WEY52" s="15"/>
      <c r="WEZ52" s="15"/>
      <c r="WFA52" s="15"/>
      <c r="WFB52" s="15"/>
      <c r="WFC52" s="15"/>
      <c r="WFD52" s="15"/>
      <c r="WFE52" s="15"/>
      <c r="WFF52" s="15"/>
      <c r="WFG52" s="15"/>
      <c r="WFH52" s="15"/>
      <c r="WFI52" s="15"/>
      <c r="WFJ52" s="15"/>
      <c r="WFK52" s="15"/>
      <c r="WFL52" s="15"/>
      <c r="WFM52" s="15"/>
      <c r="WFN52" s="15"/>
      <c r="WFO52" s="15"/>
      <c r="WFP52" s="15"/>
      <c r="WFQ52" s="15"/>
      <c r="WFR52" s="15"/>
      <c r="WFS52" s="15"/>
      <c r="WFT52" s="15"/>
      <c r="WFU52" s="15"/>
      <c r="WFV52" s="15"/>
      <c r="WFW52" s="15"/>
      <c r="WFX52" s="15"/>
      <c r="WFY52" s="15"/>
      <c r="WFZ52" s="15"/>
      <c r="WGA52" s="15"/>
      <c r="WGB52" s="15"/>
      <c r="WGC52" s="15"/>
      <c r="WGD52" s="15"/>
      <c r="WGE52" s="15"/>
      <c r="WGF52" s="15"/>
      <c r="WGG52" s="15"/>
      <c r="WGH52" s="15"/>
      <c r="WGI52" s="15"/>
      <c r="WGJ52" s="15"/>
      <c r="WGK52" s="15"/>
      <c r="WGL52" s="15"/>
      <c r="WGM52" s="15"/>
      <c r="WGN52" s="15"/>
      <c r="WGO52" s="15"/>
      <c r="WGP52" s="15"/>
      <c r="WGQ52" s="15"/>
      <c r="WGR52" s="15"/>
      <c r="WGS52" s="15"/>
      <c r="WGT52" s="15"/>
      <c r="WGU52" s="15"/>
      <c r="WGV52" s="15"/>
      <c r="WGW52" s="15"/>
      <c r="WGX52" s="15"/>
      <c r="WGY52" s="15"/>
      <c r="WGZ52" s="15"/>
      <c r="WHA52" s="15"/>
      <c r="WHB52" s="15"/>
      <c r="WHC52" s="15"/>
      <c r="WHD52" s="15"/>
      <c r="WHE52" s="15"/>
      <c r="WHF52" s="15"/>
      <c r="WHG52" s="15"/>
      <c r="WHH52" s="15"/>
      <c r="WHI52" s="15"/>
      <c r="WHJ52" s="15"/>
      <c r="WHK52" s="15"/>
      <c r="WHL52" s="15"/>
      <c r="WHM52" s="15"/>
      <c r="WHN52" s="15"/>
      <c r="WHO52" s="15"/>
      <c r="WHP52" s="15"/>
      <c r="WHQ52" s="15"/>
      <c r="WHR52" s="15"/>
      <c r="WHS52" s="15"/>
      <c r="WHT52" s="15"/>
      <c r="WHU52" s="15"/>
      <c r="WHV52" s="15"/>
      <c r="WHW52" s="15"/>
      <c r="WHX52" s="15"/>
      <c r="WHY52" s="15"/>
      <c r="WHZ52" s="15"/>
      <c r="WIA52" s="15"/>
      <c r="WIB52" s="15"/>
      <c r="WIC52" s="15"/>
      <c r="WID52" s="15"/>
      <c r="WIE52" s="15"/>
      <c r="WIF52" s="15"/>
      <c r="WIG52" s="15"/>
      <c r="WIH52" s="15"/>
      <c r="WII52" s="15"/>
      <c r="WIJ52" s="15"/>
      <c r="WIK52" s="15"/>
      <c r="WIL52" s="15"/>
      <c r="WIM52" s="15"/>
      <c r="WIN52" s="15"/>
      <c r="WIO52" s="15"/>
      <c r="WIP52" s="15"/>
      <c r="WIQ52" s="15"/>
      <c r="WIR52" s="15"/>
      <c r="WIS52" s="15"/>
      <c r="WIT52" s="15"/>
      <c r="WIU52" s="15"/>
      <c r="WIV52" s="15"/>
      <c r="WIW52" s="15"/>
      <c r="WIX52" s="15"/>
      <c r="WIY52" s="15"/>
      <c r="WIZ52" s="15"/>
      <c r="WJA52" s="15"/>
      <c r="WJB52" s="15"/>
      <c r="WJC52" s="15"/>
      <c r="WJD52" s="15"/>
      <c r="WJE52" s="15"/>
      <c r="WJF52" s="15"/>
      <c r="WJG52" s="15"/>
      <c r="WJH52" s="15"/>
      <c r="WJI52" s="15"/>
      <c r="WJJ52" s="15"/>
      <c r="WJK52" s="15"/>
      <c r="WJL52" s="15"/>
      <c r="WJM52" s="15"/>
      <c r="WJN52" s="15"/>
      <c r="WJO52" s="15"/>
      <c r="WJP52" s="15"/>
      <c r="WJQ52" s="15"/>
      <c r="WJR52" s="15"/>
      <c r="WJS52" s="15"/>
      <c r="WJT52" s="15"/>
      <c r="WJU52" s="15"/>
      <c r="WJV52" s="15"/>
      <c r="WJW52" s="15"/>
      <c r="WJX52" s="15"/>
      <c r="WJY52" s="15"/>
      <c r="WJZ52" s="15"/>
      <c r="WKA52" s="15"/>
      <c r="WKB52" s="15"/>
      <c r="WKC52" s="15"/>
      <c r="WKD52" s="15"/>
      <c r="WKE52" s="15"/>
      <c r="WKF52" s="15"/>
      <c r="WKG52" s="15"/>
      <c r="WKH52" s="15"/>
      <c r="WKI52" s="15"/>
      <c r="WKJ52" s="15"/>
      <c r="WKK52" s="15"/>
      <c r="WKL52" s="15"/>
      <c r="WKM52" s="15"/>
      <c r="WKN52" s="15"/>
      <c r="WKO52" s="15"/>
      <c r="WKP52" s="15"/>
      <c r="WKQ52" s="15"/>
      <c r="WKR52" s="15"/>
      <c r="WKS52" s="15"/>
      <c r="WKT52" s="15"/>
      <c r="WKU52" s="15"/>
      <c r="WKV52" s="15"/>
      <c r="WKW52" s="15"/>
      <c r="WKX52" s="15"/>
      <c r="WKY52" s="15"/>
      <c r="WKZ52" s="15"/>
      <c r="WLA52" s="15"/>
      <c r="WLB52" s="15"/>
      <c r="WLC52" s="15"/>
      <c r="WLD52" s="15"/>
      <c r="WLE52" s="15"/>
      <c r="WLF52" s="15"/>
      <c r="WLG52" s="15"/>
      <c r="WLH52" s="15"/>
      <c r="WLI52" s="15"/>
      <c r="WLJ52" s="15"/>
      <c r="WLK52" s="15"/>
      <c r="WLL52" s="15"/>
      <c r="WLM52" s="15"/>
      <c r="WLN52" s="15"/>
      <c r="WLO52" s="15"/>
      <c r="WLP52" s="15"/>
      <c r="WLQ52" s="15"/>
      <c r="WLR52" s="15"/>
      <c r="WLS52" s="15"/>
      <c r="WLT52" s="15"/>
      <c r="WLU52" s="15"/>
      <c r="WLV52" s="15"/>
      <c r="WLW52" s="15"/>
      <c r="WLX52" s="15"/>
      <c r="WLY52" s="15"/>
      <c r="WLZ52" s="15"/>
      <c r="WMA52" s="15"/>
      <c r="WMB52" s="15"/>
      <c r="WMC52" s="15"/>
      <c r="WMD52" s="15"/>
      <c r="WME52" s="15"/>
      <c r="WMF52" s="15"/>
      <c r="WMG52" s="15"/>
      <c r="WMH52" s="15"/>
      <c r="WMI52" s="15"/>
      <c r="WMJ52" s="15"/>
      <c r="WMK52" s="15"/>
      <c r="WML52" s="15"/>
      <c r="WMM52" s="15"/>
      <c r="WMN52" s="15"/>
      <c r="WMO52" s="15"/>
      <c r="WMP52" s="15"/>
      <c r="WMQ52" s="15"/>
      <c r="WMR52" s="15"/>
      <c r="WMS52" s="15"/>
      <c r="WMT52" s="15"/>
      <c r="WMU52" s="15"/>
      <c r="WMV52" s="15"/>
      <c r="WMW52" s="15"/>
      <c r="WMX52" s="15"/>
      <c r="WMY52" s="15"/>
      <c r="WMZ52" s="15"/>
      <c r="WNA52" s="15"/>
      <c r="WNB52" s="15"/>
      <c r="WNC52" s="15"/>
      <c r="WND52" s="15"/>
      <c r="WNE52" s="15"/>
      <c r="WNF52" s="15"/>
      <c r="WNG52" s="15"/>
      <c r="WNH52" s="15"/>
      <c r="WNI52" s="15"/>
      <c r="WNJ52" s="15"/>
      <c r="WNK52" s="15"/>
      <c r="WNL52" s="15"/>
      <c r="WNM52" s="15"/>
      <c r="WNN52" s="15"/>
      <c r="WNO52" s="15"/>
      <c r="WNP52" s="15"/>
      <c r="WNQ52" s="15"/>
      <c r="WNR52" s="15"/>
      <c r="WNS52" s="15"/>
      <c r="WNT52" s="15"/>
      <c r="WNU52" s="15"/>
      <c r="WNV52" s="15"/>
      <c r="WNW52" s="15"/>
      <c r="WNX52" s="15"/>
      <c r="WNY52" s="15"/>
      <c r="WNZ52" s="15"/>
      <c r="WOA52" s="15"/>
      <c r="WOB52" s="15"/>
      <c r="WOC52" s="15"/>
      <c r="WOD52" s="15"/>
      <c r="WOE52" s="15"/>
      <c r="WOF52" s="15"/>
      <c r="WOG52" s="15"/>
      <c r="WOH52" s="15"/>
      <c r="WOI52" s="15"/>
      <c r="WOJ52" s="15"/>
      <c r="WOK52" s="15"/>
      <c r="WOL52" s="15"/>
      <c r="WOM52" s="15"/>
      <c r="WON52" s="15"/>
      <c r="WOO52" s="15"/>
      <c r="WOP52" s="15"/>
      <c r="WOQ52" s="15"/>
      <c r="WOR52" s="15"/>
      <c r="WOS52" s="15"/>
      <c r="WOT52" s="15"/>
      <c r="WOU52" s="15"/>
      <c r="WOV52" s="15"/>
      <c r="WOW52" s="15"/>
      <c r="WOX52" s="15"/>
      <c r="WOY52" s="15"/>
      <c r="WOZ52" s="15"/>
      <c r="WPA52" s="15"/>
      <c r="WPB52" s="15"/>
      <c r="WPC52" s="15"/>
      <c r="WPD52" s="15"/>
      <c r="WPE52" s="15"/>
      <c r="WPF52" s="15"/>
      <c r="WPG52" s="15"/>
      <c r="WPH52" s="15"/>
      <c r="WPI52" s="15"/>
      <c r="WPJ52" s="15"/>
      <c r="WPK52" s="15"/>
      <c r="WPL52" s="15"/>
      <c r="WPM52" s="15"/>
      <c r="WPN52" s="15"/>
      <c r="WPO52" s="15"/>
      <c r="WPP52" s="15"/>
      <c r="WPQ52" s="15"/>
      <c r="WPR52" s="15"/>
      <c r="WPS52" s="15"/>
      <c r="WPT52" s="15"/>
      <c r="WPU52" s="15"/>
      <c r="WPV52" s="15"/>
      <c r="WPW52" s="15"/>
      <c r="WPX52" s="15"/>
      <c r="WPY52" s="15"/>
      <c r="WPZ52" s="15"/>
      <c r="WQA52" s="15"/>
      <c r="WQB52" s="15"/>
      <c r="WQC52" s="15"/>
      <c r="WQD52" s="15"/>
      <c r="WQE52" s="15"/>
      <c r="WQF52" s="15"/>
      <c r="WQG52" s="15"/>
      <c r="WQH52" s="15"/>
      <c r="WQI52" s="15"/>
      <c r="WQJ52" s="15"/>
      <c r="WQK52" s="15"/>
      <c r="WQL52" s="15"/>
      <c r="WQM52" s="15"/>
      <c r="WQN52" s="15"/>
      <c r="WQO52" s="15"/>
      <c r="WQP52" s="15"/>
      <c r="WQQ52" s="15"/>
      <c r="WQR52" s="15"/>
      <c r="WQS52" s="15"/>
      <c r="WQT52" s="15"/>
      <c r="WQU52" s="15"/>
      <c r="WQV52" s="15"/>
      <c r="WQW52" s="15"/>
      <c r="WQX52" s="15"/>
      <c r="WQY52" s="15"/>
      <c r="WQZ52" s="15"/>
      <c r="WRA52" s="15"/>
      <c r="WRB52" s="15"/>
      <c r="WRC52" s="15"/>
      <c r="WRD52" s="15"/>
      <c r="WRE52" s="15"/>
      <c r="WRF52" s="15"/>
      <c r="WRG52" s="15"/>
      <c r="WRH52" s="15"/>
      <c r="WRI52" s="15"/>
      <c r="WRJ52" s="15"/>
      <c r="WRK52" s="15"/>
      <c r="WRL52" s="15"/>
      <c r="WRM52" s="15"/>
      <c r="WRN52" s="15"/>
      <c r="WRO52" s="15"/>
      <c r="WRP52" s="15"/>
      <c r="WRQ52" s="15"/>
      <c r="WRR52" s="15"/>
      <c r="WRS52" s="15"/>
      <c r="WRT52" s="15"/>
      <c r="WRU52" s="15"/>
      <c r="WRV52" s="15"/>
      <c r="WRW52" s="15"/>
      <c r="WRX52" s="15"/>
      <c r="WRY52" s="15"/>
      <c r="WRZ52" s="15"/>
      <c r="WSA52" s="15"/>
      <c r="WSB52" s="15"/>
      <c r="WSC52" s="15"/>
      <c r="WSD52" s="15"/>
      <c r="WSE52" s="15"/>
      <c r="WSF52" s="15"/>
      <c r="WSG52" s="15"/>
      <c r="WSH52" s="15"/>
      <c r="WSI52" s="15"/>
      <c r="WSJ52" s="15"/>
      <c r="WSK52" s="15"/>
      <c r="WSL52" s="15"/>
      <c r="WSM52" s="15"/>
      <c r="WSN52" s="15"/>
      <c r="WSO52" s="15"/>
      <c r="WSP52" s="15"/>
      <c r="WSQ52" s="15"/>
      <c r="WSR52" s="15"/>
      <c r="WSS52" s="15"/>
      <c r="WST52" s="15"/>
      <c r="WSU52" s="15"/>
      <c r="WSV52" s="15"/>
      <c r="WSW52" s="15"/>
      <c r="WSX52" s="15"/>
      <c r="WSY52" s="15"/>
      <c r="WSZ52" s="15"/>
      <c r="WTA52" s="15"/>
      <c r="WTB52" s="15"/>
      <c r="WTC52" s="15"/>
      <c r="WTD52" s="15"/>
      <c r="WTE52" s="15"/>
      <c r="WTF52" s="15"/>
      <c r="WTG52" s="15"/>
      <c r="WTH52" s="15"/>
      <c r="WTI52" s="15"/>
      <c r="WTJ52" s="15"/>
      <c r="WTK52" s="15"/>
      <c r="WTL52" s="15"/>
      <c r="WTM52" s="15"/>
      <c r="WTN52" s="15"/>
      <c r="WTO52" s="15"/>
      <c r="WTP52" s="15"/>
      <c r="WTQ52" s="15"/>
      <c r="WTR52" s="15"/>
      <c r="WTS52" s="15"/>
      <c r="WTT52" s="15"/>
      <c r="WTU52" s="15"/>
      <c r="WTV52" s="15"/>
      <c r="WTW52" s="15"/>
      <c r="WTX52" s="15"/>
      <c r="WTY52" s="15"/>
      <c r="WTZ52" s="15"/>
      <c r="WUA52" s="15"/>
      <c r="WUB52" s="15"/>
      <c r="WUC52" s="15"/>
      <c r="WUD52" s="15"/>
      <c r="WUE52" s="15"/>
      <c r="WUF52" s="15"/>
      <c r="WUG52" s="15"/>
      <c r="WUH52" s="15"/>
      <c r="WUI52" s="15"/>
      <c r="WUJ52" s="15"/>
      <c r="WUK52" s="15"/>
      <c r="WUL52" s="15"/>
      <c r="WUM52" s="15"/>
      <c r="WUN52" s="15"/>
      <c r="WUO52" s="15"/>
      <c r="WUP52" s="15"/>
      <c r="WUQ52" s="15"/>
      <c r="WUR52" s="15"/>
      <c r="WUS52" s="15"/>
      <c r="WUT52" s="15"/>
      <c r="WUU52" s="15"/>
      <c r="WUV52" s="15"/>
      <c r="WUW52" s="15"/>
      <c r="WUX52" s="15"/>
      <c r="WUY52" s="15"/>
      <c r="WUZ52" s="15"/>
      <c r="WVA52" s="15"/>
      <c r="WVB52" s="15"/>
      <c r="WVC52" s="15"/>
      <c r="WVD52" s="15"/>
      <c r="WVE52" s="15"/>
      <c r="WVF52" s="15"/>
      <c r="WVG52" s="15"/>
      <c r="WVH52" s="15"/>
      <c r="WVI52" s="15"/>
      <c r="WVJ52" s="15"/>
      <c r="WVK52" s="15"/>
      <c r="WVL52" s="15"/>
      <c r="WVM52" s="15"/>
      <c r="WVN52" s="15"/>
      <c r="WVO52" s="15"/>
      <c r="WVP52" s="15"/>
      <c r="WVQ52" s="15"/>
      <c r="WVR52" s="15"/>
      <c r="WVS52" s="15"/>
      <c r="WVT52" s="15"/>
      <c r="WVU52" s="15"/>
      <c r="WVV52" s="15"/>
      <c r="WVW52" s="15"/>
      <c r="WVX52" s="15"/>
      <c r="WVY52" s="15"/>
      <c r="WVZ52" s="15"/>
      <c r="WWA52" s="15"/>
      <c r="WWB52" s="15"/>
      <c r="WWC52" s="15"/>
      <c r="WWD52" s="15"/>
      <c r="WWE52" s="15"/>
      <c r="WWF52" s="15"/>
      <c r="WWG52" s="15"/>
      <c r="WWH52" s="15"/>
      <c r="WWI52" s="15"/>
      <c r="WWJ52" s="15"/>
      <c r="WWK52" s="15"/>
      <c r="WWL52" s="15"/>
      <c r="WWM52" s="15"/>
      <c r="WWN52" s="15"/>
      <c r="WWO52" s="15"/>
      <c r="WWP52" s="15"/>
      <c r="WWQ52" s="15"/>
      <c r="WWR52" s="15"/>
      <c r="WWS52" s="15"/>
      <c r="WWT52" s="15"/>
      <c r="WWU52" s="15"/>
      <c r="WWV52" s="15"/>
      <c r="WWW52" s="15"/>
      <c r="WWX52" s="15"/>
      <c r="WWY52" s="15"/>
      <c r="WWZ52" s="15"/>
      <c r="WXA52" s="15"/>
      <c r="WXB52" s="15"/>
      <c r="WXC52" s="15"/>
      <c r="WXD52" s="15"/>
      <c r="WXE52" s="15"/>
      <c r="WXF52" s="15"/>
      <c r="WXG52" s="15"/>
      <c r="WXH52" s="15"/>
      <c r="WXI52" s="15"/>
      <c r="WXJ52" s="15"/>
      <c r="WXK52" s="15"/>
      <c r="WXL52" s="15"/>
      <c r="WXM52" s="15"/>
      <c r="WXN52" s="15"/>
      <c r="WXO52" s="15"/>
      <c r="WXP52" s="15"/>
      <c r="WXQ52" s="15"/>
      <c r="WXR52" s="15"/>
      <c r="WXS52" s="15"/>
      <c r="WXT52" s="15"/>
      <c r="WXU52" s="15"/>
      <c r="WXV52" s="15"/>
      <c r="WXW52" s="15"/>
      <c r="WXX52" s="15"/>
      <c r="WXY52" s="15"/>
      <c r="WXZ52" s="15"/>
      <c r="WYA52" s="15"/>
      <c r="WYB52" s="15"/>
      <c r="WYC52" s="15"/>
      <c r="WYD52" s="15"/>
      <c r="WYE52" s="15"/>
      <c r="WYF52" s="15"/>
      <c r="WYG52" s="15"/>
      <c r="WYH52" s="15"/>
      <c r="WYI52" s="15"/>
      <c r="WYJ52" s="15"/>
      <c r="WYK52" s="15"/>
      <c r="WYL52" s="15"/>
      <c r="WYM52" s="15"/>
      <c r="WYN52" s="15"/>
      <c r="WYO52" s="15"/>
      <c r="WYP52" s="15"/>
      <c r="WYQ52" s="15"/>
      <c r="WYR52" s="15"/>
      <c r="WYS52" s="15"/>
      <c r="WYT52" s="15"/>
      <c r="WYU52" s="15"/>
      <c r="WYV52" s="15"/>
      <c r="WYW52" s="15"/>
      <c r="WYX52" s="15"/>
      <c r="WYY52" s="15"/>
      <c r="WYZ52" s="15"/>
      <c r="WZA52" s="15"/>
      <c r="WZB52" s="15"/>
      <c r="WZC52" s="15"/>
      <c r="WZD52" s="15"/>
      <c r="WZE52" s="15"/>
      <c r="WZF52" s="15"/>
      <c r="WZG52" s="15"/>
      <c r="WZH52" s="15"/>
      <c r="WZI52" s="15"/>
      <c r="WZJ52" s="15"/>
      <c r="WZK52" s="15"/>
      <c r="WZL52" s="15"/>
      <c r="WZM52" s="15"/>
      <c r="WZN52" s="15"/>
      <c r="WZO52" s="15"/>
      <c r="WZP52" s="15"/>
      <c r="WZQ52" s="15"/>
      <c r="WZR52" s="15"/>
      <c r="WZS52" s="15"/>
      <c r="WZT52" s="15"/>
      <c r="WZU52" s="15"/>
      <c r="WZV52" s="15"/>
      <c r="WZW52" s="15"/>
      <c r="WZX52" s="15"/>
      <c r="WZY52" s="15"/>
      <c r="WZZ52" s="15"/>
      <c r="XAA52" s="15"/>
      <c r="XAB52" s="15"/>
      <c r="XAC52" s="15"/>
      <c r="XAD52" s="15"/>
      <c r="XAE52" s="15"/>
      <c r="XAF52" s="15"/>
      <c r="XAG52" s="15"/>
      <c r="XAH52" s="15"/>
      <c r="XAI52" s="15"/>
      <c r="XAJ52" s="15"/>
      <c r="XAK52" s="15"/>
      <c r="XAL52" s="15"/>
      <c r="XAM52" s="15"/>
      <c r="XAN52" s="15"/>
      <c r="XAO52" s="15"/>
      <c r="XAP52" s="15"/>
      <c r="XAQ52" s="15"/>
      <c r="XAR52" s="15"/>
      <c r="XAS52" s="15"/>
      <c r="XAT52" s="15"/>
      <c r="XAU52" s="15"/>
      <c r="XAV52" s="15"/>
      <c r="XAW52" s="15"/>
      <c r="XAX52" s="15"/>
      <c r="XAY52" s="15"/>
      <c r="XAZ52" s="15"/>
      <c r="XBA52" s="15"/>
      <c r="XBB52" s="15"/>
      <c r="XBC52" s="15"/>
      <c r="XBD52" s="15"/>
      <c r="XBE52" s="15"/>
      <c r="XBF52" s="15"/>
      <c r="XBG52" s="15"/>
      <c r="XBH52" s="15"/>
      <c r="XBI52" s="15"/>
      <c r="XBJ52" s="15"/>
      <c r="XBK52" s="15"/>
      <c r="XBL52" s="15"/>
      <c r="XBM52" s="15"/>
      <c r="XBN52" s="15"/>
      <c r="XBO52" s="15"/>
      <c r="XBP52" s="15"/>
      <c r="XBQ52" s="15"/>
      <c r="XBR52" s="15"/>
      <c r="XBS52" s="15"/>
      <c r="XBT52" s="15"/>
      <c r="XBU52" s="15"/>
      <c r="XBV52" s="15"/>
      <c r="XBW52" s="15"/>
      <c r="XBX52" s="15"/>
      <c r="XBY52" s="15"/>
      <c r="XBZ52" s="15"/>
      <c r="XCA52" s="15"/>
      <c r="XCB52" s="15"/>
      <c r="XCC52" s="15"/>
      <c r="XCD52" s="15"/>
      <c r="XCE52" s="15"/>
      <c r="XCF52" s="15"/>
      <c r="XCG52" s="15"/>
      <c r="XCH52" s="15"/>
      <c r="XCI52" s="15"/>
      <c r="XCJ52" s="15"/>
      <c r="XCK52" s="15"/>
      <c r="XCL52" s="15"/>
      <c r="XCM52" s="15"/>
      <c r="XCN52" s="15"/>
      <c r="XCO52" s="15"/>
      <c r="XCP52" s="15"/>
      <c r="XCQ52" s="15"/>
      <c r="XCR52" s="15"/>
      <c r="XCS52" s="15"/>
      <c r="XCT52" s="15"/>
      <c r="XCU52" s="15"/>
      <c r="XCV52" s="15"/>
      <c r="XCW52" s="15"/>
      <c r="XCX52" s="15"/>
      <c r="XCY52" s="15"/>
      <c r="XCZ52" s="15"/>
      <c r="XDA52" s="15"/>
      <c r="XDB52" s="15"/>
      <c r="XDC52" s="15"/>
      <c r="XDD52" s="15"/>
      <c r="XDE52" s="15"/>
      <c r="XDF52" s="15"/>
      <c r="XDG52" s="15"/>
      <c r="XDH52" s="15"/>
      <c r="XDI52" s="15"/>
      <c r="XDJ52" s="15"/>
      <c r="XDK52" s="15"/>
      <c r="XDL52" s="15"/>
      <c r="XDM52" s="15"/>
      <c r="XDN52" s="15"/>
      <c r="XDO52" s="15"/>
      <c r="XDP52" s="15"/>
      <c r="XDQ52" s="15"/>
      <c r="XDR52" s="15"/>
      <c r="XDS52" s="15"/>
      <c r="XDT52" s="15"/>
      <c r="XDU52" s="15"/>
      <c r="XDV52" s="15"/>
      <c r="XDW52" s="15"/>
      <c r="XDX52" s="15"/>
      <c r="XDY52" s="15"/>
      <c r="XDZ52" s="15"/>
      <c r="XEA52" s="15"/>
      <c r="XEB52" s="15"/>
      <c r="XEC52" s="15"/>
      <c r="XED52" s="15"/>
      <c r="XEE52" s="15"/>
      <c r="XEF52" s="15"/>
      <c r="XEG52" s="15"/>
      <c r="XEH52" s="15"/>
      <c r="XEI52" s="15"/>
      <c r="XEJ52" s="15"/>
      <c r="XEK52" s="15"/>
      <c r="XEL52" s="15"/>
      <c r="XEM52" s="15"/>
      <c r="XEN52" s="15"/>
      <c r="XEO52" s="15"/>
      <c r="XEP52" s="15"/>
      <c r="XEQ52" s="15"/>
      <c r="XER52" s="15"/>
      <c r="XES52" s="15"/>
      <c r="XET52" s="15"/>
      <c r="XEU52" s="15"/>
      <c r="XEV52" s="15"/>
      <c r="XEW52" s="15"/>
      <c r="XEX52" s="15"/>
      <c r="XEY52" s="15"/>
      <c r="XEZ52" s="15"/>
      <c r="XFA52" s="15"/>
      <c r="XFB52" s="15"/>
      <c r="XFC52" s="15"/>
      <c r="XFD52" s="15"/>
    </row>
    <row r="53" spans="1:16384" s="15" customFormat="1" x14ac:dyDescent="0.25">
      <c r="A53" s="10">
        <v>3</v>
      </c>
      <c r="B53" s="20" t="s">
        <v>125</v>
      </c>
      <c r="C53" s="10"/>
      <c r="D53" s="5"/>
      <c r="E53" s="27"/>
      <c r="F53" s="36"/>
      <c r="G53" s="5"/>
      <c r="H53" s="5"/>
      <c r="I53" s="5">
        <v>5000</v>
      </c>
      <c r="J53" s="5"/>
      <c r="K53" s="49"/>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c r="AMM53" s="2"/>
      <c r="AMN53" s="2"/>
      <c r="AMO53" s="2"/>
      <c r="AMP53" s="2"/>
      <c r="AMQ53" s="2"/>
      <c r="AMR53" s="2"/>
      <c r="AMS53" s="2"/>
      <c r="AMT53" s="2"/>
      <c r="AMU53" s="2"/>
      <c r="AMV53" s="2"/>
      <c r="AMW53" s="2"/>
      <c r="AMX53" s="2"/>
      <c r="AMY53" s="2"/>
      <c r="AMZ53" s="2"/>
      <c r="ANA53" s="2"/>
      <c r="ANB53" s="2"/>
      <c r="ANC53" s="2"/>
      <c r="AND53" s="2"/>
      <c r="ANE53" s="2"/>
      <c r="ANF53" s="2"/>
      <c r="ANG53" s="2"/>
      <c r="ANH53" s="2"/>
      <c r="ANI53" s="2"/>
      <c r="ANJ53" s="2"/>
      <c r="ANK53" s="2"/>
      <c r="ANL53" s="2"/>
      <c r="ANM53" s="2"/>
      <c r="ANN53" s="2"/>
      <c r="ANO53" s="2"/>
      <c r="ANP53" s="2"/>
      <c r="ANQ53" s="2"/>
      <c r="ANR53" s="2"/>
      <c r="ANS53" s="2"/>
      <c r="ANT53" s="2"/>
      <c r="ANU53" s="2"/>
      <c r="ANV53" s="2"/>
      <c r="ANW53" s="2"/>
      <c r="ANX53" s="2"/>
      <c r="ANY53" s="2"/>
      <c r="ANZ53" s="2"/>
      <c r="AOA53" s="2"/>
      <c r="AOB53" s="2"/>
      <c r="AOC53" s="2"/>
      <c r="AOD53" s="2"/>
      <c r="AOE53" s="2"/>
      <c r="AOF53" s="2"/>
      <c r="AOG53" s="2"/>
      <c r="AOH53" s="2"/>
      <c r="AOI53" s="2"/>
      <c r="AOJ53" s="2"/>
      <c r="AOK53" s="2"/>
      <c r="AOL53" s="2"/>
      <c r="AOM53" s="2"/>
      <c r="AON53" s="2"/>
      <c r="AOO53" s="2"/>
      <c r="AOP53" s="2"/>
      <c r="AOQ53" s="2"/>
      <c r="AOR53" s="2"/>
      <c r="AOS53" s="2"/>
      <c r="AOT53" s="2"/>
      <c r="AOU53" s="2"/>
      <c r="AOV53" s="2"/>
      <c r="AOW53" s="2"/>
      <c r="AOX53" s="2"/>
      <c r="AOY53" s="2"/>
      <c r="AOZ53" s="2"/>
      <c r="APA53" s="2"/>
      <c r="APB53" s="2"/>
      <c r="APC53" s="2"/>
      <c r="APD53" s="2"/>
      <c r="APE53" s="2"/>
      <c r="APF53" s="2"/>
      <c r="APG53" s="2"/>
      <c r="APH53" s="2"/>
      <c r="API53" s="2"/>
      <c r="APJ53" s="2"/>
      <c r="APK53" s="2"/>
      <c r="APL53" s="2"/>
      <c r="APM53" s="2"/>
      <c r="APN53" s="2"/>
      <c r="APO53" s="2"/>
      <c r="APP53" s="2"/>
      <c r="APQ53" s="2"/>
      <c r="APR53" s="2"/>
      <c r="APS53" s="2"/>
      <c r="APT53" s="2"/>
      <c r="APU53" s="2"/>
      <c r="APV53" s="2"/>
      <c r="APW53" s="2"/>
      <c r="APX53" s="2"/>
      <c r="APY53" s="2"/>
      <c r="APZ53" s="2"/>
      <c r="AQA53" s="2"/>
      <c r="AQB53" s="2"/>
      <c r="AQC53" s="2"/>
      <c r="AQD53" s="2"/>
      <c r="AQE53" s="2"/>
      <c r="AQF53" s="2"/>
      <c r="AQG53" s="2"/>
      <c r="AQH53" s="2"/>
      <c r="AQI53" s="2"/>
      <c r="AQJ53" s="2"/>
      <c r="AQK53" s="2"/>
      <c r="AQL53" s="2"/>
      <c r="AQM53" s="2"/>
      <c r="AQN53" s="2"/>
      <c r="AQO53" s="2"/>
      <c r="AQP53" s="2"/>
      <c r="AQQ53" s="2"/>
      <c r="AQR53" s="2"/>
      <c r="AQS53" s="2"/>
      <c r="AQT53" s="2"/>
      <c r="AQU53" s="2"/>
      <c r="AQV53" s="2"/>
      <c r="AQW53" s="2"/>
      <c r="AQX53" s="2"/>
      <c r="AQY53" s="2"/>
      <c r="AQZ53" s="2"/>
      <c r="ARA53" s="2"/>
      <c r="ARB53" s="2"/>
      <c r="ARC53" s="2"/>
      <c r="ARD53" s="2"/>
      <c r="ARE53" s="2"/>
      <c r="ARF53" s="2"/>
      <c r="ARG53" s="2"/>
      <c r="ARH53" s="2"/>
      <c r="ARI53" s="2"/>
      <c r="ARJ53" s="2"/>
      <c r="ARK53" s="2"/>
      <c r="ARL53" s="2"/>
      <c r="ARM53" s="2"/>
      <c r="ARN53" s="2"/>
      <c r="ARO53" s="2"/>
      <c r="ARP53" s="2"/>
      <c r="ARQ53" s="2"/>
      <c r="ARR53" s="2"/>
      <c r="ARS53" s="2"/>
      <c r="ART53" s="2"/>
      <c r="ARU53" s="2"/>
      <c r="ARV53" s="2"/>
      <c r="ARW53" s="2"/>
      <c r="ARX53" s="2"/>
      <c r="ARY53" s="2"/>
      <c r="ARZ53" s="2"/>
      <c r="ASA53" s="2"/>
      <c r="ASB53" s="2"/>
      <c r="ASC53" s="2"/>
      <c r="ASD53" s="2"/>
      <c r="ASE53" s="2"/>
      <c r="ASF53" s="2"/>
      <c r="ASG53" s="2"/>
      <c r="ASH53" s="2"/>
      <c r="ASI53" s="2"/>
      <c r="ASJ53" s="2"/>
      <c r="ASK53" s="2"/>
      <c r="ASL53" s="2"/>
      <c r="ASM53" s="2"/>
      <c r="ASN53" s="2"/>
      <c r="ASO53" s="2"/>
      <c r="ASP53" s="2"/>
      <c r="ASQ53" s="2"/>
      <c r="ASR53" s="2"/>
      <c r="ASS53" s="2"/>
      <c r="AST53" s="2"/>
      <c r="ASU53" s="2"/>
      <c r="ASV53" s="2"/>
      <c r="ASW53" s="2"/>
      <c r="ASX53" s="2"/>
      <c r="ASY53" s="2"/>
      <c r="ASZ53" s="2"/>
      <c r="ATA53" s="2"/>
      <c r="ATB53" s="2"/>
      <c r="ATC53" s="2"/>
      <c r="ATD53" s="2"/>
      <c r="ATE53" s="2"/>
      <c r="ATF53" s="2"/>
      <c r="ATG53" s="2"/>
      <c r="ATH53" s="2"/>
      <c r="ATI53" s="2"/>
      <c r="ATJ53" s="2"/>
      <c r="ATK53" s="2"/>
      <c r="ATL53" s="2"/>
      <c r="ATM53" s="2"/>
      <c r="ATN53" s="2"/>
      <c r="ATO53" s="2"/>
      <c r="ATP53" s="2"/>
      <c r="ATQ53" s="2"/>
      <c r="ATR53" s="2"/>
      <c r="ATS53" s="2"/>
      <c r="ATT53" s="2"/>
      <c r="ATU53" s="2"/>
      <c r="ATV53" s="2"/>
      <c r="ATW53" s="2"/>
      <c r="ATX53" s="2"/>
      <c r="ATY53" s="2"/>
      <c r="ATZ53" s="2"/>
      <c r="AUA53" s="2"/>
      <c r="AUB53" s="2"/>
      <c r="AUC53" s="2"/>
      <c r="AUD53" s="2"/>
      <c r="AUE53" s="2"/>
      <c r="AUF53" s="2"/>
      <c r="AUG53" s="2"/>
      <c r="AUH53" s="2"/>
      <c r="AUI53" s="2"/>
      <c r="AUJ53" s="2"/>
      <c r="AUK53" s="2"/>
      <c r="AUL53" s="2"/>
      <c r="AUM53" s="2"/>
      <c r="AUN53" s="2"/>
      <c r="AUO53" s="2"/>
      <c r="AUP53" s="2"/>
      <c r="AUQ53" s="2"/>
      <c r="AUR53" s="2"/>
      <c r="AUS53" s="2"/>
      <c r="AUT53" s="2"/>
      <c r="AUU53" s="2"/>
      <c r="AUV53" s="2"/>
      <c r="AUW53" s="2"/>
      <c r="AUX53" s="2"/>
      <c r="AUY53" s="2"/>
      <c r="AUZ53" s="2"/>
      <c r="AVA53" s="2"/>
      <c r="AVB53" s="2"/>
      <c r="AVC53" s="2"/>
      <c r="AVD53" s="2"/>
      <c r="AVE53" s="2"/>
      <c r="AVF53" s="2"/>
      <c r="AVG53" s="2"/>
      <c r="AVH53" s="2"/>
      <c r="AVI53" s="2"/>
      <c r="AVJ53" s="2"/>
      <c r="AVK53" s="2"/>
      <c r="AVL53" s="2"/>
      <c r="AVM53" s="2"/>
      <c r="AVN53" s="2"/>
      <c r="AVO53" s="2"/>
      <c r="AVP53" s="2"/>
      <c r="AVQ53" s="2"/>
      <c r="AVR53" s="2"/>
      <c r="AVS53" s="2"/>
      <c r="AVT53" s="2"/>
      <c r="AVU53" s="2"/>
      <c r="AVV53" s="2"/>
      <c r="AVW53" s="2"/>
      <c r="AVX53" s="2"/>
      <c r="AVY53" s="2"/>
      <c r="AVZ53" s="2"/>
      <c r="AWA53" s="2"/>
      <c r="AWB53" s="2"/>
      <c r="AWC53" s="2"/>
      <c r="AWD53" s="2"/>
      <c r="AWE53" s="2"/>
      <c r="AWF53" s="2"/>
      <c r="AWG53" s="2"/>
      <c r="AWH53" s="2"/>
      <c r="AWI53" s="2"/>
      <c r="AWJ53" s="2"/>
      <c r="AWK53" s="2"/>
      <c r="AWL53" s="2"/>
      <c r="AWM53" s="2"/>
      <c r="AWN53" s="2"/>
      <c r="AWO53" s="2"/>
      <c r="AWP53" s="2"/>
      <c r="AWQ53" s="2"/>
      <c r="AWR53" s="2"/>
      <c r="AWS53" s="2"/>
      <c r="AWT53" s="2"/>
      <c r="AWU53" s="2"/>
      <c r="AWV53" s="2"/>
      <c r="AWW53" s="2"/>
      <c r="AWX53" s="2"/>
      <c r="AWY53" s="2"/>
      <c r="AWZ53" s="2"/>
      <c r="AXA53" s="2"/>
      <c r="AXB53" s="2"/>
      <c r="AXC53" s="2"/>
      <c r="AXD53" s="2"/>
      <c r="AXE53" s="2"/>
      <c r="AXF53" s="2"/>
      <c r="AXG53" s="2"/>
      <c r="AXH53" s="2"/>
      <c r="AXI53" s="2"/>
      <c r="AXJ53" s="2"/>
      <c r="AXK53" s="2"/>
      <c r="AXL53" s="2"/>
      <c r="AXM53" s="2"/>
      <c r="AXN53" s="2"/>
      <c r="AXO53" s="2"/>
      <c r="AXP53" s="2"/>
      <c r="AXQ53" s="2"/>
      <c r="AXR53" s="2"/>
      <c r="AXS53" s="2"/>
      <c r="AXT53" s="2"/>
      <c r="AXU53" s="2"/>
      <c r="AXV53" s="2"/>
      <c r="AXW53" s="2"/>
      <c r="AXX53" s="2"/>
      <c r="AXY53" s="2"/>
      <c r="AXZ53" s="2"/>
      <c r="AYA53" s="2"/>
      <c r="AYB53" s="2"/>
      <c r="AYC53" s="2"/>
      <c r="AYD53" s="2"/>
      <c r="AYE53" s="2"/>
      <c r="AYF53" s="2"/>
      <c r="AYG53" s="2"/>
      <c r="AYH53" s="2"/>
      <c r="AYI53" s="2"/>
      <c r="AYJ53" s="2"/>
      <c r="AYK53" s="2"/>
      <c r="AYL53" s="2"/>
      <c r="AYM53" s="2"/>
      <c r="AYN53" s="2"/>
      <c r="AYO53" s="2"/>
      <c r="AYP53" s="2"/>
      <c r="AYQ53" s="2"/>
      <c r="AYR53" s="2"/>
      <c r="AYS53" s="2"/>
      <c r="AYT53" s="2"/>
      <c r="AYU53" s="2"/>
      <c r="AYV53" s="2"/>
      <c r="AYW53" s="2"/>
      <c r="AYX53" s="2"/>
      <c r="AYY53" s="2"/>
      <c r="AYZ53" s="2"/>
      <c r="AZA53" s="2"/>
      <c r="AZB53" s="2"/>
      <c r="AZC53" s="2"/>
      <c r="AZD53" s="2"/>
      <c r="AZE53" s="2"/>
      <c r="AZF53" s="2"/>
      <c r="AZG53" s="2"/>
      <c r="AZH53" s="2"/>
      <c r="AZI53" s="2"/>
      <c r="AZJ53" s="2"/>
      <c r="AZK53" s="2"/>
      <c r="AZL53" s="2"/>
      <c r="AZM53" s="2"/>
      <c r="AZN53" s="2"/>
      <c r="AZO53" s="2"/>
      <c r="AZP53" s="2"/>
      <c r="AZQ53" s="2"/>
      <c r="AZR53" s="2"/>
      <c r="AZS53" s="2"/>
      <c r="AZT53" s="2"/>
      <c r="AZU53" s="2"/>
      <c r="AZV53" s="2"/>
      <c r="AZW53" s="2"/>
      <c r="AZX53" s="2"/>
      <c r="AZY53" s="2"/>
      <c r="AZZ53" s="2"/>
      <c r="BAA53" s="2"/>
      <c r="BAB53" s="2"/>
      <c r="BAC53" s="2"/>
      <c r="BAD53" s="2"/>
      <c r="BAE53" s="2"/>
      <c r="BAF53" s="2"/>
      <c r="BAG53" s="2"/>
      <c r="BAH53" s="2"/>
      <c r="BAI53" s="2"/>
      <c r="BAJ53" s="2"/>
      <c r="BAK53" s="2"/>
      <c r="BAL53" s="2"/>
      <c r="BAM53" s="2"/>
      <c r="BAN53" s="2"/>
      <c r="BAO53" s="2"/>
      <c r="BAP53" s="2"/>
      <c r="BAQ53" s="2"/>
      <c r="BAR53" s="2"/>
      <c r="BAS53" s="2"/>
      <c r="BAT53" s="2"/>
      <c r="BAU53" s="2"/>
      <c r="BAV53" s="2"/>
      <c r="BAW53" s="2"/>
      <c r="BAX53" s="2"/>
      <c r="BAY53" s="2"/>
      <c r="BAZ53" s="2"/>
      <c r="BBA53" s="2"/>
      <c r="BBB53" s="2"/>
      <c r="BBC53" s="2"/>
      <c r="BBD53" s="2"/>
      <c r="BBE53" s="2"/>
      <c r="BBF53" s="2"/>
      <c r="BBG53" s="2"/>
      <c r="BBH53" s="2"/>
      <c r="BBI53" s="2"/>
      <c r="BBJ53" s="2"/>
      <c r="BBK53" s="2"/>
      <c r="BBL53" s="2"/>
      <c r="BBM53" s="2"/>
      <c r="BBN53" s="2"/>
      <c r="BBO53" s="2"/>
      <c r="BBP53" s="2"/>
      <c r="BBQ53" s="2"/>
      <c r="BBR53" s="2"/>
      <c r="BBS53" s="2"/>
      <c r="BBT53" s="2"/>
      <c r="BBU53" s="2"/>
      <c r="BBV53" s="2"/>
      <c r="BBW53" s="2"/>
      <c r="BBX53" s="2"/>
      <c r="BBY53" s="2"/>
      <c r="BBZ53" s="2"/>
      <c r="BCA53" s="2"/>
      <c r="BCB53" s="2"/>
      <c r="BCC53" s="2"/>
      <c r="BCD53" s="2"/>
      <c r="BCE53" s="2"/>
      <c r="BCF53" s="2"/>
      <c r="BCG53" s="2"/>
      <c r="BCH53" s="2"/>
      <c r="BCI53" s="2"/>
      <c r="BCJ53" s="2"/>
      <c r="BCK53" s="2"/>
      <c r="BCL53" s="2"/>
      <c r="BCM53" s="2"/>
      <c r="BCN53" s="2"/>
      <c r="BCO53" s="2"/>
      <c r="BCP53" s="2"/>
      <c r="BCQ53" s="2"/>
      <c r="BCR53" s="2"/>
      <c r="BCS53" s="2"/>
      <c r="BCT53" s="2"/>
      <c r="BCU53" s="2"/>
      <c r="BCV53" s="2"/>
      <c r="BCW53" s="2"/>
      <c r="BCX53" s="2"/>
      <c r="BCY53" s="2"/>
      <c r="BCZ53" s="2"/>
      <c r="BDA53" s="2"/>
      <c r="BDB53" s="2"/>
      <c r="BDC53" s="2"/>
      <c r="BDD53" s="2"/>
      <c r="BDE53" s="2"/>
      <c r="BDF53" s="2"/>
      <c r="BDG53" s="2"/>
      <c r="BDH53" s="2"/>
      <c r="BDI53" s="2"/>
      <c r="BDJ53" s="2"/>
      <c r="BDK53" s="2"/>
      <c r="BDL53" s="2"/>
      <c r="BDM53" s="2"/>
      <c r="BDN53" s="2"/>
      <c r="BDO53" s="2"/>
      <c r="BDP53" s="2"/>
      <c r="BDQ53" s="2"/>
      <c r="BDR53" s="2"/>
      <c r="BDS53" s="2"/>
      <c r="BDT53" s="2"/>
      <c r="BDU53" s="2"/>
      <c r="BDV53" s="2"/>
      <c r="BDW53" s="2"/>
      <c r="BDX53" s="2"/>
      <c r="BDY53" s="2"/>
      <c r="BDZ53" s="2"/>
      <c r="BEA53" s="2"/>
      <c r="BEB53" s="2"/>
      <c r="BEC53" s="2"/>
      <c r="BED53" s="2"/>
      <c r="BEE53" s="2"/>
      <c r="BEF53" s="2"/>
      <c r="BEG53" s="2"/>
      <c r="BEH53" s="2"/>
      <c r="BEI53" s="2"/>
      <c r="BEJ53" s="2"/>
      <c r="BEK53" s="2"/>
      <c r="BEL53" s="2"/>
      <c r="BEM53" s="2"/>
      <c r="BEN53" s="2"/>
      <c r="BEO53" s="2"/>
      <c r="BEP53" s="2"/>
      <c r="BEQ53" s="2"/>
      <c r="BER53" s="2"/>
      <c r="BES53" s="2"/>
      <c r="BET53" s="2"/>
      <c r="BEU53" s="2"/>
      <c r="BEV53" s="2"/>
      <c r="BEW53" s="2"/>
      <c r="BEX53" s="2"/>
      <c r="BEY53" s="2"/>
      <c r="BEZ53" s="2"/>
      <c r="BFA53" s="2"/>
      <c r="BFB53" s="2"/>
      <c r="BFC53" s="2"/>
      <c r="BFD53" s="2"/>
      <c r="BFE53" s="2"/>
      <c r="BFF53" s="2"/>
      <c r="BFG53" s="2"/>
      <c r="BFH53" s="2"/>
      <c r="BFI53" s="2"/>
      <c r="BFJ53" s="2"/>
      <c r="BFK53" s="2"/>
      <c r="BFL53" s="2"/>
      <c r="BFM53" s="2"/>
      <c r="BFN53" s="2"/>
      <c r="BFO53" s="2"/>
      <c r="BFP53" s="2"/>
      <c r="BFQ53" s="2"/>
      <c r="BFR53" s="2"/>
      <c r="BFS53" s="2"/>
      <c r="BFT53" s="2"/>
      <c r="BFU53" s="2"/>
      <c r="BFV53" s="2"/>
      <c r="BFW53" s="2"/>
      <c r="BFX53" s="2"/>
      <c r="BFY53" s="2"/>
      <c r="BFZ53" s="2"/>
      <c r="BGA53" s="2"/>
      <c r="BGB53" s="2"/>
      <c r="BGC53" s="2"/>
      <c r="BGD53" s="2"/>
      <c r="BGE53" s="2"/>
      <c r="BGF53" s="2"/>
      <c r="BGG53" s="2"/>
      <c r="BGH53" s="2"/>
      <c r="BGI53" s="2"/>
      <c r="BGJ53" s="2"/>
      <c r="BGK53" s="2"/>
      <c r="BGL53" s="2"/>
      <c r="BGM53" s="2"/>
      <c r="BGN53" s="2"/>
      <c r="BGO53" s="2"/>
      <c r="BGP53" s="2"/>
      <c r="BGQ53" s="2"/>
      <c r="BGR53" s="2"/>
      <c r="BGS53" s="2"/>
      <c r="BGT53" s="2"/>
      <c r="BGU53" s="2"/>
      <c r="BGV53" s="2"/>
      <c r="BGW53" s="2"/>
      <c r="BGX53" s="2"/>
      <c r="BGY53" s="2"/>
      <c r="BGZ53" s="2"/>
      <c r="BHA53" s="2"/>
      <c r="BHB53" s="2"/>
      <c r="BHC53" s="2"/>
      <c r="BHD53" s="2"/>
      <c r="BHE53" s="2"/>
      <c r="BHF53" s="2"/>
      <c r="BHG53" s="2"/>
      <c r="BHH53" s="2"/>
      <c r="BHI53" s="2"/>
      <c r="BHJ53" s="2"/>
      <c r="BHK53" s="2"/>
      <c r="BHL53" s="2"/>
      <c r="BHM53" s="2"/>
      <c r="BHN53" s="2"/>
      <c r="BHO53" s="2"/>
      <c r="BHP53" s="2"/>
      <c r="BHQ53" s="2"/>
      <c r="BHR53" s="2"/>
      <c r="BHS53" s="2"/>
      <c r="BHT53" s="2"/>
      <c r="BHU53" s="2"/>
      <c r="BHV53" s="2"/>
      <c r="BHW53" s="2"/>
      <c r="BHX53" s="2"/>
      <c r="BHY53" s="2"/>
      <c r="BHZ53" s="2"/>
      <c r="BIA53" s="2"/>
      <c r="BIB53" s="2"/>
      <c r="BIC53" s="2"/>
      <c r="BID53" s="2"/>
      <c r="BIE53" s="2"/>
      <c r="BIF53" s="2"/>
      <c r="BIG53" s="2"/>
      <c r="BIH53" s="2"/>
      <c r="BII53" s="2"/>
      <c r="BIJ53" s="2"/>
      <c r="BIK53" s="2"/>
      <c r="BIL53" s="2"/>
      <c r="BIM53" s="2"/>
      <c r="BIN53" s="2"/>
      <c r="BIO53" s="2"/>
      <c r="BIP53" s="2"/>
      <c r="BIQ53" s="2"/>
      <c r="BIR53" s="2"/>
      <c r="BIS53" s="2"/>
      <c r="BIT53" s="2"/>
      <c r="BIU53" s="2"/>
      <c r="BIV53" s="2"/>
      <c r="BIW53" s="2"/>
      <c r="BIX53" s="2"/>
      <c r="BIY53" s="2"/>
      <c r="BIZ53" s="2"/>
      <c r="BJA53" s="2"/>
      <c r="BJB53" s="2"/>
      <c r="BJC53" s="2"/>
      <c r="BJD53" s="2"/>
      <c r="BJE53" s="2"/>
      <c r="BJF53" s="2"/>
      <c r="BJG53" s="2"/>
      <c r="BJH53" s="2"/>
      <c r="BJI53" s="2"/>
      <c r="BJJ53" s="2"/>
      <c r="BJK53" s="2"/>
      <c r="BJL53" s="2"/>
      <c r="BJM53" s="2"/>
      <c r="BJN53" s="2"/>
      <c r="BJO53" s="2"/>
      <c r="BJP53" s="2"/>
      <c r="BJQ53" s="2"/>
      <c r="BJR53" s="2"/>
      <c r="BJS53" s="2"/>
      <c r="BJT53" s="2"/>
      <c r="BJU53" s="2"/>
      <c r="BJV53" s="2"/>
      <c r="BJW53" s="2"/>
      <c r="BJX53" s="2"/>
      <c r="BJY53" s="2"/>
      <c r="BJZ53" s="2"/>
      <c r="BKA53" s="2"/>
      <c r="BKB53" s="2"/>
      <c r="BKC53" s="2"/>
      <c r="BKD53" s="2"/>
      <c r="BKE53" s="2"/>
      <c r="BKF53" s="2"/>
      <c r="BKG53" s="2"/>
      <c r="BKH53" s="2"/>
      <c r="BKI53" s="2"/>
      <c r="BKJ53" s="2"/>
      <c r="BKK53" s="2"/>
      <c r="BKL53" s="2"/>
      <c r="BKM53" s="2"/>
      <c r="BKN53" s="2"/>
      <c r="BKO53" s="2"/>
      <c r="BKP53" s="2"/>
      <c r="BKQ53" s="2"/>
      <c r="BKR53" s="2"/>
      <c r="BKS53" s="2"/>
      <c r="BKT53" s="2"/>
      <c r="BKU53" s="2"/>
      <c r="BKV53" s="2"/>
      <c r="BKW53" s="2"/>
      <c r="BKX53" s="2"/>
      <c r="BKY53" s="2"/>
      <c r="BKZ53" s="2"/>
      <c r="BLA53" s="2"/>
      <c r="BLB53" s="2"/>
      <c r="BLC53" s="2"/>
      <c r="BLD53" s="2"/>
      <c r="BLE53" s="2"/>
      <c r="BLF53" s="2"/>
      <c r="BLG53" s="2"/>
      <c r="BLH53" s="2"/>
      <c r="BLI53" s="2"/>
      <c r="BLJ53" s="2"/>
      <c r="BLK53" s="2"/>
      <c r="BLL53" s="2"/>
      <c r="BLM53" s="2"/>
      <c r="BLN53" s="2"/>
      <c r="BLO53" s="2"/>
      <c r="BLP53" s="2"/>
      <c r="BLQ53" s="2"/>
      <c r="BLR53" s="2"/>
      <c r="BLS53" s="2"/>
      <c r="BLT53" s="2"/>
      <c r="BLU53" s="2"/>
      <c r="BLV53" s="2"/>
      <c r="BLW53" s="2"/>
      <c r="BLX53" s="2"/>
      <c r="BLY53" s="2"/>
      <c r="BLZ53" s="2"/>
      <c r="BMA53" s="2"/>
      <c r="BMB53" s="2"/>
      <c r="BMC53" s="2"/>
      <c r="BMD53" s="2"/>
      <c r="BME53" s="2"/>
      <c r="BMF53" s="2"/>
      <c r="BMG53" s="2"/>
      <c r="BMH53" s="2"/>
      <c r="BMI53" s="2"/>
      <c r="BMJ53" s="2"/>
      <c r="BMK53" s="2"/>
      <c r="BML53" s="2"/>
      <c r="BMM53" s="2"/>
      <c r="BMN53" s="2"/>
      <c r="BMO53" s="2"/>
      <c r="BMP53" s="2"/>
      <c r="BMQ53" s="2"/>
      <c r="BMR53" s="2"/>
      <c r="BMS53" s="2"/>
      <c r="BMT53" s="2"/>
      <c r="BMU53" s="2"/>
      <c r="BMV53" s="2"/>
      <c r="BMW53" s="2"/>
      <c r="BMX53" s="2"/>
      <c r="BMY53" s="2"/>
      <c r="BMZ53" s="2"/>
      <c r="BNA53" s="2"/>
      <c r="BNB53" s="2"/>
      <c r="BNC53" s="2"/>
      <c r="BND53" s="2"/>
      <c r="BNE53" s="2"/>
      <c r="BNF53" s="2"/>
      <c r="BNG53" s="2"/>
      <c r="BNH53" s="2"/>
      <c r="BNI53" s="2"/>
      <c r="BNJ53" s="2"/>
      <c r="BNK53" s="2"/>
      <c r="BNL53" s="2"/>
      <c r="BNM53" s="2"/>
      <c r="BNN53" s="2"/>
      <c r="BNO53" s="2"/>
      <c r="BNP53" s="2"/>
      <c r="BNQ53" s="2"/>
      <c r="BNR53" s="2"/>
      <c r="BNS53" s="2"/>
      <c r="BNT53" s="2"/>
      <c r="BNU53" s="2"/>
      <c r="BNV53" s="2"/>
      <c r="BNW53" s="2"/>
      <c r="BNX53" s="2"/>
      <c r="BNY53" s="2"/>
      <c r="BNZ53" s="2"/>
      <c r="BOA53" s="2"/>
      <c r="BOB53" s="2"/>
      <c r="BOC53" s="2"/>
      <c r="BOD53" s="2"/>
      <c r="BOE53" s="2"/>
      <c r="BOF53" s="2"/>
      <c r="BOG53" s="2"/>
      <c r="BOH53" s="2"/>
      <c r="BOI53" s="2"/>
      <c r="BOJ53" s="2"/>
      <c r="BOK53" s="2"/>
      <c r="BOL53" s="2"/>
      <c r="BOM53" s="2"/>
      <c r="BON53" s="2"/>
      <c r="BOO53" s="2"/>
      <c r="BOP53" s="2"/>
      <c r="BOQ53" s="2"/>
      <c r="BOR53" s="2"/>
      <c r="BOS53" s="2"/>
      <c r="BOT53" s="2"/>
      <c r="BOU53" s="2"/>
      <c r="BOV53" s="2"/>
      <c r="BOW53" s="2"/>
      <c r="BOX53" s="2"/>
      <c r="BOY53" s="2"/>
      <c r="BOZ53" s="2"/>
      <c r="BPA53" s="2"/>
      <c r="BPB53" s="2"/>
      <c r="BPC53" s="2"/>
      <c r="BPD53" s="2"/>
      <c r="BPE53" s="2"/>
      <c r="BPF53" s="2"/>
      <c r="BPG53" s="2"/>
      <c r="BPH53" s="2"/>
      <c r="BPI53" s="2"/>
      <c r="BPJ53" s="2"/>
      <c r="BPK53" s="2"/>
      <c r="BPL53" s="2"/>
      <c r="BPM53" s="2"/>
      <c r="BPN53" s="2"/>
      <c r="BPO53" s="2"/>
      <c r="BPP53" s="2"/>
      <c r="BPQ53" s="2"/>
      <c r="BPR53" s="2"/>
      <c r="BPS53" s="2"/>
      <c r="BPT53" s="2"/>
      <c r="BPU53" s="2"/>
      <c r="BPV53" s="2"/>
      <c r="BPW53" s="2"/>
      <c r="BPX53" s="2"/>
      <c r="BPY53" s="2"/>
      <c r="BPZ53" s="2"/>
      <c r="BQA53" s="2"/>
      <c r="BQB53" s="2"/>
      <c r="BQC53" s="2"/>
      <c r="BQD53" s="2"/>
      <c r="BQE53" s="2"/>
      <c r="BQF53" s="2"/>
      <c r="BQG53" s="2"/>
      <c r="BQH53" s="2"/>
      <c r="BQI53" s="2"/>
      <c r="BQJ53" s="2"/>
      <c r="BQK53" s="2"/>
      <c r="BQL53" s="2"/>
      <c r="BQM53" s="2"/>
      <c r="BQN53" s="2"/>
      <c r="BQO53" s="2"/>
      <c r="BQP53" s="2"/>
      <c r="BQQ53" s="2"/>
      <c r="BQR53" s="2"/>
      <c r="BQS53" s="2"/>
      <c r="BQT53" s="2"/>
      <c r="BQU53" s="2"/>
      <c r="BQV53" s="2"/>
      <c r="BQW53" s="2"/>
      <c r="BQX53" s="2"/>
      <c r="BQY53" s="2"/>
      <c r="BQZ53" s="2"/>
      <c r="BRA53" s="2"/>
      <c r="BRB53" s="2"/>
      <c r="BRC53" s="2"/>
      <c r="BRD53" s="2"/>
      <c r="BRE53" s="2"/>
      <c r="BRF53" s="2"/>
      <c r="BRG53" s="2"/>
      <c r="BRH53" s="2"/>
      <c r="BRI53" s="2"/>
      <c r="BRJ53" s="2"/>
      <c r="BRK53" s="2"/>
      <c r="BRL53" s="2"/>
      <c r="BRM53" s="2"/>
      <c r="BRN53" s="2"/>
      <c r="BRO53" s="2"/>
      <c r="BRP53" s="2"/>
      <c r="BRQ53" s="2"/>
      <c r="BRR53" s="2"/>
      <c r="BRS53" s="2"/>
      <c r="BRT53" s="2"/>
      <c r="BRU53" s="2"/>
      <c r="BRV53" s="2"/>
      <c r="BRW53" s="2"/>
      <c r="BRX53" s="2"/>
      <c r="BRY53" s="2"/>
      <c r="BRZ53" s="2"/>
      <c r="BSA53" s="2"/>
      <c r="BSB53" s="2"/>
      <c r="BSC53" s="2"/>
      <c r="BSD53" s="2"/>
      <c r="BSE53" s="2"/>
      <c r="BSF53" s="2"/>
      <c r="BSG53" s="2"/>
      <c r="BSH53" s="2"/>
      <c r="BSI53" s="2"/>
      <c r="BSJ53" s="2"/>
      <c r="BSK53" s="2"/>
      <c r="BSL53" s="2"/>
      <c r="BSM53" s="2"/>
      <c r="BSN53" s="2"/>
      <c r="BSO53" s="2"/>
      <c r="BSP53" s="2"/>
      <c r="BSQ53" s="2"/>
      <c r="BSR53" s="2"/>
      <c r="BSS53" s="2"/>
      <c r="BST53" s="2"/>
      <c r="BSU53" s="2"/>
      <c r="BSV53" s="2"/>
      <c r="BSW53" s="2"/>
      <c r="BSX53" s="2"/>
      <c r="BSY53" s="2"/>
      <c r="BSZ53" s="2"/>
      <c r="BTA53" s="2"/>
      <c r="BTB53" s="2"/>
      <c r="BTC53" s="2"/>
      <c r="BTD53" s="2"/>
      <c r="BTE53" s="2"/>
      <c r="BTF53" s="2"/>
      <c r="BTG53" s="2"/>
      <c r="BTH53" s="2"/>
      <c r="BTI53" s="2"/>
      <c r="BTJ53" s="2"/>
      <c r="BTK53" s="2"/>
      <c r="BTL53" s="2"/>
      <c r="BTM53" s="2"/>
      <c r="BTN53" s="2"/>
      <c r="BTO53" s="2"/>
      <c r="BTP53" s="2"/>
      <c r="BTQ53" s="2"/>
      <c r="BTR53" s="2"/>
      <c r="BTS53" s="2"/>
      <c r="BTT53" s="2"/>
      <c r="BTU53" s="2"/>
      <c r="BTV53" s="2"/>
      <c r="BTW53" s="2"/>
      <c r="BTX53" s="2"/>
      <c r="BTY53" s="2"/>
      <c r="BTZ53" s="2"/>
      <c r="BUA53" s="2"/>
      <c r="BUB53" s="2"/>
      <c r="BUC53" s="2"/>
      <c r="BUD53" s="2"/>
      <c r="BUE53" s="2"/>
      <c r="BUF53" s="2"/>
      <c r="BUG53" s="2"/>
      <c r="BUH53" s="2"/>
      <c r="BUI53" s="2"/>
      <c r="BUJ53" s="2"/>
      <c r="BUK53" s="2"/>
      <c r="BUL53" s="2"/>
      <c r="BUM53" s="2"/>
      <c r="BUN53" s="2"/>
      <c r="BUO53" s="2"/>
      <c r="BUP53" s="2"/>
      <c r="BUQ53" s="2"/>
      <c r="BUR53" s="2"/>
      <c r="BUS53" s="2"/>
      <c r="BUT53" s="2"/>
      <c r="BUU53" s="2"/>
      <c r="BUV53" s="2"/>
      <c r="BUW53" s="2"/>
      <c r="BUX53" s="2"/>
      <c r="BUY53" s="2"/>
      <c r="BUZ53" s="2"/>
      <c r="BVA53" s="2"/>
      <c r="BVB53" s="2"/>
      <c r="BVC53" s="2"/>
      <c r="BVD53" s="2"/>
      <c r="BVE53" s="2"/>
      <c r="BVF53" s="2"/>
      <c r="BVG53" s="2"/>
      <c r="BVH53" s="2"/>
      <c r="BVI53" s="2"/>
      <c r="BVJ53" s="2"/>
      <c r="BVK53" s="2"/>
      <c r="BVL53" s="2"/>
      <c r="BVM53" s="2"/>
      <c r="BVN53" s="2"/>
      <c r="BVO53" s="2"/>
      <c r="BVP53" s="2"/>
      <c r="BVQ53" s="2"/>
      <c r="BVR53" s="2"/>
      <c r="BVS53" s="2"/>
      <c r="BVT53" s="2"/>
      <c r="BVU53" s="2"/>
      <c r="BVV53" s="2"/>
      <c r="BVW53" s="2"/>
      <c r="BVX53" s="2"/>
      <c r="BVY53" s="2"/>
      <c r="BVZ53" s="2"/>
      <c r="BWA53" s="2"/>
      <c r="BWB53" s="2"/>
      <c r="BWC53" s="2"/>
      <c r="BWD53" s="2"/>
      <c r="BWE53" s="2"/>
      <c r="BWF53" s="2"/>
      <c r="BWG53" s="2"/>
      <c r="BWH53" s="2"/>
      <c r="BWI53" s="2"/>
      <c r="BWJ53" s="2"/>
      <c r="BWK53" s="2"/>
      <c r="BWL53" s="2"/>
      <c r="BWM53" s="2"/>
      <c r="BWN53" s="2"/>
      <c r="BWO53" s="2"/>
      <c r="BWP53" s="2"/>
      <c r="BWQ53" s="2"/>
      <c r="BWR53" s="2"/>
      <c r="BWS53" s="2"/>
      <c r="BWT53" s="2"/>
      <c r="BWU53" s="2"/>
      <c r="BWV53" s="2"/>
      <c r="BWW53" s="2"/>
      <c r="BWX53" s="2"/>
      <c r="BWY53" s="2"/>
      <c r="BWZ53" s="2"/>
      <c r="BXA53" s="2"/>
      <c r="BXB53" s="2"/>
      <c r="BXC53" s="2"/>
      <c r="BXD53" s="2"/>
      <c r="BXE53" s="2"/>
      <c r="BXF53" s="2"/>
      <c r="BXG53" s="2"/>
      <c r="BXH53" s="2"/>
      <c r="BXI53" s="2"/>
      <c r="BXJ53" s="2"/>
      <c r="BXK53" s="2"/>
      <c r="BXL53" s="2"/>
      <c r="BXM53" s="2"/>
      <c r="BXN53" s="2"/>
      <c r="BXO53" s="2"/>
      <c r="BXP53" s="2"/>
      <c r="BXQ53" s="2"/>
      <c r="BXR53" s="2"/>
      <c r="BXS53" s="2"/>
      <c r="BXT53" s="2"/>
      <c r="BXU53" s="2"/>
      <c r="BXV53" s="2"/>
      <c r="BXW53" s="2"/>
      <c r="BXX53" s="2"/>
      <c r="BXY53" s="2"/>
      <c r="BXZ53" s="2"/>
      <c r="BYA53" s="2"/>
      <c r="BYB53" s="2"/>
      <c r="BYC53" s="2"/>
      <c r="BYD53" s="2"/>
      <c r="BYE53" s="2"/>
      <c r="BYF53" s="2"/>
      <c r="BYG53" s="2"/>
      <c r="BYH53" s="2"/>
      <c r="BYI53" s="2"/>
      <c r="BYJ53" s="2"/>
      <c r="BYK53" s="2"/>
      <c r="BYL53" s="2"/>
      <c r="BYM53" s="2"/>
      <c r="BYN53" s="2"/>
      <c r="BYO53" s="2"/>
      <c r="BYP53" s="2"/>
      <c r="BYQ53" s="2"/>
      <c r="BYR53" s="2"/>
      <c r="BYS53" s="2"/>
      <c r="BYT53" s="2"/>
      <c r="BYU53" s="2"/>
      <c r="BYV53" s="2"/>
      <c r="BYW53" s="2"/>
      <c r="BYX53" s="2"/>
      <c r="BYY53" s="2"/>
      <c r="BYZ53" s="2"/>
      <c r="BZA53" s="2"/>
      <c r="BZB53" s="2"/>
      <c r="BZC53" s="2"/>
      <c r="BZD53" s="2"/>
      <c r="BZE53" s="2"/>
      <c r="BZF53" s="2"/>
      <c r="BZG53" s="2"/>
      <c r="BZH53" s="2"/>
      <c r="BZI53" s="2"/>
      <c r="BZJ53" s="2"/>
      <c r="BZK53" s="2"/>
      <c r="BZL53" s="2"/>
      <c r="BZM53" s="2"/>
      <c r="BZN53" s="2"/>
      <c r="BZO53" s="2"/>
      <c r="BZP53" s="2"/>
      <c r="BZQ53" s="2"/>
      <c r="BZR53" s="2"/>
      <c r="BZS53" s="2"/>
      <c r="BZT53" s="2"/>
      <c r="BZU53" s="2"/>
      <c r="BZV53" s="2"/>
      <c r="BZW53" s="2"/>
      <c r="BZX53" s="2"/>
      <c r="BZY53" s="2"/>
      <c r="BZZ53" s="2"/>
      <c r="CAA53" s="2"/>
      <c r="CAB53" s="2"/>
      <c r="CAC53" s="2"/>
      <c r="CAD53" s="2"/>
      <c r="CAE53" s="2"/>
      <c r="CAF53" s="2"/>
      <c r="CAG53" s="2"/>
      <c r="CAH53" s="2"/>
      <c r="CAI53" s="2"/>
      <c r="CAJ53" s="2"/>
      <c r="CAK53" s="2"/>
      <c r="CAL53" s="2"/>
      <c r="CAM53" s="2"/>
      <c r="CAN53" s="2"/>
      <c r="CAO53" s="2"/>
      <c r="CAP53" s="2"/>
      <c r="CAQ53" s="2"/>
      <c r="CAR53" s="2"/>
      <c r="CAS53" s="2"/>
      <c r="CAT53" s="2"/>
      <c r="CAU53" s="2"/>
      <c r="CAV53" s="2"/>
      <c r="CAW53" s="2"/>
      <c r="CAX53" s="2"/>
      <c r="CAY53" s="2"/>
      <c r="CAZ53" s="2"/>
      <c r="CBA53" s="2"/>
      <c r="CBB53" s="2"/>
      <c r="CBC53" s="2"/>
      <c r="CBD53" s="2"/>
      <c r="CBE53" s="2"/>
      <c r="CBF53" s="2"/>
      <c r="CBG53" s="2"/>
      <c r="CBH53" s="2"/>
      <c r="CBI53" s="2"/>
      <c r="CBJ53" s="2"/>
      <c r="CBK53" s="2"/>
      <c r="CBL53" s="2"/>
      <c r="CBM53" s="2"/>
      <c r="CBN53" s="2"/>
      <c r="CBO53" s="2"/>
      <c r="CBP53" s="2"/>
      <c r="CBQ53" s="2"/>
      <c r="CBR53" s="2"/>
      <c r="CBS53" s="2"/>
      <c r="CBT53" s="2"/>
      <c r="CBU53" s="2"/>
      <c r="CBV53" s="2"/>
      <c r="CBW53" s="2"/>
      <c r="CBX53" s="2"/>
      <c r="CBY53" s="2"/>
      <c r="CBZ53" s="2"/>
      <c r="CCA53" s="2"/>
      <c r="CCB53" s="2"/>
      <c r="CCC53" s="2"/>
      <c r="CCD53" s="2"/>
      <c r="CCE53" s="2"/>
      <c r="CCF53" s="2"/>
      <c r="CCG53" s="2"/>
      <c r="CCH53" s="2"/>
      <c r="CCI53" s="2"/>
      <c r="CCJ53" s="2"/>
      <c r="CCK53" s="2"/>
      <c r="CCL53" s="2"/>
      <c r="CCM53" s="2"/>
      <c r="CCN53" s="2"/>
      <c r="CCO53" s="2"/>
      <c r="CCP53" s="2"/>
      <c r="CCQ53" s="2"/>
      <c r="CCR53" s="2"/>
      <c r="CCS53" s="2"/>
      <c r="CCT53" s="2"/>
      <c r="CCU53" s="2"/>
      <c r="CCV53" s="2"/>
      <c r="CCW53" s="2"/>
      <c r="CCX53" s="2"/>
      <c r="CCY53" s="2"/>
      <c r="CCZ53" s="2"/>
      <c r="CDA53" s="2"/>
      <c r="CDB53" s="2"/>
      <c r="CDC53" s="2"/>
      <c r="CDD53" s="2"/>
      <c r="CDE53" s="2"/>
      <c r="CDF53" s="2"/>
      <c r="CDG53" s="2"/>
      <c r="CDH53" s="2"/>
      <c r="CDI53" s="2"/>
      <c r="CDJ53" s="2"/>
      <c r="CDK53" s="2"/>
      <c r="CDL53" s="2"/>
      <c r="CDM53" s="2"/>
      <c r="CDN53" s="2"/>
      <c r="CDO53" s="2"/>
      <c r="CDP53" s="2"/>
      <c r="CDQ53" s="2"/>
      <c r="CDR53" s="2"/>
      <c r="CDS53" s="2"/>
      <c r="CDT53" s="2"/>
      <c r="CDU53" s="2"/>
      <c r="CDV53" s="2"/>
      <c r="CDW53" s="2"/>
      <c r="CDX53" s="2"/>
      <c r="CDY53" s="2"/>
      <c r="CDZ53" s="2"/>
      <c r="CEA53" s="2"/>
      <c r="CEB53" s="2"/>
      <c r="CEC53" s="2"/>
      <c r="CED53" s="2"/>
      <c r="CEE53" s="2"/>
      <c r="CEF53" s="2"/>
      <c r="CEG53" s="2"/>
      <c r="CEH53" s="2"/>
      <c r="CEI53" s="2"/>
      <c r="CEJ53" s="2"/>
      <c r="CEK53" s="2"/>
      <c r="CEL53" s="2"/>
      <c r="CEM53" s="2"/>
      <c r="CEN53" s="2"/>
      <c r="CEO53" s="2"/>
      <c r="CEP53" s="2"/>
      <c r="CEQ53" s="2"/>
      <c r="CER53" s="2"/>
      <c r="CES53" s="2"/>
      <c r="CET53" s="2"/>
      <c r="CEU53" s="2"/>
      <c r="CEV53" s="2"/>
      <c r="CEW53" s="2"/>
      <c r="CEX53" s="2"/>
      <c r="CEY53" s="2"/>
      <c r="CEZ53" s="2"/>
      <c r="CFA53" s="2"/>
      <c r="CFB53" s="2"/>
      <c r="CFC53" s="2"/>
      <c r="CFD53" s="2"/>
      <c r="CFE53" s="2"/>
      <c r="CFF53" s="2"/>
      <c r="CFG53" s="2"/>
      <c r="CFH53" s="2"/>
      <c r="CFI53" s="2"/>
      <c r="CFJ53" s="2"/>
      <c r="CFK53" s="2"/>
      <c r="CFL53" s="2"/>
      <c r="CFM53" s="2"/>
      <c r="CFN53" s="2"/>
      <c r="CFO53" s="2"/>
      <c r="CFP53" s="2"/>
      <c r="CFQ53" s="2"/>
      <c r="CFR53" s="2"/>
      <c r="CFS53" s="2"/>
      <c r="CFT53" s="2"/>
      <c r="CFU53" s="2"/>
      <c r="CFV53" s="2"/>
      <c r="CFW53" s="2"/>
      <c r="CFX53" s="2"/>
      <c r="CFY53" s="2"/>
      <c r="CFZ53" s="2"/>
      <c r="CGA53" s="2"/>
      <c r="CGB53" s="2"/>
      <c r="CGC53" s="2"/>
      <c r="CGD53" s="2"/>
      <c r="CGE53" s="2"/>
      <c r="CGF53" s="2"/>
      <c r="CGG53" s="2"/>
      <c r="CGH53" s="2"/>
      <c r="CGI53" s="2"/>
      <c r="CGJ53" s="2"/>
      <c r="CGK53" s="2"/>
      <c r="CGL53" s="2"/>
      <c r="CGM53" s="2"/>
      <c r="CGN53" s="2"/>
      <c r="CGO53" s="2"/>
      <c r="CGP53" s="2"/>
      <c r="CGQ53" s="2"/>
      <c r="CGR53" s="2"/>
      <c r="CGS53" s="2"/>
      <c r="CGT53" s="2"/>
      <c r="CGU53" s="2"/>
      <c r="CGV53" s="2"/>
      <c r="CGW53" s="2"/>
      <c r="CGX53" s="2"/>
      <c r="CGY53" s="2"/>
      <c r="CGZ53" s="2"/>
      <c r="CHA53" s="2"/>
      <c r="CHB53" s="2"/>
      <c r="CHC53" s="2"/>
      <c r="CHD53" s="2"/>
      <c r="CHE53" s="2"/>
      <c r="CHF53" s="2"/>
      <c r="CHG53" s="2"/>
      <c r="CHH53" s="2"/>
      <c r="CHI53" s="2"/>
      <c r="CHJ53" s="2"/>
      <c r="CHK53" s="2"/>
      <c r="CHL53" s="2"/>
      <c r="CHM53" s="2"/>
      <c r="CHN53" s="2"/>
      <c r="CHO53" s="2"/>
      <c r="CHP53" s="2"/>
      <c r="CHQ53" s="2"/>
      <c r="CHR53" s="2"/>
      <c r="CHS53" s="2"/>
      <c r="CHT53" s="2"/>
      <c r="CHU53" s="2"/>
      <c r="CHV53" s="2"/>
      <c r="CHW53" s="2"/>
      <c r="CHX53" s="2"/>
      <c r="CHY53" s="2"/>
      <c r="CHZ53" s="2"/>
      <c r="CIA53" s="2"/>
      <c r="CIB53" s="2"/>
      <c r="CIC53" s="2"/>
      <c r="CID53" s="2"/>
      <c r="CIE53" s="2"/>
      <c r="CIF53" s="2"/>
      <c r="CIG53" s="2"/>
      <c r="CIH53" s="2"/>
      <c r="CII53" s="2"/>
      <c r="CIJ53" s="2"/>
      <c r="CIK53" s="2"/>
      <c r="CIL53" s="2"/>
      <c r="CIM53" s="2"/>
      <c r="CIN53" s="2"/>
      <c r="CIO53" s="2"/>
      <c r="CIP53" s="2"/>
      <c r="CIQ53" s="2"/>
      <c r="CIR53" s="2"/>
      <c r="CIS53" s="2"/>
      <c r="CIT53" s="2"/>
      <c r="CIU53" s="2"/>
      <c r="CIV53" s="2"/>
      <c r="CIW53" s="2"/>
      <c r="CIX53" s="2"/>
      <c r="CIY53" s="2"/>
      <c r="CIZ53" s="2"/>
      <c r="CJA53" s="2"/>
      <c r="CJB53" s="2"/>
      <c r="CJC53" s="2"/>
      <c r="CJD53" s="2"/>
      <c r="CJE53" s="2"/>
      <c r="CJF53" s="2"/>
      <c r="CJG53" s="2"/>
      <c r="CJH53" s="2"/>
      <c r="CJI53" s="2"/>
      <c r="CJJ53" s="2"/>
      <c r="CJK53" s="2"/>
      <c r="CJL53" s="2"/>
      <c r="CJM53" s="2"/>
      <c r="CJN53" s="2"/>
      <c r="CJO53" s="2"/>
      <c r="CJP53" s="2"/>
      <c r="CJQ53" s="2"/>
      <c r="CJR53" s="2"/>
      <c r="CJS53" s="2"/>
      <c r="CJT53" s="2"/>
      <c r="CJU53" s="2"/>
      <c r="CJV53" s="2"/>
      <c r="CJW53" s="2"/>
      <c r="CJX53" s="2"/>
      <c r="CJY53" s="2"/>
      <c r="CJZ53" s="2"/>
      <c r="CKA53" s="2"/>
      <c r="CKB53" s="2"/>
      <c r="CKC53" s="2"/>
      <c r="CKD53" s="2"/>
      <c r="CKE53" s="2"/>
      <c r="CKF53" s="2"/>
      <c r="CKG53" s="2"/>
      <c r="CKH53" s="2"/>
      <c r="CKI53" s="2"/>
      <c r="CKJ53" s="2"/>
      <c r="CKK53" s="2"/>
      <c r="CKL53" s="2"/>
      <c r="CKM53" s="2"/>
      <c r="CKN53" s="2"/>
      <c r="CKO53" s="2"/>
      <c r="CKP53" s="2"/>
      <c r="CKQ53" s="2"/>
      <c r="CKR53" s="2"/>
      <c r="CKS53" s="2"/>
      <c r="CKT53" s="2"/>
      <c r="CKU53" s="2"/>
      <c r="CKV53" s="2"/>
      <c r="CKW53" s="2"/>
      <c r="CKX53" s="2"/>
      <c r="CKY53" s="2"/>
      <c r="CKZ53" s="2"/>
      <c r="CLA53" s="2"/>
      <c r="CLB53" s="2"/>
      <c r="CLC53" s="2"/>
      <c r="CLD53" s="2"/>
      <c r="CLE53" s="2"/>
      <c r="CLF53" s="2"/>
      <c r="CLG53" s="2"/>
      <c r="CLH53" s="2"/>
      <c r="CLI53" s="2"/>
      <c r="CLJ53" s="2"/>
      <c r="CLK53" s="2"/>
      <c r="CLL53" s="2"/>
      <c r="CLM53" s="2"/>
      <c r="CLN53" s="2"/>
      <c r="CLO53" s="2"/>
      <c r="CLP53" s="2"/>
      <c r="CLQ53" s="2"/>
      <c r="CLR53" s="2"/>
      <c r="CLS53" s="2"/>
      <c r="CLT53" s="2"/>
      <c r="CLU53" s="2"/>
      <c r="CLV53" s="2"/>
      <c r="CLW53" s="2"/>
      <c r="CLX53" s="2"/>
      <c r="CLY53" s="2"/>
      <c r="CLZ53" s="2"/>
      <c r="CMA53" s="2"/>
      <c r="CMB53" s="2"/>
      <c r="CMC53" s="2"/>
      <c r="CMD53" s="2"/>
      <c r="CME53" s="2"/>
      <c r="CMF53" s="2"/>
      <c r="CMG53" s="2"/>
      <c r="CMH53" s="2"/>
      <c r="CMI53" s="2"/>
      <c r="CMJ53" s="2"/>
      <c r="CMK53" s="2"/>
      <c r="CML53" s="2"/>
      <c r="CMM53" s="2"/>
      <c r="CMN53" s="2"/>
      <c r="CMO53" s="2"/>
      <c r="CMP53" s="2"/>
      <c r="CMQ53" s="2"/>
      <c r="CMR53" s="2"/>
      <c r="CMS53" s="2"/>
      <c r="CMT53" s="2"/>
      <c r="CMU53" s="2"/>
      <c r="CMV53" s="2"/>
      <c r="CMW53" s="2"/>
      <c r="CMX53" s="2"/>
      <c r="CMY53" s="2"/>
      <c r="CMZ53" s="2"/>
      <c r="CNA53" s="2"/>
      <c r="CNB53" s="2"/>
      <c r="CNC53" s="2"/>
      <c r="CND53" s="2"/>
      <c r="CNE53" s="2"/>
      <c r="CNF53" s="2"/>
      <c r="CNG53" s="2"/>
      <c r="CNH53" s="2"/>
      <c r="CNI53" s="2"/>
      <c r="CNJ53" s="2"/>
      <c r="CNK53" s="2"/>
      <c r="CNL53" s="2"/>
      <c r="CNM53" s="2"/>
      <c r="CNN53" s="2"/>
      <c r="CNO53" s="2"/>
      <c r="CNP53" s="2"/>
      <c r="CNQ53" s="2"/>
      <c r="CNR53" s="2"/>
      <c r="CNS53" s="2"/>
      <c r="CNT53" s="2"/>
      <c r="CNU53" s="2"/>
      <c r="CNV53" s="2"/>
      <c r="CNW53" s="2"/>
      <c r="CNX53" s="2"/>
      <c r="CNY53" s="2"/>
      <c r="CNZ53" s="2"/>
      <c r="COA53" s="2"/>
      <c r="COB53" s="2"/>
      <c r="COC53" s="2"/>
      <c r="COD53" s="2"/>
      <c r="COE53" s="2"/>
      <c r="COF53" s="2"/>
      <c r="COG53" s="2"/>
      <c r="COH53" s="2"/>
      <c r="COI53" s="2"/>
      <c r="COJ53" s="2"/>
      <c r="COK53" s="2"/>
      <c r="COL53" s="2"/>
      <c r="COM53" s="2"/>
      <c r="CON53" s="2"/>
      <c r="COO53" s="2"/>
      <c r="COP53" s="2"/>
      <c r="COQ53" s="2"/>
      <c r="COR53" s="2"/>
      <c r="COS53" s="2"/>
      <c r="COT53" s="2"/>
      <c r="COU53" s="2"/>
      <c r="COV53" s="2"/>
      <c r="COW53" s="2"/>
      <c r="COX53" s="2"/>
      <c r="COY53" s="2"/>
      <c r="COZ53" s="2"/>
      <c r="CPA53" s="2"/>
      <c r="CPB53" s="2"/>
      <c r="CPC53" s="2"/>
      <c r="CPD53" s="2"/>
      <c r="CPE53" s="2"/>
      <c r="CPF53" s="2"/>
      <c r="CPG53" s="2"/>
      <c r="CPH53" s="2"/>
      <c r="CPI53" s="2"/>
      <c r="CPJ53" s="2"/>
      <c r="CPK53" s="2"/>
      <c r="CPL53" s="2"/>
      <c r="CPM53" s="2"/>
      <c r="CPN53" s="2"/>
      <c r="CPO53" s="2"/>
      <c r="CPP53" s="2"/>
      <c r="CPQ53" s="2"/>
      <c r="CPR53" s="2"/>
      <c r="CPS53" s="2"/>
      <c r="CPT53" s="2"/>
      <c r="CPU53" s="2"/>
      <c r="CPV53" s="2"/>
      <c r="CPW53" s="2"/>
      <c r="CPX53" s="2"/>
      <c r="CPY53" s="2"/>
      <c r="CPZ53" s="2"/>
      <c r="CQA53" s="2"/>
      <c r="CQB53" s="2"/>
      <c r="CQC53" s="2"/>
      <c r="CQD53" s="2"/>
      <c r="CQE53" s="2"/>
      <c r="CQF53" s="2"/>
      <c r="CQG53" s="2"/>
      <c r="CQH53" s="2"/>
      <c r="CQI53" s="2"/>
      <c r="CQJ53" s="2"/>
      <c r="CQK53" s="2"/>
      <c r="CQL53" s="2"/>
      <c r="CQM53" s="2"/>
      <c r="CQN53" s="2"/>
      <c r="CQO53" s="2"/>
      <c r="CQP53" s="2"/>
      <c r="CQQ53" s="2"/>
      <c r="CQR53" s="2"/>
      <c r="CQS53" s="2"/>
      <c r="CQT53" s="2"/>
      <c r="CQU53" s="2"/>
      <c r="CQV53" s="2"/>
      <c r="CQW53" s="2"/>
      <c r="CQX53" s="2"/>
      <c r="CQY53" s="2"/>
      <c r="CQZ53" s="2"/>
      <c r="CRA53" s="2"/>
      <c r="CRB53" s="2"/>
      <c r="CRC53" s="2"/>
      <c r="CRD53" s="2"/>
      <c r="CRE53" s="2"/>
      <c r="CRF53" s="2"/>
      <c r="CRG53" s="2"/>
      <c r="CRH53" s="2"/>
      <c r="CRI53" s="2"/>
      <c r="CRJ53" s="2"/>
      <c r="CRK53" s="2"/>
      <c r="CRL53" s="2"/>
      <c r="CRM53" s="2"/>
      <c r="CRN53" s="2"/>
      <c r="CRO53" s="2"/>
      <c r="CRP53" s="2"/>
      <c r="CRQ53" s="2"/>
      <c r="CRR53" s="2"/>
      <c r="CRS53" s="2"/>
      <c r="CRT53" s="2"/>
      <c r="CRU53" s="2"/>
      <c r="CRV53" s="2"/>
      <c r="CRW53" s="2"/>
      <c r="CRX53" s="2"/>
      <c r="CRY53" s="2"/>
      <c r="CRZ53" s="2"/>
      <c r="CSA53" s="2"/>
      <c r="CSB53" s="2"/>
      <c r="CSC53" s="2"/>
      <c r="CSD53" s="2"/>
      <c r="CSE53" s="2"/>
      <c r="CSF53" s="2"/>
      <c r="CSG53" s="2"/>
      <c r="CSH53" s="2"/>
      <c r="CSI53" s="2"/>
      <c r="CSJ53" s="2"/>
      <c r="CSK53" s="2"/>
      <c r="CSL53" s="2"/>
      <c r="CSM53" s="2"/>
      <c r="CSN53" s="2"/>
      <c r="CSO53" s="2"/>
      <c r="CSP53" s="2"/>
      <c r="CSQ53" s="2"/>
      <c r="CSR53" s="2"/>
      <c r="CSS53" s="2"/>
      <c r="CST53" s="2"/>
      <c r="CSU53" s="2"/>
      <c r="CSV53" s="2"/>
      <c r="CSW53" s="2"/>
      <c r="CSX53" s="2"/>
      <c r="CSY53" s="2"/>
      <c r="CSZ53" s="2"/>
      <c r="CTA53" s="2"/>
      <c r="CTB53" s="2"/>
      <c r="CTC53" s="2"/>
      <c r="CTD53" s="2"/>
      <c r="CTE53" s="2"/>
      <c r="CTF53" s="2"/>
      <c r="CTG53" s="2"/>
      <c r="CTH53" s="2"/>
      <c r="CTI53" s="2"/>
      <c r="CTJ53" s="2"/>
      <c r="CTK53" s="2"/>
      <c r="CTL53" s="2"/>
      <c r="CTM53" s="2"/>
      <c r="CTN53" s="2"/>
      <c r="CTO53" s="2"/>
      <c r="CTP53" s="2"/>
      <c r="CTQ53" s="2"/>
      <c r="CTR53" s="2"/>
      <c r="CTS53" s="2"/>
      <c r="CTT53" s="2"/>
      <c r="CTU53" s="2"/>
      <c r="CTV53" s="2"/>
      <c r="CTW53" s="2"/>
      <c r="CTX53" s="2"/>
      <c r="CTY53" s="2"/>
      <c r="CTZ53" s="2"/>
      <c r="CUA53" s="2"/>
      <c r="CUB53" s="2"/>
      <c r="CUC53" s="2"/>
      <c r="CUD53" s="2"/>
      <c r="CUE53" s="2"/>
      <c r="CUF53" s="2"/>
      <c r="CUG53" s="2"/>
      <c r="CUH53" s="2"/>
      <c r="CUI53" s="2"/>
      <c r="CUJ53" s="2"/>
      <c r="CUK53" s="2"/>
      <c r="CUL53" s="2"/>
      <c r="CUM53" s="2"/>
      <c r="CUN53" s="2"/>
      <c r="CUO53" s="2"/>
      <c r="CUP53" s="2"/>
      <c r="CUQ53" s="2"/>
      <c r="CUR53" s="2"/>
      <c r="CUS53" s="2"/>
      <c r="CUT53" s="2"/>
      <c r="CUU53" s="2"/>
      <c r="CUV53" s="2"/>
      <c r="CUW53" s="2"/>
      <c r="CUX53" s="2"/>
      <c r="CUY53" s="2"/>
      <c r="CUZ53" s="2"/>
      <c r="CVA53" s="2"/>
      <c r="CVB53" s="2"/>
      <c r="CVC53" s="2"/>
      <c r="CVD53" s="2"/>
      <c r="CVE53" s="2"/>
      <c r="CVF53" s="2"/>
      <c r="CVG53" s="2"/>
      <c r="CVH53" s="2"/>
      <c r="CVI53" s="2"/>
      <c r="CVJ53" s="2"/>
      <c r="CVK53" s="2"/>
      <c r="CVL53" s="2"/>
      <c r="CVM53" s="2"/>
      <c r="CVN53" s="2"/>
      <c r="CVO53" s="2"/>
      <c r="CVP53" s="2"/>
      <c r="CVQ53" s="2"/>
      <c r="CVR53" s="2"/>
      <c r="CVS53" s="2"/>
      <c r="CVT53" s="2"/>
      <c r="CVU53" s="2"/>
      <c r="CVV53" s="2"/>
      <c r="CVW53" s="2"/>
      <c r="CVX53" s="2"/>
      <c r="CVY53" s="2"/>
      <c r="CVZ53" s="2"/>
      <c r="CWA53" s="2"/>
      <c r="CWB53" s="2"/>
      <c r="CWC53" s="2"/>
      <c r="CWD53" s="2"/>
      <c r="CWE53" s="2"/>
      <c r="CWF53" s="2"/>
      <c r="CWG53" s="2"/>
      <c r="CWH53" s="2"/>
      <c r="CWI53" s="2"/>
      <c r="CWJ53" s="2"/>
      <c r="CWK53" s="2"/>
      <c r="CWL53" s="2"/>
      <c r="CWM53" s="2"/>
      <c r="CWN53" s="2"/>
      <c r="CWO53" s="2"/>
      <c r="CWP53" s="2"/>
      <c r="CWQ53" s="2"/>
      <c r="CWR53" s="2"/>
      <c r="CWS53" s="2"/>
      <c r="CWT53" s="2"/>
      <c r="CWU53" s="2"/>
      <c r="CWV53" s="2"/>
      <c r="CWW53" s="2"/>
      <c r="CWX53" s="2"/>
      <c r="CWY53" s="2"/>
      <c r="CWZ53" s="2"/>
      <c r="CXA53" s="2"/>
      <c r="CXB53" s="2"/>
      <c r="CXC53" s="2"/>
      <c r="CXD53" s="2"/>
      <c r="CXE53" s="2"/>
      <c r="CXF53" s="2"/>
      <c r="CXG53" s="2"/>
      <c r="CXH53" s="2"/>
      <c r="CXI53" s="2"/>
      <c r="CXJ53" s="2"/>
      <c r="CXK53" s="2"/>
      <c r="CXL53" s="2"/>
      <c r="CXM53" s="2"/>
      <c r="CXN53" s="2"/>
      <c r="CXO53" s="2"/>
      <c r="CXP53" s="2"/>
      <c r="CXQ53" s="2"/>
      <c r="CXR53" s="2"/>
      <c r="CXS53" s="2"/>
      <c r="CXT53" s="2"/>
      <c r="CXU53" s="2"/>
      <c r="CXV53" s="2"/>
      <c r="CXW53" s="2"/>
      <c r="CXX53" s="2"/>
      <c r="CXY53" s="2"/>
      <c r="CXZ53" s="2"/>
      <c r="CYA53" s="2"/>
      <c r="CYB53" s="2"/>
      <c r="CYC53" s="2"/>
      <c r="CYD53" s="2"/>
      <c r="CYE53" s="2"/>
      <c r="CYF53" s="2"/>
      <c r="CYG53" s="2"/>
      <c r="CYH53" s="2"/>
      <c r="CYI53" s="2"/>
      <c r="CYJ53" s="2"/>
      <c r="CYK53" s="2"/>
      <c r="CYL53" s="2"/>
      <c r="CYM53" s="2"/>
      <c r="CYN53" s="2"/>
      <c r="CYO53" s="2"/>
      <c r="CYP53" s="2"/>
      <c r="CYQ53" s="2"/>
      <c r="CYR53" s="2"/>
      <c r="CYS53" s="2"/>
      <c r="CYT53" s="2"/>
      <c r="CYU53" s="2"/>
      <c r="CYV53" s="2"/>
      <c r="CYW53" s="2"/>
      <c r="CYX53" s="2"/>
      <c r="CYY53" s="2"/>
      <c r="CYZ53" s="2"/>
      <c r="CZA53" s="2"/>
      <c r="CZB53" s="2"/>
      <c r="CZC53" s="2"/>
      <c r="CZD53" s="2"/>
      <c r="CZE53" s="2"/>
      <c r="CZF53" s="2"/>
      <c r="CZG53" s="2"/>
      <c r="CZH53" s="2"/>
      <c r="CZI53" s="2"/>
      <c r="CZJ53" s="2"/>
      <c r="CZK53" s="2"/>
      <c r="CZL53" s="2"/>
      <c r="CZM53" s="2"/>
      <c r="CZN53" s="2"/>
      <c r="CZO53" s="2"/>
      <c r="CZP53" s="2"/>
      <c r="CZQ53" s="2"/>
      <c r="CZR53" s="2"/>
      <c r="CZS53" s="2"/>
      <c r="CZT53" s="2"/>
      <c r="CZU53" s="2"/>
      <c r="CZV53" s="2"/>
      <c r="CZW53" s="2"/>
      <c r="CZX53" s="2"/>
      <c r="CZY53" s="2"/>
      <c r="CZZ53" s="2"/>
      <c r="DAA53" s="2"/>
      <c r="DAB53" s="2"/>
      <c r="DAC53" s="2"/>
      <c r="DAD53" s="2"/>
      <c r="DAE53" s="2"/>
      <c r="DAF53" s="2"/>
      <c r="DAG53" s="2"/>
      <c r="DAH53" s="2"/>
      <c r="DAI53" s="2"/>
      <c r="DAJ53" s="2"/>
      <c r="DAK53" s="2"/>
      <c r="DAL53" s="2"/>
      <c r="DAM53" s="2"/>
      <c r="DAN53" s="2"/>
      <c r="DAO53" s="2"/>
      <c r="DAP53" s="2"/>
      <c r="DAQ53" s="2"/>
      <c r="DAR53" s="2"/>
      <c r="DAS53" s="2"/>
      <c r="DAT53" s="2"/>
      <c r="DAU53" s="2"/>
      <c r="DAV53" s="2"/>
      <c r="DAW53" s="2"/>
      <c r="DAX53" s="2"/>
      <c r="DAY53" s="2"/>
      <c r="DAZ53" s="2"/>
      <c r="DBA53" s="2"/>
      <c r="DBB53" s="2"/>
      <c r="DBC53" s="2"/>
      <c r="DBD53" s="2"/>
      <c r="DBE53" s="2"/>
      <c r="DBF53" s="2"/>
      <c r="DBG53" s="2"/>
      <c r="DBH53" s="2"/>
      <c r="DBI53" s="2"/>
      <c r="DBJ53" s="2"/>
      <c r="DBK53" s="2"/>
      <c r="DBL53" s="2"/>
      <c r="DBM53" s="2"/>
      <c r="DBN53" s="2"/>
      <c r="DBO53" s="2"/>
      <c r="DBP53" s="2"/>
      <c r="DBQ53" s="2"/>
      <c r="DBR53" s="2"/>
      <c r="DBS53" s="2"/>
      <c r="DBT53" s="2"/>
      <c r="DBU53" s="2"/>
      <c r="DBV53" s="2"/>
      <c r="DBW53" s="2"/>
      <c r="DBX53" s="2"/>
      <c r="DBY53" s="2"/>
      <c r="DBZ53" s="2"/>
      <c r="DCA53" s="2"/>
      <c r="DCB53" s="2"/>
      <c r="DCC53" s="2"/>
      <c r="DCD53" s="2"/>
      <c r="DCE53" s="2"/>
      <c r="DCF53" s="2"/>
      <c r="DCG53" s="2"/>
      <c r="DCH53" s="2"/>
      <c r="DCI53" s="2"/>
      <c r="DCJ53" s="2"/>
      <c r="DCK53" s="2"/>
      <c r="DCL53" s="2"/>
      <c r="DCM53" s="2"/>
      <c r="DCN53" s="2"/>
      <c r="DCO53" s="2"/>
      <c r="DCP53" s="2"/>
      <c r="DCQ53" s="2"/>
      <c r="DCR53" s="2"/>
      <c r="DCS53" s="2"/>
      <c r="DCT53" s="2"/>
      <c r="DCU53" s="2"/>
      <c r="DCV53" s="2"/>
      <c r="DCW53" s="2"/>
      <c r="DCX53" s="2"/>
      <c r="DCY53" s="2"/>
      <c r="DCZ53" s="2"/>
      <c r="DDA53" s="2"/>
      <c r="DDB53" s="2"/>
      <c r="DDC53" s="2"/>
      <c r="DDD53" s="2"/>
      <c r="DDE53" s="2"/>
      <c r="DDF53" s="2"/>
      <c r="DDG53" s="2"/>
      <c r="DDH53" s="2"/>
      <c r="DDI53" s="2"/>
      <c r="DDJ53" s="2"/>
      <c r="DDK53" s="2"/>
      <c r="DDL53" s="2"/>
      <c r="DDM53" s="2"/>
      <c r="DDN53" s="2"/>
      <c r="DDO53" s="2"/>
      <c r="DDP53" s="2"/>
      <c r="DDQ53" s="2"/>
      <c r="DDR53" s="2"/>
      <c r="DDS53" s="2"/>
      <c r="DDT53" s="2"/>
      <c r="DDU53" s="2"/>
      <c r="DDV53" s="2"/>
      <c r="DDW53" s="2"/>
      <c r="DDX53" s="2"/>
      <c r="DDY53" s="2"/>
      <c r="DDZ53" s="2"/>
      <c r="DEA53" s="2"/>
      <c r="DEB53" s="2"/>
      <c r="DEC53" s="2"/>
      <c r="DED53" s="2"/>
      <c r="DEE53" s="2"/>
      <c r="DEF53" s="2"/>
      <c r="DEG53" s="2"/>
      <c r="DEH53" s="2"/>
      <c r="DEI53" s="2"/>
      <c r="DEJ53" s="2"/>
      <c r="DEK53" s="2"/>
      <c r="DEL53" s="2"/>
      <c r="DEM53" s="2"/>
      <c r="DEN53" s="2"/>
      <c r="DEO53" s="2"/>
      <c r="DEP53" s="2"/>
      <c r="DEQ53" s="2"/>
      <c r="DER53" s="2"/>
      <c r="DES53" s="2"/>
      <c r="DET53" s="2"/>
      <c r="DEU53" s="2"/>
      <c r="DEV53" s="2"/>
      <c r="DEW53" s="2"/>
      <c r="DEX53" s="2"/>
      <c r="DEY53" s="2"/>
      <c r="DEZ53" s="2"/>
      <c r="DFA53" s="2"/>
      <c r="DFB53" s="2"/>
      <c r="DFC53" s="2"/>
      <c r="DFD53" s="2"/>
      <c r="DFE53" s="2"/>
      <c r="DFF53" s="2"/>
      <c r="DFG53" s="2"/>
      <c r="DFH53" s="2"/>
      <c r="DFI53" s="2"/>
      <c r="DFJ53" s="2"/>
      <c r="DFK53" s="2"/>
      <c r="DFL53" s="2"/>
      <c r="DFM53" s="2"/>
      <c r="DFN53" s="2"/>
      <c r="DFO53" s="2"/>
      <c r="DFP53" s="2"/>
      <c r="DFQ53" s="2"/>
      <c r="DFR53" s="2"/>
      <c r="DFS53" s="2"/>
      <c r="DFT53" s="2"/>
      <c r="DFU53" s="2"/>
      <c r="DFV53" s="2"/>
      <c r="DFW53" s="2"/>
      <c r="DFX53" s="2"/>
      <c r="DFY53" s="2"/>
      <c r="DFZ53" s="2"/>
      <c r="DGA53" s="2"/>
      <c r="DGB53" s="2"/>
      <c r="DGC53" s="2"/>
      <c r="DGD53" s="2"/>
      <c r="DGE53" s="2"/>
      <c r="DGF53" s="2"/>
      <c r="DGG53" s="2"/>
      <c r="DGH53" s="2"/>
      <c r="DGI53" s="2"/>
      <c r="DGJ53" s="2"/>
      <c r="DGK53" s="2"/>
      <c r="DGL53" s="2"/>
      <c r="DGM53" s="2"/>
      <c r="DGN53" s="2"/>
      <c r="DGO53" s="2"/>
      <c r="DGP53" s="2"/>
      <c r="DGQ53" s="2"/>
      <c r="DGR53" s="2"/>
      <c r="DGS53" s="2"/>
      <c r="DGT53" s="2"/>
      <c r="DGU53" s="2"/>
      <c r="DGV53" s="2"/>
      <c r="DGW53" s="2"/>
      <c r="DGX53" s="2"/>
      <c r="DGY53" s="2"/>
      <c r="DGZ53" s="2"/>
      <c r="DHA53" s="2"/>
      <c r="DHB53" s="2"/>
      <c r="DHC53" s="2"/>
      <c r="DHD53" s="2"/>
      <c r="DHE53" s="2"/>
      <c r="DHF53" s="2"/>
      <c r="DHG53" s="2"/>
      <c r="DHH53" s="2"/>
      <c r="DHI53" s="2"/>
      <c r="DHJ53" s="2"/>
      <c r="DHK53" s="2"/>
      <c r="DHL53" s="2"/>
      <c r="DHM53" s="2"/>
      <c r="DHN53" s="2"/>
      <c r="DHO53" s="2"/>
      <c r="DHP53" s="2"/>
      <c r="DHQ53" s="2"/>
      <c r="DHR53" s="2"/>
      <c r="DHS53" s="2"/>
      <c r="DHT53" s="2"/>
      <c r="DHU53" s="2"/>
      <c r="DHV53" s="2"/>
      <c r="DHW53" s="2"/>
      <c r="DHX53" s="2"/>
      <c r="DHY53" s="2"/>
      <c r="DHZ53" s="2"/>
      <c r="DIA53" s="2"/>
      <c r="DIB53" s="2"/>
      <c r="DIC53" s="2"/>
      <c r="DID53" s="2"/>
      <c r="DIE53" s="2"/>
      <c r="DIF53" s="2"/>
      <c r="DIG53" s="2"/>
      <c r="DIH53" s="2"/>
      <c r="DII53" s="2"/>
      <c r="DIJ53" s="2"/>
      <c r="DIK53" s="2"/>
      <c r="DIL53" s="2"/>
      <c r="DIM53" s="2"/>
      <c r="DIN53" s="2"/>
      <c r="DIO53" s="2"/>
      <c r="DIP53" s="2"/>
      <c r="DIQ53" s="2"/>
      <c r="DIR53" s="2"/>
      <c r="DIS53" s="2"/>
      <c r="DIT53" s="2"/>
      <c r="DIU53" s="2"/>
      <c r="DIV53" s="2"/>
      <c r="DIW53" s="2"/>
      <c r="DIX53" s="2"/>
      <c r="DIY53" s="2"/>
      <c r="DIZ53" s="2"/>
      <c r="DJA53" s="2"/>
      <c r="DJB53" s="2"/>
      <c r="DJC53" s="2"/>
      <c r="DJD53" s="2"/>
      <c r="DJE53" s="2"/>
      <c r="DJF53" s="2"/>
      <c r="DJG53" s="2"/>
      <c r="DJH53" s="2"/>
      <c r="DJI53" s="2"/>
      <c r="DJJ53" s="2"/>
      <c r="DJK53" s="2"/>
      <c r="DJL53" s="2"/>
      <c r="DJM53" s="2"/>
      <c r="DJN53" s="2"/>
      <c r="DJO53" s="2"/>
      <c r="DJP53" s="2"/>
      <c r="DJQ53" s="2"/>
      <c r="DJR53" s="2"/>
      <c r="DJS53" s="2"/>
      <c r="DJT53" s="2"/>
      <c r="DJU53" s="2"/>
      <c r="DJV53" s="2"/>
      <c r="DJW53" s="2"/>
      <c r="DJX53" s="2"/>
      <c r="DJY53" s="2"/>
      <c r="DJZ53" s="2"/>
      <c r="DKA53" s="2"/>
      <c r="DKB53" s="2"/>
      <c r="DKC53" s="2"/>
      <c r="DKD53" s="2"/>
      <c r="DKE53" s="2"/>
      <c r="DKF53" s="2"/>
      <c r="DKG53" s="2"/>
      <c r="DKH53" s="2"/>
      <c r="DKI53" s="2"/>
      <c r="DKJ53" s="2"/>
      <c r="DKK53" s="2"/>
      <c r="DKL53" s="2"/>
      <c r="DKM53" s="2"/>
      <c r="DKN53" s="2"/>
      <c r="DKO53" s="2"/>
      <c r="DKP53" s="2"/>
      <c r="DKQ53" s="2"/>
      <c r="DKR53" s="2"/>
      <c r="DKS53" s="2"/>
      <c r="DKT53" s="2"/>
      <c r="DKU53" s="2"/>
      <c r="DKV53" s="2"/>
      <c r="DKW53" s="2"/>
      <c r="DKX53" s="2"/>
      <c r="DKY53" s="2"/>
      <c r="DKZ53" s="2"/>
      <c r="DLA53" s="2"/>
      <c r="DLB53" s="2"/>
      <c r="DLC53" s="2"/>
      <c r="DLD53" s="2"/>
      <c r="DLE53" s="2"/>
      <c r="DLF53" s="2"/>
      <c r="DLG53" s="2"/>
      <c r="DLH53" s="2"/>
      <c r="DLI53" s="2"/>
      <c r="DLJ53" s="2"/>
      <c r="DLK53" s="2"/>
      <c r="DLL53" s="2"/>
      <c r="DLM53" s="2"/>
      <c r="DLN53" s="2"/>
      <c r="DLO53" s="2"/>
      <c r="DLP53" s="2"/>
      <c r="DLQ53" s="2"/>
      <c r="DLR53" s="2"/>
      <c r="DLS53" s="2"/>
      <c r="DLT53" s="2"/>
      <c r="DLU53" s="2"/>
      <c r="DLV53" s="2"/>
      <c r="DLW53" s="2"/>
      <c r="DLX53" s="2"/>
      <c r="DLY53" s="2"/>
      <c r="DLZ53" s="2"/>
      <c r="DMA53" s="2"/>
      <c r="DMB53" s="2"/>
      <c r="DMC53" s="2"/>
      <c r="DMD53" s="2"/>
      <c r="DME53" s="2"/>
      <c r="DMF53" s="2"/>
      <c r="DMG53" s="2"/>
      <c r="DMH53" s="2"/>
      <c r="DMI53" s="2"/>
      <c r="DMJ53" s="2"/>
      <c r="DMK53" s="2"/>
      <c r="DML53" s="2"/>
      <c r="DMM53" s="2"/>
      <c r="DMN53" s="2"/>
      <c r="DMO53" s="2"/>
      <c r="DMP53" s="2"/>
      <c r="DMQ53" s="2"/>
      <c r="DMR53" s="2"/>
      <c r="DMS53" s="2"/>
      <c r="DMT53" s="2"/>
      <c r="DMU53" s="2"/>
      <c r="DMV53" s="2"/>
      <c r="DMW53" s="2"/>
      <c r="DMX53" s="2"/>
      <c r="DMY53" s="2"/>
      <c r="DMZ53" s="2"/>
      <c r="DNA53" s="2"/>
      <c r="DNB53" s="2"/>
      <c r="DNC53" s="2"/>
      <c r="DND53" s="2"/>
      <c r="DNE53" s="2"/>
      <c r="DNF53" s="2"/>
      <c r="DNG53" s="2"/>
      <c r="DNH53" s="2"/>
      <c r="DNI53" s="2"/>
      <c r="DNJ53" s="2"/>
      <c r="DNK53" s="2"/>
      <c r="DNL53" s="2"/>
      <c r="DNM53" s="2"/>
      <c r="DNN53" s="2"/>
      <c r="DNO53" s="2"/>
      <c r="DNP53" s="2"/>
      <c r="DNQ53" s="2"/>
      <c r="DNR53" s="2"/>
      <c r="DNS53" s="2"/>
      <c r="DNT53" s="2"/>
      <c r="DNU53" s="2"/>
      <c r="DNV53" s="2"/>
      <c r="DNW53" s="2"/>
      <c r="DNX53" s="2"/>
      <c r="DNY53" s="2"/>
      <c r="DNZ53" s="2"/>
      <c r="DOA53" s="2"/>
      <c r="DOB53" s="2"/>
      <c r="DOC53" s="2"/>
      <c r="DOD53" s="2"/>
      <c r="DOE53" s="2"/>
      <c r="DOF53" s="2"/>
      <c r="DOG53" s="2"/>
      <c r="DOH53" s="2"/>
      <c r="DOI53" s="2"/>
      <c r="DOJ53" s="2"/>
      <c r="DOK53" s="2"/>
      <c r="DOL53" s="2"/>
      <c r="DOM53" s="2"/>
      <c r="DON53" s="2"/>
      <c r="DOO53" s="2"/>
      <c r="DOP53" s="2"/>
      <c r="DOQ53" s="2"/>
      <c r="DOR53" s="2"/>
      <c r="DOS53" s="2"/>
      <c r="DOT53" s="2"/>
      <c r="DOU53" s="2"/>
      <c r="DOV53" s="2"/>
      <c r="DOW53" s="2"/>
      <c r="DOX53" s="2"/>
      <c r="DOY53" s="2"/>
      <c r="DOZ53" s="2"/>
      <c r="DPA53" s="2"/>
      <c r="DPB53" s="2"/>
      <c r="DPC53" s="2"/>
      <c r="DPD53" s="2"/>
      <c r="DPE53" s="2"/>
      <c r="DPF53" s="2"/>
      <c r="DPG53" s="2"/>
      <c r="DPH53" s="2"/>
      <c r="DPI53" s="2"/>
      <c r="DPJ53" s="2"/>
      <c r="DPK53" s="2"/>
      <c r="DPL53" s="2"/>
      <c r="DPM53" s="2"/>
      <c r="DPN53" s="2"/>
      <c r="DPO53" s="2"/>
      <c r="DPP53" s="2"/>
      <c r="DPQ53" s="2"/>
      <c r="DPR53" s="2"/>
      <c r="DPS53" s="2"/>
      <c r="DPT53" s="2"/>
      <c r="DPU53" s="2"/>
      <c r="DPV53" s="2"/>
      <c r="DPW53" s="2"/>
      <c r="DPX53" s="2"/>
      <c r="DPY53" s="2"/>
      <c r="DPZ53" s="2"/>
      <c r="DQA53" s="2"/>
      <c r="DQB53" s="2"/>
      <c r="DQC53" s="2"/>
      <c r="DQD53" s="2"/>
      <c r="DQE53" s="2"/>
      <c r="DQF53" s="2"/>
      <c r="DQG53" s="2"/>
      <c r="DQH53" s="2"/>
      <c r="DQI53" s="2"/>
      <c r="DQJ53" s="2"/>
      <c r="DQK53" s="2"/>
      <c r="DQL53" s="2"/>
      <c r="DQM53" s="2"/>
      <c r="DQN53" s="2"/>
      <c r="DQO53" s="2"/>
      <c r="DQP53" s="2"/>
      <c r="DQQ53" s="2"/>
      <c r="DQR53" s="2"/>
      <c r="DQS53" s="2"/>
      <c r="DQT53" s="2"/>
      <c r="DQU53" s="2"/>
      <c r="DQV53" s="2"/>
      <c r="DQW53" s="2"/>
      <c r="DQX53" s="2"/>
      <c r="DQY53" s="2"/>
      <c r="DQZ53" s="2"/>
      <c r="DRA53" s="2"/>
      <c r="DRB53" s="2"/>
      <c r="DRC53" s="2"/>
      <c r="DRD53" s="2"/>
      <c r="DRE53" s="2"/>
      <c r="DRF53" s="2"/>
      <c r="DRG53" s="2"/>
      <c r="DRH53" s="2"/>
      <c r="DRI53" s="2"/>
      <c r="DRJ53" s="2"/>
      <c r="DRK53" s="2"/>
      <c r="DRL53" s="2"/>
      <c r="DRM53" s="2"/>
      <c r="DRN53" s="2"/>
      <c r="DRO53" s="2"/>
      <c r="DRP53" s="2"/>
      <c r="DRQ53" s="2"/>
      <c r="DRR53" s="2"/>
      <c r="DRS53" s="2"/>
      <c r="DRT53" s="2"/>
      <c r="DRU53" s="2"/>
      <c r="DRV53" s="2"/>
      <c r="DRW53" s="2"/>
      <c r="DRX53" s="2"/>
      <c r="DRY53" s="2"/>
      <c r="DRZ53" s="2"/>
      <c r="DSA53" s="2"/>
      <c r="DSB53" s="2"/>
      <c r="DSC53" s="2"/>
      <c r="DSD53" s="2"/>
      <c r="DSE53" s="2"/>
      <c r="DSF53" s="2"/>
      <c r="DSG53" s="2"/>
      <c r="DSH53" s="2"/>
      <c r="DSI53" s="2"/>
      <c r="DSJ53" s="2"/>
      <c r="DSK53" s="2"/>
      <c r="DSL53" s="2"/>
      <c r="DSM53" s="2"/>
      <c r="DSN53" s="2"/>
      <c r="DSO53" s="2"/>
      <c r="DSP53" s="2"/>
      <c r="DSQ53" s="2"/>
      <c r="DSR53" s="2"/>
      <c r="DSS53" s="2"/>
      <c r="DST53" s="2"/>
      <c r="DSU53" s="2"/>
      <c r="DSV53" s="2"/>
      <c r="DSW53" s="2"/>
      <c r="DSX53" s="2"/>
      <c r="DSY53" s="2"/>
      <c r="DSZ53" s="2"/>
      <c r="DTA53" s="2"/>
      <c r="DTB53" s="2"/>
      <c r="DTC53" s="2"/>
      <c r="DTD53" s="2"/>
      <c r="DTE53" s="2"/>
      <c r="DTF53" s="2"/>
      <c r="DTG53" s="2"/>
      <c r="DTH53" s="2"/>
      <c r="DTI53" s="2"/>
      <c r="DTJ53" s="2"/>
      <c r="DTK53" s="2"/>
      <c r="DTL53" s="2"/>
      <c r="DTM53" s="2"/>
      <c r="DTN53" s="2"/>
      <c r="DTO53" s="2"/>
      <c r="DTP53" s="2"/>
      <c r="DTQ53" s="2"/>
      <c r="DTR53" s="2"/>
      <c r="DTS53" s="2"/>
      <c r="DTT53" s="2"/>
      <c r="DTU53" s="2"/>
      <c r="DTV53" s="2"/>
      <c r="DTW53" s="2"/>
      <c r="DTX53" s="2"/>
      <c r="DTY53" s="2"/>
      <c r="DTZ53" s="2"/>
      <c r="DUA53" s="2"/>
      <c r="DUB53" s="2"/>
      <c r="DUC53" s="2"/>
      <c r="DUD53" s="2"/>
      <c r="DUE53" s="2"/>
      <c r="DUF53" s="2"/>
      <c r="DUG53" s="2"/>
      <c r="DUH53" s="2"/>
      <c r="DUI53" s="2"/>
      <c r="DUJ53" s="2"/>
      <c r="DUK53" s="2"/>
      <c r="DUL53" s="2"/>
      <c r="DUM53" s="2"/>
      <c r="DUN53" s="2"/>
      <c r="DUO53" s="2"/>
      <c r="DUP53" s="2"/>
      <c r="DUQ53" s="2"/>
      <c r="DUR53" s="2"/>
      <c r="DUS53" s="2"/>
      <c r="DUT53" s="2"/>
      <c r="DUU53" s="2"/>
      <c r="DUV53" s="2"/>
      <c r="DUW53" s="2"/>
      <c r="DUX53" s="2"/>
      <c r="DUY53" s="2"/>
      <c r="DUZ53" s="2"/>
      <c r="DVA53" s="2"/>
      <c r="DVB53" s="2"/>
      <c r="DVC53" s="2"/>
      <c r="DVD53" s="2"/>
      <c r="DVE53" s="2"/>
      <c r="DVF53" s="2"/>
      <c r="DVG53" s="2"/>
      <c r="DVH53" s="2"/>
      <c r="DVI53" s="2"/>
      <c r="DVJ53" s="2"/>
      <c r="DVK53" s="2"/>
      <c r="DVL53" s="2"/>
      <c r="DVM53" s="2"/>
      <c r="DVN53" s="2"/>
      <c r="DVO53" s="2"/>
      <c r="DVP53" s="2"/>
      <c r="DVQ53" s="2"/>
      <c r="DVR53" s="2"/>
      <c r="DVS53" s="2"/>
      <c r="DVT53" s="2"/>
      <c r="DVU53" s="2"/>
      <c r="DVV53" s="2"/>
      <c r="DVW53" s="2"/>
      <c r="DVX53" s="2"/>
      <c r="DVY53" s="2"/>
      <c r="DVZ53" s="2"/>
      <c r="DWA53" s="2"/>
      <c r="DWB53" s="2"/>
      <c r="DWC53" s="2"/>
      <c r="DWD53" s="2"/>
      <c r="DWE53" s="2"/>
      <c r="DWF53" s="2"/>
      <c r="DWG53" s="2"/>
      <c r="DWH53" s="2"/>
      <c r="DWI53" s="2"/>
      <c r="DWJ53" s="2"/>
      <c r="DWK53" s="2"/>
      <c r="DWL53" s="2"/>
      <c r="DWM53" s="2"/>
      <c r="DWN53" s="2"/>
      <c r="DWO53" s="2"/>
      <c r="DWP53" s="2"/>
      <c r="DWQ53" s="2"/>
      <c r="DWR53" s="2"/>
      <c r="DWS53" s="2"/>
      <c r="DWT53" s="2"/>
      <c r="DWU53" s="2"/>
      <c r="DWV53" s="2"/>
      <c r="DWW53" s="2"/>
      <c r="DWX53" s="2"/>
      <c r="DWY53" s="2"/>
      <c r="DWZ53" s="2"/>
      <c r="DXA53" s="2"/>
      <c r="DXB53" s="2"/>
      <c r="DXC53" s="2"/>
      <c r="DXD53" s="2"/>
      <c r="DXE53" s="2"/>
      <c r="DXF53" s="2"/>
      <c r="DXG53" s="2"/>
      <c r="DXH53" s="2"/>
      <c r="DXI53" s="2"/>
      <c r="DXJ53" s="2"/>
      <c r="DXK53" s="2"/>
      <c r="DXL53" s="2"/>
      <c r="DXM53" s="2"/>
      <c r="DXN53" s="2"/>
      <c r="DXO53" s="2"/>
      <c r="DXP53" s="2"/>
      <c r="DXQ53" s="2"/>
      <c r="DXR53" s="2"/>
      <c r="DXS53" s="2"/>
      <c r="DXT53" s="2"/>
      <c r="DXU53" s="2"/>
      <c r="DXV53" s="2"/>
      <c r="DXW53" s="2"/>
      <c r="DXX53" s="2"/>
      <c r="DXY53" s="2"/>
      <c r="DXZ53" s="2"/>
      <c r="DYA53" s="2"/>
      <c r="DYB53" s="2"/>
      <c r="DYC53" s="2"/>
      <c r="DYD53" s="2"/>
      <c r="DYE53" s="2"/>
      <c r="DYF53" s="2"/>
      <c r="DYG53" s="2"/>
      <c r="DYH53" s="2"/>
      <c r="DYI53" s="2"/>
      <c r="DYJ53" s="2"/>
      <c r="DYK53" s="2"/>
      <c r="DYL53" s="2"/>
      <c r="DYM53" s="2"/>
      <c r="DYN53" s="2"/>
      <c r="DYO53" s="2"/>
      <c r="DYP53" s="2"/>
      <c r="DYQ53" s="2"/>
      <c r="DYR53" s="2"/>
      <c r="DYS53" s="2"/>
      <c r="DYT53" s="2"/>
      <c r="DYU53" s="2"/>
      <c r="DYV53" s="2"/>
      <c r="DYW53" s="2"/>
      <c r="DYX53" s="2"/>
      <c r="DYY53" s="2"/>
      <c r="DYZ53" s="2"/>
      <c r="DZA53" s="2"/>
      <c r="DZB53" s="2"/>
      <c r="DZC53" s="2"/>
      <c r="DZD53" s="2"/>
      <c r="DZE53" s="2"/>
      <c r="DZF53" s="2"/>
      <c r="DZG53" s="2"/>
      <c r="DZH53" s="2"/>
      <c r="DZI53" s="2"/>
      <c r="DZJ53" s="2"/>
      <c r="DZK53" s="2"/>
      <c r="DZL53" s="2"/>
      <c r="DZM53" s="2"/>
      <c r="DZN53" s="2"/>
      <c r="DZO53" s="2"/>
      <c r="DZP53" s="2"/>
      <c r="DZQ53" s="2"/>
      <c r="DZR53" s="2"/>
      <c r="DZS53" s="2"/>
      <c r="DZT53" s="2"/>
      <c r="DZU53" s="2"/>
      <c r="DZV53" s="2"/>
      <c r="DZW53" s="2"/>
      <c r="DZX53" s="2"/>
      <c r="DZY53" s="2"/>
      <c r="DZZ53" s="2"/>
      <c r="EAA53" s="2"/>
      <c r="EAB53" s="2"/>
      <c r="EAC53" s="2"/>
      <c r="EAD53" s="2"/>
      <c r="EAE53" s="2"/>
      <c r="EAF53" s="2"/>
      <c r="EAG53" s="2"/>
      <c r="EAH53" s="2"/>
      <c r="EAI53" s="2"/>
      <c r="EAJ53" s="2"/>
      <c r="EAK53" s="2"/>
      <c r="EAL53" s="2"/>
      <c r="EAM53" s="2"/>
      <c r="EAN53" s="2"/>
      <c r="EAO53" s="2"/>
      <c r="EAP53" s="2"/>
      <c r="EAQ53" s="2"/>
      <c r="EAR53" s="2"/>
      <c r="EAS53" s="2"/>
      <c r="EAT53" s="2"/>
      <c r="EAU53" s="2"/>
      <c r="EAV53" s="2"/>
      <c r="EAW53" s="2"/>
      <c r="EAX53" s="2"/>
      <c r="EAY53" s="2"/>
      <c r="EAZ53" s="2"/>
      <c r="EBA53" s="2"/>
      <c r="EBB53" s="2"/>
      <c r="EBC53" s="2"/>
      <c r="EBD53" s="2"/>
      <c r="EBE53" s="2"/>
      <c r="EBF53" s="2"/>
      <c r="EBG53" s="2"/>
      <c r="EBH53" s="2"/>
      <c r="EBI53" s="2"/>
      <c r="EBJ53" s="2"/>
      <c r="EBK53" s="2"/>
      <c r="EBL53" s="2"/>
      <c r="EBM53" s="2"/>
      <c r="EBN53" s="2"/>
      <c r="EBO53" s="2"/>
      <c r="EBP53" s="2"/>
      <c r="EBQ53" s="2"/>
      <c r="EBR53" s="2"/>
      <c r="EBS53" s="2"/>
      <c r="EBT53" s="2"/>
      <c r="EBU53" s="2"/>
      <c r="EBV53" s="2"/>
      <c r="EBW53" s="2"/>
      <c r="EBX53" s="2"/>
      <c r="EBY53" s="2"/>
      <c r="EBZ53" s="2"/>
      <c r="ECA53" s="2"/>
      <c r="ECB53" s="2"/>
      <c r="ECC53" s="2"/>
      <c r="ECD53" s="2"/>
      <c r="ECE53" s="2"/>
      <c r="ECF53" s="2"/>
      <c r="ECG53" s="2"/>
      <c r="ECH53" s="2"/>
      <c r="ECI53" s="2"/>
      <c r="ECJ53" s="2"/>
      <c r="ECK53" s="2"/>
      <c r="ECL53" s="2"/>
      <c r="ECM53" s="2"/>
      <c r="ECN53" s="2"/>
      <c r="ECO53" s="2"/>
      <c r="ECP53" s="2"/>
      <c r="ECQ53" s="2"/>
      <c r="ECR53" s="2"/>
      <c r="ECS53" s="2"/>
      <c r="ECT53" s="2"/>
      <c r="ECU53" s="2"/>
      <c r="ECV53" s="2"/>
      <c r="ECW53" s="2"/>
      <c r="ECX53" s="2"/>
      <c r="ECY53" s="2"/>
      <c r="ECZ53" s="2"/>
      <c r="EDA53" s="2"/>
      <c r="EDB53" s="2"/>
      <c r="EDC53" s="2"/>
      <c r="EDD53" s="2"/>
      <c r="EDE53" s="2"/>
      <c r="EDF53" s="2"/>
      <c r="EDG53" s="2"/>
      <c r="EDH53" s="2"/>
      <c r="EDI53" s="2"/>
      <c r="EDJ53" s="2"/>
      <c r="EDK53" s="2"/>
      <c r="EDL53" s="2"/>
      <c r="EDM53" s="2"/>
      <c r="EDN53" s="2"/>
      <c r="EDO53" s="2"/>
      <c r="EDP53" s="2"/>
      <c r="EDQ53" s="2"/>
      <c r="EDR53" s="2"/>
      <c r="EDS53" s="2"/>
      <c r="EDT53" s="2"/>
      <c r="EDU53" s="2"/>
      <c r="EDV53" s="2"/>
      <c r="EDW53" s="2"/>
      <c r="EDX53" s="2"/>
      <c r="EDY53" s="2"/>
      <c r="EDZ53" s="2"/>
      <c r="EEA53" s="2"/>
      <c r="EEB53" s="2"/>
      <c r="EEC53" s="2"/>
      <c r="EED53" s="2"/>
      <c r="EEE53" s="2"/>
      <c r="EEF53" s="2"/>
      <c r="EEG53" s="2"/>
      <c r="EEH53" s="2"/>
      <c r="EEI53" s="2"/>
      <c r="EEJ53" s="2"/>
      <c r="EEK53" s="2"/>
      <c r="EEL53" s="2"/>
      <c r="EEM53" s="2"/>
      <c r="EEN53" s="2"/>
      <c r="EEO53" s="2"/>
      <c r="EEP53" s="2"/>
      <c r="EEQ53" s="2"/>
      <c r="EER53" s="2"/>
      <c r="EES53" s="2"/>
      <c r="EET53" s="2"/>
      <c r="EEU53" s="2"/>
      <c r="EEV53" s="2"/>
      <c r="EEW53" s="2"/>
      <c r="EEX53" s="2"/>
      <c r="EEY53" s="2"/>
      <c r="EEZ53" s="2"/>
      <c r="EFA53" s="2"/>
      <c r="EFB53" s="2"/>
      <c r="EFC53" s="2"/>
      <c r="EFD53" s="2"/>
      <c r="EFE53" s="2"/>
      <c r="EFF53" s="2"/>
      <c r="EFG53" s="2"/>
      <c r="EFH53" s="2"/>
      <c r="EFI53" s="2"/>
      <c r="EFJ53" s="2"/>
      <c r="EFK53" s="2"/>
      <c r="EFL53" s="2"/>
      <c r="EFM53" s="2"/>
      <c r="EFN53" s="2"/>
      <c r="EFO53" s="2"/>
      <c r="EFP53" s="2"/>
      <c r="EFQ53" s="2"/>
      <c r="EFR53" s="2"/>
      <c r="EFS53" s="2"/>
      <c r="EFT53" s="2"/>
      <c r="EFU53" s="2"/>
      <c r="EFV53" s="2"/>
      <c r="EFW53" s="2"/>
      <c r="EFX53" s="2"/>
      <c r="EFY53" s="2"/>
      <c r="EFZ53" s="2"/>
      <c r="EGA53" s="2"/>
      <c r="EGB53" s="2"/>
      <c r="EGC53" s="2"/>
      <c r="EGD53" s="2"/>
      <c r="EGE53" s="2"/>
      <c r="EGF53" s="2"/>
      <c r="EGG53" s="2"/>
      <c r="EGH53" s="2"/>
      <c r="EGI53" s="2"/>
      <c r="EGJ53" s="2"/>
      <c r="EGK53" s="2"/>
      <c r="EGL53" s="2"/>
      <c r="EGM53" s="2"/>
      <c r="EGN53" s="2"/>
      <c r="EGO53" s="2"/>
      <c r="EGP53" s="2"/>
      <c r="EGQ53" s="2"/>
      <c r="EGR53" s="2"/>
      <c r="EGS53" s="2"/>
      <c r="EGT53" s="2"/>
      <c r="EGU53" s="2"/>
      <c r="EGV53" s="2"/>
      <c r="EGW53" s="2"/>
      <c r="EGX53" s="2"/>
      <c r="EGY53" s="2"/>
      <c r="EGZ53" s="2"/>
      <c r="EHA53" s="2"/>
      <c r="EHB53" s="2"/>
      <c r="EHC53" s="2"/>
      <c r="EHD53" s="2"/>
      <c r="EHE53" s="2"/>
      <c r="EHF53" s="2"/>
      <c r="EHG53" s="2"/>
      <c r="EHH53" s="2"/>
      <c r="EHI53" s="2"/>
      <c r="EHJ53" s="2"/>
      <c r="EHK53" s="2"/>
      <c r="EHL53" s="2"/>
      <c r="EHM53" s="2"/>
      <c r="EHN53" s="2"/>
      <c r="EHO53" s="2"/>
      <c r="EHP53" s="2"/>
      <c r="EHQ53" s="2"/>
      <c r="EHR53" s="2"/>
      <c r="EHS53" s="2"/>
      <c r="EHT53" s="2"/>
      <c r="EHU53" s="2"/>
      <c r="EHV53" s="2"/>
      <c r="EHW53" s="2"/>
      <c r="EHX53" s="2"/>
      <c r="EHY53" s="2"/>
      <c r="EHZ53" s="2"/>
      <c r="EIA53" s="2"/>
      <c r="EIB53" s="2"/>
      <c r="EIC53" s="2"/>
      <c r="EID53" s="2"/>
      <c r="EIE53" s="2"/>
      <c r="EIF53" s="2"/>
      <c r="EIG53" s="2"/>
      <c r="EIH53" s="2"/>
      <c r="EII53" s="2"/>
      <c r="EIJ53" s="2"/>
      <c r="EIK53" s="2"/>
      <c r="EIL53" s="2"/>
      <c r="EIM53" s="2"/>
      <c r="EIN53" s="2"/>
      <c r="EIO53" s="2"/>
      <c r="EIP53" s="2"/>
      <c r="EIQ53" s="2"/>
      <c r="EIR53" s="2"/>
      <c r="EIS53" s="2"/>
      <c r="EIT53" s="2"/>
      <c r="EIU53" s="2"/>
      <c r="EIV53" s="2"/>
      <c r="EIW53" s="2"/>
      <c r="EIX53" s="2"/>
      <c r="EIY53" s="2"/>
      <c r="EIZ53" s="2"/>
      <c r="EJA53" s="2"/>
      <c r="EJB53" s="2"/>
      <c r="EJC53" s="2"/>
      <c r="EJD53" s="2"/>
      <c r="EJE53" s="2"/>
      <c r="EJF53" s="2"/>
      <c r="EJG53" s="2"/>
      <c r="EJH53" s="2"/>
      <c r="EJI53" s="2"/>
      <c r="EJJ53" s="2"/>
      <c r="EJK53" s="2"/>
      <c r="EJL53" s="2"/>
      <c r="EJM53" s="2"/>
      <c r="EJN53" s="2"/>
      <c r="EJO53" s="2"/>
      <c r="EJP53" s="2"/>
      <c r="EJQ53" s="2"/>
      <c r="EJR53" s="2"/>
      <c r="EJS53" s="2"/>
      <c r="EJT53" s="2"/>
      <c r="EJU53" s="2"/>
      <c r="EJV53" s="2"/>
      <c r="EJW53" s="2"/>
      <c r="EJX53" s="2"/>
      <c r="EJY53" s="2"/>
      <c r="EJZ53" s="2"/>
      <c r="EKA53" s="2"/>
      <c r="EKB53" s="2"/>
      <c r="EKC53" s="2"/>
      <c r="EKD53" s="2"/>
      <c r="EKE53" s="2"/>
      <c r="EKF53" s="2"/>
      <c r="EKG53" s="2"/>
      <c r="EKH53" s="2"/>
      <c r="EKI53" s="2"/>
      <c r="EKJ53" s="2"/>
      <c r="EKK53" s="2"/>
      <c r="EKL53" s="2"/>
      <c r="EKM53" s="2"/>
      <c r="EKN53" s="2"/>
      <c r="EKO53" s="2"/>
      <c r="EKP53" s="2"/>
      <c r="EKQ53" s="2"/>
      <c r="EKR53" s="2"/>
      <c r="EKS53" s="2"/>
      <c r="EKT53" s="2"/>
      <c r="EKU53" s="2"/>
      <c r="EKV53" s="2"/>
      <c r="EKW53" s="2"/>
      <c r="EKX53" s="2"/>
      <c r="EKY53" s="2"/>
      <c r="EKZ53" s="2"/>
      <c r="ELA53" s="2"/>
      <c r="ELB53" s="2"/>
      <c r="ELC53" s="2"/>
      <c r="ELD53" s="2"/>
      <c r="ELE53" s="2"/>
      <c r="ELF53" s="2"/>
      <c r="ELG53" s="2"/>
      <c r="ELH53" s="2"/>
      <c r="ELI53" s="2"/>
      <c r="ELJ53" s="2"/>
      <c r="ELK53" s="2"/>
      <c r="ELL53" s="2"/>
      <c r="ELM53" s="2"/>
      <c r="ELN53" s="2"/>
      <c r="ELO53" s="2"/>
      <c r="ELP53" s="2"/>
      <c r="ELQ53" s="2"/>
      <c r="ELR53" s="2"/>
      <c r="ELS53" s="2"/>
      <c r="ELT53" s="2"/>
      <c r="ELU53" s="2"/>
      <c r="ELV53" s="2"/>
      <c r="ELW53" s="2"/>
      <c r="ELX53" s="2"/>
      <c r="ELY53" s="2"/>
      <c r="ELZ53" s="2"/>
      <c r="EMA53" s="2"/>
      <c r="EMB53" s="2"/>
      <c r="EMC53" s="2"/>
      <c r="EMD53" s="2"/>
      <c r="EME53" s="2"/>
      <c r="EMF53" s="2"/>
      <c r="EMG53" s="2"/>
      <c r="EMH53" s="2"/>
      <c r="EMI53" s="2"/>
      <c r="EMJ53" s="2"/>
      <c r="EMK53" s="2"/>
      <c r="EML53" s="2"/>
      <c r="EMM53" s="2"/>
      <c r="EMN53" s="2"/>
      <c r="EMO53" s="2"/>
      <c r="EMP53" s="2"/>
      <c r="EMQ53" s="2"/>
      <c r="EMR53" s="2"/>
      <c r="EMS53" s="2"/>
      <c r="EMT53" s="2"/>
      <c r="EMU53" s="2"/>
      <c r="EMV53" s="2"/>
      <c r="EMW53" s="2"/>
      <c r="EMX53" s="2"/>
      <c r="EMY53" s="2"/>
      <c r="EMZ53" s="2"/>
      <c r="ENA53" s="2"/>
      <c r="ENB53" s="2"/>
      <c r="ENC53" s="2"/>
      <c r="END53" s="2"/>
      <c r="ENE53" s="2"/>
      <c r="ENF53" s="2"/>
      <c r="ENG53" s="2"/>
      <c r="ENH53" s="2"/>
      <c r="ENI53" s="2"/>
      <c r="ENJ53" s="2"/>
      <c r="ENK53" s="2"/>
      <c r="ENL53" s="2"/>
      <c r="ENM53" s="2"/>
      <c r="ENN53" s="2"/>
      <c r="ENO53" s="2"/>
      <c r="ENP53" s="2"/>
      <c r="ENQ53" s="2"/>
      <c r="ENR53" s="2"/>
      <c r="ENS53" s="2"/>
      <c r="ENT53" s="2"/>
      <c r="ENU53" s="2"/>
      <c r="ENV53" s="2"/>
      <c r="ENW53" s="2"/>
      <c r="ENX53" s="2"/>
      <c r="ENY53" s="2"/>
      <c r="ENZ53" s="2"/>
      <c r="EOA53" s="2"/>
      <c r="EOB53" s="2"/>
      <c r="EOC53" s="2"/>
      <c r="EOD53" s="2"/>
      <c r="EOE53" s="2"/>
      <c r="EOF53" s="2"/>
      <c r="EOG53" s="2"/>
      <c r="EOH53" s="2"/>
      <c r="EOI53" s="2"/>
      <c r="EOJ53" s="2"/>
      <c r="EOK53" s="2"/>
      <c r="EOL53" s="2"/>
      <c r="EOM53" s="2"/>
      <c r="EON53" s="2"/>
      <c r="EOO53" s="2"/>
      <c r="EOP53" s="2"/>
      <c r="EOQ53" s="2"/>
      <c r="EOR53" s="2"/>
      <c r="EOS53" s="2"/>
      <c r="EOT53" s="2"/>
      <c r="EOU53" s="2"/>
      <c r="EOV53" s="2"/>
      <c r="EOW53" s="2"/>
      <c r="EOX53" s="2"/>
      <c r="EOY53" s="2"/>
      <c r="EOZ53" s="2"/>
      <c r="EPA53" s="2"/>
      <c r="EPB53" s="2"/>
      <c r="EPC53" s="2"/>
      <c r="EPD53" s="2"/>
      <c r="EPE53" s="2"/>
      <c r="EPF53" s="2"/>
      <c r="EPG53" s="2"/>
      <c r="EPH53" s="2"/>
      <c r="EPI53" s="2"/>
      <c r="EPJ53" s="2"/>
      <c r="EPK53" s="2"/>
      <c r="EPL53" s="2"/>
      <c r="EPM53" s="2"/>
      <c r="EPN53" s="2"/>
      <c r="EPO53" s="2"/>
      <c r="EPP53" s="2"/>
      <c r="EPQ53" s="2"/>
      <c r="EPR53" s="2"/>
      <c r="EPS53" s="2"/>
      <c r="EPT53" s="2"/>
      <c r="EPU53" s="2"/>
      <c r="EPV53" s="2"/>
      <c r="EPW53" s="2"/>
      <c r="EPX53" s="2"/>
      <c r="EPY53" s="2"/>
      <c r="EPZ53" s="2"/>
      <c r="EQA53" s="2"/>
      <c r="EQB53" s="2"/>
      <c r="EQC53" s="2"/>
      <c r="EQD53" s="2"/>
      <c r="EQE53" s="2"/>
      <c r="EQF53" s="2"/>
      <c r="EQG53" s="2"/>
      <c r="EQH53" s="2"/>
      <c r="EQI53" s="2"/>
      <c r="EQJ53" s="2"/>
      <c r="EQK53" s="2"/>
      <c r="EQL53" s="2"/>
      <c r="EQM53" s="2"/>
      <c r="EQN53" s="2"/>
      <c r="EQO53" s="2"/>
      <c r="EQP53" s="2"/>
      <c r="EQQ53" s="2"/>
      <c r="EQR53" s="2"/>
      <c r="EQS53" s="2"/>
      <c r="EQT53" s="2"/>
      <c r="EQU53" s="2"/>
      <c r="EQV53" s="2"/>
      <c r="EQW53" s="2"/>
      <c r="EQX53" s="2"/>
      <c r="EQY53" s="2"/>
      <c r="EQZ53" s="2"/>
      <c r="ERA53" s="2"/>
      <c r="ERB53" s="2"/>
      <c r="ERC53" s="2"/>
      <c r="ERD53" s="2"/>
      <c r="ERE53" s="2"/>
      <c r="ERF53" s="2"/>
      <c r="ERG53" s="2"/>
      <c r="ERH53" s="2"/>
      <c r="ERI53" s="2"/>
      <c r="ERJ53" s="2"/>
      <c r="ERK53" s="2"/>
      <c r="ERL53" s="2"/>
      <c r="ERM53" s="2"/>
      <c r="ERN53" s="2"/>
      <c r="ERO53" s="2"/>
      <c r="ERP53" s="2"/>
      <c r="ERQ53" s="2"/>
      <c r="ERR53" s="2"/>
      <c r="ERS53" s="2"/>
      <c r="ERT53" s="2"/>
      <c r="ERU53" s="2"/>
      <c r="ERV53" s="2"/>
      <c r="ERW53" s="2"/>
      <c r="ERX53" s="2"/>
      <c r="ERY53" s="2"/>
      <c r="ERZ53" s="2"/>
      <c r="ESA53" s="2"/>
      <c r="ESB53" s="2"/>
      <c r="ESC53" s="2"/>
      <c r="ESD53" s="2"/>
      <c r="ESE53" s="2"/>
      <c r="ESF53" s="2"/>
      <c r="ESG53" s="2"/>
      <c r="ESH53" s="2"/>
      <c r="ESI53" s="2"/>
      <c r="ESJ53" s="2"/>
      <c r="ESK53" s="2"/>
      <c r="ESL53" s="2"/>
      <c r="ESM53" s="2"/>
      <c r="ESN53" s="2"/>
      <c r="ESO53" s="2"/>
      <c r="ESP53" s="2"/>
      <c r="ESQ53" s="2"/>
      <c r="ESR53" s="2"/>
      <c r="ESS53" s="2"/>
      <c r="EST53" s="2"/>
      <c r="ESU53" s="2"/>
      <c r="ESV53" s="2"/>
      <c r="ESW53" s="2"/>
      <c r="ESX53" s="2"/>
      <c r="ESY53" s="2"/>
      <c r="ESZ53" s="2"/>
      <c r="ETA53" s="2"/>
      <c r="ETB53" s="2"/>
      <c r="ETC53" s="2"/>
      <c r="ETD53" s="2"/>
      <c r="ETE53" s="2"/>
      <c r="ETF53" s="2"/>
      <c r="ETG53" s="2"/>
      <c r="ETH53" s="2"/>
      <c r="ETI53" s="2"/>
      <c r="ETJ53" s="2"/>
      <c r="ETK53" s="2"/>
      <c r="ETL53" s="2"/>
      <c r="ETM53" s="2"/>
      <c r="ETN53" s="2"/>
      <c r="ETO53" s="2"/>
      <c r="ETP53" s="2"/>
      <c r="ETQ53" s="2"/>
      <c r="ETR53" s="2"/>
      <c r="ETS53" s="2"/>
      <c r="ETT53" s="2"/>
      <c r="ETU53" s="2"/>
      <c r="ETV53" s="2"/>
      <c r="ETW53" s="2"/>
      <c r="ETX53" s="2"/>
      <c r="ETY53" s="2"/>
      <c r="ETZ53" s="2"/>
      <c r="EUA53" s="2"/>
      <c r="EUB53" s="2"/>
      <c r="EUC53" s="2"/>
      <c r="EUD53" s="2"/>
      <c r="EUE53" s="2"/>
      <c r="EUF53" s="2"/>
      <c r="EUG53" s="2"/>
      <c r="EUH53" s="2"/>
      <c r="EUI53" s="2"/>
      <c r="EUJ53" s="2"/>
      <c r="EUK53" s="2"/>
      <c r="EUL53" s="2"/>
      <c r="EUM53" s="2"/>
      <c r="EUN53" s="2"/>
      <c r="EUO53" s="2"/>
      <c r="EUP53" s="2"/>
      <c r="EUQ53" s="2"/>
      <c r="EUR53" s="2"/>
      <c r="EUS53" s="2"/>
      <c r="EUT53" s="2"/>
      <c r="EUU53" s="2"/>
      <c r="EUV53" s="2"/>
      <c r="EUW53" s="2"/>
      <c r="EUX53" s="2"/>
      <c r="EUY53" s="2"/>
      <c r="EUZ53" s="2"/>
      <c r="EVA53" s="2"/>
      <c r="EVB53" s="2"/>
      <c r="EVC53" s="2"/>
      <c r="EVD53" s="2"/>
      <c r="EVE53" s="2"/>
      <c r="EVF53" s="2"/>
      <c r="EVG53" s="2"/>
      <c r="EVH53" s="2"/>
      <c r="EVI53" s="2"/>
      <c r="EVJ53" s="2"/>
      <c r="EVK53" s="2"/>
      <c r="EVL53" s="2"/>
      <c r="EVM53" s="2"/>
      <c r="EVN53" s="2"/>
      <c r="EVO53" s="2"/>
      <c r="EVP53" s="2"/>
      <c r="EVQ53" s="2"/>
      <c r="EVR53" s="2"/>
      <c r="EVS53" s="2"/>
      <c r="EVT53" s="2"/>
      <c r="EVU53" s="2"/>
      <c r="EVV53" s="2"/>
      <c r="EVW53" s="2"/>
      <c r="EVX53" s="2"/>
      <c r="EVY53" s="2"/>
      <c r="EVZ53" s="2"/>
      <c r="EWA53" s="2"/>
      <c r="EWB53" s="2"/>
      <c r="EWC53" s="2"/>
      <c r="EWD53" s="2"/>
      <c r="EWE53" s="2"/>
      <c r="EWF53" s="2"/>
      <c r="EWG53" s="2"/>
      <c r="EWH53" s="2"/>
      <c r="EWI53" s="2"/>
      <c r="EWJ53" s="2"/>
      <c r="EWK53" s="2"/>
      <c r="EWL53" s="2"/>
      <c r="EWM53" s="2"/>
      <c r="EWN53" s="2"/>
      <c r="EWO53" s="2"/>
      <c r="EWP53" s="2"/>
      <c r="EWQ53" s="2"/>
      <c r="EWR53" s="2"/>
      <c r="EWS53" s="2"/>
      <c r="EWT53" s="2"/>
      <c r="EWU53" s="2"/>
      <c r="EWV53" s="2"/>
      <c r="EWW53" s="2"/>
      <c r="EWX53" s="2"/>
      <c r="EWY53" s="2"/>
      <c r="EWZ53" s="2"/>
      <c r="EXA53" s="2"/>
      <c r="EXB53" s="2"/>
      <c r="EXC53" s="2"/>
      <c r="EXD53" s="2"/>
      <c r="EXE53" s="2"/>
      <c r="EXF53" s="2"/>
      <c r="EXG53" s="2"/>
      <c r="EXH53" s="2"/>
      <c r="EXI53" s="2"/>
      <c r="EXJ53" s="2"/>
      <c r="EXK53" s="2"/>
      <c r="EXL53" s="2"/>
      <c r="EXM53" s="2"/>
      <c r="EXN53" s="2"/>
      <c r="EXO53" s="2"/>
      <c r="EXP53" s="2"/>
      <c r="EXQ53" s="2"/>
      <c r="EXR53" s="2"/>
      <c r="EXS53" s="2"/>
      <c r="EXT53" s="2"/>
      <c r="EXU53" s="2"/>
      <c r="EXV53" s="2"/>
      <c r="EXW53" s="2"/>
      <c r="EXX53" s="2"/>
      <c r="EXY53" s="2"/>
      <c r="EXZ53" s="2"/>
      <c r="EYA53" s="2"/>
      <c r="EYB53" s="2"/>
      <c r="EYC53" s="2"/>
      <c r="EYD53" s="2"/>
      <c r="EYE53" s="2"/>
      <c r="EYF53" s="2"/>
      <c r="EYG53" s="2"/>
      <c r="EYH53" s="2"/>
      <c r="EYI53" s="2"/>
      <c r="EYJ53" s="2"/>
      <c r="EYK53" s="2"/>
      <c r="EYL53" s="2"/>
      <c r="EYM53" s="2"/>
      <c r="EYN53" s="2"/>
      <c r="EYO53" s="2"/>
      <c r="EYP53" s="2"/>
      <c r="EYQ53" s="2"/>
      <c r="EYR53" s="2"/>
      <c r="EYS53" s="2"/>
      <c r="EYT53" s="2"/>
      <c r="EYU53" s="2"/>
      <c r="EYV53" s="2"/>
      <c r="EYW53" s="2"/>
      <c r="EYX53" s="2"/>
      <c r="EYY53" s="2"/>
      <c r="EYZ53" s="2"/>
      <c r="EZA53" s="2"/>
      <c r="EZB53" s="2"/>
      <c r="EZC53" s="2"/>
      <c r="EZD53" s="2"/>
      <c r="EZE53" s="2"/>
      <c r="EZF53" s="2"/>
      <c r="EZG53" s="2"/>
      <c r="EZH53" s="2"/>
      <c r="EZI53" s="2"/>
      <c r="EZJ53" s="2"/>
      <c r="EZK53" s="2"/>
      <c r="EZL53" s="2"/>
      <c r="EZM53" s="2"/>
      <c r="EZN53" s="2"/>
      <c r="EZO53" s="2"/>
      <c r="EZP53" s="2"/>
      <c r="EZQ53" s="2"/>
      <c r="EZR53" s="2"/>
      <c r="EZS53" s="2"/>
      <c r="EZT53" s="2"/>
      <c r="EZU53" s="2"/>
      <c r="EZV53" s="2"/>
      <c r="EZW53" s="2"/>
      <c r="EZX53" s="2"/>
      <c r="EZY53" s="2"/>
      <c r="EZZ53" s="2"/>
      <c r="FAA53" s="2"/>
      <c r="FAB53" s="2"/>
      <c r="FAC53" s="2"/>
      <c r="FAD53" s="2"/>
      <c r="FAE53" s="2"/>
      <c r="FAF53" s="2"/>
      <c r="FAG53" s="2"/>
      <c r="FAH53" s="2"/>
      <c r="FAI53" s="2"/>
      <c r="FAJ53" s="2"/>
      <c r="FAK53" s="2"/>
      <c r="FAL53" s="2"/>
      <c r="FAM53" s="2"/>
      <c r="FAN53" s="2"/>
      <c r="FAO53" s="2"/>
      <c r="FAP53" s="2"/>
      <c r="FAQ53" s="2"/>
      <c r="FAR53" s="2"/>
      <c r="FAS53" s="2"/>
      <c r="FAT53" s="2"/>
      <c r="FAU53" s="2"/>
      <c r="FAV53" s="2"/>
      <c r="FAW53" s="2"/>
      <c r="FAX53" s="2"/>
      <c r="FAY53" s="2"/>
      <c r="FAZ53" s="2"/>
      <c r="FBA53" s="2"/>
      <c r="FBB53" s="2"/>
      <c r="FBC53" s="2"/>
      <c r="FBD53" s="2"/>
      <c r="FBE53" s="2"/>
      <c r="FBF53" s="2"/>
      <c r="FBG53" s="2"/>
      <c r="FBH53" s="2"/>
      <c r="FBI53" s="2"/>
      <c r="FBJ53" s="2"/>
      <c r="FBK53" s="2"/>
      <c r="FBL53" s="2"/>
      <c r="FBM53" s="2"/>
      <c r="FBN53" s="2"/>
      <c r="FBO53" s="2"/>
      <c r="FBP53" s="2"/>
      <c r="FBQ53" s="2"/>
      <c r="FBR53" s="2"/>
      <c r="FBS53" s="2"/>
      <c r="FBT53" s="2"/>
      <c r="FBU53" s="2"/>
      <c r="FBV53" s="2"/>
      <c r="FBW53" s="2"/>
      <c r="FBX53" s="2"/>
      <c r="FBY53" s="2"/>
      <c r="FBZ53" s="2"/>
      <c r="FCA53" s="2"/>
      <c r="FCB53" s="2"/>
      <c r="FCC53" s="2"/>
      <c r="FCD53" s="2"/>
      <c r="FCE53" s="2"/>
      <c r="FCF53" s="2"/>
      <c r="FCG53" s="2"/>
      <c r="FCH53" s="2"/>
      <c r="FCI53" s="2"/>
      <c r="FCJ53" s="2"/>
      <c r="FCK53" s="2"/>
      <c r="FCL53" s="2"/>
      <c r="FCM53" s="2"/>
      <c r="FCN53" s="2"/>
      <c r="FCO53" s="2"/>
      <c r="FCP53" s="2"/>
      <c r="FCQ53" s="2"/>
      <c r="FCR53" s="2"/>
      <c r="FCS53" s="2"/>
      <c r="FCT53" s="2"/>
      <c r="FCU53" s="2"/>
      <c r="FCV53" s="2"/>
      <c r="FCW53" s="2"/>
      <c r="FCX53" s="2"/>
      <c r="FCY53" s="2"/>
      <c r="FCZ53" s="2"/>
      <c r="FDA53" s="2"/>
      <c r="FDB53" s="2"/>
      <c r="FDC53" s="2"/>
      <c r="FDD53" s="2"/>
      <c r="FDE53" s="2"/>
      <c r="FDF53" s="2"/>
      <c r="FDG53" s="2"/>
      <c r="FDH53" s="2"/>
      <c r="FDI53" s="2"/>
      <c r="FDJ53" s="2"/>
      <c r="FDK53" s="2"/>
      <c r="FDL53" s="2"/>
      <c r="FDM53" s="2"/>
      <c r="FDN53" s="2"/>
      <c r="FDO53" s="2"/>
      <c r="FDP53" s="2"/>
      <c r="FDQ53" s="2"/>
      <c r="FDR53" s="2"/>
      <c r="FDS53" s="2"/>
      <c r="FDT53" s="2"/>
      <c r="FDU53" s="2"/>
      <c r="FDV53" s="2"/>
      <c r="FDW53" s="2"/>
      <c r="FDX53" s="2"/>
      <c r="FDY53" s="2"/>
      <c r="FDZ53" s="2"/>
      <c r="FEA53" s="2"/>
      <c r="FEB53" s="2"/>
      <c r="FEC53" s="2"/>
      <c r="FED53" s="2"/>
      <c r="FEE53" s="2"/>
      <c r="FEF53" s="2"/>
      <c r="FEG53" s="2"/>
      <c r="FEH53" s="2"/>
      <c r="FEI53" s="2"/>
      <c r="FEJ53" s="2"/>
      <c r="FEK53" s="2"/>
      <c r="FEL53" s="2"/>
      <c r="FEM53" s="2"/>
      <c r="FEN53" s="2"/>
      <c r="FEO53" s="2"/>
      <c r="FEP53" s="2"/>
      <c r="FEQ53" s="2"/>
      <c r="FER53" s="2"/>
      <c r="FES53" s="2"/>
      <c r="FET53" s="2"/>
      <c r="FEU53" s="2"/>
      <c r="FEV53" s="2"/>
      <c r="FEW53" s="2"/>
      <c r="FEX53" s="2"/>
      <c r="FEY53" s="2"/>
      <c r="FEZ53" s="2"/>
      <c r="FFA53" s="2"/>
      <c r="FFB53" s="2"/>
      <c r="FFC53" s="2"/>
      <c r="FFD53" s="2"/>
      <c r="FFE53" s="2"/>
      <c r="FFF53" s="2"/>
      <c r="FFG53" s="2"/>
      <c r="FFH53" s="2"/>
      <c r="FFI53" s="2"/>
      <c r="FFJ53" s="2"/>
      <c r="FFK53" s="2"/>
      <c r="FFL53" s="2"/>
      <c r="FFM53" s="2"/>
      <c r="FFN53" s="2"/>
      <c r="FFO53" s="2"/>
      <c r="FFP53" s="2"/>
      <c r="FFQ53" s="2"/>
      <c r="FFR53" s="2"/>
      <c r="FFS53" s="2"/>
      <c r="FFT53" s="2"/>
      <c r="FFU53" s="2"/>
      <c r="FFV53" s="2"/>
      <c r="FFW53" s="2"/>
      <c r="FFX53" s="2"/>
      <c r="FFY53" s="2"/>
      <c r="FFZ53" s="2"/>
      <c r="FGA53" s="2"/>
      <c r="FGB53" s="2"/>
      <c r="FGC53" s="2"/>
      <c r="FGD53" s="2"/>
      <c r="FGE53" s="2"/>
      <c r="FGF53" s="2"/>
      <c r="FGG53" s="2"/>
      <c r="FGH53" s="2"/>
      <c r="FGI53" s="2"/>
      <c r="FGJ53" s="2"/>
      <c r="FGK53" s="2"/>
      <c r="FGL53" s="2"/>
      <c r="FGM53" s="2"/>
      <c r="FGN53" s="2"/>
      <c r="FGO53" s="2"/>
      <c r="FGP53" s="2"/>
      <c r="FGQ53" s="2"/>
      <c r="FGR53" s="2"/>
      <c r="FGS53" s="2"/>
      <c r="FGT53" s="2"/>
      <c r="FGU53" s="2"/>
      <c r="FGV53" s="2"/>
      <c r="FGW53" s="2"/>
      <c r="FGX53" s="2"/>
      <c r="FGY53" s="2"/>
      <c r="FGZ53" s="2"/>
      <c r="FHA53" s="2"/>
      <c r="FHB53" s="2"/>
      <c r="FHC53" s="2"/>
      <c r="FHD53" s="2"/>
      <c r="FHE53" s="2"/>
      <c r="FHF53" s="2"/>
      <c r="FHG53" s="2"/>
      <c r="FHH53" s="2"/>
      <c r="FHI53" s="2"/>
      <c r="FHJ53" s="2"/>
      <c r="FHK53" s="2"/>
      <c r="FHL53" s="2"/>
      <c r="FHM53" s="2"/>
      <c r="FHN53" s="2"/>
      <c r="FHO53" s="2"/>
      <c r="FHP53" s="2"/>
      <c r="FHQ53" s="2"/>
      <c r="FHR53" s="2"/>
      <c r="FHS53" s="2"/>
      <c r="FHT53" s="2"/>
      <c r="FHU53" s="2"/>
      <c r="FHV53" s="2"/>
      <c r="FHW53" s="2"/>
      <c r="FHX53" s="2"/>
      <c r="FHY53" s="2"/>
      <c r="FHZ53" s="2"/>
      <c r="FIA53" s="2"/>
      <c r="FIB53" s="2"/>
      <c r="FIC53" s="2"/>
      <c r="FID53" s="2"/>
      <c r="FIE53" s="2"/>
      <c r="FIF53" s="2"/>
      <c r="FIG53" s="2"/>
      <c r="FIH53" s="2"/>
      <c r="FII53" s="2"/>
      <c r="FIJ53" s="2"/>
      <c r="FIK53" s="2"/>
      <c r="FIL53" s="2"/>
      <c r="FIM53" s="2"/>
      <c r="FIN53" s="2"/>
      <c r="FIO53" s="2"/>
      <c r="FIP53" s="2"/>
      <c r="FIQ53" s="2"/>
      <c r="FIR53" s="2"/>
      <c r="FIS53" s="2"/>
      <c r="FIT53" s="2"/>
      <c r="FIU53" s="2"/>
      <c r="FIV53" s="2"/>
      <c r="FIW53" s="2"/>
      <c r="FIX53" s="2"/>
      <c r="FIY53" s="2"/>
      <c r="FIZ53" s="2"/>
      <c r="FJA53" s="2"/>
      <c r="FJB53" s="2"/>
      <c r="FJC53" s="2"/>
      <c r="FJD53" s="2"/>
      <c r="FJE53" s="2"/>
      <c r="FJF53" s="2"/>
      <c r="FJG53" s="2"/>
      <c r="FJH53" s="2"/>
      <c r="FJI53" s="2"/>
      <c r="FJJ53" s="2"/>
      <c r="FJK53" s="2"/>
      <c r="FJL53" s="2"/>
      <c r="FJM53" s="2"/>
      <c r="FJN53" s="2"/>
      <c r="FJO53" s="2"/>
      <c r="FJP53" s="2"/>
      <c r="FJQ53" s="2"/>
      <c r="FJR53" s="2"/>
      <c r="FJS53" s="2"/>
      <c r="FJT53" s="2"/>
      <c r="FJU53" s="2"/>
      <c r="FJV53" s="2"/>
      <c r="FJW53" s="2"/>
      <c r="FJX53" s="2"/>
      <c r="FJY53" s="2"/>
      <c r="FJZ53" s="2"/>
      <c r="FKA53" s="2"/>
      <c r="FKB53" s="2"/>
      <c r="FKC53" s="2"/>
      <c r="FKD53" s="2"/>
      <c r="FKE53" s="2"/>
      <c r="FKF53" s="2"/>
      <c r="FKG53" s="2"/>
      <c r="FKH53" s="2"/>
      <c r="FKI53" s="2"/>
      <c r="FKJ53" s="2"/>
      <c r="FKK53" s="2"/>
      <c r="FKL53" s="2"/>
      <c r="FKM53" s="2"/>
      <c r="FKN53" s="2"/>
      <c r="FKO53" s="2"/>
      <c r="FKP53" s="2"/>
      <c r="FKQ53" s="2"/>
      <c r="FKR53" s="2"/>
      <c r="FKS53" s="2"/>
      <c r="FKT53" s="2"/>
      <c r="FKU53" s="2"/>
      <c r="FKV53" s="2"/>
      <c r="FKW53" s="2"/>
      <c r="FKX53" s="2"/>
      <c r="FKY53" s="2"/>
      <c r="FKZ53" s="2"/>
      <c r="FLA53" s="2"/>
      <c r="FLB53" s="2"/>
      <c r="FLC53" s="2"/>
      <c r="FLD53" s="2"/>
      <c r="FLE53" s="2"/>
      <c r="FLF53" s="2"/>
      <c r="FLG53" s="2"/>
      <c r="FLH53" s="2"/>
      <c r="FLI53" s="2"/>
      <c r="FLJ53" s="2"/>
      <c r="FLK53" s="2"/>
      <c r="FLL53" s="2"/>
      <c r="FLM53" s="2"/>
      <c r="FLN53" s="2"/>
      <c r="FLO53" s="2"/>
      <c r="FLP53" s="2"/>
      <c r="FLQ53" s="2"/>
      <c r="FLR53" s="2"/>
      <c r="FLS53" s="2"/>
      <c r="FLT53" s="2"/>
      <c r="FLU53" s="2"/>
      <c r="FLV53" s="2"/>
      <c r="FLW53" s="2"/>
      <c r="FLX53" s="2"/>
      <c r="FLY53" s="2"/>
      <c r="FLZ53" s="2"/>
      <c r="FMA53" s="2"/>
      <c r="FMB53" s="2"/>
      <c r="FMC53" s="2"/>
      <c r="FMD53" s="2"/>
      <c r="FME53" s="2"/>
      <c r="FMF53" s="2"/>
      <c r="FMG53" s="2"/>
      <c r="FMH53" s="2"/>
      <c r="FMI53" s="2"/>
      <c r="FMJ53" s="2"/>
      <c r="FMK53" s="2"/>
      <c r="FML53" s="2"/>
      <c r="FMM53" s="2"/>
      <c r="FMN53" s="2"/>
      <c r="FMO53" s="2"/>
      <c r="FMP53" s="2"/>
      <c r="FMQ53" s="2"/>
      <c r="FMR53" s="2"/>
      <c r="FMS53" s="2"/>
      <c r="FMT53" s="2"/>
      <c r="FMU53" s="2"/>
      <c r="FMV53" s="2"/>
      <c r="FMW53" s="2"/>
      <c r="FMX53" s="2"/>
      <c r="FMY53" s="2"/>
      <c r="FMZ53" s="2"/>
      <c r="FNA53" s="2"/>
      <c r="FNB53" s="2"/>
      <c r="FNC53" s="2"/>
      <c r="FND53" s="2"/>
      <c r="FNE53" s="2"/>
      <c r="FNF53" s="2"/>
      <c r="FNG53" s="2"/>
      <c r="FNH53" s="2"/>
      <c r="FNI53" s="2"/>
      <c r="FNJ53" s="2"/>
      <c r="FNK53" s="2"/>
      <c r="FNL53" s="2"/>
      <c r="FNM53" s="2"/>
      <c r="FNN53" s="2"/>
      <c r="FNO53" s="2"/>
      <c r="FNP53" s="2"/>
      <c r="FNQ53" s="2"/>
      <c r="FNR53" s="2"/>
      <c r="FNS53" s="2"/>
      <c r="FNT53" s="2"/>
      <c r="FNU53" s="2"/>
      <c r="FNV53" s="2"/>
      <c r="FNW53" s="2"/>
      <c r="FNX53" s="2"/>
      <c r="FNY53" s="2"/>
      <c r="FNZ53" s="2"/>
      <c r="FOA53" s="2"/>
      <c r="FOB53" s="2"/>
      <c r="FOC53" s="2"/>
      <c r="FOD53" s="2"/>
      <c r="FOE53" s="2"/>
      <c r="FOF53" s="2"/>
      <c r="FOG53" s="2"/>
      <c r="FOH53" s="2"/>
      <c r="FOI53" s="2"/>
      <c r="FOJ53" s="2"/>
      <c r="FOK53" s="2"/>
      <c r="FOL53" s="2"/>
      <c r="FOM53" s="2"/>
      <c r="FON53" s="2"/>
      <c r="FOO53" s="2"/>
      <c r="FOP53" s="2"/>
      <c r="FOQ53" s="2"/>
      <c r="FOR53" s="2"/>
      <c r="FOS53" s="2"/>
      <c r="FOT53" s="2"/>
      <c r="FOU53" s="2"/>
      <c r="FOV53" s="2"/>
      <c r="FOW53" s="2"/>
      <c r="FOX53" s="2"/>
      <c r="FOY53" s="2"/>
      <c r="FOZ53" s="2"/>
      <c r="FPA53" s="2"/>
      <c r="FPB53" s="2"/>
      <c r="FPC53" s="2"/>
      <c r="FPD53" s="2"/>
      <c r="FPE53" s="2"/>
      <c r="FPF53" s="2"/>
      <c r="FPG53" s="2"/>
      <c r="FPH53" s="2"/>
      <c r="FPI53" s="2"/>
      <c r="FPJ53" s="2"/>
      <c r="FPK53" s="2"/>
      <c r="FPL53" s="2"/>
      <c r="FPM53" s="2"/>
      <c r="FPN53" s="2"/>
      <c r="FPO53" s="2"/>
      <c r="FPP53" s="2"/>
      <c r="FPQ53" s="2"/>
      <c r="FPR53" s="2"/>
      <c r="FPS53" s="2"/>
      <c r="FPT53" s="2"/>
      <c r="FPU53" s="2"/>
      <c r="FPV53" s="2"/>
      <c r="FPW53" s="2"/>
      <c r="FPX53" s="2"/>
      <c r="FPY53" s="2"/>
      <c r="FPZ53" s="2"/>
      <c r="FQA53" s="2"/>
      <c r="FQB53" s="2"/>
      <c r="FQC53" s="2"/>
      <c r="FQD53" s="2"/>
      <c r="FQE53" s="2"/>
      <c r="FQF53" s="2"/>
      <c r="FQG53" s="2"/>
      <c r="FQH53" s="2"/>
      <c r="FQI53" s="2"/>
      <c r="FQJ53" s="2"/>
      <c r="FQK53" s="2"/>
      <c r="FQL53" s="2"/>
      <c r="FQM53" s="2"/>
      <c r="FQN53" s="2"/>
      <c r="FQO53" s="2"/>
      <c r="FQP53" s="2"/>
      <c r="FQQ53" s="2"/>
      <c r="FQR53" s="2"/>
      <c r="FQS53" s="2"/>
      <c r="FQT53" s="2"/>
      <c r="FQU53" s="2"/>
      <c r="FQV53" s="2"/>
      <c r="FQW53" s="2"/>
      <c r="FQX53" s="2"/>
      <c r="FQY53" s="2"/>
      <c r="FQZ53" s="2"/>
      <c r="FRA53" s="2"/>
      <c r="FRB53" s="2"/>
      <c r="FRC53" s="2"/>
      <c r="FRD53" s="2"/>
      <c r="FRE53" s="2"/>
      <c r="FRF53" s="2"/>
      <c r="FRG53" s="2"/>
      <c r="FRH53" s="2"/>
      <c r="FRI53" s="2"/>
      <c r="FRJ53" s="2"/>
      <c r="FRK53" s="2"/>
      <c r="FRL53" s="2"/>
      <c r="FRM53" s="2"/>
      <c r="FRN53" s="2"/>
      <c r="FRO53" s="2"/>
      <c r="FRP53" s="2"/>
      <c r="FRQ53" s="2"/>
      <c r="FRR53" s="2"/>
      <c r="FRS53" s="2"/>
      <c r="FRT53" s="2"/>
      <c r="FRU53" s="2"/>
      <c r="FRV53" s="2"/>
      <c r="FRW53" s="2"/>
      <c r="FRX53" s="2"/>
      <c r="FRY53" s="2"/>
      <c r="FRZ53" s="2"/>
      <c r="FSA53" s="2"/>
      <c r="FSB53" s="2"/>
      <c r="FSC53" s="2"/>
      <c r="FSD53" s="2"/>
      <c r="FSE53" s="2"/>
      <c r="FSF53" s="2"/>
      <c r="FSG53" s="2"/>
      <c r="FSH53" s="2"/>
      <c r="FSI53" s="2"/>
      <c r="FSJ53" s="2"/>
      <c r="FSK53" s="2"/>
      <c r="FSL53" s="2"/>
      <c r="FSM53" s="2"/>
      <c r="FSN53" s="2"/>
      <c r="FSO53" s="2"/>
      <c r="FSP53" s="2"/>
      <c r="FSQ53" s="2"/>
      <c r="FSR53" s="2"/>
      <c r="FSS53" s="2"/>
      <c r="FST53" s="2"/>
      <c r="FSU53" s="2"/>
      <c r="FSV53" s="2"/>
      <c r="FSW53" s="2"/>
      <c r="FSX53" s="2"/>
      <c r="FSY53" s="2"/>
      <c r="FSZ53" s="2"/>
      <c r="FTA53" s="2"/>
      <c r="FTB53" s="2"/>
      <c r="FTC53" s="2"/>
      <c r="FTD53" s="2"/>
      <c r="FTE53" s="2"/>
      <c r="FTF53" s="2"/>
      <c r="FTG53" s="2"/>
      <c r="FTH53" s="2"/>
      <c r="FTI53" s="2"/>
      <c r="FTJ53" s="2"/>
      <c r="FTK53" s="2"/>
      <c r="FTL53" s="2"/>
      <c r="FTM53" s="2"/>
      <c r="FTN53" s="2"/>
      <c r="FTO53" s="2"/>
      <c r="FTP53" s="2"/>
      <c r="FTQ53" s="2"/>
      <c r="FTR53" s="2"/>
      <c r="FTS53" s="2"/>
      <c r="FTT53" s="2"/>
      <c r="FTU53" s="2"/>
      <c r="FTV53" s="2"/>
      <c r="FTW53" s="2"/>
      <c r="FTX53" s="2"/>
      <c r="FTY53" s="2"/>
      <c r="FTZ53" s="2"/>
      <c r="FUA53" s="2"/>
      <c r="FUB53" s="2"/>
      <c r="FUC53" s="2"/>
      <c r="FUD53" s="2"/>
      <c r="FUE53" s="2"/>
      <c r="FUF53" s="2"/>
      <c r="FUG53" s="2"/>
      <c r="FUH53" s="2"/>
      <c r="FUI53" s="2"/>
      <c r="FUJ53" s="2"/>
      <c r="FUK53" s="2"/>
      <c r="FUL53" s="2"/>
      <c r="FUM53" s="2"/>
      <c r="FUN53" s="2"/>
      <c r="FUO53" s="2"/>
      <c r="FUP53" s="2"/>
      <c r="FUQ53" s="2"/>
      <c r="FUR53" s="2"/>
      <c r="FUS53" s="2"/>
      <c r="FUT53" s="2"/>
      <c r="FUU53" s="2"/>
      <c r="FUV53" s="2"/>
      <c r="FUW53" s="2"/>
      <c r="FUX53" s="2"/>
      <c r="FUY53" s="2"/>
      <c r="FUZ53" s="2"/>
      <c r="FVA53" s="2"/>
      <c r="FVB53" s="2"/>
      <c r="FVC53" s="2"/>
      <c r="FVD53" s="2"/>
      <c r="FVE53" s="2"/>
      <c r="FVF53" s="2"/>
      <c r="FVG53" s="2"/>
      <c r="FVH53" s="2"/>
      <c r="FVI53" s="2"/>
      <c r="FVJ53" s="2"/>
      <c r="FVK53" s="2"/>
      <c r="FVL53" s="2"/>
      <c r="FVM53" s="2"/>
      <c r="FVN53" s="2"/>
      <c r="FVO53" s="2"/>
      <c r="FVP53" s="2"/>
      <c r="FVQ53" s="2"/>
      <c r="FVR53" s="2"/>
      <c r="FVS53" s="2"/>
      <c r="FVT53" s="2"/>
      <c r="FVU53" s="2"/>
      <c r="FVV53" s="2"/>
      <c r="FVW53" s="2"/>
      <c r="FVX53" s="2"/>
      <c r="FVY53" s="2"/>
      <c r="FVZ53" s="2"/>
      <c r="FWA53" s="2"/>
      <c r="FWB53" s="2"/>
      <c r="FWC53" s="2"/>
      <c r="FWD53" s="2"/>
      <c r="FWE53" s="2"/>
      <c r="FWF53" s="2"/>
      <c r="FWG53" s="2"/>
      <c r="FWH53" s="2"/>
      <c r="FWI53" s="2"/>
      <c r="FWJ53" s="2"/>
      <c r="FWK53" s="2"/>
      <c r="FWL53" s="2"/>
      <c r="FWM53" s="2"/>
      <c r="FWN53" s="2"/>
      <c r="FWO53" s="2"/>
      <c r="FWP53" s="2"/>
      <c r="FWQ53" s="2"/>
      <c r="FWR53" s="2"/>
      <c r="FWS53" s="2"/>
      <c r="FWT53" s="2"/>
      <c r="FWU53" s="2"/>
      <c r="FWV53" s="2"/>
      <c r="FWW53" s="2"/>
      <c r="FWX53" s="2"/>
      <c r="FWY53" s="2"/>
      <c r="FWZ53" s="2"/>
      <c r="FXA53" s="2"/>
      <c r="FXB53" s="2"/>
      <c r="FXC53" s="2"/>
      <c r="FXD53" s="2"/>
      <c r="FXE53" s="2"/>
      <c r="FXF53" s="2"/>
      <c r="FXG53" s="2"/>
      <c r="FXH53" s="2"/>
      <c r="FXI53" s="2"/>
      <c r="FXJ53" s="2"/>
      <c r="FXK53" s="2"/>
      <c r="FXL53" s="2"/>
      <c r="FXM53" s="2"/>
      <c r="FXN53" s="2"/>
      <c r="FXO53" s="2"/>
      <c r="FXP53" s="2"/>
      <c r="FXQ53" s="2"/>
      <c r="FXR53" s="2"/>
      <c r="FXS53" s="2"/>
      <c r="FXT53" s="2"/>
      <c r="FXU53" s="2"/>
      <c r="FXV53" s="2"/>
      <c r="FXW53" s="2"/>
      <c r="FXX53" s="2"/>
      <c r="FXY53" s="2"/>
      <c r="FXZ53" s="2"/>
      <c r="FYA53" s="2"/>
      <c r="FYB53" s="2"/>
      <c r="FYC53" s="2"/>
      <c r="FYD53" s="2"/>
      <c r="FYE53" s="2"/>
      <c r="FYF53" s="2"/>
      <c r="FYG53" s="2"/>
      <c r="FYH53" s="2"/>
      <c r="FYI53" s="2"/>
      <c r="FYJ53" s="2"/>
      <c r="FYK53" s="2"/>
      <c r="FYL53" s="2"/>
      <c r="FYM53" s="2"/>
      <c r="FYN53" s="2"/>
      <c r="FYO53" s="2"/>
      <c r="FYP53" s="2"/>
      <c r="FYQ53" s="2"/>
      <c r="FYR53" s="2"/>
      <c r="FYS53" s="2"/>
      <c r="FYT53" s="2"/>
      <c r="FYU53" s="2"/>
      <c r="FYV53" s="2"/>
      <c r="FYW53" s="2"/>
      <c r="FYX53" s="2"/>
      <c r="FYY53" s="2"/>
      <c r="FYZ53" s="2"/>
      <c r="FZA53" s="2"/>
      <c r="FZB53" s="2"/>
      <c r="FZC53" s="2"/>
      <c r="FZD53" s="2"/>
      <c r="FZE53" s="2"/>
      <c r="FZF53" s="2"/>
      <c r="FZG53" s="2"/>
      <c r="FZH53" s="2"/>
      <c r="FZI53" s="2"/>
      <c r="FZJ53" s="2"/>
      <c r="FZK53" s="2"/>
      <c r="FZL53" s="2"/>
      <c r="FZM53" s="2"/>
      <c r="FZN53" s="2"/>
      <c r="FZO53" s="2"/>
      <c r="FZP53" s="2"/>
      <c r="FZQ53" s="2"/>
      <c r="FZR53" s="2"/>
      <c r="FZS53" s="2"/>
      <c r="FZT53" s="2"/>
      <c r="FZU53" s="2"/>
      <c r="FZV53" s="2"/>
      <c r="FZW53" s="2"/>
      <c r="FZX53" s="2"/>
      <c r="FZY53" s="2"/>
      <c r="FZZ53" s="2"/>
      <c r="GAA53" s="2"/>
      <c r="GAB53" s="2"/>
      <c r="GAC53" s="2"/>
      <c r="GAD53" s="2"/>
      <c r="GAE53" s="2"/>
      <c r="GAF53" s="2"/>
      <c r="GAG53" s="2"/>
      <c r="GAH53" s="2"/>
      <c r="GAI53" s="2"/>
      <c r="GAJ53" s="2"/>
      <c r="GAK53" s="2"/>
      <c r="GAL53" s="2"/>
      <c r="GAM53" s="2"/>
      <c r="GAN53" s="2"/>
      <c r="GAO53" s="2"/>
      <c r="GAP53" s="2"/>
      <c r="GAQ53" s="2"/>
      <c r="GAR53" s="2"/>
      <c r="GAS53" s="2"/>
      <c r="GAT53" s="2"/>
      <c r="GAU53" s="2"/>
      <c r="GAV53" s="2"/>
      <c r="GAW53" s="2"/>
      <c r="GAX53" s="2"/>
      <c r="GAY53" s="2"/>
      <c r="GAZ53" s="2"/>
      <c r="GBA53" s="2"/>
      <c r="GBB53" s="2"/>
      <c r="GBC53" s="2"/>
      <c r="GBD53" s="2"/>
      <c r="GBE53" s="2"/>
      <c r="GBF53" s="2"/>
      <c r="GBG53" s="2"/>
      <c r="GBH53" s="2"/>
      <c r="GBI53" s="2"/>
      <c r="GBJ53" s="2"/>
      <c r="GBK53" s="2"/>
      <c r="GBL53" s="2"/>
      <c r="GBM53" s="2"/>
      <c r="GBN53" s="2"/>
      <c r="GBO53" s="2"/>
      <c r="GBP53" s="2"/>
      <c r="GBQ53" s="2"/>
      <c r="GBR53" s="2"/>
      <c r="GBS53" s="2"/>
      <c r="GBT53" s="2"/>
      <c r="GBU53" s="2"/>
      <c r="GBV53" s="2"/>
      <c r="GBW53" s="2"/>
      <c r="GBX53" s="2"/>
      <c r="GBY53" s="2"/>
      <c r="GBZ53" s="2"/>
      <c r="GCA53" s="2"/>
      <c r="GCB53" s="2"/>
      <c r="GCC53" s="2"/>
      <c r="GCD53" s="2"/>
      <c r="GCE53" s="2"/>
      <c r="GCF53" s="2"/>
      <c r="GCG53" s="2"/>
      <c r="GCH53" s="2"/>
      <c r="GCI53" s="2"/>
      <c r="GCJ53" s="2"/>
      <c r="GCK53" s="2"/>
      <c r="GCL53" s="2"/>
      <c r="GCM53" s="2"/>
      <c r="GCN53" s="2"/>
      <c r="GCO53" s="2"/>
      <c r="GCP53" s="2"/>
      <c r="GCQ53" s="2"/>
      <c r="GCR53" s="2"/>
      <c r="GCS53" s="2"/>
      <c r="GCT53" s="2"/>
      <c r="GCU53" s="2"/>
      <c r="GCV53" s="2"/>
      <c r="GCW53" s="2"/>
      <c r="GCX53" s="2"/>
      <c r="GCY53" s="2"/>
      <c r="GCZ53" s="2"/>
      <c r="GDA53" s="2"/>
      <c r="GDB53" s="2"/>
      <c r="GDC53" s="2"/>
      <c r="GDD53" s="2"/>
      <c r="GDE53" s="2"/>
      <c r="GDF53" s="2"/>
      <c r="GDG53" s="2"/>
      <c r="GDH53" s="2"/>
      <c r="GDI53" s="2"/>
      <c r="GDJ53" s="2"/>
      <c r="GDK53" s="2"/>
      <c r="GDL53" s="2"/>
      <c r="GDM53" s="2"/>
      <c r="GDN53" s="2"/>
      <c r="GDO53" s="2"/>
      <c r="GDP53" s="2"/>
      <c r="GDQ53" s="2"/>
      <c r="GDR53" s="2"/>
      <c r="GDS53" s="2"/>
      <c r="GDT53" s="2"/>
      <c r="GDU53" s="2"/>
      <c r="GDV53" s="2"/>
      <c r="GDW53" s="2"/>
      <c r="GDX53" s="2"/>
      <c r="GDY53" s="2"/>
      <c r="GDZ53" s="2"/>
      <c r="GEA53" s="2"/>
      <c r="GEB53" s="2"/>
      <c r="GEC53" s="2"/>
      <c r="GED53" s="2"/>
      <c r="GEE53" s="2"/>
      <c r="GEF53" s="2"/>
      <c r="GEG53" s="2"/>
      <c r="GEH53" s="2"/>
      <c r="GEI53" s="2"/>
      <c r="GEJ53" s="2"/>
      <c r="GEK53" s="2"/>
      <c r="GEL53" s="2"/>
      <c r="GEM53" s="2"/>
      <c r="GEN53" s="2"/>
      <c r="GEO53" s="2"/>
      <c r="GEP53" s="2"/>
      <c r="GEQ53" s="2"/>
      <c r="GER53" s="2"/>
      <c r="GES53" s="2"/>
      <c r="GET53" s="2"/>
      <c r="GEU53" s="2"/>
      <c r="GEV53" s="2"/>
      <c r="GEW53" s="2"/>
      <c r="GEX53" s="2"/>
      <c r="GEY53" s="2"/>
      <c r="GEZ53" s="2"/>
      <c r="GFA53" s="2"/>
      <c r="GFB53" s="2"/>
      <c r="GFC53" s="2"/>
      <c r="GFD53" s="2"/>
      <c r="GFE53" s="2"/>
      <c r="GFF53" s="2"/>
      <c r="GFG53" s="2"/>
      <c r="GFH53" s="2"/>
      <c r="GFI53" s="2"/>
      <c r="GFJ53" s="2"/>
      <c r="GFK53" s="2"/>
      <c r="GFL53" s="2"/>
      <c r="GFM53" s="2"/>
      <c r="GFN53" s="2"/>
      <c r="GFO53" s="2"/>
      <c r="GFP53" s="2"/>
      <c r="GFQ53" s="2"/>
      <c r="GFR53" s="2"/>
      <c r="GFS53" s="2"/>
      <c r="GFT53" s="2"/>
      <c r="GFU53" s="2"/>
      <c r="GFV53" s="2"/>
      <c r="GFW53" s="2"/>
      <c r="GFX53" s="2"/>
      <c r="GFY53" s="2"/>
      <c r="GFZ53" s="2"/>
      <c r="GGA53" s="2"/>
      <c r="GGB53" s="2"/>
      <c r="GGC53" s="2"/>
      <c r="GGD53" s="2"/>
      <c r="GGE53" s="2"/>
      <c r="GGF53" s="2"/>
      <c r="GGG53" s="2"/>
      <c r="GGH53" s="2"/>
      <c r="GGI53" s="2"/>
      <c r="GGJ53" s="2"/>
      <c r="GGK53" s="2"/>
      <c r="GGL53" s="2"/>
      <c r="GGM53" s="2"/>
      <c r="GGN53" s="2"/>
      <c r="GGO53" s="2"/>
      <c r="GGP53" s="2"/>
      <c r="GGQ53" s="2"/>
      <c r="GGR53" s="2"/>
      <c r="GGS53" s="2"/>
      <c r="GGT53" s="2"/>
      <c r="GGU53" s="2"/>
      <c r="GGV53" s="2"/>
      <c r="GGW53" s="2"/>
      <c r="GGX53" s="2"/>
      <c r="GGY53" s="2"/>
      <c r="GGZ53" s="2"/>
      <c r="GHA53" s="2"/>
      <c r="GHB53" s="2"/>
      <c r="GHC53" s="2"/>
      <c r="GHD53" s="2"/>
      <c r="GHE53" s="2"/>
      <c r="GHF53" s="2"/>
      <c r="GHG53" s="2"/>
      <c r="GHH53" s="2"/>
      <c r="GHI53" s="2"/>
      <c r="GHJ53" s="2"/>
      <c r="GHK53" s="2"/>
      <c r="GHL53" s="2"/>
      <c r="GHM53" s="2"/>
      <c r="GHN53" s="2"/>
      <c r="GHO53" s="2"/>
      <c r="GHP53" s="2"/>
      <c r="GHQ53" s="2"/>
      <c r="GHR53" s="2"/>
      <c r="GHS53" s="2"/>
      <c r="GHT53" s="2"/>
      <c r="GHU53" s="2"/>
      <c r="GHV53" s="2"/>
      <c r="GHW53" s="2"/>
      <c r="GHX53" s="2"/>
      <c r="GHY53" s="2"/>
      <c r="GHZ53" s="2"/>
      <c r="GIA53" s="2"/>
      <c r="GIB53" s="2"/>
      <c r="GIC53" s="2"/>
      <c r="GID53" s="2"/>
      <c r="GIE53" s="2"/>
      <c r="GIF53" s="2"/>
      <c r="GIG53" s="2"/>
      <c r="GIH53" s="2"/>
      <c r="GII53" s="2"/>
      <c r="GIJ53" s="2"/>
      <c r="GIK53" s="2"/>
      <c r="GIL53" s="2"/>
      <c r="GIM53" s="2"/>
      <c r="GIN53" s="2"/>
      <c r="GIO53" s="2"/>
      <c r="GIP53" s="2"/>
      <c r="GIQ53" s="2"/>
      <c r="GIR53" s="2"/>
      <c r="GIS53" s="2"/>
      <c r="GIT53" s="2"/>
      <c r="GIU53" s="2"/>
      <c r="GIV53" s="2"/>
      <c r="GIW53" s="2"/>
      <c r="GIX53" s="2"/>
      <c r="GIY53" s="2"/>
      <c r="GIZ53" s="2"/>
      <c r="GJA53" s="2"/>
      <c r="GJB53" s="2"/>
      <c r="GJC53" s="2"/>
      <c r="GJD53" s="2"/>
      <c r="GJE53" s="2"/>
      <c r="GJF53" s="2"/>
      <c r="GJG53" s="2"/>
      <c r="GJH53" s="2"/>
      <c r="GJI53" s="2"/>
      <c r="GJJ53" s="2"/>
      <c r="GJK53" s="2"/>
      <c r="GJL53" s="2"/>
      <c r="GJM53" s="2"/>
      <c r="GJN53" s="2"/>
      <c r="GJO53" s="2"/>
      <c r="GJP53" s="2"/>
      <c r="GJQ53" s="2"/>
      <c r="GJR53" s="2"/>
      <c r="GJS53" s="2"/>
      <c r="GJT53" s="2"/>
      <c r="GJU53" s="2"/>
      <c r="GJV53" s="2"/>
      <c r="GJW53" s="2"/>
      <c r="GJX53" s="2"/>
      <c r="GJY53" s="2"/>
      <c r="GJZ53" s="2"/>
      <c r="GKA53" s="2"/>
      <c r="GKB53" s="2"/>
      <c r="GKC53" s="2"/>
      <c r="GKD53" s="2"/>
      <c r="GKE53" s="2"/>
      <c r="GKF53" s="2"/>
      <c r="GKG53" s="2"/>
      <c r="GKH53" s="2"/>
      <c r="GKI53" s="2"/>
      <c r="GKJ53" s="2"/>
      <c r="GKK53" s="2"/>
      <c r="GKL53" s="2"/>
      <c r="GKM53" s="2"/>
      <c r="GKN53" s="2"/>
      <c r="GKO53" s="2"/>
      <c r="GKP53" s="2"/>
      <c r="GKQ53" s="2"/>
      <c r="GKR53" s="2"/>
      <c r="GKS53" s="2"/>
      <c r="GKT53" s="2"/>
      <c r="GKU53" s="2"/>
      <c r="GKV53" s="2"/>
      <c r="GKW53" s="2"/>
      <c r="GKX53" s="2"/>
      <c r="GKY53" s="2"/>
      <c r="GKZ53" s="2"/>
      <c r="GLA53" s="2"/>
      <c r="GLB53" s="2"/>
      <c r="GLC53" s="2"/>
      <c r="GLD53" s="2"/>
      <c r="GLE53" s="2"/>
      <c r="GLF53" s="2"/>
      <c r="GLG53" s="2"/>
      <c r="GLH53" s="2"/>
      <c r="GLI53" s="2"/>
      <c r="GLJ53" s="2"/>
      <c r="GLK53" s="2"/>
      <c r="GLL53" s="2"/>
      <c r="GLM53" s="2"/>
      <c r="GLN53" s="2"/>
      <c r="GLO53" s="2"/>
      <c r="GLP53" s="2"/>
      <c r="GLQ53" s="2"/>
      <c r="GLR53" s="2"/>
      <c r="GLS53" s="2"/>
      <c r="GLT53" s="2"/>
      <c r="GLU53" s="2"/>
      <c r="GLV53" s="2"/>
      <c r="GLW53" s="2"/>
      <c r="GLX53" s="2"/>
      <c r="GLY53" s="2"/>
      <c r="GLZ53" s="2"/>
      <c r="GMA53" s="2"/>
      <c r="GMB53" s="2"/>
      <c r="GMC53" s="2"/>
      <c r="GMD53" s="2"/>
      <c r="GME53" s="2"/>
      <c r="GMF53" s="2"/>
      <c r="GMG53" s="2"/>
      <c r="GMH53" s="2"/>
      <c r="GMI53" s="2"/>
      <c r="GMJ53" s="2"/>
      <c r="GMK53" s="2"/>
      <c r="GML53" s="2"/>
      <c r="GMM53" s="2"/>
      <c r="GMN53" s="2"/>
      <c r="GMO53" s="2"/>
      <c r="GMP53" s="2"/>
      <c r="GMQ53" s="2"/>
      <c r="GMR53" s="2"/>
      <c r="GMS53" s="2"/>
      <c r="GMT53" s="2"/>
      <c r="GMU53" s="2"/>
      <c r="GMV53" s="2"/>
      <c r="GMW53" s="2"/>
      <c r="GMX53" s="2"/>
      <c r="GMY53" s="2"/>
      <c r="GMZ53" s="2"/>
      <c r="GNA53" s="2"/>
      <c r="GNB53" s="2"/>
      <c r="GNC53" s="2"/>
      <c r="GND53" s="2"/>
      <c r="GNE53" s="2"/>
      <c r="GNF53" s="2"/>
      <c r="GNG53" s="2"/>
      <c r="GNH53" s="2"/>
      <c r="GNI53" s="2"/>
      <c r="GNJ53" s="2"/>
      <c r="GNK53" s="2"/>
      <c r="GNL53" s="2"/>
      <c r="GNM53" s="2"/>
      <c r="GNN53" s="2"/>
      <c r="GNO53" s="2"/>
      <c r="GNP53" s="2"/>
      <c r="GNQ53" s="2"/>
      <c r="GNR53" s="2"/>
      <c r="GNS53" s="2"/>
      <c r="GNT53" s="2"/>
      <c r="GNU53" s="2"/>
      <c r="GNV53" s="2"/>
      <c r="GNW53" s="2"/>
      <c r="GNX53" s="2"/>
      <c r="GNY53" s="2"/>
      <c r="GNZ53" s="2"/>
      <c r="GOA53" s="2"/>
      <c r="GOB53" s="2"/>
      <c r="GOC53" s="2"/>
      <c r="GOD53" s="2"/>
      <c r="GOE53" s="2"/>
      <c r="GOF53" s="2"/>
      <c r="GOG53" s="2"/>
      <c r="GOH53" s="2"/>
      <c r="GOI53" s="2"/>
      <c r="GOJ53" s="2"/>
      <c r="GOK53" s="2"/>
      <c r="GOL53" s="2"/>
      <c r="GOM53" s="2"/>
      <c r="GON53" s="2"/>
      <c r="GOO53" s="2"/>
      <c r="GOP53" s="2"/>
      <c r="GOQ53" s="2"/>
      <c r="GOR53" s="2"/>
      <c r="GOS53" s="2"/>
      <c r="GOT53" s="2"/>
      <c r="GOU53" s="2"/>
      <c r="GOV53" s="2"/>
      <c r="GOW53" s="2"/>
      <c r="GOX53" s="2"/>
      <c r="GOY53" s="2"/>
      <c r="GOZ53" s="2"/>
      <c r="GPA53" s="2"/>
      <c r="GPB53" s="2"/>
      <c r="GPC53" s="2"/>
      <c r="GPD53" s="2"/>
      <c r="GPE53" s="2"/>
      <c r="GPF53" s="2"/>
      <c r="GPG53" s="2"/>
      <c r="GPH53" s="2"/>
      <c r="GPI53" s="2"/>
      <c r="GPJ53" s="2"/>
      <c r="GPK53" s="2"/>
      <c r="GPL53" s="2"/>
      <c r="GPM53" s="2"/>
      <c r="GPN53" s="2"/>
      <c r="GPO53" s="2"/>
      <c r="GPP53" s="2"/>
      <c r="GPQ53" s="2"/>
      <c r="GPR53" s="2"/>
      <c r="GPS53" s="2"/>
      <c r="GPT53" s="2"/>
      <c r="GPU53" s="2"/>
      <c r="GPV53" s="2"/>
      <c r="GPW53" s="2"/>
      <c r="GPX53" s="2"/>
      <c r="GPY53" s="2"/>
      <c r="GPZ53" s="2"/>
      <c r="GQA53" s="2"/>
      <c r="GQB53" s="2"/>
      <c r="GQC53" s="2"/>
      <c r="GQD53" s="2"/>
      <c r="GQE53" s="2"/>
      <c r="GQF53" s="2"/>
      <c r="GQG53" s="2"/>
      <c r="GQH53" s="2"/>
      <c r="GQI53" s="2"/>
      <c r="GQJ53" s="2"/>
      <c r="GQK53" s="2"/>
      <c r="GQL53" s="2"/>
      <c r="GQM53" s="2"/>
      <c r="GQN53" s="2"/>
      <c r="GQO53" s="2"/>
      <c r="GQP53" s="2"/>
      <c r="GQQ53" s="2"/>
      <c r="GQR53" s="2"/>
      <c r="GQS53" s="2"/>
      <c r="GQT53" s="2"/>
      <c r="GQU53" s="2"/>
      <c r="GQV53" s="2"/>
      <c r="GQW53" s="2"/>
      <c r="GQX53" s="2"/>
      <c r="GQY53" s="2"/>
      <c r="GQZ53" s="2"/>
      <c r="GRA53" s="2"/>
      <c r="GRB53" s="2"/>
      <c r="GRC53" s="2"/>
      <c r="GRD53" s="2"/>
      <c r="GRE53" s="2"/>
      <c r="GRF53" s="2"/>
      <c r="GRG53" s="2"/>
      <c r="GRH53" s="2"/>
      <c r="GRI53" s="2"/>
      <c r="GRJ53" s="2"/>
      <c r="GRK53" s="2"/>
      <c r="GRL53" s="2"/>
      <c r="GRM53" s="2"/>
      <c r="GRN53" s="2"/>
      <c r="GRO53" s="2"/>
      <c r="GRP53" s="2"/>
      <c r="GRQ53" s="2"/>
      <c r="GRR53" s="2"/>
      <c r="GRS53" s="2"/>
      <c r="GRT53" s="2"/>
      <c r="GRU53" s="2"/>
      <c r="GRV53" s="2"/>
      <c r="GRW53" s="2"/>
      <c r="GRX53" s="2"/>
      <c r="GRY53" s="2"/>
      <c r="GRZ53" s="2"/>
      <c r="GSA53" s="2"/>
      <c r="GSB53" s="2"/>
      <c r="GSC53" s="2"/>
      <c r="GSD53" s="2"/>
      <c r="GSE53" s="2"/>
      <c r="GSF53" s="2"/>
      <c r="GSG53" s="2"/>
      <c r="GSH53" s="2"/>
      <c r="GSI53" s="2"/>
      <c r="GSJ53" s="2"/>
      <c r="GSK53" s="2"/>
      <c r="GSL53" s="2"/>
      <c r="GSM53" s="2"/>
      <c r="GSN53" s="2"/>
      <c r="GSO53" s="2"/>
      <c r="GSP53" s="2"/>
      <c r="GSQ53" s="2"/>
      <c r="GSR53" s="2"/>
      <c r="GSS53" s="2"/>
      <c r="GST53" s="2"/>
      <c r="GSU53" s="2"/>
      <c r="GSV53" s="2"/>
      <c r="GSW53" s="2"/>
      <c r="GSX53" s="2"/>
      <c r="GSY53" s="2"/>
      <c r="GSZ53" s="2"/>
      <c r="GTA53" s="2"/>
      <c r="GTB53" s="2"/>
      <c r="GTC53" s="2"/>
      <c r="GTD53" s="2"/>
      <c r="GTE53" s="2"/>
      <c r="GTF53" s="2"/>
      <c r="GTG53" s="2"/>
      <c r="GTH53" s="2"/>
      <c r="GTI53" s="2"/>
      <c r="GTJ53" s="2"/>
      <c r="GTK53" s="2"/>
      <c r="GTL53" s="2"/>
      <c r="GTM53" s="2"/>
      <c r="GTN53" s="2"/>
      <c r="GTO53" s="2"/>
      <c r="GTP53" s="2"/>
      <c r="GTQ53" s="2"/>
      <c r="GTR53" s="2"/>
      <c r="GTS53" s="2"/>
      <c r="GTT53" s="2"/>
      <c r="GTU53" s="2"/>
      <c r="GTV53" s="2"/>
      <c r="GTW53" s="2"/>
      <c r="GTX53" s="2"/>
      <c r="GTY53" s="2"/>
      <c r="GTZ53" s="2"/>
      <c r="GUA53" s="2"/>
      <c r="GUB53" s="2"/>
      <c r="GUC53" s="2"/>
      <c r="GUD53" s="2"/>
      <c r="GUE53" s="2"/>
      <c r="GUF53" s="2"/>
      <c r="GUG53" s="2"/>
      <c r="GUH53" s="2"/>
      <c r="GUI53" s="2"/>
      <c r="GUJ53" s="2"/>
      <c r="GUK53" s="2"/>
      <c r="GUL53" s="2"/>
      <c r="GUM53" s="2"/>
      <c r="GUN53" s="2"/>
      <c r="GUO53" s="2"/>
      <c r="GUP53" s="2"/>
      <c r="GUQ53" s="2"/>
      <c r="GUR53" s="2"/>
      <c r="GUS53" s="2"/>
      <c r="GUT53" s="2"/>
      <c r="GUU53" s="2"/>
      <c r="GUV53" s="2"/>
      <c r="GUW53" s="2"/>
      <c r="GUX53" s="2"/>
      <c r="GUY53" s="2"/>
      <c r="GUZ53" s="2"/>
      <c r="GVA53" s="2"/>
      <c r="GVB53" s="2"/>
      <c r="GVC53" s="2"/>
      <c r="GVD53" s="2"/>
      <c r="GVE53" s="2"/>
      <c r="GVF53" s="2"/>
      <c r="GVG53" s="2"/>
      <c r="GVH53" s="2"/>
      <c r="GVI53" s="2"/>
      <c r="GVJ53" s="2"/>
      <c r="GVK53" s="2"/>
      <c r="GVL53" s="2"/>
      <c r="GVM53" s="2"/>
      <c r="GVN53" s="2"/>
      <c r="GVO53" s="2"/>
      <c r="GVP53" s="2"/>
      <c r="GVQ53" s="2"/>
      <c r="GVR53" s="2"/>
      <c r="GVS53" s="2"/>
      <c r="GVT53" s="2"/>
      <c r="GVU53" s="2"/>
      <c r="GVV53" s="2"/>
      <c r="GVW53" s="2"/>
      <c r="GVX53" s="2"/>
      <c r="GVY53" s="2"/>
      <c r="GVZ53" s="2"/>
      <c r="GWA53" s="2"/>
      <c r="GWB53" s="2"/>
      <c r="GWC53" s="2"/>
      <c r="GWD53" s="2"/>
      <c r="GWE53" s="2"/>
      <c r="GWF53" s="2"/>
      <c r="GWG53" s="2"/>
      <c r="GWH53" s="2"/>
      <c r="GWI53" s="2"/>
      <c r="GWJ53" s="2"/>
      <c r="GWK53" s="2"/>
      <c r="GWL53" s="2"/>
      <c r="GWM53" s="2"/>
      <c r="GWN53" s="2"/>
      <c r="GWO53" s="2"/>
      <c r="GWP53" s="2"/>
      <c r="GWQ53" s="2"/>
      <c r="GWR53" s="2"/>
      <c r="GWS53" s="2"/>
      <c r="GWT53" s="2"/>
      <c r="GWU53" s="2"/>
      <c r="GWV53" s="2"/>
      <c r="GWW53" s="2"/>
      <c r="GWX53" s="2"/>
      <c r="GWY53" s="2"/>
      <c r="GWZ53" s="2"/>
      <c r="GXA53" s="2"/>
      <c r="GXB53" s="2"/>
      <c r="GXC53" s="2"/>
      <c r="GXD53" s="2"/>
      <c r="GXE53" s="2"/>
      <c r="GXF53" s="2"/>
      <c r="GXG53" s="2"/>
      <c r="GXH53" s="2"/>
      <c r="GXI53" s="2"/>
      <c r="GXJ53" s="2"/>
      <c r="GXK53" s="2"/>
      <c r="GXL53" s="2"/>
      <c r="GXM53" s="2"/>
      <c r="GXN53" s="2"/>
      <c r="GXO53" s="2"/>
      <c r="GXP53" s="2"/>
      <c r="GXQ53" s="2"/>
      <c r="GXR53" s="2"/>
      <c r="GXS53" s="2"/>
      <c r="GXT53" s="2"/>
      <c r="GXU53" s="2"/>
      <c r="GXV53" s="2"/>
      <c r="GXW53" s="2"/>
      <c r="GXX53" s="2"/>
      <c r="GXY53" s="2"/>
      <c r="GXZ53" s="2"/>
      <c r="GYA53" s="2"/>
      <c r="GYB53" s="2"/>
      <c r="GYC53" s="2"/>
      <c r="GYD53" s="2"/>
      <c r="GYE53" s="2"/>
      <c r="GYF53" s="2"/>
      <c r="GYG53" s="2"/>
      <c r="GYH53" s="2"/>
      <c r="GYI53" s="2"/>
      <c r="GYJ53" s="2"/>
      <c r="GYK53" s="2"/>
      <c r="GYL53" s="2"/>
      <c r="GYM53" s="2"/>
      <c r="GYN53" s="2"/>
      <c r="GYO53" s="2"/>
      <c r="GYP53" s="2"/>
      <c r="GYQ53" s="2"/>
      <c r="GYR53" s="2"/>
      <c r="GYS53" s="2"/>
      <c r="GYT53" s="2"/>
      <c r="GYU53" s="2"/>
      <c r="GYV53" s="2"/>
      <c r="GYW53" s="2"/>
      <c r="GYX53" s="2"/>
      <c r="GYY53" s="2"/>
      <c r="GYZ53" s="2"/>
      <c r="GZA53" s="2"/>
      <c r="GZB53" s="2"/>
      <c r="GZC53" s="2"/>
      <c r="GZD53" s="2"/>
      <c r="GZE53" s="2"/>
      <c r="GZF53" s="2"/>
      <c r="GZG53" s="2"/>
      <c r="GZH53" s="2"/>
      <c r="GZI53" s="2"/>
      <c r="GZJ53" s="2"/>
      <c r="GZK53" s="2"/>
      <c r="GZL53" s="2"/>
      <c r="GZM53" s="2"/>
      <c r="GZN53" s="2"/>
      <c r="GZO53" s="2"/>
      <c r="GZP53" s="2"/>
      <c r="GZQ53" s="2"/>
      <c r="GZR53" s="2"/>
      <c r="GZS53" s="2"/>
      <c r="GZT53" s="2"/>
      <c r="GZU53" s="2"/>
      <c r="GZV53" s="2"/>
      <c r="GZW53" s="2"/>
      <c r="GZX53" s="2"/>
      <c r="GZY53" s="2"/>
      <c r="GZZ53" s="2"/>
      <c r="HAA53" s="2"/>
      <c r="HAB53" s="2"/>
      <c r="HAC53" s="2"/>
      <c r="HAD53" s="2"/>
      <c r="HAE53" s="2"/>
      <c r="HAF53" s="2"/>
      <c r="HAG53" s="2"/>
      <c r="HAH53" s="2"/>
      <c r="HAI53" s="2"/>
      <c r="HAJ53" s="2"/>
      <c r="HAK53" s="2"/>
      <c r="HAL53" s="2"/>
      <c r="HAM53" s="2"/>
      <c r="HAN53" s="2"/>
      <c r="HAO53" s="2"/>
      <c r="HAP53" s="2"/>
      <c r="HAQ53" s="2"/>
      <c r="HAR53" s="2"/>
      <c r="HAS53" s="2"/>
      <c r="HAT53" s="2"/>
      <c r="HAU53" s="2"/>
      <c r="HAV53" s="2"/>
      <c r="HAW53" s="2"/>
      <c r="HAX53" s="2"/>
      <c r="HAY53" s="2"/>
      <c r="HAZ53" s="2"/>
      <c r="HBA53" s="2"/>
      <c r="HBB53" s="2"/>
      <c r="HBC53" s="2"/>
      <c r="HBD53" s="2"/>
      <c r="HBE53" s="2"/>
      <c r="HBF53" s="2"/>
      <c r="HBG53" s="2"/>
      <c r="HBH53" s="2"/>
      <c r="HBI53" s="2"/>
      <c r="HBJ53" s="2"/>
      <c r="HBK53" s="2"/>
      <c r="HBL53" s="2"/>
      <c r="HBM53" s="2"/>
      <c r="HBN53" s="2"/>
      <c r="HBO53" s="2"/>
      <c r="HBP53" s="2"/>
      <c r="HBQ53" s="2"/>
      <c r="HBR53" s="2"/>
      <c r="HBS53" s="2"/>
      <c r="HBT53" s="2"/>
      <c r="HBU53" s="2"/>
      <c r="HBV53" s="2"/>
      <c r="HBW53" s="2"/>
      <c r="HBX53" s="2"/>
      <c r="HBY53" s="2"/>
      <c r="HBZ53" s="2"/>
      <c r="HCA53" s="2"/>
      <c r="HCB53" s="2"/>
      <c r="HCC53" s="2"/>
      <c r="HCD53" s="2"/>
      <c r="HCE53" s="2"/>
      <c r="HCF53" s="2"/>
      <c r="HCG53" s="2"/>
      <c r="HCH53" s="2"/>
      <c r="HCI53" s="2"/>
      <c r="HCJ53" s="2"/>
      <c r="HCK53" s="2"/>
      <c r="HCL53" s="2"/>
      <c r="HCM53" s="2"/>
      <c r="HCN53" s="2"/>
      <c r="HCO53" s="2"/>
      <c r="HCP53" s="2"/>
      <c r="HCQ53" s="2"/>
      <c r="HCR53" s="2"/>
      <c r="HCS53" s="2"/>
      <c r="HCT53" s="2"/>
      <c r="HCU53" s="2"/>
      <c r="HCV53" s="2"/>
      <c r="HCW53" s="2"/>
      <c r="HCX53" s="2"/>
      <c r="HCY53" s="2"/>
      <c r="HCZ53" s="2"/>
      <c r="HDA53" s="2"/>
      <c r="HDB53" s="2"/>
      <c r="HDC53" s="2"/>
      <c r="HDD53" s="2"/>
      <c r="HDE53" s="2"/>
      <c r="HDF53" s="2"/>
      <c r="HDG53" s="2"/>
      <c r="HDH53" s="2"/>
      <c r="HDI53" s="2"/>
      <c r="HDJ53" s="2"/>
      <c r="HDK53" s="2"/>
      <c r="HDL53" s="2"/>
      <c r="HDM53" s="2"/>
      <c r="HDN53" s="2"/>
      <c r="HDO53" s="2"/>
      <c r="HDP53" s="2"/>
      <c r="HDQ53" s="2"/>
      <c r="HDR53" s="2"/>
      <c r="HDS53" s="2"/>
      <c r="HDT53" s="2"/>
      <c r="HDU53" s="2"/>
      <c r="HDV53" s="2"/>
      <c r="HDW53" s="2"/>
      <c r="HDX53" s="2"/>
      <c r="HDY53" s="2"/>
      <c r="HDZ53" s="2"/>
      <c r="HEA53" s="2"/>
      <c r="HEB53" s="2"/>
      <c r="HEC53" s="2"/>
      <c r="HED53" s="2"/>
      <c r="HEE53" s="2"/>
      <c r="HEF53" s="2"/>
      <c r="HEG53" s="2"/>
      <c r="HEH53" s="2"/>
      <c r="HEI53" s="2"/>
      <c r="HEJ53" s="2"/>
      <c r="HEK53" s="2"/>
      <c r="HEL53" s="2"/>
      <c r="HEM53" s="2"/>
      <c r="HEN53" s="2"/>
      <c r="HEO53" s="2"/>
      <c r="HEP53" s="2"/>
      <c r="HEQ53" s="2"/>
      <c r="HER53" s="2"/>
      <c r="HES53" s="2"/>
      <c r="HET53" s="2"/>
      <c r="HEU53" s="2"/>
      <c r="HEV53" s="2"/>
      <c r="HEW53" s="2"/>
      <c r="HEX53" s="2"/>
      <c r="HEY53" s="2"/>
      <c r="HEZ53" s="2"/>
      <c r="HFA53" s="2"/>
      <c r="HFB53" s="2"/>
      <c r="HFC53" s="2"/>
      <c r="HFD53" s="2"/>
      <c r="HFE53" s="2"/>
      <c r="HFF53" s="2"/>
      <c r="HFG53" s="2"/>
      <c r="HFH53" s="2"/>
      <c r="HFI53" s="2"/>
      <c r="HFJ53" s="2"/>
      <c r="HFK53" s="2"/>
      <c r="HFL53" s="2"/>
      <c r="HFM53" s="2"/>
      <c r="HFN53" s="2"/>
      <c r="HFO53" s="2"/>
      <c r="HFP53" s="2"/>
      <c r="HFQ53" s="2"/>
      <c r="HFR53" s="2"/>
      <c r="HFS53" s="2"/>
      <c r="HFT53" s="2"/>
      <c r="HFU53" s="2"/>
      <c r="HFV53" s="2"/>
      <c r="HFW53" s="2"/>
      <c r="HFX53" s="2"/>
      <c r="HFY53" s="2"/>
      <c r="HFZ53" s="2"/>
      <c r="HGA53" s="2"/>
      <c r="HGB53" s="2"/>
      <c r="HGC53" s="2"/>
      <c r="HGD53" s="2"/>
      <c r="HGE53" s="2"/>
      <c r="HGF53" s="2"/>
      <c r="HGG53" s="2"/>
      <c r="HGH53" s="2"/>
      <c r="HGI53" s="2"/>
      <c r="HGJ53" s="2"/>
      <c r="HGK53" s="2"/>
      <c r="HGL53" s="2"/>
      <c r="HGM53" s="2"/>
      <c r="HGN53" s="2"/>
      <c r="HGO53" s="2"/>
      <c r="HGP53" s="2"/>
      <c r="HGQ53" s="2"/>
      <c r="HGR53" s="2"/>
      <c r="HGS53" s="2"/>
      <c r="HGT53" s="2"/>
      <c r="HGU53" s="2"/>
      <c r="HGV53" s="2"/>
      <c r="HGW53" s="2"/>
      <c r="HGX53" s="2"/>
      <c r="HGY53" s="2"/>
      <c r="HGZ53" s="2"/>
      <c r="HHA53" s="2"/>
      <c r="HHB53" s="2"/>
      <c r="HHC53" s="2"/>
      <c r="HHD53" s="2"/>
      <c r="HHE53" s="2"/>
      <c r="HHF53" s="2"/>
      <c r="HHG53" s="2"/>
      <c r="HHH53" s="2"/>
      <c r="HHI53" s="2"/>
      <c r="HHJ53" s="2"/>
      <c r="HHK53" s="2"/>
      <c r="HHL53" s="2"/>
      <c r="HHM53" s="2"/>
      <c r="HHN53" s="2"/>
      <c r="HHO53" s="2"/>
      <c r="HHP53" s="2"/>
      <c r="HHQ53" s="2"/>
      <c r="HHR53" s="2"/>
      <c r="HHS53" s="2"/>
      <c r="HHT53" s="2"/>
      <c r="HHU53" s="2"/>
      <c r="HHV53" s="2"/>
      <c r="HHW53" s="2"/>
      <c r="HHX53" s="2"/>
      <c r="HHY53" s="2"/>
      <c r="HHZ53" s="2"/>
      <c r="HIA53" s="2"/>
      <c r="HIB53" s="2"/>
      <c r="HIC53" s="2"/>
      <c r="HID53" s="2"/>
      <c r="HIE53" s="2"/>
      <c r="HIF53" s="2"/>
      <c r="HIG53" s="2"/>
      <c r="HIH53" s="2"/>
      <c r="HII53" s="2"/>
      <c r="HIJ53" s="2"/>
      <c r="HIK53" s="2"/>
      <c r="HIL53" s="2"/>
      <c r="HIM53" s="2"/>
      <c r="HIN53" s="2"/>
      <c r="HIO53" s="2"/>
      <c r="HIP53" s="2"/>
      <c r="HIQ53" s="2"/>
      <c r="HIR53" s="2"/>
      <c r="HIS53" s="2"/>
      <c r="HIT53" s="2"/>
      <c r="HIU53" s="2"/>
      <c r="HIV53" s="2"/>
      <c r="HIW53" s="2"/>
      <c r="HIX53" s="2"/>
      <c r="HIY53" s="2"/>
      <c r="HIZ53" s="2"/>
      <c r="HJA53" s="2"/>
      <c r="HJB53" s="2"/>
      <c r="HJC53" s="2"/>
      <c r="HJD53" s="2"/>
      <c r="HJE53" s="2"/>
      <c r="HJF53" s="2"/>
      <c r="HJG53" s="2"/>
      <c r="HJH53" s="2"/>
      <c r="HJI53" s="2"/>
      <c r="HJJ53" s="2"/>
      <c r="HJK53" s="2"/>
      <c r="HJL53" s="2"/>
      <c r="HJM53" s="2"/>
      <c r="HJN53" s="2"/>
      <c r="HJO53" s="2"/>
      <c r="HJP53" s="2"/>
      <c r="HJQ53" s="2"/>
      <c r="HJR53" s="2"/>
      <c r="HJS53" s="2"/>
      <c r="HJT53" s="2"/>
      <c r="HJU53" s="2"/>
      <c r="HJV53" s="2"/>
      <c r="HJW53" s="2"/>
      <c r="HJX53" s="2"/>
      <c r="HJY53" s="2"/>
      <c r="HJZ53" s="2"/>
      <c r="HKA53" s="2"/>
      <c r="HKB53" s="2"/>
      <c r="HKC53" s="2"/>
      <c r="HKD53" s="2"/>
      <c r="HKE53" s="2"/>
      <c r="HKF53" s="2"/>
      <c r="HKG53" s="2"/>
      <c r="HKH53" s="2"/>
      <c r="HKI53" s="2"/>
      <c r="HKJ53" s="2"/>
      <c r="HKK53" s="2"/>
      <c r="HKL53" s="2"/>
      <c r="HKM53" s="2"/>
      <c r="HKN53" s="2"/>
      <c r="HKO53" s="2"/>
      <c r="HKP53" s="2"/>
      <c r="HKQ53" s="2"/>
      <c r="HKR53" s="2"/>
      <c r="HKS53" s="2"/>
      <c r="HKT53" s="2"/>
      <c r="HKU53" s="2"/>
      <c r="HKV53" s="2"/>
      <c r="HKW53" s="2"/>
      <c r="HKX53" s="2"/>
      <c r="HKY53" s="2"/>
      <c r="HKZ53" s="2"/>
      <c r="HLA53" s="2"/>
      <c r="HLB53" s="2"/>
      <c r="HLC53" s="2"/>
      <c r="HLD53" s="2"/>
      <c r="HLE53" s="2"/>
      <c r="HLF53" s="2"/>
      <c r="HLG53" s="2"/>
      <c r="HLH53" s="2"/>
      <c r="HLI53" s="2"/>
      <c r="HLJ53" s="2"/>
      <c r="HLK53" s="2"/>
      <c r="HLL53" s="2"/>
      <c r="HLM53" s="2"/>
      <c r="HLN53" s="2"/>
      <c r="HLO53" s="2"/>
      <c r="HLP53" s="2"/>
      <c r="HLQ53" s="2"/>
      <c r="HLR53" s="2"/>
      <c r="HLS53" s="2"/>
      <c r="HLT53" s="2"/>
      <c r="HLU53" s="2"/>
      <c r="HLV53" s="2"/>
      <c r="HLW53" s="2"/>
      <c r="HLX53" s="2"/>
      <c r="HLY53" s="2"/>
      <c r="HLZ53" s="2"/>
      <c r="HMA53" s="2"/>
      <c r="HMB53" s="2"/>
      <c r="HMC53" s="2"/>
      <c r="HMD53" s="2"/>
      <c r="HME53" s="2"/>
      <c r="HMF53" s="2"/>
      <c r="HMG53" s="2"/>
      <c r="HMH53" s="2"/>
      <c r="HMI53" s="2"/>
      <c r="HMJ53" s="2"/>
      <c r="HMK53" s="2"/>
      <c r="HML53" s="2"/>
      <c r="HMM53" s="2"/>
      <c r="HMN53" s="2"/>
      <c r="HMO53" s="2"/>
      <c r="HMP53" s="2"/>
      <c r="HMQ53" s="2"/>
      <c r="HMR53" s="2"/>
      <c r="HMS53" s="2"/>
      <c r="HMT53" s="2"/>
      <c r="HMU53" s="2"/>
      <c r="HMV53" s="2"/>
      <c r="HMW53" s="2"/>
      <c r="HMX53" s="2"/>
      <c r="HMY53" s="2"/>
      <c r="HMZ53" s="2"/>
      <c r="HNA53" s="2"/>
      <c r="HNB53" s="2"/>
      <c r="HNC53" s="2"/>
      <c r="HND53" s="2"/>
      <c r="HNE53" s="2"/>
      <c r="HNF53" s="2"/>
      <c r="HNG53" s="2"/>
      <c r="HNH53" s="2"/>
      <c r="HNI53" s="2"/>
      <c r="HNJ53" s="2"/>
      <c r="HNK53" s="2"/>
      <c r="HNL53" s="2"/>
      <c r="HNM53" s="2"/>
      <c r="HNN53" s="2"/>
      <c r="HNO53" s="2"/>
      <c r="HNP53" s="2"/>
      <c r="HNQ53" s="2"/>
      <c r="HNR53" s="2"/>
      <c r="HNS53" s="2"/>
      <c r="HNT53" s="2"/>
      <c r="HNU53" s="2"/>
      <c r="HNV53" s="2"/>
      <c r="HNW53" s="2"/>
      <c r="HNX53" s="2"/>
      <c r="HNY53" s="2"/>
      <c r="HNZ53" s="2"/>
      <c r="HOA53" s="2"/>
      <c r="HOB53" s="2"/>
      <c r="HOC53" s="2"/>
      <c r="HOD53" s="2"/>
      <c r="HOE53" s="2"/>
      <c r="HOF53" s="2"/>
      <c r="HOG53" s="2"/>
      <c r="HOH53" s="2"/>
      <c r="HOI53" s="2"/>
      <c r="HOJ53" s="2"/>
      <c r="HOK53" s="2"/>
      <c r="HOL53" s="2"/>
      <c r="HOM53" s="2"/>
      <c r="HON53" s="2"/>
      <c r="HOO53" s="2"/>
      <c r="HOP53" s="2"/>
      <c r="HOQ53" s="2"/>
      <c r="HOR53" s="2"/>
      <c r="HOS53" s="2"/>
      <c r="HOT53" s="2"/>
      <c r="HOU53" s="2"/>
      <c r="HOV53" s="2"/>
      <c r="HOW53" s="2"/>
      <c r="HOX53" s="2"/>
      <c r="HOY53" s="2"/>
      <c r="HOZ53" s="2"/>
      <c r="HPA53" s="2"/>
      <c r="HPB53" s="2"/>
      <c r="HPC53" s="2"/>
      <c r="HPD53" s="2"/>
      <c r="HPE53" s="2"/>
      <c r="HPF53" s="2"/>
      <c r="HPG53" s="2"/>
      <c r="HPH53" s="2"/>
      <c r="HPI53" s="2"/>
      <c r="HPJ53" s="2"/>
      <c r="HPK53" s="2"/>
      <c r="HPL53" s="2"/>
      <c r="HPM53" s="2"/>
      <c r="HPN53" s="2"/>
      <c r="HPO53" s="2"/>
      <c r="HPP53" s="2"/>
      <c r="HPQ53" s="2"/>
      <c r="HPR53" s="2"/>
      <c r="HPS53" s="2"/>
      <c r="HPT53" s="2"/>
      <c r="HPU53" s="2"/>
      <c r="HPV53" s="2"/>
      <c r="HPW53" s="2"/>
      <c r="HPX53" s="2"/>
      <c r="HPY53" s="2"/>
      <c r="HPZ53" s="2"/>
      <c r="HQA53" s="2"/>
      <c r="HQB53" s="2"/>
      <c r="HQC53" s="2"/>
      <c r="HQD53" s="2"/>
      <c r="HQE53" s="2"/>
      <c r="HQF53" s="2"/>
      <c r="HQG53" s="2"/>
      <c r="HQH53" s="2"/>
      <c r="HQI53" s="2"/>
      <c r="HQJ53" s="2"/>
      <c r="HQK53" s="2"/>
      <c r="HQL53" s="2"/>
      <c r="HQM53" s="2"/>
      <c r="HQN53" s="2"/>
      <c r="HQO53" s="2"/>
      <c r="HQP53" s="2"/>
      <c r="HQQ53" s="2"/>
      <c r="HQR53" s="2"/>
      <c r="HQS53" s="2"/>
      <c r="HQT53" s="2"/>
      <c r="HQU53" s="2"/>
      <c r="HQV53" s="2"/>
      <c r="HQW53" s="2"/>
      <c r="HQX53" s="2"/>
      <c r="HQY53" s="2"/>
      <c r="HQZ53" s="2"/>
      <c r="HRA53" s="2"/>
      <c r="HRB53" s="2"/>
      <c r="HRC53" s="2"/>
      <c r="HRD53" s="2"/>
      <c r="HRE53" s="2"/>
      <c r="HRF53" s="2"/>
      <c r="HRG53" s="2"/>
      <c r="HRH53" s="2"/>
      <c r="HRI53" s="2"/>
      <c r="HRJ53" s="2"/>
      <c r="HRK53" s="2"/>
      <c r="HRL53" s="2"/>
      <c r="HRM53" s="2"/>
      <c r="HRN53" s="2"/>
      <c r="HRO53" s="2"/>
      <c r="HRP53" s="2"/>
      <c r="HRQ53" s="2"/>
      <c r="HRR53" s="2"/>
      <c r="HRS53" s="2"/>
      <c r="HRT53" s="2"/>
      <c r="HRU53" s="2"/>
      <c r="HRV53" s="2"/>
      <c r="HRW53" s="2"/>
      <c r="HRX53" s="2"/>
      <c r="HRY53" s="2"/>
      <c r="HRZ53" s="2"/>
      <c r="HSA53" s="2"/>
      <c r="HSB53" s="2"/>
      <c r="HSC53" s="2"/>
      <c r="HSD53" s="2"/>
      <c r="HSE53" s="2"/>
      <c r="HSF53" s="2"/>
      <c r="HSG53" s="2"/>
      <c r="HSH53" s="2"/>
      <c r="HSI53" s="2"/>
      <c r="HSJ53" s="2"/>
      <c r="HSK53" s="2"/>
      <c r="HSL53" s="2"/>
      <c r="HSM53" s="2"/>
      <c r="HSN53" s="2"/>
      <c r="HSO53" s="2"/>
      <c r="HSP53" s="2"/>
      <c r="HSQ53" s="2"/>
      <c r="HSR53" s="2"/>
      <c r="HSS53" s="2"/>
      <c r="HST53" s="2"/>
      <c r="HSU53" s="2"/>
      <c r="HSV53" s="2"/>
      <c r="HSW53" s="2"/>
      <c r="HSX53" s="2"/>
      <c r="HSY53" s="2"/>
      <c r="HSZ53" s="2"/>
      <c r="HTA53" s="2"/>
      <c r="HTB53" s="2"/>
      <c r="HTC53" s="2"/>
      <c r="HTD53" s="2"/>
      <c r="HTE53" s="2"/>
      <c r="HTF53" s="2"/>
      <c r="HTG53" s="2"/>
      <c r="HTH53" s="2"/>
      <c r="HTI53" s="2"/>
      <c r="HTJ53" s="2"/>
      <c r="HTK53" s="2"/>
      <c r="HTL53" s="2"/>
      <c r="HTM53" s="2"/>
      <c r="HTN53" s="2"/>
      <c r="HTO53" s="2"/>
      <c r="HTP53" s="2"/>
      <c r="HTQ53" s="2"/>
      <c r="HTR53" s="2"/>
      <c r="HTS53" s="2"/>
      <c r="HTT53" s="2"/>
      <c r="HTU53" s="2"/>
      <c r="HTV53" s="2"/>
      <c r="HTW53" s="2"/>
      <c r="HTX53" s="2"/>
      <c r="HTY53" s="2"/>
      <c r="HTZ53" s="2"/>
      <c r="HUA53" s="2"/>
      <c r="HUB53" s="2"/>
      <c r="HUC53" s="2"/>
      <c r="HUD53" s="2"/>
      <c r="HUE53" s="2"/>
      <c r="HUF53" s="2"/>
      <c r="HUG53" s="2"/>
      <c r="HUH53" s="2"/>
      <c r="HUI53" s="2"/>
      <c r="HUJ53" s="2"/>
      <c r="HUK53" s="2"/>
      <c r="HUL53" s="2"/>
      <c r="HUM53" s="2"/>
      <c r="HUN53" s="2"/>
      <c r="HUO53" s="2"/>
      <c r="HUP53" s="2"/>
      <c r="HUQ53" s="2"/>
      <c r="HUR53" s="2"/>
      <c r="HUS53" s="2"/>
      <c r="HUT53" s="2"/>
      <c r="HUU53" s="2"/>
      <c r="HUV53" s="2"/>
      <c r="HUW53" s="2"/>
      <c r="HUX53" s="2"/>
      <c r="HUY53" s="2"/>
      <c r="HUZ53" s="2"/>
      <c r="HVA53" s="2"/>
      <c r="HVB53" s="2"/>
      <c r="HVC53" s="2"/>
      <c r="HVD53" s="2"/>
      <c r="HVE53" s="2"/>
      <c r="HVF53" s="2"/>
      <c r="HVG53" s="2"/>
      <c r="HVH53" s="2"/>
      <c r="HVI53" s="2"/>
      <c r="HVJ53" s="2"/>
      <c r="HVK53" s="2"/>
      <c r="HVL53" s="2"/>
      <c r="HVM53" s="2"/>
      <c r="HVN53" s="2"/>
      <c r="HVO53" s="2"/>
      <c r="HVP53" s="2"/>
      <c r="HVQ53" s="2"/>
      <c r="HVR53" s="2"/>
      <c r="HVS53" s="2"/>
      <c r="HVT53" s="2"/>
      <c r="HVU53" s="2"/>
      <c r="HVV53" s="2"/>
      <c r="HVW53" s="2"/>
      <c r="HVX53" s="2"/>
      <c r="HVY53" s="2"/>
      <c r="HVZ53" s="2"/>
      <c r="HWA53" s="2"/>
      <c r="HWB53" s="2"/>
      <c r="HWC53" s="2"/>
      <c r="HWD53" s="2"/>
      <c r="HWE53" s="2"/>
      <c r="HWF53" s="2"/>
      <c r="HWG53" s="2"/>
      <c r="HWH53" s="2"/>
      <c r="HWI53" s="2"/>
      <c r="HWJ53" s="2"/>
      <c r="HWK53" s="2"/>
      <c r="HWL53" s="2"/>
      <c r="HWM53" s="2"/>
      <c r="HWN53" s="2"/>
      <c r="HWO53" s="2"/>
      <c r="HWP53" s="2"/>
      <c r="HWQ53" s="2"/>
      <c r="HWR53" s="2"/>
      <c r="HWS53" s="2"/>
      <c r="HWT53" s="2"/>
      <c r="HWU53" s="2"/>
      <c r="HWV53" s="2"/>
      <c r="HWW53" s="2"/>
      <c r="HWX53" s="2"/>
      <c r="HWY53" s="2"/>
      <c r="HWZ53" s="2"/>
      <c r="HXA53" s="2"/>
      <c r="HXB53" s="2"/>
      <c r="HXC53" s="2"/>
      <c r="HXD53" s="2"/>
      <c r="HXE53" s="2"/>
      <c r="HXF53" s="2"/>
      <c r="HXG53" s="2"/>
      <c r="HXH53" s="2"/>
      <c r="HXI53" s="2"/>
      <c r="HXJ53" s="2"/>
      <c r="HXK53" s="2"/>
      <c r="HXL53" s="2"/>
      <c r="HXM53" s="2"/>
      <c r="HXN53" s="2"/>
      <c r="HXO53" s="2"/>
      <c r="HXP53" s="2"/>
      <c r="HXQ53" s="2"/>
      <c r="HXR53" s="2"/>
      <c r="HXS53" s="2"/>
      <c r="HXT53" s="2"/>
      <c r="HXU53" s="2"/>
      <c r="HXV53" s="2"/>
      <c r="HXW53" s="2"/>
      <c r="HXX53" s="2"/>
      <c r="HXY53" s="2"/>
      <c r="HXZ53" s="2"/>
      <c r="HYA53" s="2"/>
      <c r="HYB53" s="2"/>
      <c r="HYC53" s="2"/>
      <c r="HYD53" s="2"/>
      <c r="HYE53" s="2"/>
      <c r="HYF53" s="2"/>
      <c r="HYG53" s="2"/>
      <c r="HYH53" s="2"/>
      <c r="HYI53" s="2"/>
      <c r="HYJ53" s="2"/>
      <c r="HYK53" s="2"/>
      <c r="HYL53" s="2"/>
      <c r="HYM53" s="2"/>
      <c r="HYN53" s="2"/>
      <c r="HYO53" s="2"/>
      <c r="HYP53" s="2"/>
      <c r="HYQ53" s="2"/>
      <c r="HYR53" s="2"/>
      <c r="HYS53" s="2"/>
      <c r="HYT53" s="2"/>
      <c r="HYU53" s="2"/>
      <c r="HYV53" s="2"/>
      <c r="HYW53" s="2"/>
      <c r="HYX53" s="2"/>
      <c r="HYY53" s="2"/>
      <c r="HYZ53" s="2"/>
      <c r="HZA53" s="2"/>
      <c r="HZB53" s="2"/>
      <c r="HZC53" s="2"/>
      <c r="HZD53" s="2"/>
      <c r="HZE53" s="2"/>
      <c r="HZF53" s="2"/>
      <c r="HZG53" s="2"/>
      <c r="HZH53" s="2"/>
      <c r="HZI53" s="2"/>
      <c r="HZJ53" s="2"/>
      <c r="HZK53" s="2"/>
      <c r="HZL53" s="2"/>
      <c r="HZM53" s="2"/>
      <c r="HZN53" s="2"/>
      <c r="HZO53" s="2"/>
      <c r="HZP53" s="2"/>
      <c r="HZQ53" s="2"/>
      <c r="HZR53" s="2"/>
      <c r="HZS53" s="2"/>
      <c r="HZT53" s="2"/>
      <c r="HZU53" s="2"/>
      <c r="HZV53" s="2"/>
      <c r="HZW53" s="2"/>
      <c r="HZX53" s="2"/>
      <c r="HZY53" s="2"/>
      <c r="HZZ53" s="2"/>
      <c r="IAA53" s="2"/>
      <c r="IAB53" s="2"/>
      <c r="IAC53" s="2"/>
      <c r="IAD53" s="2"/>
      <c r="IAE53" s="2"/>
      <c r="IAF53" s="2"/>
      <c r="IAG53" s="2"/>
      <c r="IAH53" s="2"/>
      <c r="IAI53" s="2"/>
      <c r="IAJ53" s="2"/>
      <c r="IAK53" s="2"/>
      <c r="IAL53" s="2"/>
      <c r="IAM53" s="2"/>
      <c r="IAN53" s="2"/>
      <c r="IAO53" s="2"/>
      <c r="IAP53" s="2"/>
      <c r="IAQ53" s="2"/>
      <c r="IAR53" s="2"/>
      <c r="IAS53" s="2"/>
      <c r="IAT53" s="2"/>
      <c r="IAU53" s="2"/>
      <c r="IAV53" s="2"/>
      <c r="IAW53" s="2"/>
      <c r="IAX53" s="2"/>
      <c r="IAY53" s="2"/>
      <c r="IAZ53" s="2"/>
      <c r="IBA53" s="2"/>
      <c r="IBB53" s="2"/>
      <c r="IBC53" s="2"/>
      <c r="IBD53" s="2"/>
      <c r="IBE53" s="2"/>
      <c r="IBF53" s="2"/>
      <c r="IBG53" s="2"/>
      <c r="IBH53" s="2"/>
      <c r="IBI53" s="2"/>
      <c r="IBJ53" s="2"/>
      <c r="IBK53" s="2"/>
      <c r="IBL53" s="2"/>
      <c r="IBM53" s="2"/>
      <c r="IBN53" s="2"/>
      <c r="IBO53" s="2"/>
      <c r="IBP53" s="2"/>
      <c r="IBQ53" s="2"/>
      <c r="IBR53" s="2"/>
      <c r="IBS53" s="2"/>
      <c r="IBT53" s="2"/>
      <c r="IBU53" s="2"/>
      <c r="IBV53" s="2"/>
      <c r="IBW53" s="2"/>
      <c r="IBX53" s="2"/>
      <c r="IBY53" s="2"/>
      <c r="IBZ53" s="2"/>
      <c r="ICA53" s="2"/>
      <c r="ICB53" s="2"/>
      <c r="ICC53" s="2"/>
      <c r="ICD53" s="2"/>
      <c r="ICE53" s="2"/>
      <c r="ICF53" s="2"/>
      <c r="ICG53" s="2"/>
      <c r="ICH53" s="2"/>
      <c r="ICI53" s="2"/>
      <c r="ICJ53" s="2"/>
      <c r="ICK53" s="2"/>
      <c r="ICL53" s="2"/>
      <c r="ICM53" s="2"/>
      <c r="ICN53" s="2"/>
      <c r="ICO53" s="2"/>
      <c r="ICP53" s="2"/>
      <c r="ICQ53" s="2"/>
      <c r="ICR53" s="2"/>
      <c r="ICS53" s="2"/>
      <c r="ICT53" s="2"/>
      <c r="ICU53" s="2"/>
      <c r="ICV53" s="2"/>
      <c r="ICW53" s="2"/>
      <c r="ICX53" s="2"/>
      <c r="ICY53" s="2"/>
      <c r="ICZ53" s="2"/>
      <c r="IDA53" s="2"/>
      <c r="IDB53" s="2"/>
      <c r="IDC53" s="2"/>
      <c r="IDD53" s="2"/>
      <c r="IDE53" s="2"/>
      <c r="IDF53" s="2"/>
      <c r="IDG53" s="2"/>
      <c r="IDH53" s="2"/>
      <c r="IDI53" s="2"/>
      <c r="IDJ53" s="2"/>
      <c r="IDK53" s="2"/>
      <c r="IDL53" s="2"/>
      <c r="IDM53" s="2"/>
      <c r="IDN53" s="2"/>
      <c r="IDO53" s="2"/>
      <c r="IDP53" s="2"/>
      <c r="IDQ53" s="2"/>
      <c r="IDR53" s="2"/>
      <c r="IDS53" s="2"/>
      <c r="IDT53" s="2"/>
      <c r="IDU53" s="2"/>
      <c r="IDV53" s="2"/>
      <c r="IDW53" s="2"/>
      <c r="IDX53" s="2"/>
      <c r="IDY53" s="2"/>
      <c r="IDZ53" s="2"/>
      <c r="IEA53" s="2"/>
      <c r="IEB53" s="2"/>
      <c r="IEC53" s="2"/>
      <c r="IED53" s="2"/>
      <c r="IEE53" s="2"/>
      <c r="IEF53" s="2"/>
      <c r="IEG53" s="2"/>
      <c r="IEH53" s="2"/>
      <c r="IEI53" s="2"/>
      <c r="IEJ53" s="2"/>
      <c r="IEK53" s="2"/>
      <c r="IEL53" s="2"/>
      <c r="IEM53" s="2"/>
      <c r="IEN53" s="2"/>
      <c r="IEO53" s="2"/>
      <c r="IEP53" s="2"/>
      <c r="IEQ53" s="2"/>
      <c r="IER53" s="2"/>
      <c r="IES53" s="2"/>
      <c r="IET53" s="2"/>
      <c r="IEU53" s="2"/>
      <c r="IEV53" s="2"/>
      <c r="IEW53" s="2"/>
      <c r="IEX53" s="2"/>
      <c r="IEY53" s="2"/>
      <c r="IEZ53" s="2"/>
      <c r="IFA53" s="2"/>
      <c r="IFB53" s="2"/>
      <c r="IFC53" s="2"/>
      <c r="IFD53" s="2"/>
      <c r="IFE53" s="2"/>
      <c r="IFF53" s="2"/>
      <c r="IFG53" s="2"/>
      <c r="IFH53" s="2"/>
      <c r="IFI53" s="2"/>
      <c r="IFJ53" s="2"/>
      <c r="IFK53" s="2"/>
      <c r="IFL53" s="2"/>
      <c r="IFM53" s="2"/>
      <c r="IFN53" s="2"/>
      <c r="IFO53" s="2"/>
      <c r="IFP53" s="2"/>
      <c r="IFQ53" s="2"/>
      <c r="IFR53" s="2"/>
      <c r="IFS53" s="2"/>
      <c r="IFT53" s="2"/>
      <c r="IFU53" s="2"/>
      <c r="IFV53" s="2"/>
      <c r="IFW53" s="2"/>
      <c r="IFX53" s="2"/>
      <c r="IFY53" s="2"/>
      <c r="IFZ53" s="2"/>
      <c r="IGA53" s="2"/>
      <c r="IGB53" s="2"/>
      <c r="IGC53" s="2"/>
      <c r="IGD53" s="2"/>
      <c r="IGE53" s="2"/>
      <c r="IGF53" s="2"/>
      <c r="IGG53" s="2"/>
      <c r="IGH53" s="2"/>
      <c r="IGI53" s="2"/>
      <c r="IGJ53" s="2"/>
      <c r="IGK53" s="2"/>
      <c r="IGL53" s="2"/>
      <c r="IGM53" s="2"/>
      <c r="IGN53" s="2"/>
      <c r="IGO53" s="2"/>
      <c r="IGP53" s="2"/>
      <c r="IGQ53" s="2"/>
      <c r="IGR53" s="2"/>
      <c r="IGS53" s="2"/>
      <c r="IGT53" s="2"/>
      <c r="IGU53" s="2"/>
      <c r="IGV53" s="2"/>
      <c r="IGW53" s="2"/>
      <c r="IGX53" s="2"/>
      <c r="IGY53" s="2"/>
      <c r="IGZ53" s="2"/>
      <c r="IHA53" s="2"/>
      <c r="IHB53" s="2"/>
      <c r="IHC53" s="2"/>
      <c r="IHD53" s="2"/>
      <c r="IHE53" s="2"/>
      <c r="IHF53" s="2"/>
      <c r="IHG53" s="2"/>
      <c r="IHH53" s="2"/>
      <c r="IHI53" s="2"/>
      <c r="IHJ53" s="2"/>
      <c r="IHK53" s="2"/>
      <c r="IHL53" s="2"/>
      <c r="IHM53" s="2"/>
      <c r="IHN53" s="2"/>
      <c r="IHO53" s="2"/>
      <c r="IHP53" s="2"/>
      <c r="IHQ53" s="2"/>
      <c r="IHR53" s="2"/>
      <c r="IHS53" s="2"/>
      <c r="IHT53" s="2"/>
      <c r="IHU53" s="2"/>
      <c r="IHV53" s="2"/>
      <c r="IHW53" s="2"/>
      <c r="IHX53" s="2"/>
      <c r="IHY53" s="2"/>
      <c r="IHZ53" s="2"/>
      <c r="IIA53" s="2"/>
      <c r="IIB53" s="2"/>
      <c r="IIC53" s="2"/>
      <c r="IID53" s="2"/>
      <c r="IIE53" s="2"/>
      <c r="IIF53" s="2"/>
      <c r="IIG53" s="2"/>
      <c r="IIH53" s="2"/>
      <c r="III53" s="2"/>
      <c r="IIJ53" s="2"/>
      <c r="IIK53" s="2"/>
      <c r="IIL53" s="2"/>
      <c r="IIM53" s="2"/>
      <c r="IIN53" s="2"/>
      <c r="IIO53" s="2"/>
      <c r="IIP53" s="2"/>
      <c r="IIQ53" s="2"/>
      <c r="IIR53" s="2"/>
      <c r="IIS53" s="2"/>
      <c r="IIT53" s="2"/>
      <c r="IIU53" s="2"/>
      <c r="IIV53" s="2"/>
      <c r="IIW53" s="2"/>
      <c r="IIX53" s="2"/>
      <c r="IIY53" s="2"/>
      <c r="IIZ53" s="2"/>
      <c r="IJA53" s="2"/>
      <c r="IJB53" s="2"/>
      <c r="IJC53" s="2"/>
      <c r="IJD53" s="2"/>
      <c r="IJE53" s="2"/>
      <c r="IJF53" s="2"/>
      <c r="IJG53" s="2"/>
      <c r="IJH53" s="2"/>
      <c r="IJI53" s="2"/>
      <c r="IJJ53" s="2"/>
      <c r="IJK53" s="2"/>
      <c r="IJL53" s="2"/>
      <c r="IJM53" s="2"/>
      <c r="IJN53" s="2"/>
      <c r="IJO53" s="2"/>
      <c r="IJP53" s="2"/>
      <c r="IJQ53" s="2"/>
      <c r="IJR53" s="2"/>
      <c r="IJS53" s="2"/>
      <c r="IJT53" s="2"/>
      <c r="IJU53" s="2"/>
      <c r="IJV53" s="2"/>
      <c r="IJW53" s="2"/>
      <c r="IJX53" s="2"/>
      <c r="IJY53" s="2"/>
      <c r="IJZ53" s="2"/>
      <c r="IKA53" s="2"/>
      <c r="IKB53" s="2"/>
      <c r="IKC53" s="2"/>
      <c r="IKD53" s="2"/>
      <c r="IKE53" s="2"/>
      <c r="IKF53" s="2"/>
      <c r="IKG53" s="2"/>
      <c r="IKH53" s="2"/>
      <c r="IKI53" s="2"/>
      <c r="IKJ53" s="2"/>
      <c r="IKK53" s="2"/>
      <c r="IKL53" s="2"/>
      <c r="IKM53" s="2"/>
      <c r="IKN53" s="2"/>
      <c r="IKO53" s="2"/>
      <c r="IKP53" s="2"/>
      <c r="IKQ53" s="2"/>
      <c r="IKR53" s="2"/>
      <c r="IKS53" s="2"/>
      <c r="IKT53" s="2"/>
      <c r="IKU53" s="2"/>
      <c r="IKV53" s="2"/>
      <c r="IKW53" s="2"/>
      <c r="IKX53" s="2"/>
      <c r="IKY53" s="2"/>
      <c r="IKZ53" s="2"/>
      <c r="ILA53" s="2"/>
      <c r="ILB53" s="2"/>
      <c r="ILC53" s="2"/>
      <c r="ILD53" s="2"/>
      <c r="ILE53" s="2"/>
      <c r="ILF53" s="2"/>
      <c r="ILG53" s="2"/>
      <c r="ILH53" s="2"/>
      <c r="ILI53" s="2"/>
      <c r="ILJ53" s="2"/>
      <c r="ILK53" s="2"/>
      <c r="ILL53" s="2"/>
      <c r="ILM53" s="2"/>
      <c r="ILN53" s="2"/>
      <c r="ILO53" s="2"/>
      <c r="ILP53" s="2"/>
      <c r="ILQ53" s="2"/>
      <c r="ILR53" s="2"/>
      <c r="ILS53" s="2"/>
      <c r="ILT53" s="2"/>
      <c r="ILU53" s="2"/>
      <c r="ILV53" s="2"/>
      <c r="ILW53" s="2"/>
      <c r="ILX53" s="2"/>
      <c r="ILY53" s="2"/>
      <c r="ILZ53" s="2"/>
      <c r="IMA53" s="2"/>
      <c r="IMB53" s="2"/>
      <c r="IMC53" s="2"/>
      <c r="IMD53" s="2"/>
      <c r="IME53" s="2"/>
      <c r="IMF53" s="2"/>
      <c r="IMG53" s="2"/>
      <c r="IMH53" s="2"/>
      <c r="IMI53" s="2"/>
      <c r="IMJ53" s="2"/>
      <c r="IMK53" s="2"/>
      <c r="IML53" s="2"/>
      <c r="IMM53" s="2"/>
      <c r="IMN53" s="2"/>
      <c r="IMO53" s="2"/>
      <c r="IMP53" s="2"/>
      <c r="IMQ53" s="2"/>
      <c r="IMR53" s="2"/>
      <c r="IMS53" s="2"/>
      <c r="IMT53" s="2"/>
      <c r="IMU53" s="2"/>
      <c r="IMV53" s="2"/>
      <c r="IMW53" s="2"/>
      <c r="IMX53" s="2"/>
      <c r="IMY53" s="2"/>
      <c r="IMZ53" s="2"/>
      <c r="INA53" s="2"/>
      <c r="INB53" s="2"/>
      <c r="INC53" s="2"/>
      <c r="IND53" s="2"/>
      <c r="INE53" s="2"/>
      <c r="INF53" s="2"/>
      <c r="ING53" s="2"/>
      <c r="INH53" s="2"/>
      <c r="INI53" s="2"/>
      <c r="INJ53" s="2"/>
      <c r="INK53" s="2"/>
      <c r="INL53" s="2"/>
      <c r="INM53" s="2"/>
      <c r="INN53" s="2"/>
      <c r="INO53" s="2"/>
      <c r="INP53" s="2"/>
      <c r="INQ53" s="2"/>
      <c r="INR53" s="2"/>
      <c r="INS53" s="2"/>
      <c r="INT53" s="2"/>
      <c r="INU53" s="2"/>
      <c r="INV53" s="2"/>
      <c r="INW53" s="2"/>
      <c r="INX53" s="2"/>
      <c r="INY53" s="2"/>
      <c r="INZ53" s="2"/>
      <c r="IOA53" s="2"/>
      <c r="IOB53" s="2"/>
      <c r="IOC53" s="2"/>
      <c r="IOD53" s="2"/>
      <c r="IOE53" s="2"/>
      <c r="IOF53" s="2"/>
      <c r="IOG53" s="2"/>
      <c r="IOH53" s="2"/>
      <c r="IOI53" s="2"/>
      <c r="IOJ53" s="2"/>
      <c r="IOK53" s="2"/>
      <c r="IOL53" s="2"/>
      <c r="IOM53" s="2"/>
      <c r="ION53" s="2"/>
      <c r="IOO53" s="2"/>
      <c r="IOP53" s="2"/>
      <c r="IOQ53" s="2"/>
      <c r="IOR53" s="2"/>
      <c r="IOS53" s="2"/>
      <c r="IOT53" s="2"/>
      <c r="IOU53" s="2"/>
      <c r="IOV53" s="2"/>
      <c r="IOW53" s="2"/>
      <c r="IOX53" s="2"/>
      <c r="IOY53" s="2"/>
      <c r="IOZ53" s="2"/>
      <c r="IPA53" s="2"/>
      <c r="IPB53" s="2"/>
      <c r="IPC53" s="2"/>
      <c r="IPD53" s="2"/>
      <c r="IPE53" s="2"/>
      <c r="IPF53" s="2"/>
      <c r="IPG53" s="2"/>
      <c r="IPH53" s="2"/>
      <c r="IPI53" s="2"/>
      <c r="IPJ53" s="2"/>
      <c r="IPK53" s="2"/>
      <c r="IPL53" s="2"/>
      <c r="IPM53" s="2"/>
      <c r="IPN53" s="2"/>
      <c r="IPO53" s="2"/>
      <c r="IPP53" s="2"/>
      <c r="IPQ53" s="2"/>
      <c r="IPR53" s="2"/>
      <c r="IPS53" s="2"/>
      <c r="IPT53" s="2"/>
      <c r="IPU53" s="2"/>
      <c r="IPV53" s="2"/>
      <c r="IPW53" s="2"/>
      <c r="IPX53" s="2"/>
      <c r="IPY53" s="2"/>
      <c r="IPZ53" s="2"/>
      <c r="IQA53" s="2"/>
      <c r="IQB53" s="2"/>
      <c r="IQC53" s="2"/>
      <c r="IQD53" s="2"/>
      <c r="IQE53" s="2"/>
      <c r="IQF53" s="2"/>
      <c r="IQG53" s="2"/>
      <c r="IQH53" s="2"/>
      <c r="IQI53" s="2"/>
      <c r="IQJ53" s="2"/>
      <c r="IQK53" s="2"/>
      <c r="IQL53" s="2"/>
      <c r="IQM53" s="2"/>
      <c r="IQN53" s="2"/>
      <c r="IQO53" s="2"/>
      <c r="IQP53" s="2"/>
      <c r="IQQ53" s="2"/>
      <c r="IQR53" s="2"/>
      <c r="IQS53" s="2"/>
      <c r="IQT53" s="2"/>
      <c r="IQU53" s="2"/>
      <c r="IQV53" s="2"/>
      <c r="IQW53" s="2"/>
      <c r="IQX53" s="2"/>
      <c r="IQY53" s="2"/>
      <c r="IQZ53" s="2"/>
      <c r="IRA53" s="2"/>
      <c r="IRB53" s="2"/>
      <c r="IRC53" s="2"/>
      <c r="IRD53" s="2"/>
      <c r="IRE53" s="2"/>
      <c r="IRF53" s="2"/>
      <c r="IRG53" s="2"/>
      <c r="IRH53" s="2"/>
      <c r="IRI53" s="2"/>
      <c r="IRJ53" s="2"/>
      <c r="IRK53" s="2"/>
      <c r="IRL53" s="2"/>
      <c r="IRM53" s="2"/>
      <c r="IRN53" s="2"/>
      <c r="IRO53" s="2"/>
      <c r="IRP53" s="2"/>
      <c r="IRQ53" s="2"/>
      <c r="IRR53" s="2"/>
      <c r="IRS53" s="2"/>
      <c r="IRT53" s="2"/>
      <c r="IRU53" s="2"/>
      <c r="IRV53" s="2"/>
      <c r="IRW53" s="2"/>
      <c r="IRX53" s="2"/>
      <c r="IRY53" s="2"/>
      <c r="IRZ53" s="2"/>
      <c r="ISA53" s="2"/>
      <c r="ISB53" s="2"/>
      <c r="ISC53" s="2"/>
      <c r="ISD53" s="2"/>
      <c r="ISE53" s="2"/>
      <c r="ISF53" s="2"/>
      <c r="ISG53" s="2"/>
      <c r="ISH53" s="2"/>
      <c r="ISI53" s="2"/>
      <c r="ISJ53" s="2"/>
      <c r="ISK53" s="2"/>
      <c r="ISL53" s="2"/>
      <c r="ISM53" s="2"/>
      <c r="ISN53" s="2"/>
      <c r="ISO53" s="2"/>
      <c r="ISP53" s="2"/>
      <c r="ISQ53" s="2"/>
      <c r="ISR53" s="2"/>
      <c r="ISS53" s="2"/>
      <c r="IST53" s="2"/>
      <c r="ISU53" s="2"/>
      <c r="ISV53" s="2"/>
      <c r="ISW53" s="2"/>
      <c r="ISX53" s="2"/>
      <c r="ISY53" s="2"/>
      <c r="ISZ53" s="2"/>
      <c r="ITA53" s="2"/>
      <c r="ITB53" s="2"/>
      <c r="ITC53" s="2"/>
      <c r="ITD53" s="2"/>
      <c r="ITE53" s="2"/>
      <c r="ITF53" s="2"/>
      <c r="ITG53" s="2"/>
      <c r="ITH53" s="2"/>
      <c r="ITI53" s="2"/>
      <c r="ITJ53" s="2"/>
      <c r="ITK53" s="2"/>
      <c r="ITL53" s="2"/>
      <c r="ITM53" s="2"/>
      <c r="ITN53" s="2"/>
      <c r="ITO53" s="2"/>
      <c r="ITP53" s="2"/>
      <c r="ITQ53" s="2"/>
      <c r="ITR53" s="2"/>
      <c r="ITS53" s="2"/>
      <c r="ITT53" s="2"/>
      <c r="ITU53" s="2"/>
      <c r="ITV53" s="2"/>
      <c r="ITW53" s="2"/>
      <c r="ITX53" s="2"/>
      <c r="ITY53" s="2"/>
      <c r="ITZ53" s="2"/>
      <c r="IUA53" s="2"/>
      <c r="IUB53" s="2"/>
      <c r="IUC53" s="2"/>
      <c r="IUD53" s="2"/>
      <c r="IUE53" s="2"/>
      <c r="IUF53" s="2"/>
      <c r="IUG53" s="2"/>
      <c r="IUH53" s="2"/>
      <c r="IUI53" s="2"/>
      <c r="IUJ53" s="2"/>
      <c r="IUK53" s="2"/>
      <c r="IUL53" s="2"/>
      <c r="IUM53" s="2"/>
      <c r="IUN53" s="2"/>
      <c r="IUO53" s="2"/>
      <c r="IUP53" s="2"/>
      <c r="IUQ53" s="2"/>
      <c r="IUR53" s="2"/>
      <c r="IUS53" s="2"/>
      <c r="IUT53" s="2"/>
      <c r="IUU53" s="2"/>
      <c r="IUV53" s="2"/>
      <c r="IUW53" s="2"/>
      <c r="IUX53" s="2"/>
      <c r="IUY53" s="2"/>
      <c r="IUZ53" s="2"/>
      <c r="IVA53" s="2"/>
      <c r="IVB53" s="2"/>
      <c r="IVC53" s="2"/>
      <c r="IVD53" s="2"/>
      <c r="IVE53" s="2"/>
      <c r="IVF53" s="2"/>
      <c r="IVG53" s="2"/>
      <c r="IVH53" s="2"/>
      <c r="IVI53" s="2"/>
      <c r="IVJ53" s="2"/>
      <c r="IVK53" s="2"/>
      <c r="IVL53" s="2"/>
      <c r="IVM53" s="2"/>
      <c r="IVN53" s="2"/>
      <c r="IVO53" s="2"/>
      <c r="IVP53" s="2"/>
      <c r="IVQ53" s="2"/>
      <c r="IVR53" s="2"/>
      <c r="IVS53" s="2"/>
      <c r="IVT53" s="2"/>
      <c r="IVU53" s="2"/>
      <c r="IVV53" s="2"/>
      <c r="IVW53" s="2"/>
      <c r="IVX53" s="2"/>
      <c r="IVY53" s="2"/>
      <c r="IVZ53" s="2"/>
      <c r="IWA53" s="2"/>
      <c r="IWB53" s="2"/>
      <c r="IWC53" s="2"/>
      <c r="IWD53" s="2"/>
      <c r="IWE53" s="2"/>
      <c r="IWF53" s="2"/>
      <c r="IWG53" s="2"/>
      <c r="IWH53" s="2"/>
      <c r="IWI53" s="2"/>
      <c r="IWJ53" s="2"/>
      <c r="IWK53" s="2"/>
      <c r="IWL53" s="2"/>
      <c r="IWM53" s="2"/>
      <c r="IWN53" s="2"/>
      <c r="IWO53" s="2"/>
      <c r="IWP53" s="2"/>
      <c r="IWQ53" s="2"/>
      <c r="IWR53" s="2"/>
      <c r="IWS53" s="2"/>
      <c r="IWT53" s="2"/>
      <c r="IWU53" s="2"/>
      <c r="IWV53" s="2"/>
      <c r="IWW53" s="2"/>
      <c r="IWX53" s="2"/>
      <c r="IWY53" s="2"/>
      <c r="IWZ53" s="2"/>
      <c r="IXA53" s="2"/>
      <c r="IXB53" s="2"/>
      <c r="IXC53" s="2"/>
      <c r="IXD53" s="2"/>
      <c r="IXE53" s="2"/>
      <c r="IXF53" s="2"/>
      <c r="IXG53" s="2"/>
      <c r="IXH53" s="2"/>
      <c r="IXI53" s="2"/>
      <c r="IXJ53" s="2"/>
      <c r="IXK53" s="2"/>
      <c r="IXL53" s="2"/>
      <c r="IXM53" s="2"/>
      <c r="IXN53" s="2"/>
      <c r="IXO53" s="2"/>
      <c r="IXP53" s="2"/>
      <c r="IXQ53" s="2"/>
      <c r="IXR53" s="2"/>
      <c r="IXS53" s="2"/>
      <c r="IXT53" s="2"/>
      <c r="IXU53" s="2"/>
      <c r="IXV53" s="2"/>
      <c r="IXW53" s="2"/>
      <c r="IXX53" s="2"/>
      <c r="IXY53" s="2"/>
      <c r="IXZ53" s="2"/>
      <c r="IYA53" s="2"/>
      <c r="IYB53" s="2"/>
      <c r="IYC53" s="2"/>
      <c r="IYD53" s="2"/>
      <c r="IYE53" s="2"/>
      <c r="IYF53" s="2"/>
      <c r="IYG53" s="2"/>
      <c r="IYH53" s="2"/>
      <c r="IYI53" s="2"/>
      <c r="IYJ53" s="2"/>
      <c r="IYK53" s="2"/>
      <c r="IYL53" s="2"/>
      <c r="IYM53" s="2"/>
      <c r="IYN53" s="2"/>
      <c r="IYO53" s="2"/>
      <c r="IYP53" s="2"/>
      <c r="IYQ53" s="2"/>
      <c r="IYR53" s="2"/>
      <c r="IYS53" s="2"/>
      <c r="IYT53" s="2"/>
      <c r="IYU53" s="2"/>
      <c r="IYV53" s="2"/>
      <c r="IYW53" s="2"/>
      <c r="IYX53" s="2"/>
      <c r="IYY53" s="2"/>
      <c r="IYZ53" s="2"/>
      <c r="IZA53" s="2"/>
      <c r="IZB53" s="2"/>
      <c r="IZC53" s="2"/>
      <c r="IZD53" s="2"/>
      <c r="IZE53" s="2"/>
      <c r="IZF53" s="2"/>
      <c r="IZG53" s="2"/>
      <c r="IZH53" s="2"/>
      <c r="IZI53" s="2"/>
      <c r="IZJ53" s="2"/>
      <c r="IZK53" s="2"/>
      <c r="IZL53" s="2"/>
      <c r="IZM53" s="2"/>
      <c r="IZN53" s="2"/>
      <c r="IZO53" s="2"/>
      <c r="IZP53" s="2"/>
      <c r="IZQ53" s="2"/>
      <c r="IZR53" s="2"/>
      <c r="IZS53" s="2"/>
      <c r="IZT53" s="2"/>
      <c r="IZU53" s="2"/>
      <c r="IZV53" s="2"/>
      <c r="IZW53" s="2"/>
      <c r="IZX53" s="2"/>
      <c r="IZY53" s="2"/>
      <c r="IZZ53" s="2"/>
      <c r="JAA53" s="2"/>
      <c r="JAB53" s="2"/>
      <c r="JAC53" s="2"/>
      <c r="JAD53" s="2"/>
      <c r="JAE53" s="2"/>
      <c r="JAF53" s="2"/>
      <c r="JAG53" s="2"/>
      <c r="JAH53" s="2"/>
      <c r="JAI53" s="2"/>
      <c r="JAJ53" s="2"/>
      <c r="JAK53" s="2"/>
      <c r="JAL53" s="2"/>
      <c r="JAM53" s="2"/>
      <c r="JAN53" s="2"/>
      <c r="JAO53" s="2"/>
      <c r="JAP53" s="2"/>
      <c r="JAQ53" s="2"/>
      <c r="JAR53" s="2"/>
      <c r="JAS53" s="2"/>
      <c r="JAT53" s="2"/>
      <c r="JAU53" s="2"/>
      <c r="JAV53" s="2"/>
      <c r="JAW53" s="2"/>
      <c r="JAX53" s="2"/>
      <c r="JAY53" s="2"/>
      <c r="JAZ53" s="2"/>
      <c r="JBA53" s="2"/>
      <c r="JBB53" s="2"/>
      <c r="JBC53" s="2"/>
      <c r="JBD53" s="2"/>
      <c r="JBE53" s="2"/>
      <c r="JBF53" s="2"/>
      <c r="JBG53" s="2"/>
      <c r="JBH53" s="2"/>
      <c r="JBI53" s="2"/>
      <c r="JBJ53" s="2"/>
      <c r="JBK53" s="2"/>
      <c r="JBL53" s="2"/>
      <c r="JBM53" s="2"/>
      <c r="JBN53" s="2"/>
      <c r="JBO53" s="2"/>
      <c r="JBP53" s="2"/>
      <c r="JBQ53" s="2"/>
      <c r="JBR53" s="2"/>
      <c r="JBS53" s="2"/>
      <c r="JBT53" s="2"/>
      <c r="JBU53" s="2"/>
      <c r="JBV53" s="2"/>
      <c r="JBW53" s="2"/>
      <c r="JBX53" s="2"/>
      <c r="JBY53" s="2"/>
      <c r="JBZ53" s="2"/>
      <c r="JCA53" s="2"/>
      <c r="JCB53" s="2"/>
      <c r="JCC53" s="2"/>
      <c r="JCD53" s="2"/>
      <c r="JCE53" s="2"/>
      <c r="JCF53" s="2"/>
      <c r="JCG53" s="2"/>
      <c r="JCH53" s="2"/>
      <c r="JCI53" s="2"/>
      <c r="JCJ53" s="2"/>
      <c r="JCK53" s="2"/>
      <c r="JCL53" s="2"/>
      <c r="JCM53" s="2"/>
      <c r="JCN53" s="2"/>
      <c r="JCO53" s="2"/>
      <c r="JCP53" s="2"/>
      <c r="JCQ53" s="2"/>
      <c r="JCR53" s="2"/>
      <c r="JCS53" s="2"/>
      <c r="JCT53" s="2"/>
      <c r="JCU53" s="2"/>
      <c r="JCV53" s="2"/>
      <c r="JCW53" s="2"/>
      <c r="JCX53" s="2"/>
      <c r="JCY53" s="2"/>
      <c r="JCZ53" s="2"/>
      <c r="JDA53" s="2"/>
      <c r="JDB53" s="2"/>
      <c r="JDC53" s="2"/>
      <c r="JDD53" s="2"/>
      <c r="JDE53" s="2"/>
      <c r="JDF53" s="2"/>
      <c r="JDG53" s="2"/>
      <c r="JDH53" s="2"/>
      <c r="JDI53" s="2"/>
      <c r="JDJ53" s="2"/>
      <c r="JDK53" s="2"/>
      <c r="JDL53" s="2"/>
      <c r="JDM53" s="2"/>
      <c r="JDN53" s="2"/>
      <c r="JDO53" s="2"/>
      <c r="JDP53" s="2"/>
      <c r="JDQ53" s="2"/>
      <c r="JDR53" s="2"/>
      <c r="JDS53" s="2"/>
      <c r="JDT53" s="2"/>
      <c r="JDU53" s="2"/>
      <c r="JDV53" s="2"/>
      <c r="JDW53" s="2"/>
      <c r="JDX53" s="2"/>
      <c r="JDY53" s="2"/>
      <c r="JDZ53" s="2"/>
      <c r="JEA53" s="2"/>
      <c r="JEB53" s="2"/>
      <c r="JEC53" s="2"/>
      <c r="JED53" s="2"/>
      <c r="JEE53" s="2"/>
      <c r="JEF53" s="2"/>
      <c r="JEG53" s="2"/>
      <c r="JEH53" s="2"/>
      <c r="JEI53" s="2"/>
      <c r="JEJ53" s="2"/>
      <c r="JEK53" s="2"/>
      <c r="JEL53" s="2"/>
      <c r="JEM53" s="2"/>
      <c r="JEN53" s="2"/>
      <c r="JEO53" s="2"/>
      <c r="JEP53" s="2"/>
      <c r="JEQ53" s="2"/>
      <c r="JER53" s="2"/>
      <c r="JES53" s="2"/>
      <c r="JET53" s="2"/>
      <c r="JEU53" s="2"/>
      <c r="JEV53" s="2"/>
      <c r="JEW53" s="2"/>
      <c r="JEX53" s="2"/>
      <c r="JEY53" s="2"/>
      <c r="JEZ53" s="2"/>
      <c r="JFA53" s="2"/>
      <c r="JFB53" s="2"/>
      <c r="JFC53" s="2"/>
      <c r="JFD53" s="2"/>
      <c r="JFE53" s="2"/>
      <c r="JFF53" s="2"/>
      <c r="JFG53" s="2"/>
      <c r="JFH53" s="2"/>
      <c r="JFI53" s="2"/>
      <c r="JFJ53" s="2"/>
      <c r="JFK53" s="2"/>
      <c r="JFL53" s="2"/>
      <c r="JFM53" s="2"/>
      <c r="JFN53" s="2"/>
      <c r="JFO53" s="2"/>
      <c r="JFP53" s="2"/>
      <c r="JFQ53" s="2"/>
      <c r="JFR53" s="2"/>
      <c r="JFS53" s="2"/>
      <c r="JFT53" s="2"/>
      <c r="JFU53" s="2"/>
      <c r="JFV53" s="2"/>
      <c r="JFW53" s="2"/>
      <c r="JFX53" s="2"/>
      <c r="JFY53" s="2"/>
      <c r="JFZ53" s="2"/>
      <c r="JGA53" s="2"/>
      <c r="JGB53" s="2"/>
      <c r="JGC53" s="2"/>
      <c r="JGD53" s="2"/>
      <c r="JGE53" s="2"/>
      <c r="JGF53" s="2"/>
      <c r="JGG53" s="2"/>
      <c r="JGH53" s="2"/>
      <c r="JGI53" s="2"/>
      <c r="JGJ53" s="2"/>
      <c r="JGK53" s="2"/>
      <c r="JGL53" s="2"/>
      <c r="JGM53" s="2"/>
      <c r="JGN53" s="2"/>
      <c r="JGO53" s="2"/>
      <c r="JGP53" s="2"/>
      <c r="JGQ53" s="2"/>
      <c r="JGR53" s="2"/>
      <c r="JGS53" s="2"/>
      <c r="JGT53" s="2"/>
      <c r="JGU53" s="2"/>
      <c r="JGV53" s="2"/>
      <c r="JGW53" s="2"/>
      <c r="JGX53" s="2"/>
      <c r="JGY53" s="2"/>
      <c r="JGZ53" s="2"/>
      <c r="JHA53" s="2"/>
      <c r="JHB53" s="2"/>
      <c r="JHC53" s="2"/>
      <c r="JHD53" s="2"/>
      <c r="JHE53" s="2"/>
      <c r="JHF53" s="2"/>
      <c r="JHG53" s="2"/>
      <c r="JHH53" s="2"/>
      <c r="JHI53" s="2"/>
      <c r="JHJ53" s="2"/>
      <c r="JHK53" s="2"/>
      <c r="JHL53" s="2"/>
      <c r="JHM53" s="2"/>
      <c r="JHN53" s="2"/>
      <c r="JHO53" s="2"/>
      <c r="JHP53" s="2"/>
      <c r="JHQ53" s="2"/>
      <c r="JHR53" s="2"/>
      <c r="JHS53" s="2"/>
      <c r="JHT53" s="2"/>
      <c r="JHU53" s="2"/>
      <c r="JHV53" s="2"/>
      <c r="JHW53" s="2"/>
      <c r="JHX53" s="2"/>
      <c r="JHY53" s="2"/>
      <c r="JHZ53" s="2"/>
      <c r="JIA53" s="2"/>
      <c r="JIB53" s="2"/>
      <c r="JIC53" s="2"/>
      <c r="JID53" s="2"/>
      <c r="JIE53" s="2"/>
      <c r="JIF53" s="2"/>
      <c r="JIG53" s="2"/>
      <c r="JIH53" s="2"/>
      <c r="JII53" s="2"/>
      <c r="JIJ53" s="2"/>
      <c r="JIK53" s="2"/>
      <c r="JIL53" s="2"/>
      <c r="JIM53" s="2"/>
      <c r="JIN53" s="2"/>
      <c r="JIO53" s="2"/>
      <c r="JIP53" s="2"/>
      <c r="JIQ53" s="2"/>
      <c r="JIR53" s="2"/>
      <c r="JIS53" s="2"/>
      <c r="JIT53" s="2"/>
      <c r="JIU53" s="2"/>
      <c r="JIV53" s="2"/>
      <c r="JIW53" s="2"/>
      <c r="JIX53" s="2"/>
      <c r="JIY53" s="2"/>
      <c r="JIZ53" s="2"/>
      <c r="JJA53" s="2"/>
      <c r="JJB53" s="2"/>
      <c r="JJC53" s="2"/>
      <c r="JJD53" s="2"/>
      <c r="JJE53" s="2"/>
      <c r="JJF53" s="2"/>
      <c r="JJG53" s="2"/>
      <c r="JJH53" s="2"/>
      <c r="JJI53" s="2"/>
      <c r="JJJ53" s="2"/>
      <c r="JJK53" s="2"/>
      <c r="JJL53" s="2"/>
      <c r="JJM53" s="2"/>
      <c r="JJN53" s="2"/>
      <c r="JJO53" s="2"/>
      <c r="JJP53" s="2"/>
      <c r="JJQ53" s="2"/>
      <c r="JJR53" s="2"/>
      <c r="JJS53" s="2"/>
      <c r="JJT53" s="2"/>
      <c r="JJU53" s="2"/>
      <c r="JJV53" s="2"/>
      <c r="JJW53" s="2"/>
      <c r="JJX53" s="2"/>
      <c r="JJY53" s="2"/>
      <c r="JJZ53" s="2"/>
      <c r="JKA53" s="2"/>
      <c r="JKB53" s="2"/>
      <c r="JKC53" s="2"/>
      <c r="JKD53" s="2"/>
      <c r="JKE53" s="2"/>
      <c r="JKF53" s="2"/>
      <c r="JKG53" s="2"/>
      <c r="JKH53" s="2"/>
      <c r="JKI53" s="2"/>
      <c r="JKJ53" s="2"/>
      <c r="JKK53" s="2"/>
      <c r="JKL53" s="2"/>
      <c r="JKM53" s="2"/>
      <c r="JKN53" s="2"/>
      <c r="JKO53" s="2"/>
      <c r="JKP53" s="2"/>
      <c r="JKQ53" s="2"/>
      <c r="JKR53" s="2"/>
      <c r="JKS53" s="2"/>
      <c r="JKT53" s="2"/>
      <c r="JKU53" s="2"/>
      <c r="JKV53" s="2"/>
      <c r="JKW53" s="2"/>
      <c r="JKX53" s="2"/>
      <c r="JKY53" s="2"/>
      <c r="JKZ53" s="2"/>
      <c r="JLA53" s="2"/>
      <c r="JLB53" s="2"/>
      <c r="JLC53" s="2"/>
      <c r="JLD53" s="2"/>
      <c r="JLE53" s="2"/>
      <c r="JLF53" s="2"/>
      <c r="JLG53" s="2"/>
      <c r="JLH53" s="2"/>
      <c r="JLI53" s="2"/>
      <c r="JLJ53" s="2"/>
      <c r="JLK53" s="2"/>
      <c r="JLL53" s="2"/>
      <c r="JLM53" s="2"/>
      <c r="JLN53" s="2"/>
      <c r="JLO53" s="2"/>
      <c r="JLP53" s="2"/>
      <c r="JLQ53" s="2"/>
      <c r="JLR53" s="2"/>
      <c r="JLS53" s="2"/>
      <c r="JLT53" s="2"/>
      <c r="JLU53" s="2"/>
      <c r="JLV53" s="2"/>
      <c r="JLW53" s="2"/>
      <c r="JLX53" s="2"/>
      <c r="JLY53" s="2"/>
      <c r="JLZ53" s="2"/>
      <c r="JMA53" s="2"/>
      <c r="JMB53" s="2"/>
      <c r="JMC53" s="2"/>
      <c r="JMD53" s="2"/>
      <c r="JME53" s="2"/>
      <c r="JMF53" s="2"/>
      <c r="JMG53" s="2"/>
      <c r="JMH53" s="2"/>
      <c r="JMI53" s="2"/>
      <c r="JMJ53" s="2"/>
      <c r="JMK53" s="2"/>
      <c r="JML53" s="2"/>
      <c r="JMM53" s="2"/>
      <c r="JMN53" s="2"/>
      <c r="JMO53" s="2"/>
      <c r="JMP53" s="2"/>
      <c r="JMQ53" s="2"/>
      <c r="JMR53" s="2"/>
      <c r="JMS53" s="2"/>
      <c r="JMT53" s="2"/>
      <c r="JMU53" s="2"/>
      <c r="JMV53" s="2"/>
      <c r="JMW53" s="2"/>
      <c r="JMX53" s="2"/>
      <c r="JMY53" s="2"/>
      <c r="JMZ53" s="2"/>
      <c r="JNA53" s="2"/>
      <c r="JNB53" s="2"/>
      <c r="JNC53" s="2"/>
      <c r="JND53" s="2"/>
      <c r="JNE53" s="2"/>
      <c r="JNF53" s="2"/>
      <c r="JNG53" s="2"/>
      <c r="JNH53" s="2"/>
      <c r="JNI53" s="2"/>
      <c r="JNJ53" s="2"/>
      <c r="JNK53" s="2"/>
      <c r="JNL53" s="2"/>
      <c r="JNM53" s="2"/>
      <c r="JNN53" s="2"/>
      <c r="JNO53" s="2"/>
      <c r="JNP53" s="2"/>
      <c r="JNQ53" s="2"/>
      <c r="JNR53" s="2"/>
      <c r="JNS53" s="2"/>
      <c r="JNT53" s="2"/>
      <c r="JNU53" s="2"/>
      <c r="JNV53" s="2"/>
      <c r="JNW53" s="2"/>
      <c r="JNX53" s="2"/>
      <c r="JNY53" s="2"/>
      <c r="JNZ53" s="2"/>
      <c r="JOA53" s="2"/>
      <c r="JOB53" s="2"/>
      <c r="JOC53" s="2"/>
      <c r="JOD53" s="2"/>
      <c r="JOE53" s="2"/>
      <c r="JOF53" s="2"/>
      <c r="JOG53" s="2"/>
      <c r="JOH53" s="2"/>
      <c r="JOI53" s="2"/>
      <c r="JOJ53" s="2"/>
      <c r="JOK53" s="2"/>
      <c r="JOL53" s="2"/>
      <c r="JOM53" s="2"/>
      <c r="JON53" s="2"/>
      <c r="JOO53" s="2"/>
      <c r="JOP53" s="2"/>
      <c r="JOQ53" s="2"/>
      <c r="JOR53" s="2"/>
      <c r="JOS53" s="2"/>
      <c r="JOT53" s="2"/>
      <c r="JOU53" s="2"/>
      <c r="JOV53" s="2"/>
      <c r="JOW53" s="2"/>
      <c r="JOX53" s="2"/>
      <c r="JOY53" s="2"/>
      <c r="JOZ53" s="2"/>
      <c r="JPA53" s="2"/>
      <c r="JPB53" s="2"/>
      <c r="JPC53" s="2"/>
      <c r="JPD53" s="2"/>
      <c r="JPE53" s="2"/>
      <c r="JPF53" s="2"/>
      <c r="JPG53" s="2"/>
      <c r="JPH53" s="2"/>
      <c r="JPI53" s="2"/>
      <c r="JPJ53" s="2"/>
      <c r="JPK53" s="2"/>
      <c r="JPL53" s="2"/>
      <c r="JPM53" s="2"/>
      <c r="JPN53" s="2"/>
      <c r="JPO53" s="2"/>
      <c r="JPP53" s="2"/>
      <c r="JPQ53" s="2"/>
      <c r="JPR53" s="2"/>
      <c r="JPS53" s="2"/>
      <c r="JPT53" s="2"/>
      <c r="JPU53" s="2"/>
      <c r="JPV53" s="2"/>
      <c r="JPW53" s="2"/>
      <c r="JPX53" s="2"/>
      <c r="JPY53" s="2"/>
      <c r="JPZ53" s="2"/>
      <c r="JQA53" s="2"/>
      <c r="JQB53" s="2"/>
      <c r="JQC53" s="2"/>
      <c r="JQD53" s="2"/>
      <c r="JQE53" s="2"/>
      <c r="JQF53" s="2"/>
      <c r="JQG53" s="2"/>
      <c r="JQH53" s="2"/>
      <c r="JQI53" s="2"/>
      <c r="JQJ53" s="2"/>
      <c r="JQK53" s="2"/>
      <c r="JQL53" s="2"/>
      <c r="JQM53" s="2"/>
      <c r="JQN53" s="2"/>
      <c r="JQO53" s="2"/>
      <c r="JQP53" s="2"/>
      <c r="JQQ53" s="2"/>
      <c r="JQR53" s="2"/>
      <c r="JQS53" s="2"/>
      <c r="JQT53" s="2"/>
      <c r="JQU53" s="2"/>
      <c r="JQV53" s="2"/>
      <c r="JQW53" s="2"/>
      <c r="JQX53" s="2"/>
      <c r="JQY53" s="2"/>
      <c r="JQZ53" s="2"/>
      <c r="JRA53" s="2"/>
      <c r="JRB53" s="2"/>
      <c r="JRC53" s="2"/>
      <c r="JRD53" s="2"/>
      <c r="JRE53" s="2"/>
      <c r="JRF53" s="2"/>
      <c r="JRG53" s="2"/>
      <c r="JRH53" s="2"/>
      <c r="JRI53" s="2"/>
      <c r="JRJ53" s="2"/>
      <c r="JRK53" s="2"/>
      <c r="JRL53" s="2"/>
      <c r="JRM53" s="2"/>
      <c r="JRN53" s="2"/>
      <c r="JRO53" s="2"/>
      <c r="JRP53" s="2"/>
      <c r="JRQ53" s="2"/>
      <c r="JRR53" s="2"/>
      <c r="JRS53" s="2"/>
      <c r="JRT53" s="2"/>
      <c r="JRU53" s="2"/>
      <c r="JRV53" s="2"/>
      <c r="JRW53" s="2"/>
      <c r="JRX53" s="2"/>
      <c r="JRY53" s="2"/>
      <c r="JRZ53" s="2"/>
      <c r="JSA53" s="2"/>
      <c r="JSB53" s="2"/>
      <c r="JSC53" s="2"/>
      <c r="JSD53" s="2"/>
      <c r="JSE53" s="2"/>
      <c r="JSF53" s="2"/>
      <c r="JSG53" s="2"/>
      <c r="JSH53" s="2"/>
      <c r="JSI53" s="2"/>
      <c r="JSJ53" s="2"/>
      <c r="JSK53" s="2"/>
      <c r="JSL53" s="2"/>
      <c r="JSM53" s="2"/>
      <c r="JSN53" s="2"/>
      <c r="JSO53" s="2"/>
      <c r="JSP53" s="2"/>
      <c r="JSQ53" s="2"/>
      <c r="JSR53" s="2"/>
      <c r="JSS53" s="2"/>
      <c r="JST53" s="2"/>
      <c r="JSU53" s="2"/>
      <c r="JSV53" s="2"/>
      <c r="JSW53" s="2"/>
      <c r="JSX53" s="2"/>
      <c r="JSY53" s="2"/>
      <c r="JSZ53" s="2"/>
      <c r="JTA53" s="2"/>
      <c r="JTB53" s="2"/>
      <c r="JTC53" s="2"/>
      <c r="JTD53" s="2"/>
      <c r="JTE53" s="2"/>
      <c r="JTF53" s="2"/>
      <c r="JTG53" s="2"/>
      <c r="JTH53" s="2"/>
      <c r="JTI53" s="2"/>
      <c r="JTJ53" s="2"/>
      <c r="JTK53" s="2"/>
      <c r="JTL53" s="2"/>
      <c r="JTM53" s="2"/>
      <c r="JTN53" s="2"/>
      <c r="JTO53" s="2"/>
      <c r="JTP53" s="2"/>
      <c r="JTQ53" s="2"/>
      <c r="JTR53" s="2"/>
      <c r="JTS53" s="2"/>
      <c r="JTT53" s="2"/>
      <c r="JTU53" s="2"/>
      <c r="JTV53" s="2"/>
      <c r="JTW53" s="2"/>
      <c r="JTX53" s="2"/>
      <c r="JTY53" s="2"/>
      <c r="JTZ53" s="2"/>
      <c r="JUA53" s="2"/>
      <c r="JUB53" s="2"/>
      <c r="JUC53" s="2"/>
      <c r="JUD53" s="2"/>
      <c r="JUE53" s="2"/>
      <c r="JUF53" s="2"/>
      <c r="JUG53" s="2"/>
      <c r="JUH53" s="2"/>
      <c r="JUI53" s="2"/>
      <c r="JUJ53" s="2"/>
      <c r="JUK53" s="2"/>
      <c r="JUL53" s="2"/>
      <c r="JUM53" s="2"/>
      <c r="JUN53" s="2"/>
      <c r="JUO53" s="2"/>
      <c r="JUP53" s="2"/>
      <c r="JUQ53" s="2"/>
      <c r="JUR53" s="2"/>
      <c r="JUS53" s="2"/>
      <c r="JUT53" s="2"/>
      <c r="JUU53" s="2"/>
      <c r="JUV53" s="2"/>
      <c r="JUW53" s="2"/>
      <c r="JUX53" s="2"/>
      <c r="JUY53" s="2"/>
      <c r="JUZ53" s="2"/>
      <c r="JVA53" s="2"/>
      <c r="JVB53" s="2"/>
      <c r="JVC53" s="2"/>
      <c r="JVD53" s="2"/>
      <c r="JVE53" s="2"/>
      <c r="JVF53" s="2"/>
      <c r="JVG53" s="2"/>
      <c r="JVH53" s="2"/>
      <c r="JVI53" s="2"/>
      <c r="JVJ53" s="2"/>
      <c r="JVK53" s="2"/>
      <c r="JVL53" s="2"/>
      <c r="JVM53" s="2"/>
      <c r="JVN53" s="2"/>
      <c r="JVO53" s="2"/>
      <c r="JVP53" s="2"/>
      <c r="JVQ53" s="2"/>
      <c r="JVR53" s="2"/>
      <c r="JVS53" s="2"/>
      <c r="JVT53" s="2"/>
      <c r="JVU53" s="2"/>
      <c r="JVV53" s="2"/>
      <c r="JVW53" s="2"/>
      <c r="JVX53" s="2"/>
      <c r="JVY53" s="2"/>
      <c r="JVZ53" s="2"/>
      <c r="JWA53" s="2"/>
      <c r="JWB53" s="2"/>
      <c r="JWC53" s="2"/>
      <c r="JWD53" s="2"/>
      <c r="JWE53" s="2"/>
      <c r="JWF53" s="2"/>
      <c r="JWG53" s="2"/>
      <c r="JWH53" s="2"/>
      <c r="JWI53" s="2"/>
      <c r="JWJ53" s="2"/>
      <c r="JWK53" s="2"/>
      <c r="JWL53" s="2"/>
      <c r="JWM53" s="2"/>
      <c r="JWN53" s="2"/>
      <c r="JWO53" s="2"/>
      <c r="JWP53" s="2"/>
      <c r="JWQ53" s="2"/>
      <c r="JWR53" s="2"/>
      <c r="JWS53" s="2"/>
      <c r="JWT53" s="2"/>
      <c r="JWU53" s="2"/>
      <c r="JWV53" s="2"/>
      <c r="JWW53" s="2"/>
      <c r="JWX53" s="2"/>
      <c r="JWY53" s="2"/>
      <c r="JWZ53" s="2"/>
      <c r="JXA53" s="2"/>
      <c r="JXB53" s="2"/>
      <c r="JXC53" s="2"/>
      <c r="JXD53" s="2"/>
      <c r="JXE53" s="2"/>
      <c r="JXF53" s="2"/>
      <c r="JXG53" s="2"/>
      <c r="JXH53" s="2"/>
      <c r="JXI53" s="2"/>
      <c r="JXJ53" s="2"/>
      <c r="JXK53" s="2"/>
      <c r="JXL53" s="2"/>
      <c r="JXM53" s="2"/>
      <c r="JXN53" s="2"/>
      <c r="JXO53" s="2"/>
      <c r="JXP53" s="2"/>
      <c r="JXQ53" s="2"/>
      <c r="JXR53" s="2"/>
      <c r="JXS53" s="2"/>
      <c r="JXT53" s="2"/>
      <c r="JXU53" s="2"/>
      <c r="JXV53" s="2"/>
      <c r="JXW53" s="2"/>
      <c r="JXX53" s="2"/>
      <c r="JXY53" s="2"/>
      <c r="JXZ53" s="2"/>
      <c r="JYA53" s="2"/>
      <c r="JYB53" s="2"/>
      <c r="JYC53" s="2"/>
      <c r="JYD53" s="2"/>
      <c r="JYE53" s="2"/>
      <c r="JYF53" s="2"/>
      <c r="JYG53" s="2"/>
      <c r="JYH53" s="2"/>
      <c r="JYI53" s="2"/>
      <c r="JYJ53" s="2"/>
      <c r="JYK53" s="2"/>
      <c r="JYL53" s="2"/>
      <c r="JYM53" s="2"/>
      <c r="JYN53" s="2"/>
      <c r="JYO53" s="2"/>
      <c r="JYP53" s="2"/>
      <c r="JYQ53" s="2"/>
      <c r="JYR53" s="2"/>
      <c r="JYS53" s="2"/>
      <c r="JYT53" s="2"/>
      <c r="JYU53" s="2"/>
      <c r="JYV53" s="2"/>
      <c r="JYW53" s="2"/>
      <c r="JYX53" s="2"/>
      <c r="JYY53" s="2"/>
      <c r="JYZ53" s="2"/>
      <c r="JZA53" s="2"/>
      <c r="JZB53" s="2"/>
      <c r="JZC53" s="2"/>
      <c r="JZD53" s="2"/>
      <c r="JZE53" s="2"/>
      <c r="JZF53" s="2"/>
      <c r="JZG53" s="2"/>
      <c r="JZH53" s="2"/>
      <c r="JZI53" s="2"/>
      <c r="JZJ53" s="2"/>
      <c r="JZK53" s="2"/>
      <c r="JZL53" s="2"/>
      <c r="JZM53" s="2"/>
      <c r="JZN53" s="2"/>
      <c r="JZO53" s="2"/>
      <c r="JZP53" s="2"/>
      <c r="JZQ53" s="2"/>
      <c r="JZR53" s="2"/>
      <c r="JZS53" s="2"/>
      <c r="JZT53" s="2"/>
      <c r="JZU53" s="2"/>
      <c r="JZV53" s="2"/>
      <c r="JZW53" s="2"/>
      <c r="JZX53" s="2"/>
      <c r="JZY53" s="2"/>
      <c r="JZZ53" s="2"/>
      <c r="KAA53" s="2"/>
      <c r="KAB53" s="2"/>
      <c r="KAC53" s="2"/>
      <c r="KAD53" s="2"/>
      <c r="KAE53" s="2"/>
      <c r="KAF53" s="2"/>
      <c r="KAG53" s="2"/>
      <c r="KAH53" s="2"/>
      <c r="KAI53" s="2"/>
      <c r="KAJ53" s="2"/>
      <c r="KAK53" s="2"/>
      <c r="KAL53" s="2"/>
      <c r="KAM53" s="2"/>
      <c r="KAN53" s="2"/>
      <c r="KAO53" s="2"/>
      <c r="KAP53" s="2"/>
      <c r="KAQ53" s="2"/>
      <c r="KAR53" s="2"/>
      <c r="KAS53" s="2"/>
      <c r="KAT53" s="2"/>
      <c r="KAU53" s="2"/>
      <c r="KAV53" s="2"/>
      <c r="KAW53" s="2"/>
      <c r="KAX53" s="2"/>
      <c r="KAY53" s="2"/>
      <c r="KAZ53" s="2"/>
      <c r="KBA53" s="2"/>
      <c r="KBB53" s="2"/>
      <c r="KBC53" s="2"/>
      <c r="KBD53" s="2"/>
      <c r="KBE53" s="2"/>
      <c r="KBF53" s="2"/>
      <c r="KBG53" s="2"/>
      <c r="KBH53" s="2"/>
      <c r="KBI53" s="2"/>
      <c r="KBJ53" s="2"/>
      <c r="KBK53" s="2"/>
      <c r="KBL53" s="2"/>
      <c r="KBM53" s="2"/>
      <c r="KBN53" s="2"/>
      <c r="KBO53" s="2"/>
      <c r="KBP53" s="2"/>
      <c r="KBQ53" s="2"/>
      <c r="KBR53" s="2"/>
      <c r="KBS53" s="2"/>
      <c r="KBT53" s="2"/>
      <c r="KBU53" s="2"/>
      <c r="KBV53" s="2"/>
      <c r="KBW53" s="2"/>
      <c r="KBX53" s="2"/>
      <c r="KBY53" s="2"/>
      <c r="KBZ53" s="2"/>
      <c r="KCA53" s="2"/>
      <c r="KCB53" s="2"/>
      <c r="KCC53" s="2"/>
      <c r="KCD53" s="2"/>
      <c r="KCE53" s="2"/>
      <c r="KCF53" s="2"/>
      <c r="KCG53" s="2"/>
      <c r="KCH53" s="2"/>
      <c r="KCI53" s="2"/>
      <c r="KCJ53" s="2"/>
      <c r="KCK53" s="2"/>
      <c r="KCL53" s="2"/>
      <c r="KCM53" s="2"/>
      <c r="KCN53" s="2"/>
      <c r="KCO53" s="2"/>
      <c r="KCP53" s="2"/>
      <c r="KCQ53" s="2"/>
      <c r="KCR53" s="2"/>
      <c r="KCS53" s="2"/>
      <c r="KCT53" s="2"/>
      <c r="KCU53" s="2"/>
      <c r="KCV53" s="2"/>
      <c r="KCW53" s="2"/>
      <c r="KCX53" s="2"/>
      <c r="KCY53" s="2"/>
      <c r="KCZ53" s="2"/>
      <c r="KDA53" s="2"/>
      <c r="KDB53" s="2"/>
      <c r="KDC53" s="2"/>
      <c r="KDD53" s="2"/>
      <c r="KDE53" s="2"/>
      <c r="KDF53" s="2"/>
      <c r="KDG53" s="2"/>
      <c r="KDH53" s="2"/>
      <c r="KDI53" s="2"/>
      <c r="KDJ53" s="2"/>
      <c r="KDK53" s="2"/>
      <c r="KDL53" s="2"/>
      <c r="KDM53" s="2"/>
      <c r="KDN53" s="2"/>
      <c r="KDO53" s="2"/>
      <c r="KDP53" s="2"/>
      <c r="KDQ53" s="2"/>
      <c r="KDR53" s="2"/>
      <c r="KDS53" s="2"/>
      <c r="KDT53" s="2"/>
      <c r="KDU53" s="2"/>
      <c r="KDV53" s="2"/>
      <c r="KDW53" s="2"/>
      <c r="KDX53" s="2"/>
      <c r="KDY53" s="2"/>
      <c r="KDZ53" s="2"/>
      <c r="KEA53" s="2"/>
      <c r="KEB53" s="2"/>
      <c r="KEC53" s="2"/>
      <c r="KED53" s="2"/>
      <c r="KEE53" s="2"/>
      <c r="KEF53" s="2"/>
      <c r="KEG53" s="2"/>
      <c r="KEH53" s="2"/>
      <c r="KEI53" s="2"/>
      <c r="KEJ53" s="2"/>
      <c r="KEK53" s="2"/>
      <c r="KEL53" s="2"/>
      <c r="KEM53" s="2"/>
      <c r="KEN53" s="2"/>
      <c r="KEO53" s="2"/>
      <c r="KEP53" s="2"/>
      <c r="KEQ53" s="2"/>
      <c r="KER53" s="2"/>
      <c r="KES53" s="2"/>
      <c r="KET53" s="2"/>
      <c r="KEU53" s="2"/>
      <c r="KEV53" s="2"/>
      <c r="KEW53" s="2"/>
      <c r="KEX53" s="2"/>
      <c r="KEY53" s="2"/>
      <c r="KEZ53" s="2"/>
      <c r="KFA53" s="2"/>
      <c r="KFB53" s="2"/>
      <c r="KFC53" s="2"/>
      <c r="KFD53" s="2"/>
      <c r="KFE53" s="2"/>
      <c r="KFF53" s="2"/>
      <c r="KFG53" s="2"/>
      <c r="KFH53" s="2"/>
      <c r="KFI53" s="2"/>
      <c r="KFJ53" s="2"/>
      <c r="KFK53" s="2"/>
      <c r="KFL53" s="2"/>
      <c r="KFM53" s="2"/>
      <c r="KFN53" s="2"/>
      <c r="KFO53" s="2"/>
      <c r="KFP53" s="2"/>
      <c r="KFQ53" s="2"/>
      <c r="KFR53" s="2"/>
      <c r="KFS53" s="2"/>
      <c r="KFT53" s="2"/>
      <c r="KFU53" s="2"/>
      <c r="KFV53" s="2"/>
      <c r="KFW53" s="2"/>
      <c r="KFX53" s="2"/>
      <c r="KFY53" s="2"/>
      <c r="KFZ53" s="2"/>
      <c r="KGA53" s="2"/>
      <c r="KGB53" s="2"/>
      <c r="KGC53" s="2"/>
      <c r="KGD53" s="2"/>
      <c r="KGE53" s="2"/>
      <c r="KGF53" s="2"/>
      <c r="KGG53" s="2"/>
      <c r="KGH53" s="2"/>
      <c r="KGI53" s="2"/>
      <c r="KGJ53" s="2"/>
      <c r="KGK53" s="2"/>
      <c r="KGL53" s="2"/>
      <c r="KGM53" s="2"/>
      <c r="KGN53" s="2"/>
      <c r="KGO53" s="2"/>
      <c r="KGP53" s="2"/>
      <c r="KGQ53" s="2"/>
      <c r="KGR53" s="2"/>
      <c r="KGS53" s="2"/>
      <c r="KGT53" s="2"/>
      <c r="KGU53" s="2"/>
      <c r="KGV53" s="2"/>
      <c r="KGW53" s="2"/>
      <c r="KGX53" s="2"/>
      <c r="KGY53" s="2"/>
      <c r="KGZ53" s="2"/>
      <c r="KHA53" s="2"/>
      <c r="KHB53" s="2"/>
      <c r="KHC53" s="2"/>
      <c r="KHD53" s="2"/>
      <c r="KHE53" s="2"/>
      <c r="KHF53" s="2"/>
      <c r="KHG53" s="2"/>
      <c r="KHH53" s="2"/>
      <c r="KHI53" s="2"/>
      <c r="KHJ53" s="2"/>
      <c r="KHK53" s="2"/>
      <c r="KHL53" s="2"/>
      <c r="KHM53" s="2"/>
      <c r="KHN53" s="2"/>
      <c r="KHO53" s="2"/>
      <c r="KHP53" s="2"/>
      <c r="KHQ53" s="2"/>
      <c r="KHR53" s="2"/>
      <c r="KHS53" s="2"/>
      <c r="KHT53" s="2"/>
      <c r="KHU53" s="2"/>
      <c r="KHV53" s="2"/>
      <c r="KHW53" s="2"/>
      <c r="KHX53" s="2"/>
      <c r="KHY53" s="2"/>
      <c r="KHZ53" s="2"/>
      <c r="KIA53" s="2"/>
      <c r="KIB53" s="2"/>
      <c r="KIC53" s="2"/>
      <c r="KID53" s="2"/>
      <c r="KIE53" s="2"/>
      <c r="KIF53" s="2"/>
      <c r="KIG53" s="2"/>
      <c r="KIH53" s="2"/>
      <c r="KII53" s="2"/>
      <c r="KIJ53" s="2"/>
      <c r="KIK53" s="2"/>
      <c r="KIL53" s="2"/>
      <c r="KIM53" s="2"/>
      <c r="KIN53" s="2"/>
      <c r="KIO53" s="2"/>
      <c r="KIP53" s="2"/>
      <c r="KIQ53" s="2"/>
      <c r="KIR53" s="2"/>
      <c r="KIS53" s="2"/>
      <c r="KIT53" s="2"/>
      <c r="KIU53" s="2"/>
      <c r="KIV53" s="2"/>
      <c r="KIW53" s="2"/>
      <c r="KIX53" s="2"/>
      <c r="KIY53" s="2"/>
      <c r="KIZ53" s="2"/>
      <c r="KJA53" s="2"/>
      <c r="KJB53" s="2"/>
      <c r="KJC53" s="2"/>
      <c r="KJD53" s="2"/>
      <c r="KJE53" s="2"/>
      <c r="KJF53" s="2"/>
      <c r="KJG53" s="2"/>
      <c r="KJH53" s="2"/>
      <c r="KJI53" s="2"/>
      <c r="KJJ53" s="2"/>
      <c r="KJK53" s="2"/>
      <c r="KJL53" s="2"/>
      <c r="KJM53" s="2"/>
      <c r="KJN53" s="2"/>
      <c r="KJO53" s="2"/>
      <c r="KJP53" s="2"/>
      <c r="KJQ53" s="2"/>
      <c r="KJR53" s="2"/>
      <c r="KJS53" s="2"/>
      <c r="KJT53" s="2"/>
      <c r="KJU53" s="2"/>
      <c r="KJV53" s="2"/>
      <c r="KJW53" s="2"/>
      <c r="KJX53" s="2"/>
      <c r="KJY53" s="2"/>
      <c r="KJZ53" s="2"/>
      <c r="KKA53" s="2"/>
      <c r="KKB53" s="2"/>
      <c r="KKC53" s="2"/>
      <c r="KKD53" s="2"/>
      <c r="KKE53" s="2"/>
      <c r="KKF53" s="2"/>
      <c r="KKG53" s="2"/>
      <c r="KKH53" s="2"/>
      <c r="KKI53" s="2"/>
      <c r="KKJ53" s="2"/>
      <c r="KKK53" s="2"/>
      <c r="KKL53" s="2"/>
      <c r="KKM53" s="2"/>
      <c r="KKN53" s="2"/>
      <c r="KKO53" s="2"/>
      <c r="KKP53" s="2"/>
      <c r="KKQ53" s="2"/>
      <c r="KKR53" s="2"/>
      <c r="KKS53" s="2"/>
      <c r="KKT53" s="2"/>
      <c r="KKU53" s="2"/>
      <c r="KKV53" s="2"/>
      <c r="KKW53" s="2"/>
      <c r="KKX53" s="2"/>
      <c r="KKY53" s="2"/>
      <c r="KKZ53" s="2"/>
      <c r="KLA53" s="2"/>
      <c r="KLB53" s="2"/>
      <c r="KLC53" s="2"/>
      <c r="KLD53" s="2"/>
      <c r="KLE53" s="2"/>
      <c r="KLF53" s="2"/>
      <c r="KLG53" s="2"/>
      <c r="KLH53" s="2"/>
      <c r="KLI53" s="2"/>
      <c r="KLJ53" s="2"/>
      <c r="KLK53" s="2"/>
      <c r="KLL53" s="2"/>
      <c r="KLM53" s="2"/>
      <c r="KLN53" s="2"/>
      <c r="KLO53" s="2"/>
      <c r="KLP53" s="2"/>
      <c r="KLQ53" s="2"/>
      <c r="KLR53" s="2"/>
      <c r="KLS53" s="2"/>
      <c r="KLT53" s="2"/>
      <c r="KLU53" s="2"/>
      <c r="KLV53" s="2"/>
      <c r="KLW53" s="2"/>
      <c r="KLX53" s="2"/>
      <c r="KLY53" s="2"/>
      <c r="KLZ53" s="2"/>
      <c r="KMA53" s="2"/>
      <c r="KMB53" s="2"/>
      <c r="KMC53" s="2"/>
      <c r="KMD53" s="2"/>
      <c r="KME53" s="2"/>
      <c r="KMF53" s="2"/>
      <c r="KMG53" s="2"/>
      <c r="KMH53" s="2"/>
      <c r="KMI53" s="2"/>
      <c r="KMJ53" s="2"/>
      <c r="KMK53" s="2"/>
      <c r="KML53" s="2"/>
      <c r="KMM53" s="2"/>
      <c r="KMN53" s="2"/>
      <c r="KMO53" s="2"/>
      <c r="KMP53" s="2"/>
      <c r="KMQ53" s="2"/>
      <c r="KMR53" s="2"/>
      <c r="KMS53" s="2"/>
      <c r="KMT53" s="2"/>
      <c r="KMU53" s="2"/>
      <c r="KMV53" s="2"/>
      <c r="KMW53" s="2"/>
      <c r="KMX53" s="2"/>
      <c r="KMY53" s="2"/>
      <c r="KMZ53" s="2"/>
      <c r="KNA53" s="2"/>
      <c r="KNB53" s="2"/>
      <c r="KNC53" s="2"/>
      <c r="KND53" s="2"/>
      <c r="KNE53" s="2"/>
      <c r="KNF53" s="2"/>
      <c r="KNG53" s="2"/>
      <c r="KNH53" s="2"/>
      <c r="KNI53" s="2"/>
      <c r="KNJ53" s="2"/>
      <c r="KNK53" s="2"/>
      <c r="KNL53" s="2"/>
      <c r="KNM53" s="2"/>
      <c r="KNN53" s="2"/>
      <c r="KNO53" s="2"/>
      <c r="KNP53" s="2"/>
      <c r="KNQ53" s="2"/>
      <c r="KNR53" s="2"/>
      <c r="KNS53" s="2"/>
      <c r="KNT53" s="2"/>
      <c r="KNU53" s="2"/>
      <c r="KNV53" s="2"/>
      <c r="KNW53" s="2"/>
      <c r="KNX53" s="2"/>
      <c r="KNY53" s="2"/>
      <c r="KNZ53" s="2"/>
      <c r="KOA53" s="2"/>
      <c r="KOB53" s="2"/>
      <c r="KOC53" s="2"/>
      <c r="KOD53" s="2"/>
      <c r="KOE53" s="2"/>
      <c r="KOF53" s="2"/>
      <c r="KOG53" s="2"/>
      <c r="KOH53" s="2"/>
      <c r="KOI53" s="2"/>
      <c r="KOJ53" s="2"/>
      <c r="KOK53" s="2"/>
      <c r="KOL53" s="2"/>
      <c r="KOM53" s="2"/>
      <c r="KON53" s="2"/>
      <c r="KOO53" s="2"/>
      <c r="KOP53" s="2"/>
      <c r="KOQ53" s="2"/>
      <c r="KOR53" s="2"/>
      <c r="KOS53" s="2"/>
      <c r="KOT53" s="2"/>
      <c r="KOU53" s="2"/>
      <c r="KOV53" s="2"/>
      <c r="KOW53" s="2"/>
      <c r="KOX53" s="2"/>
      <c r="KOY53" s="2"/>
      <c r="KOZ53" s="2"/>
      <c r="KPA53" s="2"/>
      <c r="KPB53" s="2"/>
      <c r="KPC53" s="2"/>
      <c r="KPD53" s="2"/>
      <c r="KPE53" s="2"/>
      <c r="KPF53" s="2"/>
      <c r="KPG53" s="2"/>
      <c r="KPH53" s="2"/>
      <c r="KPI53" s="2"/>
      <c r="KPJ53" s="2"/>
      <c r="KPK53" s="2"/>
      <c r="KPL53" s="2"/>
      <c r="KPM53" s="2"/>
      <c r="KPN53" s="2"/>
      <c r="KPO53" s="2"/>
      <c r="KPP53" s="2"/>
      <c r="KPQ53" s="2"/>
      <c r="KPR53" s="2"/>
      <c r="KPS53" s="2"/>
      <c r="KPT53" s="2"/>
      <c r="KPU53" s="2"/>
      <c r="KPV53" s="2"/>
      <c r="KPW53" s="2"/>
      <c r="KPX53" s="2"/>
      <c r="KPY53" s="2"/>
      <c r="KPZ53" s="2"/>
      <c r="KQA53" s="2"/>
      <c r="KQB53" s="2"/>
      <c r="KQC53" s="2"/>
      <c r="KQD53" s="2"/>
      <c r="KQE53" s="2"/>
      <c r="KQF53" s="2"/>
      <c r="KQG53" s="2"/>
      <c r="KQH53" s="2"/>
      <c r="KQI53" s="2"/>
      <c r="KQJ53" s="2"/>
      <c r="KQK53" s="2"/>
      <c r="KQL53" s="2"/>
      <c r="KQM53" s="2"/>
      <c r="KQN53" s="2"/>
      <c r="KQO53" s="2"/>
      <c r="KQP53" s="2"/>
      <c r="KQQ53" s="2"/>
      <c r="KQR53" s="2"/>
      <c r="KQS53" s="2"/>
      <c r="KQT53" s="2"/>
      <c r="KQU53" s="2"/>
      <c r="KQV53" s="2"/>
      <c r="KQW53" s="2"/>
      <c r="KQX53" s="2"/>
      <c r="KQY53" s="2"/>
      <c r="KQZ53" s="2"/>
      <c r="KRA53" s="2"/>
      <c r="KRB53" s="2"/>
      <c r="KRC53" s="2"/>
      <c r="KRD53" s="2"/>
      <c r="KRE53" s="2"/>
      <c r="KRF53" s="2"/>
      <c r="KRG53" s="2"/>
      <c r="KRH53" s="2"/>
      <c r="KRI53" s="2"/>
      <c r="KRJ53" s="2"/>
      <c r="KRK53" s="2"/>
      <c r="KRL53" s="2"/>
      <c r="KRM53" s="2"/>
      <c r="KRN53" s="2"/>
      <c r="KRO53" s="2"/>
      <c r="KRP53" s="2"/>
      <c r="KRQ53" s="2"/>
      <c r="KRR53" s="2"/>
      <c r="KRS53" s="2"/>
      <c r="KRT53" s="2"/>
      <c r="KRU53" s="2"/>
      <c r="KRV53" s="2"/>
      <c r="KRW53" s="2"/>
      <c r="KRX53" s="2"/>
      <c r="KRY53" s="2"/>
      <c r="KRZ53" s="2"/>
      <c r="KSA53" s="2"/>
      <c r="KSB53" s="2"/>
      <c r="KSC53" s="2"/>
      <c r="KSD53" s="2"/>
      <c r="KSE53" s="2"/>
      <c r="KSF53" s="2"/>
      <c r="KSG53" s="2"/>
      <c r="KSH53" s="2"/>
      <c r="KSI53" s="2"/>
      <c r="KSJ53" s="2"/>
      <c r="KSK53" s="2"/>
      <c r="KSL53" s="2"/>
      <c r="KSM53" s="2"/>
      <c r="KSN53" s="2"/>
      <c r="KSO53" s="2"/>
      <c r="KSP53" s="2"/>
      <c r="KSQ53" s="2"/>
      <c r="KSR53" s="2"/>
      <c r="KSS53" s="2"/>
      <c r="KST53" s="2"/>
      <c r="KSU53" s="2"/>
      <c r="KSV53" s="2"/>
      <c r="KSW53" s="2"/>
      <c r="KSX53" s="2"/>
      <c r="KSY53" s="2"/>
      <c r="KSZ53" s="2"/>
      <c r="KTA53" s="2"/>
      <c r="KTB53" s="2"/>
      <c r="KTC53" s="2"/>
      <c r="KTD53" s="2"/>
      <c r="KTE53" s="2"/>
      <c r="KTF53" s="2"/>
      <c r="KTG53" s="2"/>
      <c r="KTH53" s="2"/>
      <c r="KTI53" s="2"/>
      <c r="KTJ53" s="2"/>
      <c r="KTK53" s="2"/>
      <c r="KTL53" s="2"/>
      <c r="KTM53" s="2"/>
      <c r="KTN53" s="2"/>
      <c r="KTO53" s="2"/>
      <c r="KTP53" s="2"/>
      <c r="KTQ53" s="2"/>
      <c r="KTR53" s="2"/>
      <c r="KTS53" s="2"/>
      <c r="KTT53" s="2"/>
      <c r="KTU53" s="2"/>
      <c r="KTV53" s="2"/>
      <c r="KTW53" s="2"/>
      <c r="KTX53" s="2"/>
      <c r="KTY53" s="2"/>
      <c r="KTZ53" s="2"/>
      <c r="KUA53" s="2"/>
      <c r="KUB53" s="2"/>
      <c r="KUC53" s="2"/>
      <c r="KUD53" s="2"/>
      <c r="KUE53" s="2"/>
      <c r="KUF53" s="2"/>
      <c r="KUG53" s="2"/>
      <c r="KUH53" s="2"/>
      <c r="KUI53" s="2"/>
      <c r="KUJ53" s="2"/>
      <c r="KUK53" s="2"/>
      <c r="KUL53" s="2"/>
      <c r="KUM53" s="2"/>
      <c r="KUN53" s="2"/>
      <c r="KUO53" s="2"/>
      <c r="KUP53" s="2"/>
      <c r="KUQ53" s="2"/>
      <c r="KUR53" s="2"/>
      <c r="KUS53" s="2"/>
      <c r="KUT53" s="2"/>
      <c r="KUU53" s="2"/>
      <c r="KUV53" s="2"/>
      <c r="KUW53" s="2"/>
      <c r="KUX53" s="2"/>
      <c r="KUY53" s="2"/>
      <c r="KUZ53" s="2"/>
      <c r="KVA53" s="2"/>
      <c r="KVB53" s="2"/>
      <c r="KVC53" s="2"/>
      <c r="KVD53" s="2"/>
      <c r="KVE53" s="2"/>
      <c r="KVF53" s="2"/>
      <c r="KVG53" s="2"/>
      <c r="KVH53" s="2"/>
      <c r="KVI53" s="2"/>
      <c r="KVJ53" s="2"/>
      <c r="KVK53" s="2"/>
      <c r="KVL53" s="2"/>
      <c r="KVM53" s="2"/>
      <c r="KVN53" s="2"/>
      <c r="KVO53" s="2"/>
      <c r="KVP53" s="2"/>
      <c r="KVQ53" s="2"/>
      <c r="KVR53" s="2"/>
      <c r="KVS53" s="2"/>
      <c r="KVT53" s="2"/>
      <c r="KVU53" s="2"/>
      <c r="KVV53" s="2"/>
      <c r="KVW53" s="2"/>
      <c r="KVX53" s="2"/>
      <c r="KVY53" s="2"/>
      <c r="KVZ53" s="2"/>
      <c r="KWA53" s="2"/>
      <c r="KWB53" s="2"/>
      <c r="KWC53" s="2"/>
      <c r="KWD53" s="2"/>
      <c r="KWE53" s="2"/>
      <c r="KWF53" s="2"/>
      <c r="KWG53" s="2"/>
      <c r="KWH53" s="2"/>
      <c r="KWI53" s="2"/>
      <c r="KWJ53" s="2"/>
      <c r="KWK53" s="2"/>
      <c r="KWL53" s="2"/>
      <c r="KWM53" s="2"/>
      <c r="KWN53" s="2"/>
      <c r="KWO53" s="2"/>
      <c r="KWP53" s="2"/>
      <c r="KWQ53" s="2"/>
      <c r="KWR53" s="2"/>
      <c r="KWS53" s="2"/>
      <c r="KWT53" s="2"/>
      <c r="KWU53" s="2"/>
      <c r="KWV53" s="2"/>
      <c r="KWW53" s="2"/>
      <c r="KWX53" s="2"/>
      <c r="KWY53" s="2"/>
      <c r="KWZ53" s="2"/>
      <c r="KXA53" s="2"/>
      <c r="KXB53" s="2"/>
      <c r="KXC53" s="2"/>
      <c r="KXD53" s="2"/>
      <c r="KXE53" s="2"/>
      <c r="KXF53" s="2"/>
      <c r="KXG53" s="2"/>
      <c r="KXH53" s="2"/>
      <c r="KXI53" s="2"/>
      <c r="KXJ53" s="2"/>
      <c r="KXK53" s="2"/>
      <c r="KXL53" s="2"/>
      <c r="KXM53" s="2"/>
      <c r="KXN53" s="2"/>
      <c r="KXO53" s="2"/>
      <c r="KXP53" s="2"/>
      <c r="KXQ53" s="2"/>
      <c r="KXR53" s="2"/>
      <c r="KXS53" s="2"/>
      <c r="KXT53" s="2"/>
      <c r="KXU53" s="2"/>
      <c r="KXV53" s="2"/>
      <c r="KXW53" s="2"/>
      <c r="KXX53" s="2"/>
      <c r="KXY53" s="2"/>
      <c r="KXZ53" s="2"/>
      <c r="KYA53" s="2"/>
      <c r="KYB53" s="2"/>
      <c r="KYC53" s="2"/>
      <c r="KYD53" s="2"/>
      <c r="KYE53" s="2"/>
      <c r="KYF53" s="2"/>
      <c r="KYG53" s="2"/>
      <c r="KYH53" s="2"/>
      <c r="KYI53" s="2"/>
      <c r="KYJ53" s="2"/>
      <c r="KYK53" s="2"/>
      <c r="KYL53" s="2"/>
      <c r="KYM53" s="2"/>
      <c r="KYN53" s="2"/>
      <c r="KYO53" s="2"/>
      <c r="KYP53" s="2"/>
      <c r="KYQ53" s="2"/>
      <c r="KYR53" s="2"/>
      <c r="KYS53" s="2"/>
      <c r="KYT53" s="2"/>
      <c r="KYU53" s="2"/>
      <c r="KYV53" s="2"/>
      <c r="KYW53" s="2"/>
      <c r="KYX53" s="2"/>
      <c r="KYY53" s="2"/>
      <c r="KYZ53" s="2"/>
      <c r="KZA53" s="2"/>
      <c r="KZB53" s="2"/>
      <c r="KZC53" s="2"/>
      <c r="KZD53" s="2"/>
      <c r="KZE53" s="2"/>
      <c r="KZF53" s="2"/>
      <c r="KZG53" s="2"/>
      <c r="KZH53" s="2"/>
      <c r="KZI53" s="2"/>
      <c r="KZJ53" s="2"/>
      <c r="KZK53" s="2"/>
      <c r="KZL53" s="2"/>
      <c r="KZM53" s="2"/>
      <c r="KZN53" s="2"/>
      <c r="KZO53" s="2"/>
      <c r="KZP53" s="2"/>
      <c r="KZQ53" s="2"/>
      <c r="KZR53" s="2"/>
      <c r="KZS53" s="2"/>
      <c r="KZT53" s="2"/>
      <c r="KZU53" s="2"/>
      <c r="KZV53" s="2"/>
      <c r="KZW53" s="2"/>
      <c r="KZX53" s="2"/>
      <c r="KZY53" s="2"/>
      <c r="KZZ53" s="2"/>
      <c r="LAA53" s="2"/>
      <c r="LAB53" s="2"/>
      <c r="LAC53" s="2"/>
      <c r="LAD53" s="2"/>
      <c r="LAE53" s="2"/>
      <c r="LAF53" s="2"/>
      <c r="LAG53" s="2"/>
      <c r="LAH53" s="2"/>
      <c r="LAI53" s="2"/>
      <c r="LAJ53" s="2"/>
      <c r="LAK53" s="2"/>
      <c r="LAL53" s="2"/>
      <c r="LAM53" s="2"/>
      <c r="LAN53" s="2"/>
      <c r="LAO53" s="2"/>
      <c r="LAP53" s="2"/>
      <c r="LAQ53" s="2"/>
      <c r="LAR53" s="2"/>
      <c r="LAS53" s="2"/>
      <c r="LAT53" s="2"/>
      <c r="LAU53" s="2"/>
      <c r="LAV53" s="2"/>
      <c r="LAW53" s="2"/>
      <c r="LAX53" s="2"/>
      <c r="LAY53" s="2"/>
      <c r="LAZ53" s="2"/>
      <c r="LBA53" s="2"/>
      <c r="LBB53" s="2"/>
      <c r="LBC53" s="2"/>
      <c r="LBD53" s="2"/>
      <c r="LBE53" s="2"/>
      <c r="LBF53" s="2"/>
      <c r="LBG53" s="2"/>
      <c r="LBH53" s="2"/>
      <c r="LBI53" s="2"/>
      <c r="LBJ53" s="2"/>
      <c r="LBK53" s="2"/>
      <c r="LBL53" s="2"/>
      <c r="LBM53" s="2"/>
      <c r="LBN53" s="2"/>
      <c r="LBO53" s="2"/>
      <c r="LBP53" s="2"/>
      <c r="LBQ53" s="2"/>
      <c r="LBR53" s="2"/>
      <c r="LBS53" s="2"/>
      <c r="LBT53" s="2"/>
      <c r="LBU53" s="2"/>
      <c r="LBV53" s="2"/>
      <c r="LBW53" s="2"/>
      <c r="LBX53" s="2"/>
      <c r="LBY53" s="2"/>
      <c r="LBZ53" s="2"/>
      <c r="LCA53" s="2"/>
      <c r="LCB53" s="2"/>
      <c r="LCC53" s="2"/>
      <c r="LCD53" s="2"/>
      <c r="LCE53" s="2"/>
      <c r="LCF53" s="2"/>
      <c r="LCG53" s="2"/>
      <c r="LCH53" s="2"/>
      <c r="LCI53" s="2"/>
      <c r="LCJ53" s="2"/>
      <c r="LCK53" s="2"/>
      <c r="LCL53" s="2"/>
      <c r="LCM53" s="2"/>
      <c r="LCN53" s="2"/>
      <c r="LCO53" s="2"/>
      <c r="LCP53" s="2"/>
      <c r="LCQ53" s="2"/>
      <c r="LCR53" s="2"/>
      <c r="LCS53" s="2"/>
      <c r="LCT53" s="2"/>
      <c r="LCU53" s="2"/>
      <c r="LCV53" s="2"/>
      <c r="LCW53" s="2"/>
      <c r="LCX53" s="2"/>
      <c r="LCY53" s="2"/>
      <c r="LCZ53" s="2"/>
      <c r="LDA53" s="2"/>
      <c r="LDB53" s="2"/>
      <c r="LDC53" s="2"/>
      <c r="LDD53" s="2"/>
      <c r="LDE53" s="2"/>
      <c r="LDF53" s="2"/>
      <c r="LDG53" s="2"/>
      <c r="LDH53" s="2"/>
      <c r="LDI53" s="2"/>
      <c r="LDJ53" s="2"/>
      <c r="LDK53" s="2"/>
      <c r="LDL53" s="2"/>
      <c r="LDM53" s="2"/>
      <c r="LDN53" s="2"/>
      <c r="LDO53" s="2"/>
      <c r="LDP53" s="2"/>
      <c r="LDQ53" s="2"/>
      <c r="LDR53" s="2"/>
      <c r="LDS53" s="2"/>
      <c r="LDT53" s="2"/>
      <c r="LDU53" s="2"/>
      <c r="LDV53" s="2"/>
      <c r="LDW53" s="2"/>
      <c r="LDX53" s="2"/>
      <c r="LDY53" s="2"/>
      <c r="LDZ53" s="2"/>
      <c r="LEA53" s="2"/>
      <c r="LEB53" s="2"/>
      <c r="LEC53" s="2"/>
      <c r="LED53" s="2"/>
      <c r="LEE53" s="2"/>
      <c r="LEF53" s="2"/>
      <c r="LEG53" s="2"/>
      <c r="LEH53" s="2"/>
      <c r="LEI53" s="2"/>
      <c r="LEJ53" s="2"/>
      <c r="LEK53" s="2"/>
      <c r="LEL53" s="2"/>
      <c r="LEM53" s="2"/>
      <c r="LEN53" s="2"/>
      <c r="LEO53" s="2"/>
      <c r="LEP53" s="2"/>
      <c r="LEQ53" s="2"/>
      <c r="LER53" s="2"/>
      <c r="LES53" s="2"/>
      <c r="LET53" s="2"/>
      <c r="LEU53" s="2"/>
      <c r="LEV53" s="2"/>
      <c r="LEW53" s="2"/>
      <c r="LEX53" s="2"/>
      <c r="LEY53" s="2"/>
      <c r="LEZ53" s="2"/>
      <c r="LFA53" s="2"/>
      <c r="LFB53" s="2"/>
      <c r="LFC53" s="2"/>
      <c r="LFD53" s="2"/>
      <c r="LFE53" s="2"/>
      <c r="LFF53" s="2"/>
      <c r="LFG53" s="2"/>
      <c r="LFH53" s="2"/>
      <c r="LFI53" s="2"/>
      <c r="LFJ53" s="2"/>
      <c r="LFK53" s="2"/>
      <c r="LFL53" s="2"/>
      <c r="LFM53" s="2"/>
      <c r="LFN53" s="2"/>
      <c r="LFO53" s="2"/>
      <c r="LFP53" s="2"/>
      <c r="LFQ53" s="2"/>
      <c r="LFR53" s="2"/>
      <c r="LFS53" s="2"/>
      <c r="LFT53" s="2"/>
      <c r="LFU53" s="2"/>
      <c r="LFV53" s="2"/>
      <c r="LFW53" s="2"/>
      <c r="LFX53" s="2"/>
      <c r="LFY53" s="2"/>
      <c r="LFZ53" s="2"/>
      <c r="LGA53" s="2"/>
      <c r="LGB53" s="2"/>
      <c r="LGC53" s="2"/>
      <c r="LGD53" s="2"/>
      <c r="LGE53" s="2"/>
      <c r="LGF53" s="2"/>
      <c r="LGG53" s="2"/>
      <c r="LGH53" s="2"/>
      <c r="LGI53" s="2"/>
      <c r="LGJ53" s="2"/>
      <c r="LGK53" s="2"/>
      <c r="LGL53" s="2"/>
      <c r="LGM53" s="2"/>
      <c r="LGN53" s="2"/>
      <c r="LGO53" s="2"/>
      <c r="LGP53" s="2"/>
      <c r="LGQ53" s="2"/>
      <c r="LGR53" s="2"/>
      <c r="LGS53" s="2"/>
      <c r="LGT53" s="2"/>
      <c r="LGU53" s="2"/>
      <c r="LGV53" s="2"/>
      <c r="LGW53" s="2"/>
      <c r="LGX53" s="2"/>
      <c r="LGY53" s="2"/>
      <c r="LGZ53" s="2"/>
      <c r="LHA53" s="2"/>
      <c r="LHB53" s="2"/>
      <c r="LHC53" s="2"/>
      <c r="LHD53" s="2"/>
      <c r="LHE53" s="2"/>
      <c r="LHF53" s="2"/>
      <c r="LHG53" s="2"/>
      <c r="LHH53" s="2"/>
      <c r="LHI53" s="2"/>
      <c r="LHJ53" s="2"/>
      <c r="LHK53" s="2"/>
      <c r="LHL53" s="2"/>
      <c r="LHM53" s="2"/>
      <c r="LHN53" s="2"/>
      <c r="LHO53" s="2"/>
      <c r="LHP53" s="2"/>
      <c r="LHQ53" s="2"/>
      <c r="LHR53" s="2"/>
      <c r="LHS53" s="2"/>
      <c r="LHT53" s="2"/>
      <c r="LHU53" s="2"/>
      <c r="LHV53" s="2"/>
      <c r="LHW53" s="2"/>
      <c r="LHX53" s="2"/>
      <c r="LHY53" s="2"/>
      <c r="LHZ53" s="2"/>
      <c r="LIA53" s="2"/>
      <c r="LIB53" s="2"/>
      <c r="LIC53" s="2"/>
      <c r="LID53" s="2"/>
      <c r="LIE53" s="2"/>
      <c r="LIF53" s="2"/>
      <c r="LIG53" s="2"/>
      <c r="LIH53" s="2"/>
      <c r="LII53" s="2"/>
      <c r="LIJ53" s="2"/>
      <c r="LIK53" s="2"/>
      <c r="LIL53" s="2"/>
      <c r="LIM53" s="2"/>
      <c r="LIN53" s="2"/>
      <c r="LIO53" s="2"/>
      <c r="LIP53" s="2"/>
      <c r="LIQ53" s="2"/>
      <c r="LIR53" s="2"/>
      <c r="LIS53" s="2"/>
      <c r="LIT53" s="2"/>
      <c r="LIU53" s="2"/>
      <c r="LIV53" s="2"/>
      <c r="LIW53" s="2"/>
      <c r="LIX53" s="2"/>
      <c r="LIY53" s="2"/>
      <c r="LIZ53" s="2"/>
      <c r="LJA53" s="2"/>
      <c r="LJB53" s="2"/>
      <c r="LJC53" s="2"/>
      <c r="LJD53" s="2"/>
      <c r="LJE53" s="2"/>
      <c r="LJF53" s="2"/>
      <c r="LJG53" s="2"/>
      <c r="LJH53" s="2"/>
      <c r="LJI53" s="2"/>
      <c r="LJJ53" s="2"/>
      <c r="LJK53" s="2"/>
      <c r="LJL53" s="2"/>
      <c r="LJM53" s="2"/>
      <c r="LJN53" s="2"/>
      <c r="LJO53" s="2"/>
      <c r="LJP53" s="2"/>
      <c r="LJQ53" s="2"/>
      <c r="LJR53" s="2"/>
      <c r="LJS53" s="2"/>
      <c r="LJT53" s="2"/>
      <c r="LJU53" s="2"/>
      <c r="LJV53" s="2"/>
      <c r="LJW53" s="2"/>
      <c r="LJX53" s="2"/>
      <c r="LJY53" s="2"/>
      <c r="LJZ53" s="2"/>
      <c r="LKA53" s="2"/>
      <c r="LKB53" s="2"/>
      <c r="LKC53" s="2"/>
      <c r="LKD53" s="2"/>
      <c r="LKE53" s="2"/>
      <c r="LKF53" s="2"/>
      <c r="LKG53" s="2"/>
      <c r="LKH53" s="2"/>
      <c r="LKI53" s="2"/>
      <c r="LKJ53" s="2"/>
      <c r="LKK53" s="2"/>
      <c r="LKL53" s="2"/>
      <c r="LKM53" s="2"/>
      <c r="LKN53" s="2"/>
      <c r="LKO53" s="2"/>
      <c r="LKP53" s="2"/>
      <c r="LKQ53" s="2"/>
      <c r="LKR53" s="2"/>
      <c r="LKS53" s="2"/>
      <c r="LKT53" s="2"/>
      <c r="LKU53" s="2"/>
      <c r="LKV53" s="2"/>
      <c r="LKW53" s="2"/>
      <c r="LKX53" s="2"/>
      <c r="LKY53" s="2"/>
      <c r="LKZ53" s="2"/>
      <c r="LLA53" s="2"/>
      <c r="LLB53" s="2"/>
      <c r="LLC53" s="2"/>
      <c r="LLD53" s="2"/>
      <c r="LLE53" s="2"/>
      <c r="LLF53" s="2"/>
      <c r="LLG53" s="2"/>
      <c r="LLH53" s="2"/>
      <c r="LLI53" s="2"/>
      <c r="LLJ53" s="2"/>
      <c r="LLK53" s="2"/>
      <c r="LLL53" s="2"/>
      <c r="LLM53" s="2"/>
      <c r="LLN53" s="2"/>
      <c r="LLO53" s="2"/>
      <c r="LLP53" s="2"/>
      <c r="LLQ53" s="2"/>
      <c r="LLR53" s="2"/>
      <c r="LLS53" s="2"/>
      <c r="LLT53" s="2"/>
      <c r="LLU53" s="2"/>
      <c r="LLV53" s="2"/>
      <c r="LLW53" s="2"/>
      <c r="LLX53" s="2"/>
      <c r="LLY53" s="2"/>
      <c r="LLZ53" s="2"/>
      <c r="LMA53" s="2"/>
      <c r="LMB53" s="2"/>
      <c r="LMC53" s="2"/>
      <c r="LMD53" s="2"/>
      <c r="LME53" s="2"/>
      <c r="LMF53" s="2"/>
      <c r="LMG53" s="2"/>
      <c r="LMH53" s="2"/>
      <c r="LMI53" s="2"/>
      <c r="LMJ53" s="2"/>
      <c r="LMK53" s="2"/>
      <c r="LML53" s="2"/>
      <c r="LMM53" s="2"/>
      <c r="LMN53" s="2"/>
      <c r="LMO53" s="2"/>
      <c r="LMP53" s="2"/>
      <c r="LMQ53" s="2"/>
      <c r="LMR53" s="2"/>
      <c r="LMS53" s="2"/>
      <c r="LMT53" s="2"/>
      <c r="LMU53" s="2"/>
      <c r="LMV53" s="2"/>
      <c r="LMW53" s="2"/>
      <c r="LMX53" s="2"/>
      <c r="LMY53" s="2"/>
      <c r="LMZ53" s="2"/>
      <c r="LNA53" s="2"/>
      <c r="LNB53" s="2"/>
      <c r="LNC53" s="2"/>
      <c r="LND53" s="2"/>
      <c r="LNE53" s="2"/>
      <c r="LNF53" s="2"/>
      <c r="LNG53" s="2"/>
      <c r="LNH53" s="2"/>
      <c r="LNI53" s="2"/>
      <c r="LNJ53" s="2"/>
      <c r="LNK53" s="2"/>
      <c r="LNL53" s="2"/>
      <c r="LNM53" s="2"/>
      <c r="LNN53" s="2"/>
      <c r="LNO53" s="2"/>
      <c r="LNP53" s="2"/>
      <c r="LNQ53" s="2"/>
      <c r="LNR53" s="2"/>
      <c r="LNS53" s="2"/>
      <c r="LNT53" s="2"/>
      <c r="LNU53" s="2"/>
      <c r="LNV53" s="2"/>
      <c r="LNW53" s="2"/>
      <c r="LNX53" s="2"/>
      <c r="LNY53" s="2"/>
      <c r="LNZ53" s="2"/>
      <c r="LOA53" s="2"/>
      <c r="LOB53" s="2"/>
      <c r="LOC53" s="2"/>
      <c r="LOD53" s="2"/>
      <c r="LOE53" s="2"/>
      <c r="LOF53" s="2"/>
      <c r="LOG53" s="2"/>
      <c r="LOH53" s="2"/>
      <c r="LOI53" s="2"/>
      <c r="LOJ53" s="2"/>
      <c r="LOK53" s="2"/>
      <c r="LOL53" s="2"/>
      <c r="LOM53" s="2"/>
      <c r="LON53" s="2"/>
      <c r="LOO53" s="2"/>
      <c r="LOP53" s="2"/>
      <c r="LOQ53" s="2"/>
      <c r="LOR53" s="2"/>
      <c r="LOS53" s="2"/>
      <c r="LOT53" s="2"/>
      <c r="LOU53" s="2"/>
      <c r="LOV53" s="2"/>
      <c r="LOW53" s="2"/>
      <c r="LOX53" s="2"/>
      <c r="LOY53" s="2"/>
      <c r="LOZ53" s="2"/>
      <c r="LPA53" s="2"/>
      <c r="LPB53" s="2"/>
      <c r="LPC53" s="2"/>
      <c r="LPD53" s="2"/>
      <c r="LPE53" s="2"/>
      <c r="LPF53" s="2"/>
      <c r="LPG53" s="2"/>
      <c r="LPH53" s="2"/>
      <c r="LPI53" s="2"/>
      <c r="LPJ53" s="2"/>
      <c r="LPK53" s="2"/>
      <c r="LPL53" s="2"/>
      <c r="LPM53" s="2"/>
      <c r="LPN53" s="2"/>
      <c r="LPO53" s="2"/>
      <c r="LPP53" s="2"/>
      <c r="LPQ53" s="2"/>
      <c r="LPR53" s="2"/>
      <c r="LPS53" s="2"/>
      <c r="LPT53" s="2"/>
      <c r="LPU53" s="2"/>
      <c r="LPV53" s="2"/>
      <c r="LPW53" s="2"/>
      <c r="LPX53" s="2"/>
      <c r="LPY53" s="2"/>
      <c r="LPZ53" s="2"/>
      <c r="LQA53" s="2"/>
      <c r="LQB53" s="2"/>
      <c r="LQC53" s="2"/>
      <c r="LQD53" s="2"/>
      <c r="LQE53" s="2"/>
      <c r="LQF53" s="2"/>
      <c r="LQG53" s="2"/>
      <c r="LQH53" s="2"/>
      <c r="LQI53" s="2"/>
      <c r="LQJ53" s="2"/>
      <c r="LQK53" s="2"/>
      <c r="LQL53" s="2"/>
      <c r="LQM53" s="2"/>
      <c r="LQN53" s="2"/>
      <c r="LQO53" s="2"/>
      <c r="LQP53" s="2"/>
      <c r="LQQ53" s="2"/>
      <c r="LQR53" s="2"/>
      <c r="LQS53" s="2"/>
      <c r="LQT53" s="2"/>
      <c r="LQU53" s="2"/>
      <c r="LQV53" s="2"/>
      <c r="LQW53" s="2"/>
      <c r="LQX53" s="2"/>
      <c r="LQY53" s="2"/>
      <c r="LQZ53" s="2"/>
      <c r="LRA53" s="2"/>
      <c r="LRB53" s="2"/>
      <c r="LRC53" s="2"/>
      <c r="LRD53" s="2"/>
      <c r="LRE53" s="2"/>
      <c r="LRF53" s="2"/>
      <c r="LRG53" s="2"/>
      <c r="LRH53" s="2"/>
      <c r="LRI53" s="2"/>
      <c r="LRJ53" s="2"/>
      <c r="LRK53" s="2"/>
      <c r="LRL53" s="2"/>
      <c r="LRM53" s="2"/>
      <c r="LRN53" s="2"/>
      <c r="LRO53" s="2"/>
      <c r="LRP53" s="2"/>
      <c r="LRQ53" s="2"/>
      <c r="LRR53" s="2"/>
      <c r="LRS53" s="2"/>
      <c r="LRT53" s="2"/>
      <c r="LRU53" s="2"/>
      <c r="LRV53" s="2"/>
      <c r="LRW53" s="2"/>
      <c r="LRX53" s="2"/>
      <c r="LRY53" s="2"/>
      <c r="LRZ53" s="2"/>
      <c r="LSA53" s="2"/>
      <c r="LSB53" s="2"/>
      <c r="LSC53" s="2"/>
      <c r="LSD53" s="2"/>
      <c r="LSE53" s="2"/>
      <c r="LSF53" s="2"/>
      <c r="LSG53" s="2"/>
      <c r="LSH53" s="2"/>
      <c r="LSI53" s="2"/>
      <c r="LSJ53" s="2"/>
      <c r="LSK53" s="2"/>
      <c r="LSL53" s="2"/>
      <c r="LSM53" s="2"/>
      <c r="LSN53" s="2"/>
      <c r="LSO53" s="2"/>
      <c r="LSP53" s="2"/>
      <c r="LSQ53" s="2"/>
      <c r="LSR53" s="2"/>
      <c r="LSS53" s="2"/>
      <c r="LST53" s="2"/>
      <c r="LSU53" s="2"/>
      <c r="LSV53" s="2"/>
      <c r="LSW53" s="2"/>
      <c r="LSX53" s="2"/>
      <c r="LSY53" s="2"/>
      <c r="LSZ53" s="2"/>
      <c r="LTA53" s="2"/>
      <c r="LTB53" s="2"/>
      <c r="LTC53" s="2"/>
      <c r="LTD53" s="2"/>
      <c r="LTE53" s="2"/>
      <c r="LTF53" s="2"/>
      <c r="LTG53" s="2"/>
      <c r="LTH53" s="2"/>
      <c r="LTI53" s="2"/>
      <c r="LTJ53" s="2"/>
      <c r="LTK53" s="2"/>
      <c r="LTL53" s="2"/>
      <c r="LTM53" s="2"/>
      <c r="LTN53" s="2"/>
      <c r="LTO53" s="2"/>
      <c r="LTP53" s="2"/>
      <c r="LTQ53" s="2"/>
      <c r="LTR53" s="2"/>
      <c r="LTS53" s="2"/>
      <c r="LTT53" s="2"/>
      <c r="LTU53" s="2"/>
      <c r="LTV53" s="2"/>
      <c r="LTW53" s="2"/>
      <c r="LTX53" s="2"/>
      <c r="LTY53" s="2"/>
      <c r="LTZ53" s="2"/>
      <c r="LUA53" s="2"/>
      <c r="LUB53" s="2"/>
      <c r="LUC53" s="2"/>
      <c r="LUD53" s="2"/>
      <c r="LUE53" s="2"/>
      <c r="LUF53" s="2"/>
      <c r="LUG53" s="2"/>
      <c r="LUH53" s="2"/>
      <c r="LUI53" s="2"/>
      <c r="LUJ53" s="2"/>
      <c r="LUK53" s="2"/>
      <c r="LUL53" s="2"/>
      <c r="LUM53" s="2"/>
      <c r="LUN53" s="2"/>
      <c r="LUO53" s="2"/>
      <c r="LUP53" s="2"/>
      <c r="LUQ53" s="2"/>
      <c r="LUR53" s="2"/>
      <c r="LUS53" s="2"/>
      <c r="LUT53" s="2"/>
      <c r="LUU53" s="2"/>
      <c r="LUV53" s="2"/>
      <c r="LUW53" s="2"/>
      <c r="LUX53" s="2"/>
      <c r="LUY53" s="2"/>
      <c r="LUZ53" s="2"/>
      <c r="LVA53" s="2"/>
      <c r="LVB53" s="2"/>
      <c r="LVC53" s="2"/>
      <c r="LVD53" s="2"/>
      <c r="LVE53" s="2"/>
      <c r="LVF53" s="2"/>
      <c r="LVG53" s="2"/>
      <c r="LVH53" s="2"/>
      <c r="LVI53" s="2"/>
      <c r="LVJ53" s="2"/>
      <c r="LVK53" s="2"/>
      <c r="LVL53" s="2"/>
      <c r="LVM53" s="2"/>
      <c r="LVN53" s="2"/>
      <c r="LVO53" s="2"/>
      <c r="LVP53" s="2"/>
      <c r="LVQ53" s="2"/>
      <c r="LVR53" s="2"/>
      <c r="LVS53" s="2"/>
      <c r="LVT53" s="2"/>
      <c r="LVU53" s="2"/>
      <c r="LVV53" s="2"/>
      <c r="LVW53" s="2"/>
      <c r="LVX53" s="2"/>
      <c r="LVY53" s="2"/>
      <c r="LVZ53" s="2"/>
      <c r="LWA53" s="2"/>
      <c r="LWB53" s="2"/>
      <c r="LWC53" s="2"/>
      <c r="LWD53" s="2"/>
      <c r="LWE53" s="2"/>
      <c r="LWF53" s="2"/>
      <c r="LWG53" s="2"/>
      <c r="LWH53" s="2"/>
      <c r="LWI53" s="2"/>
      <c r="LWJ53" s="2"/>
      <c r="LWK53" s="2"/>
      <c r="LWL53" s="2"/>
      <c r="LWM53" s="2"/>
      <c r="LWN53" s="2"/>
      <c r="LWO53" s="2"/>
      <c r="LWP53" s="2"/>
      <c r="LWQ53" s="2"/>
      <c r="LWR53" s="2"/>
      <c r="LWS53" s="2"/>
      <c r="LWT53" s="2"/>
      <c r="LWU53" s="2"/>
      <c r="LWV53" s="2"/>
      <c r="LWW53" s="2"/>
      <c r="LWX53" s="2"/>
      <c r="LWY53" s="2"/>
      <c r="LWZ53" s="2"/>
      <c r="LXA53" s="2"/>
      <c r="LXB53" s="2"/>
      <c r="LXC53" s="2"/>
      <c r="LXD53" s="2"/>
      <c r="LXE53" s="2"/>
      <c r="LXF53" s="2"/>
      <c r="LXG53" s="2"/>
      <c r="LXH53" s="2"/>
      <c r="LXI53" s="2"/>
      <c r="LXJ53" s="2"/>
      <c r="LXK53" s="2"/>
      <c r="LXL53" s="2"/>
      <c r="LXM53" s="2"/>
      <c r="LXN53" s="2"/>
      <c r="LXO53" s="2"/>
      <c r="LXP53" s="2"/>
      <c r="LXQ53" s="2"/>
      <c r="LXR53" s="2"/>
      <c r="LXS53" s="2"/>
      <c r="LXT53" s="2"/>
      <c r="LXU53" s="2"/>
      <c r="LXV53" s="2"/>
      <c r="LXW53" s="2"/>
      <c r="LXX53" s="2"/>
      <c r="LXY53" s="2"/>
      <c r="LXZ53" s="2"/>
      <c r="LYA53" s="2"/>
      <c r="LYB53" s="2"/>
      <c r="LYC53" s="2"/>
      <c r="LYD53" s="2"/>
      <c r="LYE53" s="2"/>
      <c r="LYF53" s="2"/>
      <c r="LYG53" s="2"/>
      <c r="LYH53" s="2"/>
      <c r="LYI53" s="2"/>
      <c r="LYJ53" s="2"/>
      <c r="LYK53" s="2"/>
      <c r="LYL53" s="2"/>
      <c r="LYM53" s="2"/>
      <c r="LYN53" s="2"/>
      <c r="LYO53" s="2"/>
      <c r="LYP53" s="2"/>
      <c r="LYQ53" s="2"/>
      <c r="LYR53" s="2"/>
      <c r="LYS53" s="2"/>
      <c r="LYT53" s="2"/>
      <c r="LYU53" s="2"/>
      <c r="LYV53" s="2"/>
      <c r="LYW53" s="2"/>
      <c r="LYX53" s="2"/>
      <c r="LYY53" s="2"/>
      <c r="LYZ53" s="2"/>
      <c r="LZA53" s="2"/>
      <c r="LZB53" s="2"/>
      <c r="LZC53" s="2"/>
      <c r="LZD53" s="2"/>
      <c r="LZE53" s="2"/>
      <c r="LZF53" s="2"/>
      <c r="LZG53" s="2"/>
      <c r="LZH53" s="2"/>
      <c r="LZI53" s="2"/>
      <c r="LZJ53" s="2"/>
      <c r="LZK53" s="2"/>
      <c r="LZL53" s="2"/>
      <c r="LZM53" s="2"/>
      <c r="LZN53" s="2"/>
      <c r="LZO53" s="2"/>
      <c r="LZP53" s="2"/>
      <c r="LZQ53" s="2"/>
      <c r="LZR53" s="2"/>
      <c r="LZS53" s="2"/>
      <c r="LZT53" s="2"/>
      <c r="LZU53" s="2"/>
      <c r="LZV53" s="2"/>
      <c r="LZW53" s="2"/>
      <c r="LZX53" s="2"/>
      <c r="LZY53" s="2"/>
      <c r="LZZ53" s="2"/>
      <c r="MAA53" s="2"/>
      <c r="MAB53" s="2"/>
      <c r="MAC53" s="2"/>
      <c r="MAD53" s="2"/>
      <c r="MAE53" s="2"/>
      <c r="MAF53" s="2"/>
      <c r="MAG53" s="2"/>
      <c r="MAH53" s="2"/>
      <c r="MAI53" s="2"/>
      <c r="MAJ53" s="2"/>
      <c r="MAK53" s="2"/>
      <c r="MAL53" s="2"/>
      <c r="MAM53" s="2"/>
      <c r="MAN53" s="2"/>
      <c r="MAO53" s="2"/>
      <c r="MAP53" s="2"/>
      <c r="MAQ53" s="2"/>
      <c r="MAR53" s="2"/>
      <c r="MAS53" s="2"/>
      <c r="MAT53" s="2"/>
      <c r="MAU53" s="2"/>
      <c r="MAV53" s="2"/>
      <c r="MAW53" s="2"/>
      <c r="MAX53" s="2"/>
      <c r="MAY53" s="2"/>
      <c r="MAZ53" s="2"/>
      <c r="MBA53" s="2"/>
      <c r="MBB53" s="2"/>
      <c r="MBC53" s="2"/>
      <c r="MBD53" s="2"/>
      <c r="MBE53" s="2"/>
      <c r="MBF53" s="2"/>
      <c r="MBG53" s="2"/>
      <c r="MBH53" s="2"/>
      <c r="MBI53" s="2"/>
      <c r="MBJ53" s="2"/>
      <c r="MBK53" s="2"/>
      <c r="MBL53" s="2"/>
      <c r="MBM53" s="2"/>
      <c r="MBN53" s="2"/>
      <c r="MBO53" s="2"/>
      <c r="MBP53" s="2"/>
      <c r="MBQ53" s="2"/>
      <c r="MBR53" s="2"/>
      <c r="MBS53" s="2"/>
      <c r="MBT53" s="2"/>
      <c r="MBU53" s="2"/>
      <c r="MBV53" s="2"/>
      <c r="MBW53" s="2"/>
      <c r="MBX53" s="2"/>
      <c r="MBY53" s="2"/>
      <c r="MBZ53" s="2"/>
      <c r="MCA53" s="2"/>
      <c r="MCB53" s="2"/>
      <c r="MCC53" s="2"/>
      <c r="MCD53" s="2"/>
      <c r="MCE53" s="2"/>
      <c r="MCF53" s="2"/>
      <c r="MCG53" s="2"/>
      <c r="MCH53" s="2"/>
      <c r="MCI53" s="2"/>
      <c r="MCJ53" s="2"/>
      <c r="MCK53" s="2"/>
      <c r="MCL53" s="2"/>
      <c r="MCM53" s="2"/>
      <c r="MCN53" s="2"/>
      <c r="MCO53" s="2"/>
      <c r="MCP53" s="2"/>
      <c r="MCQ53" s="2"/>
      <c r="MCR53" s="2"/>
      <c r="MCS53" s="2"/>
      <c r="MCT53" s="2"/>
      <c r="MCU53" s="2"/>
      <c r="MCV53" s="2"/>
      <c r="MCW53" s="2"/>
      <c r="MCX53" s="2"/>
      <c r="MCY53" s="2"/>
      <c r="MCZ53" s="2"/>
      <c r="MDA53" s="2"/>
      <c r="MDB53" s="2"/>
      <c r="MDC53" s="2"/>
      <c r="MDD53" s="2"/>
      <c r="MDE53" s="2"/>
      <c r="MDF53" s="2"/>
      <c r="MDG53" s="2"/>
      <c r="MDH53" s="2"/>
      <c r="MDI53" s="2"/>
      <c r="MDJ53" s="2"/>
      <c r="MDK53" s="2"/>
      <c r="MDL53" s="2"/>
      <c r="MDM53" s="2"/>
      <c r="MDN53" s="2"/>
      <c r="MDO53" s="2"/>
      <c r="MDP53" s="2"/>
      <c r="MDQ53" s="2"/>
      <c r="MDR53" s="2"/>
      <c r="MDS53" s="2"/>
      <c r="MDT53" s="2"/>
      <c r="MDU53" s="2"/>
      <c r="MDV53" s="2"/>
      <c r="MDW53" s="2"/>
      <c r="MDX53" s="2"/>
      <c r="MDY53" s="2"/>
      <c r="MDZ53" s="2"/>
      <c r="MEA53" s="2"/>
      <c r="MEB53" s="2"/>
      <c r="MEC53" s="2"/>
      <c r="MED53" s="2"/>
      <c r="MEE53" s="2"/>
      <c r="MEF53" s="2"/>
      <c r="MEG53" s="2"/>
      <c r="MEH53" s="2"/>
      <c r="MEI53" s="2"/>
      <c r="MEJ53" s="2"/>
      <c r="MEK53" s="2"/>
      <c r="MEL53" s="2"/>
      <c r="MEM53" s="2"/>
      <c r="MEN53" s="2"/>
      <c r="MEO53" s="2"/>
      <c r="MEP53" s="2"/>
      <c r="MEQ53" s="2"/>
      <c r="MER53" s="2"/>
      <c r="MES53" s="2"/>
      <c r="MET53" s="2"/>
      <c r="MEU53" s="2"/>
      <c r="MEV53" s="2"/>
      <c r="MEW53" s="2"/>
      <c r="MEX53" s="2"/>
      <c r="MEY53" s="2"/>
      <c r="MEZ53" s="2"/>
      <c r="MFA53" s="2"/>
      <c r="MFB53" s="2"/>
      <c r="MFC53" s="2"/>
      <c r="MFD53" s="2"/>
      <c r="MFE53" s="2"/>
      <c r="MFF53" s="2"/>
      <c r="MFG53" s="2"/>
      <c r="MFH53" s="2"/>
      <c r="MFI53" s="2"/>
      <c r="MFJ53" s="2"/>
      <c r="MFK53" s="2"/>
      <c r="MFL53" s="2"/>
      <c r="MFM53" s="2"/>
      <c r="MFN53" s="2"/>
      <c r="MFO53" s="2"/>
      <c r="MFP53" s="2"/>
      <c r="MFQ53" s="2"/>
      <c r="MFR53" s="2"/>
      <c r="MFS53" s="2"/>
      <c r="MFT53" s="2"/>
      <c r="MFU53" s="2"/>
      <c r="MFV53" s="2"/>
      <c r="MFW53" s="2"/>
      <c r="MFX53" s="2"/>
      <c r="MFY53" s="2"/>
      <c r="MFZ53" s="2"/>
      <c r="MGA53" s="2"/>
      <c r="MGB53" s="2"/>
      <c r="MGC53" s="2"/>
      <c r="MGD53" s="2"/>
      <c r="MGE53" s="2"/>
      <c r="MGF53" s="2"/>
      <c r="MGG53" s="2"/>
      <c r="MGH53" s="2"/>
      <c r="MGI53" s="2"/>
      <c r="MGJ53" s="2"/>
      <c r="MGK53" s="2"/>
      <c r="MGL53" s="2"/>
      <c r="MGM53" s="2"/>
      <c r="MGN53" s="2"/>
      <c r="MGO53" s="2"/>
      <c r="MGP53" s="2"/>
      <c r="MGQ53" s="2"/>
      <c r="MGR53" s="2"/>
      <c r="MGS53" s="2"/>
      <c r="MGT53" s="2"/>
      <c r="MGU53" s="2"/>
      <c r="MGV53" s="2"/>
      <c r="MGW53" s="2"/>
      <c r="MGX53" s="2"/>
      <c r="MGY53" s="2"/>
      <c r="MGZ53" s="2"/>
      <c r="MHA53" s="2"/>
      <c r="MHB53" s="2"/>
      <c r="MHC53" s="2"/>
      <c r="MHD53" s="2"/>
      <c r="MHE53" s="2"/>
      <c r="MHF53" s="2"/>
      <c r="MHG53" s="2"/>
      <c r="MHH53" s="2"/>
      <c r="MHI53" s="2"/>
      <c r="MHJ53" s="2"/>
      <c r="MHK53" s="2"/>
      <c r="MHL53" s="2"/>
      <c r="MHM53" s="2"/>
      <c r="MHN53" s="2"/>
      <c r="MHO53" s="2"/>
      <c r="MHP53" s="2"/>
      <c r="MHQ53" s="2"/>
      <c r="MHR53" s="2"/>
      <c r="MHS53" s="2"/>
      <c r="MHT53" s="2"/>
      <c r="MHU53" s="2"/>
      <c r="MHV53" s="2"/>
      <c r="MHW53" s="2"/>
      <c r="MHX53" s="2"/>
      <c r="MHY53" s="2"/>
      <c r="MHZ53" s="2"/>
      <c r="MIA53" s="2"/>
      <c r="MIB53" s="2"/>
      <c r="MIC53" s="2"/>
      <c r="MID53" s="2"/>
      <c r="MIE53" s="2"/>
      <c r="MIF53" s="2"/>
      <c r="MIG53" s="2"/>
      <c r="MIH53" s="2"/>
      <c r="MII53" s="2"/>
      <c r="MIJ53" s="2"/>
      <c r="MIK53" s="2"/>
      <c r="MIL53" s="2"/>
      <c r="MIM53" s="2"/>
      <c r="MIN53" s="2"/>
      <c r="MIO53" s="2"/>
      <c r="MIP53" s="2"/>
      <c r="MIQ53" s="2"/>
      <c r="MIR53" s="2"/>
      <c r="MIS53" s="2"/>
      <c r="MIT53" s="2"/>
      <c r="MIU53" s="2"/>
      <c r="MIV53" s="2"/>
      <c r="MIW53" s="2"/>
      <c r="MIX53" s="2"/>
      <c r="MIY53" s="2"/>
      <c r="MIZ53" s="2"/>
      <c r="MJA53" s="2"/>
      <c r="MJB53" s="2"/>
      <c r="MJC53" s="2"/>
      <c r="MJD53" s="2"/>
      <c r="MJE53" s="2"/>
      <c r="MJF53" s="2"/>
      <c r="MJG53" s="2"/>
      <c r="MJH53" s="2"/>
      <c r="MJI53" s="2"/>
      <c r="MJJ53" s="2"/>
      <c r="MJK53" s="2"/>
      <c r="MJL53" s="2"/>
      <c r="MJM53" s="2"/>
      <c r="MJN53" s="2"/>
      <c r="MJO53" s="2"/>
      <c r="MJP53" s="2"/>
      <c r="MJQ53" s="2"/>
      <c r="MJR53" s="2"/>
      <c r="MJS53" s="2"/>
      <c r="MJT53" s="2"/>
      <c r="MJU53" s="2"/>
      <c r="MJV53" s="2"/>
      <c r="MJW53" s="2"/>
      <c r="MJX53" s="2"/>
      <c r="MJY53" s="2"/>
      <c r="MJZ53" s="2"/>
      <c r="MKA53" s="2"/>
      <c r="MKB53" s="2"/>
      <c r="MKC53" s="2"/>
      <c r="MKD53" s="2"/>
      <c r="MKE53" s="2"/>
      <c r="MKF53" s="2"/>
      <c r="MKG53" s="2"/>
      <c r="MKH53" s="2"/>
      <c r="MKI53" s="2"/>
      <c r="MKJ53" s="2"/>
      <c r="MKK53" s="2"/>
      <c r="MKL53" s="2"/>
      <c r="MKM53" s="2"/>
      <c r="MKN53" s="2"/>
      <c r="MKO53" s="2"/>
      <c r="MKP53" s="2"/>
      <c r="MKQ53" s="2"/>
      <c r="MKR53" s="2"/>
      <c r="MKS53" s="2"/>
      <c r="MKT53" s="2"/>
      <c r="MKU53" s="2"/>
      <c r="MKV53" s="2"/>
      <c r="MKW53" s="2"/>
      <c r="MKX53" s="2"/>
      <c r="MKY53" s="2"/>
      <c r="MKZ53" s="2"/>
      <c r="MLA53" s="2"/>
      <c r="MLB53" s="2"/>
      <c r="MLC53" s="2"/>
      <c r="MLD53" s="2"/>
      <c r="MLE53" s="2"/>
      <c r="MLF53" s="2"/>
      <c r="MLG53" s="2"/>
      <c r="MLH53" s="2"/>
      <c r="MLI53" s="2"/>
      <c r="MLJ53" s="2"/>
      <c r="MLK53" s="2"/>
      <c r="MLL53" s="2"/>
      <c r="MLM53" s="2"/>
      <c r="MLN53" s="2"/>
      <c r="MLO53" s="2"/>
      <c r="MLP53" s="2"/>
      <c r="MLQ53" s="2"/>
      <c r="MLR53" s="2"/>
      <c r="MLS53" s="2"/>
      <c r="MLT53" s="2"/>
      <c r="MLU53" s="2"/>
      <c r="MLV53" s="2"/>
      <c r="MLW53" s="2"/>
      <c r="MLX53" s="2"/>
      <c r="MLY53" s="2"/>
      <c r="MLZ53" s="2"/>
      <c r="MMA53" s="2"/>
      <c r="MMB53" s="2"/>
      <c r="MMC53" s="2"/>
      <c r="MMD53" s="2"/>
      <c r="MME53" s="2"/>
      <c r="MMF53" s="2"/>
      <c r="MMG53" s="2"/>
      <c r="MMH53" s="2"/>
      <c r="MMI53" s="2"/>
      <c r="MMJ53" s="2"/>
      <c r="MMK53" s="2"/>
      <c r="MML53" s="2"/>
      <c r="MMM53" s="2"/>
      <c r="MMN53" s="2"/>
      <c r="MMO53" s="2"/>
      <c r="MMP53" s="2"/>
      <c r="MMQ53" s="2"/>
      <c r="MMR53" s="2"/>
      <c r="MMS53" s="2"/>
      <c r="MMT53" s="2"/>
      <c r="MMU53" s="2"/>
      <c r="MMV53" s="2"/>
      <c r="MMW53" s="2"/>
      <c r="MMX53" s="2"/>
      <c r="MMY53" s="2"/>
      <c r="MMZ53" s="2"/>
      <c r="MNA53" s="2"/>
      <c r="MNB53" s="2"/>
      <c r="MNC53" s="2"/>
      <c r="MND53" s="2"/>
      <c r="MNE53" s="2"/>
      <c r="MNF53" s="2"/>
      <c r="MNG53" s="2"/>
      <c r="MNH53" s="2"/>
      <c r="MNI53" s="2"/>
      <c r="MNJ53" s="2"/>
      <c r="MNK53" s="2"/>
      <c r="MNL53" s="2"/>
      <c r="MNM53" s="2"/>
      <c r="MNN53" s="2"/>
      <c r="MNO53" s="2"/>
      <c r="MNP53" s="2"/>
      <c r="MNQ53" s="2"/>
      <c r="MNR53" s="2"/>
      <c r="MNS53" s="2"/>
      <c r="MNT53" s="2"/>
      <c r="MNU53" s="2"/>
      <c r="MNV53" s="2"/>
      <c r="MNW53" s="2"/>
      <c r="MNX53" s="2"/>
      <c r="MNY53" s="2"/>
      <c r="MNZ53" s="2"/>
      <c r="MOA53" s="2"/>
      <c r="MOB53" s="2"/>
      <c r="MOC53" s="2"/>
      <c r="MOD53" s="2"/>
      <c r="MOE53" s="2"/>
      <c r="MOF53" s="2"/>
      <c r="MOG53" s="2"/>
      <c r="MOH53" s="2"/>
      <c r="MOI53" s="2"/>
      <c r="MOJ53" s="2"/>
      <c r="MOK53" s="2"/>
      <c r="MOL53" s="2"/>
      <c r="MOM53" s="2"/>
      <c r="MON53" s="2"/>
      <c r="MOO53" s="2"/>
      <c r="MOP53" s="2"/>
      <c r="MOQ53" s="2"/>
      <c r="MOR53" s="2"/>
      <c r="MOS53" s="2"/>
      <c r="MOT53" s="2"/>
      <c r="MOU53" s="2"/>
      <c r="MOV53" s="2"/>
      <c r="MOW53" s="2"/>
      <c r="MOX53" s="2"/>
      <c r="MOY53" s="2"/>
      <c r="MOZ53" s="2"/>
      <c r="MPA53" s="2"/>
      <c r="MPB53" s="2"/>
      <c r="MPC53" s="2"/>
      <c r="MPD53" s="2"/>
      <c r="MPE53" s="2"/>
      <c r="MPF53" s="2"/>
      <c r="MPG53" s="2"/>
      <c r="MPH53" s="2"/>
      <c r="MPI53" s="2"/>
      <c r="MPJ53" s="2"/>
      <c r="MPK53" s="2"/>
      <c r="MPL53" s="2"/>
      <c r="MPM53" s="2"/>
      <c r="MPN53" s="2"/>
      <c r="MPO53" s="2"/>
      <c r="MPP53" s="2"/>
      <c r="MPQ53" s="2"/>
      <c r="MPR53" s="2"/>
      <c r="MPS53" s="2"/>
      <c r="MPT53" s="2"/>
      <c r="MPU53" s="2"/>
      <c r="MPV53" s="2"/>
      <c r="MPW53" s="2"/>
      <c r="MPX53" s="2"/>
      <c r="MPY53" s="2"/>
      <c r="MPZ53" s="2"/>
      <c r="MQA53" s="2"/>
      <c r="MQB53" s="2"/>
      <c r="MQC53" s="2"/>
      <c r="MQD53" s="2"/>
      <c r="MQE53" s="2"/>
      <c r="MQF53" s="2"/>
      <c r="MQG53" s="2"/>
      <c r="MQH53" s="2"/>
      <c r="MQI53" s="2"/>
      <c r="MQJ53" s="2"/>
      <c r="MQK53" s="2"/>
      <c r="MQL53" s="2"/>
      <c r="MQM53" s="2"/>
      <c r="MQN53" s="2"/>
      <c r="MQO53" s="2"/>
      <c r="MQP53" s="2"/>
      <c r="MQQ53" s="2"/>
      <c r="MQR53" s="2"/>
      <c r="MQS53" s="2"/>
      <c r="MQT53" s="2"/>
      <c r="MQU53" s="2"/>
      <c r="MQV53" s="2"/>
      <c r="MQW53" s="2"/>
      <c r="MQX53" s="2"/>
      <c r="MQY53" s="2"/>
      <c r="MQZ53" s="2"/>
      <c r="MRA53" s="2"/>
      <c r="MRB53" s="2"/>
      <c r="MRC53" s="2"/>
      <c r="MRD53" s="2"/>
      <c r="MRE53" s="2"/>
      <c r="MRF53" s="2"/>
      <c r="MRG53" s="2"/>
      <c r="MRH53" s="2"/>
      <c r="MRI53" s="2"/>
      <c r="MRJ53" s="2"/>
      <c r="MRK53" s="2"/>
      <c r="MRL53" s="2"/>
      <c r="MRM53" s="2"/>
      <c r="MRN53" s="2"/>
      <c r="MRO53" s="2"/>
      <c r="MRP53" s="2"/>
      <c r="MRQ53" s="2"/>
      <c r="MRR53" s="2"/>
      <c r="MRS53" s="2"/>
      <c r="MRT53" s="2"/>
      <c r="MRU53" s="2"/>
      <c r="MRV53" s="2"/>
      <c r="MRW53" s="2"/>
      <c r="MRX53" s="2"/>
      <c r="MRY53" s="2"/>
      <c r="MRZ53" s="2"/>
      <c r="MSA53" s="2"/>
      <c r="MSB53" s="2"/>
      <c r="MSC53" s="2"/>
      <c r="MSD53" s="2"/>
      <c r="MSE53" s="2"/>
      <c r="MSF53" s="2"/>
      <c r="MSG53" s="2"/>
      <c r="MSH53" s="2"/>
      <c r="MSI53" s="2"/>
      <c r="MSJ53" s="2"/>
      <c r="MSK53" s="2"/>
      <c r="MSL53" s="2"/>
      <c r="MSM53" s="2"/>
      <c r="MSN53" s="2"/>
      <c r="MSO53" s="2"/>
      <c r="MSP53" s="2"/>
      <c r="MSQ53" s="2"/>
      <c r="MSR53" s="2"/>
      <c r="MSS53" s="2"/>
      <c r="MST53" s="2"/>
      <c r="MSU53" s="2"/>
      <c r="MSV53" s="2"/>
      <c r="MSW53" s="2"/>
      <c r="MSX53" s="2"/>
      <c r="MSY53" s="2"/>
      <c r="MSZ53" s="2"/>
      <c r="MTA53" s="2"/>
      <c r="MTB53" s="2"/>
      <c r="MTC53" s="2"/>
      <c r="MTD53" s="2"/>
      <c r="MTE53" s="2"/>
      <c r="MTF53" s="2"/>
      <c r="MTG53" s="2"/>
      <c r="MTH53" s="2"/>
      <c r="MTI53" s="2"/>
      <c r="MTJ53" s="2"/>
      <c r="MTK53" s="2"/>
      <c r="MTL53" s="2"/>
      <c r="MTM53" s="2"/>
      <c r="MTN53" s="2"/>
      <c r="MTO53" s="2"/>
      <c r="MTP53" s="2"/>
      <c r="MTQ53" s="2"/>
      <c r="MTR53" s="2"/>
      <c r="MTS53" s="2"/>
      <c r="MTT53" s="2"/>
      <c r="MTU53" s="2"/>
      <c r="MTV53" s="2"/>
      <c r="MTW53" s="2"/>
      <c r="MTX53" s="2"/>
      <c r="MTY53" s="2"/>
      <c r="MTZ53" s="2"/>
      <c r="MUA53" s="2"/>
      <c r="MUB53" s="2"/>
      <c r="MUC53" s="2"/>
      <c r="MUD53" s="2"/>
      <c r="MUE53" s="2"/>
      <c r="MUF53" s="2"/>
      <c r="MUG53" s="2"/>
      <c r="MUH53" s="2"/>
      <c r="MUI53" s="2"/>
      <c r="MUJ53" s="2"/>
      <c r="MUK53" s="2"/>
      <c r="MUL53" s="2"/>
      <c r="MUM53" s="2"/>
      <c r="MUN53" s="2"/>
      <c r="MUO53" s="2"/>
      <c r="MUP53" s="2"/>
      <c r="MUQ53" s="2"/>
      <c r="MUR53" s="2"/>
      <c r="MUS53" s="2"/>
      <c r="MUT53" s="2"/>
      <c r="MUU53" s="2"/>
      <c r="MUV53" s="2"/>
      <c r="MUW53" s="2"/>
      <c r="MUX53" s="2"/>
      <c r="MUY53" s="2"/>
      <c r="MUZ53" s="2"/>
      <c r="MVA53" s="2"/>
      <c r="MVB53" s="2"/>
      <c r="MVC53" s="2"/>
      <c r="MVD53" s="2"/>
      <c r="MVE53" s="2"/>
      <c r="MVF53" s="2"/>
      <c r="MVG53" s="2"/>
      <c r="MVH53" s="2"/>
      <c r="MVI53" s="2"/>
      <c r="MVJ53" s="2"/>
      <c r="MVK53" s="2"/>
      <c r="MVL53" s="2"/>
      <c r="MVM53" s="2"/>
      <c r="MVN53" s="2"/>
      <c r="MVO53" s="2"/>
      <c r="MVP53" s="2"/>
      <c r="MVQ53" s="2"/>
      <c r="MVR53" s="2"/>
      <c r="MVS53" s="2"/>
      <c r="MVT53" s="2"/>
      <c r="MVU53" s="2"/>
      <c r="MVV53" s="2"/>
      <c r="MVW53" s="2"/>
      <c r="MVX53" s="2"/>
      <c r="MVY53" s="2"/>
      <c r="MVZ53" s="2"/>
      <c r="MWA53" s="2"/>
      <c r="MWB53" s="2"/>
      <c r="MWC53" s="2"/>
      <c r="MWD53" s="2"/>
      <c r="MWE53" s="2"/>
      <c r="MWF53" s="2"/>
      <c r="MWG53" s="2"/>
      <c r="MWH53" s="2"/>
      <c r="MWI53" s="2"/>
      <c r="MWJ53" s="2"/>
      <c r="MWK53" s="2"/>
      <c r="MWL53" s="2"/>
      <c r="MWM53" s="2"/>
      <c r="MWN53" s="2"/>
      <c r="MWO53" s="2"/>
      <c r="MWP53" s="2"/>
      <c r="MWQ53" s="2"/>
      <c r="MWR53" s="2"/>
      <c r="MWS53" s="2"/>
      <c r="MWT53" s="2"/>
      <c r="MWU53" s="2"/>
      <c r="MWV53" s="2"/>
      <c r="MWW53" s="2"/>
      <c r="MWX53" s="2"/>
      <c r="MWY53" s="2"/>
      <c r="MWZ53" s="2"/>
      <c r="MXA53" s="2"/>
      <c r="MXB53" s="2"/>
      <c r="MXC53" s="2"/>
      <c r="MXD53" s="2"/>
      <c r="MXE53" s="2"/>
      <c r="MXF53" s="2"/>
      <c r="MXG53" s="2"/>
      <c r="MXH53" s="2"/>
      <c r="MXI53" s="2"/>
      <c r="MXJ53" s="2"/>
      <c r="MXK53" s="2"/>
      <c r="MXL53" s="2"/>
      <c r="MXM53" s="2"/>
      <c r="MXN53" s="2"/>
      <c r="MXO53" s="2"/>
      <c r="MXP53" s="2"/>
      <c r="MXQ53" s="2"/>
      <c r="MXR53" s="2"/>
      <c r="MXS53" s="2"/>
      <c r="MXT53" s="2"/>
      <c r="MXU53" s="2"/>
      <c r="MXV53" s="2"/>
      <c r="MXW53" s="2"/>
      <c r="MXX53" s="2"/>
      <c r="MXY53" s="2"/>
      <c r="MXZ53" s="2"/>
      <c r="MYA53" s="2"/>
      <c r="MYB53" s="2"/>
      <c r="MYC53" s="2"/>
      <c r="MYD53" s="2"/>
      <c r="MYE53" s="2"/>
      <c r="MYF53" s="2"/>
      <c r="MYG53" s="2"/>
      <c r="MYH53" s="2"/>
      <c r="MYI53" s="2"/>
      <c r="MYJ53" s="2"/>
      <c r="MYK53" s="2"/>
      <c r="MYL53" s="2"/>
      <c r="MYM53" s="2"/>
      <c r="MYN53" s="2"/>
      <c r="MYO53" s="2"/>
      <c r="MYP53" s="2"/>
      <c r="MYQ53" s="2"/>
      <c r="MYR53" s="2"/>
      <c r="MYS53" s="2"/>
      <c r="MYT53" s="2"/>
      <c r="MYU53" s="2"/>
      <c r="MYV53" s="2"/>
      <c r="MYW53" s="2"/>
      <c r="MYX53" s="2"/>
      <c r="MYY53" s="2"/>
      <c r="MYZ53" s="2"/>
      <c r="MZA53" s="2"/>
      <c r="MZB53" s="2"/>
      <c r="MZC53" s="2"/>
      <c r="MZD53" s="2"/>
      <c r="MZE53" s="2"/>
      <c r="MZF53" s="2"/>
      <c r="MZG53" s="2"/>
      <c r="MZH53" s="2"/>
      <c r="MZI53" s="2"/>
      <c r="MZJ53" s="2"/>
      <c r="MZK53" s="2"/>
      <c r="MZL53" s="2"/>
      <c r="MZM53" s="2"/>
      <c r="MZN53" s="2"/>
      <c r="MZO53" s="2"/>
      <c r="MZP53" s="2"/>
      <c r="MZQ53" s="2"/>
      <c r="MZR53" s="2"/>
      <c r="MZS53" s="2"/>
      <c r="MZT53" s="2"/>
      <c r="MZU53" s="2"/>
      <c r="MZV53" s="2"/>
      <c r="MZW53" s="2"/>
      <c r="MZX53" s="2"/>
      <c r="MZY53" s="2"/>
      <c r="MZZ53" s="2"/>
      <c r="NAA53" s="2"/>
      <c r="NAB53" s="2"/>
      <c r="NAC53" s="2"/>
      <c r="NAD53" s="2"/>
      <c r="NAE53" s="2"/>
      <c r="NAF53" s="2"/>
      <c r="NAG53" s="2"/>
      <c r="NAH53" s="2"/>
      <c r="NAI53" s="2"/>
      <c r="NAJ53" s="2"/>
      <c r="NAK53" s="2"/>
      <c r="NAL53" s="2"/>
      <c r="NAM53" s="2"/>
      <c r="NAN53" s="2"/>
      <c r="NAO53" s="2"/>
      <c r="NAP53" s="2"/>
      <c r="NAQ53" s="2"/>
      <c r="NAR53" s="2"/>
      <c r="NAS53" s="2"/>
      <c r="NAT53" s="2"/>
      <c r="NAU53" s="2"/>
      <c r="NAV53" s="2"/>
      <c r="NAW53" s="2"/>
      <c r="NAX53" s="2"/>
      <c r="NAY53" s="2"/>
      <c r="NAZ53" s="2"/>
      <c r="NBA53" s="2"/>
      <c r="NBB53" s="2"/>
      <c r="NBC53" s="2"/>
      <c r="NBD53" s="2"/>
      <c r="NBE53" s="2"/>
      <c r="NBF53" s="2"/>
      <c r="NBG53" s="2"/>
      <c r="NBH53" s="2"/>
      <c r="NBI53" s="2"/>
      <c r="NBJ53" s="2"/>
      <c r="NBK53" s="2"/>
      <c r="NBL53" s="2"/>
      <c r="NBM53" s="2"/>
      <c r="NBN53" s="2"/>
      <c r="NBO53" s="2"/>
      <c r="NBP53" s="2"/>
      <c r="NBQ53" s="2"/>
      <c r="NBR53" s="2"/>
      <c r="NBS53" s="2"/>
      <c r="NBT53" s="2"/>
      <c r="NBU53" s="2"/>
      <c r="NBV53" s="2"/>
      <c r="NBW53" s="2"/>
      <c r="NBX53" s="2"/>
      <c r="NBY53" s="2"/>
      <c r="NBZ53" s="2"/>
      <c r="NCA53" s="2"/>
      <c r="NCB53" s="2"/>
      <c r="NCC53" s="2"/>
      <c r="NCD53" s="2"/>
      <c r="NCE53" s="2"/>
      <c r="NCF53" s="2"/>
      <c r="NCG53" s="2"/>
      <c r="NCH53" s="2"/>
      <c r="NCI53" s="2"/>
      <c r="NCJ53" s="2"/>
      <c r="NCK53" s="2"/>
      <c r="NCL53" s="2"/>
      <c r="NCM53" s="2"/>
      <c r="NCN53" s="2"/>
      <c r="NCO53" s="2"/>
      <c r="NCP53" s="2"/>
      <c r="NCQ53" s="2"/>
      <c r="NCR53" s="2"/>
      <c r="NCS53" s="2"/>
      <c r="NCT53" s="2"/>
      <c r="NCU53" s="2"/>
      <c r="NCV53" s="2"/>
      <c r="NCW53" s="2"/>
      <c r="NCX53" s="2"/>
      <c r="NCY53" s="2"/>
      <c r="NCZ53" s="2"/>
      <c r="NDA53" s="2"/>
      <c r="NDB53" s="2"/>
      <c r="NDC53" s="2"/>
      <c r="NDD53" s="2"/>
      <c r="NDE53" s="2"/>
      <c r="NDF53" s="2"/>
      <c r="NDG53" s="2"/>
      <c r="NDH53" s="2"/>
      <c r="NDI53" s="2"/>
      <c r="NDJ53" s="2"/>
      <c r="NDK53" s="2"/>
      <c r="NDL53" s="2"/>
      <c r="NDM53" s="2"/>
      <c r="NDN53" s="2"/>
      <c r="NDO53" s="2"/>
      <c r="NDP53" s="2"/>
      <c r="NDQ53" s="2"/>
      <c r="NDR53" s="2"/>
      <c r="NDS53" s="2"/>
      <c r="NDT53" s="2"/>
      <c r="NDU53" s="2"/>
      <c r="NDV53" s="2"/>
      <c r="NDW53" s="2"/>
      <c r="NDX53" s="2"/>
      <c r="NDY53" s="2"/>
      <c r="NDZ53" s="2"/>
      <c r="NEA53" s="2"/>
      <c r="NEB53" s="2"/>
      <c r="NEC53" s="2"/>
      <c r="NED53" s="2"/>
      <c r="NEE53" s="2"/>
      <c r="NEF53" s="2"/>
      <c r="NEG53" s="2"/>
      <c r="NEH53" s="2"/>
      <c r="NEI53" s="2"/>
      <c r="NEJ53" s="2"/>
      <c r="NEK53" s="2"/>
      <c r="NEL53" s="2"/>
      <c r="NEM53" s="2"/>
      <c r="NEN53" s="2"/>
      <c r="NEO53" s="2"/>
      <c r="NEP53" s="2"/>
      <c r="NEQ53" s="2"/>
      <c r="NER53" s="2"/>
      <c r="NES53" s="2"/>
      <c r="NET53" s="2"/>
      <c r="NEU53" s="2"/>
      <c r="NEV53" s="2"/>
      <c r="NEW53" s="2"/>
      <c r="NEX53" s="2"/>
      <c r="NEY53" s="2"/>
      <c r="NEZ53" s="2"/>
      <c r="NFA53" s="2"/>
      <c r="NFB53" s="2"/>
      <c r="NFC53" s="2"/>
      <c r="NFD53" s="2"/>
      <c r="NFE53" s="2"/>
      <c r="NFF53" s="2"/>
      <c r="NFG53" s="2"/>
      <c r="NFH53" s="2"/>
      <c r="NFI53" s="2"/>
      <c r="NFJ53" s="2"/>
      <c r="NFK53" s="2"/>
      <c r="NFL53" s="2"/>
      <c r="NFM53" s="2"/>
      <c r="NFN53" s="2"/>
      <c r="NFO53" s="2"/>
      <c r="NFP53" s="2"/>
      <c r="NFQ53" s="2"/>
      <c r="NFR53" s="2"/>
      <c r="NFS53" s="2"/>
      <c r="NFT53" s="2"/>
      <c r="NFU53" s="2"/>
      <c r="NFV53" s="2"/>
      <c r="NFW53" s="2"/>
      <c r="NFX53" s="2"/>
      <c r="NFY53" s="2"/>
      <c r="NFZ53" s="2"/>
      <c r="NGA53" s="2"/>
      <c r="NGB53" s="2"/>
      <c r="NGC53" s="2"/>
      <c r="NGD53" s="2"/>
      <c r="NGE53" s="2"/>
      <c r="NGF53" s="2"/>
      <c r="NGG53" s="2"/>
      <c r="NGH53" s="2"/>
      <c r="NGI53" s="2"/>
      <c r="NGJ53" s="2"/>
      <c r="NGK53" s="2"/>
      <c r="NGL53" s="2"/>
      <c r="NGM53" s="2"/>
      <c r="NGN53" s="2"/>
      <c r="NGO53" s="2"/>
      <c r="NGP53" s="2"/>
      <c r="NGQ53" s="2"/>
      <c r="NGR53" s="2"/>
      <c r="NGS53" s="2"/>
      <c r="NGT53" s="2"/>
      <c r="NGU53" s="2"/>
      <c r="NGV53" s="2"/>
      <c r="NGW53" s="2"/>
      <c r="NGX53" s="2"/>
      <c r="NGY53" s="2"/>
      <c r="NGZ53" s="2"/>
      <c r="NHA53" s="2"/>
      <c r="NHB53" s="2"/>
      <c r="NHC53" s="2"/>
      <c r="NHD53" s="2"/>
      <c r="NHE53" s="2"/>
      <c r="NHF53" s="2"/>
      <c r="NHG53" s="2"/>
      <c r="NHH53" s="2"/>
      <c r="NHI53" s="2"/>
      <c r="NHJ53" s="2"/>
      <c r="NHK53" s="2"/>
      <c r="NHL53" s="2"/>
      <c r="NHM53" s="2"/>
      <c r="NHN53" s="2"/>
      <c r="NHO53" s="2"/>
      <c r="NHP53" s="2"/>
      <c r="NHQ53" s="2"/>
      <c r="NHR53" s="2"/>
      <c r="NHS53" s="2"/>
      <c r="NHT53" s="2"/>
      <c r="NHU53" s="2"/>
      <c r="NHV53" s="2"/>
      <c r="NHW53" s="2"/>
      <c r="NHX53" s="2"/>
      <c r="NHY53" s="2"/>
      <c r="NHZ53" s="2"/>
      <c r="NIA53" s="2"/>
      <c r="NIB53" s="2"/>
      <c r="NIC53" s="2"/>
      <c r="NID53" s="2"/>
      <c r="NIE53" s="2"/>
      <c r="NIF53" s="2"/>
      <c r="NIG53" s="2"/>
      <c r="NIH53" s="2"/>
      <c r="NII53" s="2"/>
      <c r="NIJ53" s="2"/>
      <c r="NIK53" s="2"/>
      <c r="NIL53" s="2"/>
      <c r="NIM53" s="2"/>
      <c r="NIN53" s="2"/>
      <c r="NIO53" s="2"/>
      <c r="NIP53" s="2"/>
      <c r="NIQ53" s="2"/>
      <c r="NIR53" s="2"/>
      <c r="NIS53" s="2"/>
      <c r="NIT53" s="2"/>
      <c r="NIU53" s="2"/>
      <c r="NIV53" s="2"/>
      <c r="NIW53" s="2"/>
      <c r="NIX53" s="2"/>
      <c r="NIY53" s="2"/>
      <c r="NIZ53" s="2"/>
      <c r="NJA53" s="2"/>
      <c r="NJB53" s="2"/>
      <c r="NJC53" s="2"/>
      <c r="NJD53" s="2"/>
      <c r="NJE53" s="2"/>
      <c r="NJF53" s="2"/>
      <c r="NJG53" s="2"/>
      <c r="NJH53" s="2"/>
      <c r="NJI53" s="2"/>
      <c r="NJJ53" s="2"/>
      <c r="NJK53" s="2"/>
      <c r="NJL53" s="2"/>
      <c r="NJM53" s="2"/>
      <c r="NJN53" s="2"/>
      <c r="NJO53" s="2"/>
      <c r="NJP53" s="2"/>
      <c r="NJQ53" s="2"/>
      <c r="NJR53" s="2"/>
      <c r="NJS53" s="2"/>
      <c r="NJT53" s="2"/>
      <c r="NJU53" s="2"/>
      <c r="NJV53" s="2"/>
      <c r="NJW53" s="2"/>
      <c r="NJX53" s="2"/>
      <c r="NJY53" s="2"/>
      <c r="NJZ53" s="2"/>
      <c r="NKA53" s="2"/>
      <c r="NKB53" s="2"/>
      <c r="NKC53" s="2"/>
      <c r="NKD53" s="2"/>
      <c r="NKE53" s="2"/>
      <c r="NKF53" s="2"/>
      <c r="NKG53" s="2"/>
      <c r="NKH53" s="2"/>
      <c r="NKI53" s="2"/>
      <c r="NKJ53" s="2"/>
      <c r="NKK53" s="2"/>
      <c r="NKL53" s="2"/>
      <c r="NKM53" s="2"/>
      <c r="NKN53" s="2"/>
      <c r="NKO53" s="2"/>
      <c r="NKP53" s="2"/>
      <c r="NKQ53" s="2"/>
      <c r="NKR53" s="2"/>
      <c r="NKS53" s="2"/>
      <c r="NKT53" s="2"/>
      <c r="NKU53" s="2"/>
      <c r="NKV53" s="2"/>
      <c r="NKW53" s="2"/>
      <c r="NKX53" s="2"/>
      <c r="NKY53" s="2"/>
      <c r="NKZ53" s="2"/>
      <c r="NLA53" s="2"/>
      <c r="NLB53" s="2"/>
      <c r="NLC53" s="2"/>
      <c r="NLD53" s="2"/>
      <c r="NLE53" s="2"/>
      <c r="NLF53" s="2"/>
      <c r="NLG53" s="2"/>
      <c r="NLH53" s="2"/>
      <c r="NLI53" s="2"/>
      <c r="NLJ53" s="2"/>
      <c r="NLK53" s="2"/>
      <c r="NLL53" s="2"/>
      <c r="NLM53" s="2"/>
      <c r="NLN53" s="2"/>
      <c r="NLO53" s="2"/>
      <c r="NLP53" s="2"/>
      <c r="NLQ53" s="2"/>
      <c r="NLR53" s="2"/>
      <c r="NLS53" s="2"/>
      <c r="NLT53" s="2"/>
      <c r="NLU53" s="2"/>
      <c r="NLV53" s="2"/>
      <c r="NLW53" s="2"/>
      <c r="NLX53" s="2"/>
      <c r="NLY53" s="2"/>
      <c r="NLZ53" s="2"/>
      <c r="NMA53" s="2"/>
      <c r="NMB53" s="2"/>
      <c r="NMC53" s="2"/>
      <c r="NMD53" s="2"/>
      <c r="NME53" s="2"/>
      <c r="NMF53" s="2"/>
      <c r="NMG53" s="2"/>
      <c r="NMH53" s="2"/>
      <c r="NMI53" s="2"/>
      <c r="NMJ53" s="2"/>
      <c r="NMK53" s="2"/>
      <c r="NML53" s="2"/>
      <c r="NMM53" s="2"/>
      <c r="NMN53" s="2"/>
      <c r="NMO53" s="2"/>
      <c r="NMP53" s="2"/>
      <c r="NMQ53" s="2"/>
      <c r="NMR53" s="2"/>
      <c r="NMS53" s="2"/>
      <c r="NMT53" s="2"/>
      <c r="NMU53" s="2"/>
      <c r="NMV53" s="2"/>
      <c r="NMW53" s="2"/>
      <c r="NMX53" s="2"/>
      <c r="NMY53" s="2"/>
      <c r="NMZ53" s="2"/>
      <c r="NNA53" s="2"/>
      <c r="NNB53" s="2"/>
      <c r="NNC53" s="2"/>
      <c r="NND53" s="2"/>
      <c r="NNE53" s="2"/>
      <c r="NNF53" s="2"/>
      <c r="NNG53" s="2"/>
      <c r="NNH53" s="2"/>
      <c r="NNI53" s="2"/>
      <c r="NNJ53" s="2"/>
      <c r="NNK53" s="2"/>
      <c r="NNL53" s="2"/>
      <c r="NNM53" s="2"/>
      <c r="NNN53" s="2"/>
      <c r="NNO53" s="2"/>
      <c r="NNP53" s="2"/>
      <c r="NNQ53" s="2"/>
      <c r="NNR53" s="2"/>
      <c r="NNS53" s="2"/>
      <c r="NNT53" s="2"/>
      <c r="NNU53" s="2"/>
      <c r="NNV53" s="2"/>
      <c r="NNW53" s="2"/>
      <c r="NNX53" s="2"/>
      <c r="NNY53" s="2"/>
      <c r="NNZ53" s="2"/>
      <c r="NOA53" s="2"/>
      <c r="NOB53" s="2"/>
      <c r="NOC53" s="2"/>
      <c r="NOD53" s="2"/>
      <c r="NOE53" s="2"/>
      <c r="NOF53" s="2"/>
      <c r="NOG53" s="2"/>
      <c r="NOH53" s="2"/>
      <c r="NOI53" s="2"/>
      <c r="NOJ53" s="2"/>
      <c r="NOK53" s="2"/>
      <c r="NOL53" s="2"/>
      <c r="NOM53" s="2"/>
      <c r="NON53" s="2"/>
      <c r="NOO53" s="2"/>
      <c r="NOP53" s="2"/>
      <c r="NOQ53" s="2"/>
      <c r="NOR53" s="2"/>
      <c r="NOS53" s="2"/>
      <c r="NOT53" s="2"/>
      <c r="NOU53" s="2"/>
      <c r="NOV53" s="2"/>
      <c r="NOW53" s="2"/>
      <c r="NOX53" s="2"/>
      <c r="NOY53" s="2"/>
      <c r="NOZ53" s="2"/>
      <c r="NPA53" s="2"/>
      <c r="NPB53" s="2"/>
      <c r="NPC53" s="2"/>
      <c r="NPD53" s="2"/>
      <c r="NPE53" s="2"/>
      <c r="NPF53" s="2"/>
      <c r="NPG53" s="2"/>
      <c r="NPH53" s="2"/>
      <c r="NPI53" s="2"/>
      <c r="NPJ53" s="2"/>
      <c r="NPK53" s="2"/>
      <c r="NPL53" s="2"/>
      <c r="NPM53" s="2"/>
      <c r="NPN53" s="2"/>
      <c r="NPO53" s="2"/>
      <c r="NPP53" s="2"/>
      <c r="NPQ53" s="2"/>
      <c r="NPR53" s="2"/>
      <c r="NPS53" s="2"/>
      <c r="NPT53" s="2"/>
      <c r="NPU53" s="2"/>
      <c r="NPV53" s="2"/>
      <c r="NPW53" s="2"/>
      <c r="NPX53" s="2"/>
      <c r="NPY53" s="2"/>
      <c r="NPZ53" s="2"/>
      <c r="NQA53" s="2"/>
      <c r="NQB53" s="2"/>
      <c r="NQC53" s="2"/>
      <c r="NQD53" s="2"/>
      <c r="NQE53" s="2"/>
      <c r="NQF53" s="2"/>
      <c r="NQG53" s="2"/>
      <c r="NQH53" s="2"/>
      <c r="NQI53" s="2"/>
      <c r="NQJ53" s="2"/>
      <c r="NQK53" s="2"/>
      <c r="NQL53" s="2"/>
      <c r="NQM53" s="2"/>
      <c r="NQN53" s="2"/>
      <c r="NQO53" s="2"/>
      <c r="NQP53" s="2"/>
      <c r="NQQ53" s="2"/>
      <c r="NQR53" s="2"/>
      <c r="NQS53" s="2"/>
      <c r="NQT53" s="2"/>
      <c r="NQU53" s="2"/>
      <c r="NQV53" s="2"/>
      <c r="NQW53" s="2"/>
      <c r="NQX53" s="2"/>
      <c r="NQY53" s="2"/>
      <c r="NQZ53" s="2"/>
      <c r="NRA53" s="2"/>
      <c r="NRB53" s="2"/>
      <c r="NRC53" s="2"/>
      <c r="NRD53" s="2"/>
      <c r="NRE53" s="2"/>
      <c r="NRF53" s="2"/>
      <c r="NRG53" s="2"/>
      <c r="NRH53" s="2"/>
      <c r="NRI53" s="2"/>
      <c r="NRJ53" s="2"/>
      <c r="NRK53" s="2"/>
      <c r="NRL53" s="2"/>
      <c r="NRM53" s="2"/>
      <c r="NRN53" s="2"/>
      <c r="NRO53" s="2"/>
      <c r="NRP53" s="2"/>
      <c r="NRQ53" s="2"/>
      <c r="NRR53" s="2"/>
      <c r="NRS53" s="2"/>
      <c r="NRT53" s="2"/>
      <c r="NRU53" s="2"/>
      <c r="NRV53" s="2"/>
      <c r="NRW53" s="2"/>
      <c r="NRX53" s="2"/>
      <c r="NRY53" s="2"/>
      <c r="NRZ53" s="2"/>
      <c r="NSA53" s="2"/>
      <c r="NSB53" s="2"/>
      <c r="NSC53" s="2"/>
      <c r="NSD53" s="2"/>
      <c r="NSE53" s="2"/>
      <c r="NSF53" s="2"/>
      <c r="NSG53" s="2"/>
      <c r="NSH53" s="2"/>
      <c r="NSI53" s="2"/>
      <c r="NSJ53" s="2"/>
      <c r="NSK53" s="2"/>
      <c r="NSL53" s="2"/>
      <c r="NSM53" s="2"/>
      <c r="NSN53" s="2"/>
      <c r="NSO53" s="2"/>
      <c r="NSP53" s="2"/>
      <c r="NSQ53" s="2"/>
      <c r="NSR53" s="2"/>
      <c r="NSS53" s="2"/>
      <c r="NST53" s="2"/>
      <c r="NSU53" s="2"/>
      <c r="NSV53" s="2"/>
      <c r="NSW53" s="2"/>
      <c r="NSX53" s="2"/>
      <c r="NSY53" s="2"/>
      <c r="NSZ53" s="2"/>
      <c r="NTA53" s="2"/>
      <c r="NTB53" s="2"/>
      <c r="NTC53" s="2"/>
      <c r="NTD53" s="2"/>
      <c r="NTE53" s="2"/>
      <c r="NTF53" s="2"/>
      <c r="NTG53" s="2"/>
      <c r="NTH53" s="2"/>
      <c r="NTI53" s="2"/>
      <c r="NTJ53" s="2"/>
      <c r="NTK53" s="2"/>
      <c r="NTL53" s="2"/>
      <c r="NTM53" s="2"/>
      <c r="NTN53" s="2"/>
      <c r="NTO53" s="2"/>
      <c r="NTP53" s="2"/>
      <c r="NTQ53" s="2"/>
      <c r="NTR53" s="2"/>
      <c r="NTS53" s="2"/>
      <c r="NTT53" s="2"/>
      <c r="NTU53" s="2"/>
      <c r="NTV53" s="2"/>
      <c r="NTW53" s="2"/>
      <c r="NTX53" s="2"/>
      <c r="NTY53" s="2"/>
      <c r="NTZ53" s="2"/>
      <c r="NUA53" s="2"/>
      <c r="NUB53" s="2"/>
      <c r="NUC53" s="2"/>
      <c r="NUD53" s="2"/>
      <c r="NUE53" s="2"/>
      <c r="NUF53" s="2"/>
      <c r="NUG53" s="2"/>
      <c r="NUH53" s="2"/>
      <c r="NUI53" s="2"/>
      <c r="NUJ53" s="2"/>
      <c r="NUK53" s="2"/>
      <c r="NUL53" s="2"/>
      <c r="NUM53" s="2"/>
      <c r="NUN53" s="2"/>
      <c r="NUO53" s="2"/>
      <c r="NUP53" s="2"/>
      <c r="NUQ53" s="2"/>
      <c r="NUR53" s="2"/>
      <c r="NUS53" s="2"/>
      <c r="NUT53" s="2"/>
      <c r="NUU53" s="2"/>
      <c r="NUV53" s="2"/>
      <c r="NUW53" s="2"/>
      <c r="NUX53" s="2"/>
      <c r="NUY53" s="2"/>
      <c r="NUZ53" s="2"/>
      <c r="NVA53" s="2"/>
      <c r="NVB53" s="2"/>
      <c r="NVC53" s="2"/>
      <c r="NVD53" s="2"/>
      <c r="NVE53" s="2"/>
      <c r="NVF53" s="2"/>
      <c r="NVG53" s="2"/>
      <c r="NVH53" s="2"/>
      <c r="NVI53" s="2"/>
      <c r="NVJ53" s="2"/>
      <c r="NVK53" s="2"/>
      <c r="NVL53" s="2"/>
      <c r="NVM53" s="2"/>
      <c r="NVN53" s="2"/>
      <c r="NVO53" s="2"/>
      <c r="NVP53" s="2"/>
      <c r="NVQ53" s="2"/>
      <c r="NVR53" s="2"/>
      <c r="NVS53" s="2"/>
      <c r="NVT53" s="2"/>
      <c r="NVU53" s="2"/>
      <c r="NVV53" s="2"/>
      <c r="NVW53" s="2"/>
      <c r="NVX53" s="2"/>
      <c r="NVY53" s="2"/>
      <c r="NVZ53" s="2"/>
      <c r="NWA53" s="2"/>
      <c r="NWB53" s="2"/>
      <c r="NWC53" s="2"/>
      <c r="NWD53" s="2"/>
      <c r="NWE53" s="2"/>
      <c r="NWF53" s="2"/>
      <c r="NWG53" s="2"/>
      <c r="NWH53" s="2"/>
      <c r="NWI53" s="2"/>
      <c r="NWJ53" s="2"/>
      <c r="NWK53" s="2"/>
      <c r="NWL53" s="2"/>
      <c r="NWM53" s="2"/>
      <c r="NWN53" s="2"/>
      <c r="NWO53" s="2"/>
      <c r="NWP53" s="2"/>
      <c r="NWQ53" s="2"/>
      <c r="NWR53" s="2"/>
      <c r="NWS53" s="2"/>
      <c r="NWT53" s="2"/>
      <c r="NWU53" s="2"/>
      <c r="NWV53" s="2"/>
      <c r="NWW53" s="2"/>
      <c r="NWX53" s="2"/>
      <c r="NWY53" s="2"/>
      <c r="NWZ53" s="2"/>
      <c r="NXA53" s="2"/>
      <c r="NXB53" s="2"/>
      <c r="NXC53" s="2"/>
      <c r="NXD53" s="2"/>
      <c r="NXE53" s="2"/>
      <c r="NXF53" s="2"/>
      <c r="NXG53" s="2"/>
      <c r="NXH53" s="2"/>
      <c r="NXI53" s="2"/>
      <c r="NXJ53" s="2"/>
      <c r="NXK53" s="2"/>
      <c r="NXL53" s="2"/>
      <c r="NXM53" s="2"/>
      <c r="NXN53" s="2"/>
      <c r="NXO53" s="2"/>
      <c r="NXP53" s="2"/>
      <c r="NXQ53" s="2"/>
      <c r="NXR53" s="2"/>
      <c r="NXS53" s="2"/>
      <c r="NXT53" s="2"/>
      <c r="NXU53" s="2"/>
      <c r="NXV53" s="2"/>
      <c r="NXW53" s="2"/>
      <c r="NXX53" s="2"/>
      <c r="NXY53" s="2"/>
      <c r="NXZ53" s="2"/>
      <c r="NYA53" s="2"/>
      <c r="NYB53" s="2"/>
      <c r="NYC53" s="2"/>
      <c r="NYD53" s="2"/>
      <c r="NYE53" s="2"/>
      <c r="NYF53" s="2"/>
      <c r="NYG53" s="2"/>
      <c r="NYH53" s="2"/>
      <c r="NYI53" s="2"/>
      <c r="NYJ53" s="2"/>
      <c r="NYK53" s="2"/>
      <c r="NYL53" s="2"/>
      <c r="NYM53" s="2"/>
      <c r="NYN53" s="2"/>
      <c r="NYO53" s="2"/>
      <c r="NYP53" s="2"/>
      <c r="NYQ53" s="2"/>
      <c r="NYR53" s="2"/>
      <c r="NYS53" s="2"/>
      <c r="NYT53" s="2"/>
      <c r="NYU53" s="2"/>
      <c r="NYV53" s="2"/>
      <c r="NYW53" s="2"/>
      <c r="NYX53" s="2"/>
      <c r="NYY53" s="2"/>
      <c r="NYZ53" s="2"/>
      <c r="NZA53" s="2"/>
      <c r="NZB53" s="2"/>
      <c r="NZC53" s="2"/>
      <c r="NZD53" s="2"/>
      <c r="NZE53" s="2"/>
      <c r="NZF53" s="2"/>
      <c r="NZG53" s="2"/>
      <c r="NZH53" s="2"/>
      <c r="NZI53" s="2"/>
      <c r="NZJ53" s="2"/>
      <c r="NZK53" s="2"/>
      <c r="NZL53" s="2"/>
      <c r="NZM53" s="2"/>
      <c r="NZN53" s="2"/>
      <c r="NZO53" s="2"/>
      <c r="NZP53" s="2"/>
      <c r="NZQ53" s="2"/>
      <c r="NZR53" s="2"/>
      <c r="NZS53" s="2"/>
      <c r="NZT53" s="2"/>
      <c r="NZU53" s="2"/>
      <c r="NZV53" s="2"/>
      <c r="NZW53" s="2"/>
      <c r="NZX53" s="2"/>
      <c r="NZY53" s="2"/>
      <c r="NZZ53" s="2"/>
      <c r="OAA53" s="2"/>
      <c r="OAB53" s="2"/>
      <c r="OAC53" s="2"/>
      <c r="OAD53" s="2"/>
      <c r="OAE53" s="2"/>
      <c r="OAF53" s="2"/>
      <c r="OAG53" s="2"/>
      <c r="OAH53" s="2"/>
      <c r="OAI53" s="2"/>
      <c r="OAJ53" s="2"/>
      <c r="OAK53" s="2"/>
      <c r="OAL53" s="2"/>
      <c r="OAM53" s="2"/>
      <c r="OAN53" s="2"/>
      <c r="OAO53" s="2"/>
      <c r="OAP53" s="2"/>
      <c r="OAQ53" s="2"/>
      <c r="OAR53" s="2"/>
      <c r="OAS53" s="2"/>
      <c r="OAT53" s="2"/>
      <c r="OAU53" s="2"/>
      <c r="OAV53" s="2"/>
      <c r="OAW53" s="2"/>
      <c r="OAX53" s="2"/>
      <c r="OAY53" s="2"/>
      <c r="OAZ53" s="2"/>
      <c r="OBA53" s="2"/>
      <c r="OBB53" s="2"/>
      <c r="OBC53" s="2"/>
      <c r="OBD53" s="2"/>
      <c r="OBE53" s="2"/>
      <c r="OBF53" s="2"/>
      <c r="OBG53" s="2"/>
      <c r="OBH53" s="2"/>
      <c r="OBI53" s="2"/>
      <c r="OBJ53" s="2"/>
      <c r="OBK53" s="2"/>
      <c r="OBL53" s="2"/>
      <c r="OBM53" s="2"/>
      <c r="OBN53" s="2"/>
      <c r="OBO53" s="2"/>
      <c r="OBP53" s="2"/>
      <c r="OBQ53" s="2"/>
      <c r="OBR53" s="2"/>
      <c r="OBS53" s="2"/>
      <c r="OBT53" s="2"/>
      <c r="OBU53" s="2"/>
      <c r="OBV53" s="2"/>
      <c r="OBW53" s="2"/>
      <c r="OBX53" s="2"/>
      <c r="OBY53" s="2"/>
      <c r="OBZ53" s="2"/>
      <c r="OCA53" s="2"/>
      <c r="OCB53" s="2"/>
      <c r="OCC53" s="2"/>
      <c r="OCD53" s="2"/>
      <c r="OCE53" s="2"/>
      <c r="OCF53" s="2"/>
      <c r="OCG53" s="2"/>
      <c r="OCH53" s="2"/>
      <c r="OCI53" s="2"/>
      <c r="OCJ53" s="2"/>
      <c r="OCK53" s="2"/>
      <c r="OCL53" s="2"/>
      <c r="OCM53" s="2"/>
      <c r="OCN53" s="2"/>
      <c r="OCO53" s="2"/>
      <c r="OCP53" s="2"/>
      <c r="OCQ53" s="2"/>
      <c r="OCR53" s="2"/>
      <c r="OCS53" s="2"/>
      <c r="OCT53" s="2"/>
      <c r="OCU53" s="2"/>
      <c r="OCV53" s="2"/>
      <c r="OCW53" s="2"/>
      <c r="OCX53" s="2"/>
      <c r="OCY53" s="2"/>
      <c r="OCZ53" s="2"/>
      <c r="ODA53" s="2"/>
      <c r="ODB53" s="2"/>
      <c r="ODC53" s="2"/>
      <c r="ODD53" s="2"/>
      <c r="ODE53" s="2"/>
      <c r="ODF53" s="2"/>
      <c r="ODG53" s="2"/>
      <c r="ODH53" s="2"/>
      <c r="ODI53" s="2"/>
      <c r="ODJ53" s="2"/>
      <c r="ODK53" s="2"/>
      <c r="ODL53" s="2"/>
      <c r="ODM53" s="2"/>
      <c r="ODN53" s="2"/>
      <c r="ODO53" s="2"/>
      <c r="ODP53" s="2"/>
      <c r="ODQ53" s="2"/>
      <c r="ODR53" s="2"/>
      <c r="ODS53" s="2"/>
      <c r="ODT53" s="2"/>
      <c r="ODU53" s="2"/>
      <c r="ODV53" s="2"/>
      <c r="ODW53" s="2"/>
      <c r="ODX53" s="2"/>
      <c r="ODY53" s="2"/>
      <c r="ODZ53" s="2"/>
      <c r="OEA53" s="2"/>
      <c r="OEB53" s="2"/>
      <c r="OEC53" s="2"/>
      <c r="OED53" s="2"/>
      <c r="OEE53" s="2"/>
      <c r="OEF53" s="2"/>
      <c r="OEG53" s="2"/>
      <c r="OEH53" s="2"/>
      <c r="OEI53" s="2"/>
      <c r="OEJ53" s="2"/>
      <c r="OEK53" s="2"/>
      <c r="OEL53" s="2"/>
      <c r="OEM53" s="2"/>
      <c r="OEN53" s="2"/>
      <c r="OEO53" s="2"/>
      <c r="OEP53" s="2"/>
      <c r="OEQ53" s="2"/>
      <c r="OER53" s="2"/>
      <c r="OES53" s="2"/>
      <c r="OET53" s="2"/>
      <c r="OEU53" s="2"/>
      <c r="OEV53" s="2"/>
      <c r="OEW53" s="2"/>
      <c r="OEX53" s="2"/>
      <c r="OEY53" s="2"/>
      <c r="OEZ53" s="2"/>
      <c r="OFA53" s="2"/>
      <c r="OFB53" s="2"/>
      <c r="OFC53" s="2"/>
      <c r="OFD53" s="2"/>
      <c r="OFE53" s="2"/>
      <c r="OFF53" s="2"/>
      <c r="OFG53" s="2"/>
      <c r="OFH53" s="2"/>
      <c r="OFI53" s="2"/>
      <c r="OFJ53" s="2"/>
      <c r="OFK53" s="2"/>
      <c r="OFL53" s="2"/>
      <c r="OFM53" s="2"/>
      <c r="OFN53" s="2"/>
      <c r="OFO53" s="2"/>
      <c r="OFP53" s="2"/>
      <c r="OFQ53" s="2"/>
      <c r="OFR53" s="2"/>
      <c r="OFS53" s="2"/>
      <c r="OFT53" s="2"/>
      <c r="OFU53" s="2"/>
      <c r="OFV53" s="2"/>
      <c r="OFW53" s="2"/>
      <c r="OFX53" s="2"/>
      <c r="OFY53" s="2"/>
      <c r="OFZ53" s="2"/>
      <c r="OGA53" s="2"/>
      <c r="OGB53" s="2"/>
      <c r="OGC53" s="2"/>
      <c r="OGD53" s="2"/>
      <c r="OGE53" s="2"/>
      <c r="OGF53" s="2"/>
      <c r="OGG53" s="2"/>
      <c r="OGH53" s="2"/>
      <c r="OGI53" s="2"/>
      <c r="OGJ53" s="2"/>
      <c r="OGK53" s="2"/>
      <c r="OGL53" s="2"/>
      <c r="OGM53" s="2"/>
      <c r="OGN53" s="2"/>
      <c r="OGO53" s="2"/>
      <c r="OGP53" s="2"/>
      <c r="OGQ53" s="2"/>
      <c r="OGR53" s="2"/>
      <c r="OGS53" s="2"/>
      <c r="OGT53" s="2"/>
      <c r="OGU53" s="2"/>
      <c r="OGV53" s="2"/>
      <c r="OGW53" s="2"/>
      <c r="OGX53" s="2"/>
      <c r="OGY53" s="2"/>
      <c r="OGZ53" s="2"/>
      <c r="OHA53" s="2"/>
      <c r="OHB53" s="2"/>
      <c r="OHC53" s="2"/>
      <c r="OHD53" s="2"/>
      <c r="OHE53" s="2"/>
      <c r="OHF53" s="2"/>
      <c r="OHG53" s="2"/>
      <c r="OHH53" s="2"/>
      <c r="OHI53" s="2"/>
      <c r="OHJ53" s="2"/>
      <c r="OHK53" s="2"/>
      <c r="OHL53" s="2"/>
      <c r="OHM53" s="2"/>
      <c r="OHN53" s="2"/>
      <c r="OHO53" s="2"/>
      <c r="OHP53" s="2"/>
      <c r="OHQ53" s="2"/>
      <c r="OHR53" s="2"/>
      <c r="OHS53" s="2"/>
      <c r="OHT53" s="2"/>
      <c r="OHU53" s="2"/>
      <c r="OHV53" s="2"/>
      <c r="OHW53" s="2"/>
      <c r="OHX53" s="2"/>
      <c r="OHY53" s="2"/>
      <c r="OHZ53" s="2"/>
      <c r="OIA53" s="2"/>
      <c r="OIB53" s="2"/>
      <c r="OIC53" s="2"/>
      <c r="OID53" s="2"/>
      <c r="OIE53" s="2"/>
      <c r="OIF53" s="2"/>
      <c r="OIG53" s="2"/>
      <c r="OIH53" s="2"/>
      <c r="OII53" s="2"/>
      <c r="OIJ53" s="2"/>
      <c r="OIK53" s="2"/>
      <c r="OIL53" s="2"/>
      <c r="OIM53" s="2"/>
      <c r="OIN53" s="2"/>
      <c r="OIO53" s="2"/>
      <c r="OIP53" s="2"/>
      <c r="OIQ53" s="2"/>
      <c r="OIR53" s="2"/>
      <c r="OIS53" s="2"/>
      <c r="OIT53" s="2"/>
      <c r="OIU53" s="2"/>
      <c r="OIV53" s="2"/>
      <c r="OIW53" s="2"/>
      <c r="OIX53" s="2"/>
      <c r="OIY53" s="2"/>
      <c r="OIZ53" s="2"/>
      <c r="OJA53" s="2"/>
      <c r="OJB53" s="2"/>
      <c r="OJC53" s="2"/>
      <c r="OJD53" s="2"/>
      <c r="OJE53" s="2"/>
      <c r="OJF53" s="2"/>
      <c r="OJG53" s="2"/>
      <c r="OJH53" s="2"/>
      <c r="OJI53" s="2"/>
      <c r="OJJ53" s="2"/>
      <c r="OJK53" s="2"/>
      <c r="OJL53" s="2"/>
      <c r="OJM53" s="2"/>
      <c r="OJN53" s="2"/>
      <c r="OJO53" s="2"/>
      <c r="OJP53" s="2"/>
      <c r="OJQ53" s="2"/>
      <c r="OJR53" s="2"/>
      <c r="OJS53" s="2"/>
      <c r="OJT53" s="2"/>
      <c r="OJU53" s="2"/>
      <c r="OJV53" s="2"/>
      <c r="OJW53" s="2"/>
      <c r="OJX53" s="2"/>
      <c r="OJY53" s="2"/>
      <c r="OJZ53" s="2"/>
      <c r="OKA53" s="2"/>
      <c r="OKB53" s="2"/>
      <c r="OKC53" s="2"/>
      <c r="OKD53" s="2"/>
      <c r="OKE53" s="2"/>
      <c r="OKF53" s="2"/>
      <c r="OKG53" s="2"/>
      <c r="OKH53" s="2"/>
      <c r="OKI53" s="2"/>
      <c r="OKJ53" s="2"/>
      <c r="OKK53" s="2"/>
      <c r="OKL53" s="2"/>
      <c r="OKM53" s="2"/>
      <c r="OKN53" s="2"/>
      <c r="OKO53" s="2"/>
      <c r="OKP53" s="2"/>
      <c r="OKQ53" s="2"/>
      <c r="OKR53" s="2"/>
      <c r="OKS53" s="2"/>
      <c r="OKT53" s="2"/>
      <c r="OKU53" s="2"/>
      <c r="OKV53" s="2"/>
      <c r="OKW53" s="2"/>
      <c r="OKX53" s="2"/>
      <c r="OKY53" s="2"/>
      <c r="OKZ53" s="2"/>
      <c r="OLA53" s="2"/>
      <c r="OLB53" s="2"/>
      <c r="OLC53" s="2"/>
      <c r="OLD53" s="2"/>
      <c r="OLE53" s="2"/>
      <c r="OLF53" s="2"/>
      <c r="OLG53" s="2"/>
      <c r="OLH53" s="2"/>
      <c r="OLI53" s="2"/>
      <c r="OLJ53" s="2"/>
      <c r="OLK53" s="2"/>
      <c r="OLL53" s="2"/>
      <c r="OLM53" s="2"/>
      <c r="OLN53" s="2"/>
      <c r="OLO53" s="2"/>
      <c r="OLP53" s="2"/>
      <c r="OLQ53" s="2"/>
      <c r="OLR53" s="2"/>
      <c r="OLS53" s="2"/>
      <c r="OLT53" s="2"/>
      <c r="OLU53" s="2"/>
      <c r="OLV53" s="2"/>
      <c r="OLW53" s="2"/>
      <c r="OLX53" s="2"/>
      <c r="OLY53" s="2"/>
      <c r="OLZ53" s="2"/>
      <c r="OMA53" s="2"/>
      <c r="OMB53" s="2"/>
      <c r="OMC53" s="2"/>
      <c r="OMD53" s="2"/>
      <c r="OME53" s="2"/>
      <c r="OMF53" s="2"/>
      <c r="OMG53" s="2"/>
      <c r="OMH53" s="2"/>
      <c r="OMI53" s="2"/>
      <c r="OMJ53" s="2"/>
      <c r="OMK53" s="2"/>
      <c r="OML53" s="2"/>
      <c r="OMM53" s="2"/>
      <c r="OMN53" s="2"/>
      <c r="OMO53" s="2"/>
      <c r="OMP53" s="2"/>
      <c r="OMQ53" s="2"/>
      <c r="OMR53" s="2"/>
      <c r="OMS53" s="2"/>
      <c r="OMT53" s="2"/>
      <c r="OMU53" s="2"/>
      <c r="OMV53" s="2"/>
      <c r="OMW53" s="2"/>
      <c r="OMX53" s="2"/>
      <c r="OMY53" s="2"/>
      <c r="OMZ53" s="2"/>
      <c r="ONA53" s="2"/>
      <c r="ONB53" s="2"/>
      <c r="ONC53" s="2"/>
      <c r="OND53" s="2"/>
      <c r="ONE53" s="2"/>
      <c r="ONF53" s="2"/>
      <c r="ONG53" s="2"/>
      <c r="ONH53" s="2"/>
      <c r="ONI53" s="2"/>
      <c r="ONJ53" s="2"/>
      <c r="ONK53" s="2"/>
      <c r="ONL53" s="2"/>
      <c r="ONM53" s="2"/>
      <c r="ONN53" s="2"/>
      <c r="ONO53" s="2"/>
      <c r="ONP53" s="2"/>
      <c r="ONQ53" s="2"/>
      <c r="ONR53" s="2"/>
      <c r="ONS53" s="2"/>
      <c r="ONT53" s="2"/>
      <c r="ONU53" s="2"/>
      <c r="ONV53" s="2"/>
      <c r="ONW53" s="2"/>
      <c r="ONX53" s="2"/>
      <c r="ONY53" s="2"/>
      <c r="ONZ53" s="2"/>
      <c r="OOA53" s="2"/>
      <c r="OOB53" s="2"/>
      <c r="OOC53" s="2"/>
      <c r="OOD53" s="2"/>
      <c r="OOE53" s="2"/>
      <c r="OOF53" s="2"/>
      <c r="OOG53" s="2"/>
      <c r="OOH53" s="2"/>
      <c r="OOI53" s="2"/>
      <c r="OOJ53" s="2"/>
      <c r="OOK53" s="2"/>
      <c r="OOL53" s="2"/>
      <c r="OOM53" s="2"/>
      <c r="OON53" s="2"/>
      <c r="OOO53" s="2"/>
      <c r="OOP53" s="2"/>
      <c r="OOQ53" s="2"/>
      <c r="OOR53" s="2"/>
      <c r="OOS53" s="2"/>
      <c r="OOT53" s="2"/>
      <c r="OOU53" s="2"/>
      <c r="OOV53" s="2"/>
      <c r="OOW53" s="2"/>
      <c r="OOX53" s="2"/>
      <c r="OOY53" s="2"/>
      <c r="OOZ53" s="2"/>
      <c r="OPA53" s="2"/>
      <c r="OPB53" s="2"/>
      <c r="OPC53" s="2"/>
      <c r="OPD53" s="2"/>
      <c r="OPE53" s="2"/>
      <c r="OPF53" s="2"/>
      <c r="OPG53" s="2"/>
      <c r="OPH53" s="2"/>
      <c r="OPI53" s="2"/>
      <c r="OPJ53" s="2"/>
      <c r="OPK53" s="2"/>
      <c r="OPL53" s="2"/>
      <c r="OPM53" s="2"/>
      <c r="OPN53" s="2"/>
      <c r="OPO53" s="2"/>
      <c r="OPP53" s="2"/>
      <c r="OPQ53" s="2"/>
      <c r="OPR53" s="2"/>
      <c r="OPS53" s="2"/>
      <c r="OPT53" s="2"/>
      <c r="OPU53" s="2"/>
      <c r="OPV53" s="2"/>
      <c r="OPW53" s="2"/>
      <c r="OPX53" s="2"/>
      <c r="OPY53" s="2"/>
      <c r="OPZ53" s="2"/>
      <c r="OQA53" s="2"/>
      <c r="OQB53" s="2"/>
      <c r="OQC53" s="2"/>
      <c r="OQD53" s="2"/>
      <c r="OQE53" s="2"/>
      <c r="OQF53" s="2"/>
      <c r="OQG53" s="2"/>
      <c r="OQH53" s="2"/>
      <c r="OQI53" s="2"/>
      <c r="OQJ53" s="2"/>
      <c r="OQK53" s="2"/>
      <c r="OQL53" s="2"/>
      <c r="OQM53" s="2"/>
      <c r="OQN53" s="2"/>
      <c r="OQO53" s="2"/>
      <c r="OQP53" s="2"/>
      <c r="OQQ53" s="2"/>
      <c r="OQR53" s="2"/>
      <c r="OQS53" s="2"/>
      <c r="OQT53" s="2"/>
      <c r="OQU53" s="2"/>
      <c r="OQV53" s="2"/>
      <c r="OQW53" s="2"/>
      <c r="OQX53" s="2"/>
      <c r="OQY53" s="2"/>
      <c r="OQZ53" s="2"/>
      <c r="ORA53" s="2"/>
      <c r="ORB53" s="2"/>
      <c r="ORC53" s="2"/>
      <c r="ORD53" s="2"/>
      <c r="ORE53" s="2"/>
      <c r="ORF53" s="2"/>
      <c r="ORG53" s="2"/>
      <c r="ORH53" s="2"/>
      <c r="ORI53" s="2"/>
      <c r="ORJ53" s="2"/>
      <c r="ORK53" s="2"/>
      <c r="ORL53" s="2"/>
      <c r="ORM53" s="2"/>
      <c r="ORN53" s="2"/>
      <c r="ORO53" s="2"/>
      <c r="ORP53" s="2"/>
      <c r="ORQ53" s="2"/>
      <c r="ORR53" s="2"/>
      <c r="ORS53" s="2"/>
      <c r="ORT53" s="2"/>
      <c r="ORU53" s="2"/>
      <c r="ORV53" s="2"/>
      <c r="ORW53" s="2"/>
      <c r="ORX53" s="2"/>
      <c r="ORY53" s="2"/>
      <c r="ORZ53" s="2"/>
      <c r="OSA53" s="2"/>
      <c r="OSB53" s="2"/>
      <c r="OSC53" s="2"/>
      <c r="OSD53" s="2"/>
      <c r="OSE53" s="2"/>
      <c r="OSF53" s="2"/>
      <c r="OSG53" s="2"/>
      <c r="OSH53" s="2"/>
      <c r="OSI53" s="2"/>
      <c r="OSJ53" s="2"/>
      <c r="OSK53" s="2"/>
      <c r="OSL53" s="2"/>
      <c r="OSM53" s="2"/>
      <c r="OSN53" s="2"/>
      <c r="OSO53" s="2"/>
      <c r="OSP53" s="2"/>
      <c r="OSQ53" s="2"/>
      <c r="OSR53" s="2"/>
      <c r="OSS53" s="2"/>
      <c r="OST53" s="2"/>
      <c r="OSU53" s="2"/>
      <c r="OSV53" s="2"/>
      <c r="OSW53" s="2"/>
      <c r="OSX53" s="2"/>
      <c r="OSY53" s="2"/>
      <c r="OSZ53" s="2"/>
      <c r="OTA53" s="2"/>
      <c r="OTB53" s="2"/>
      <c r="OTC53" s="2"/>
      <c r="OTD53" s="2"/>
      <c r="OTE53" s="2"/>
      <c r="OTF53" s="2"/>
      <c r="OTG53" s="2"/>
      <c r="OTH53" s="2"/>
      <c r="OTI53" s="2"/>
      <c r="OTJ53" s="2"/>
      <c r="OTK53" s="2"/>
      <c r="OTL53" s="2"/>
      <c r="OTM53" s="2"/>
      <c r="OTN53" s="2"/>
      <c r="OTO53" s="2"/>
      <c r="OTP53" s="2"/>
      <c r="OTQ53" s="2"/>
      <c r="OTR53" s="2"/>
      <c r="OTS53" s="2"/>
      <c r="OTT53" s="2"/>
      <c r="OTU53" s="2"/>
      <c r="OTV53" s="2"/>
      <c r="OTW53" s="2"/>
      <c r="OTX53" s="2"/>
      <c r="OTY53" s="2"/>
      <c r="OTZ53" s="2"/>
      <c r="OUA53" s="2"/>
      <c r="OUB53" s="2"/>
      <c r="OUC53" s="2"/>
      <c r="OUD53" s="2"/>
      <c r="OUE53" s="2"/>
      <c r="OUF53" s="2"/>
      <c r="OUG53" s="2"/>
      <c r="OUH53" s="2"/>
      <c r="OUI53" s="2"/>
      <c r="OUJ53" s="2"/>
      <c r="OUK53" s="2"/>
      <c r="OUL53" s="2"/>
      <c r="OUM53" s="2"/>
      <c r="OUN53" s="2"/>
      <c r="OUO53" s="2"/>
      <c r="OUP53" s="2"/>
      <c r="OUQ53" s="2"/>
      <c r="OUR53" s="2"/>
      <c r="OUS53" s="2"/>
      <c r="OUT53" s="2"/>
      <c r="OUU53" s="2"/>
      <c r="OUV53" s="2"/>
      <c r="OUW53" s="2"/>
      <c r="OUX53" s="2"/>
      <c r="OUY53" s="2"/>
      <c r="OUZ53" s="2"/>
      <c r="OVA53" s="2"/>
      <c r="OVB53" s="2"/>
      <c r="OVC53" s="2"/>
      <c r="OVD53" s="2"/>
      <c r="OVE53" s="2"/>
      <c r="OVF53" s="2"/>
      <c r="OVG53" s="2"/>
      <c r="OVH53" s="2"/>
      <c r="OVI53" s="2"/>
      <c r="OVJ53" s="2"/>
      <c r="OVK53" s="2"/>
      <c r="OVL53" s="2"/>
      <c r="OVM53" s="2"/>
      <c r="OVN53" s="2"/>
      <c r="OVO53" s="2"/>
      <c r="OVP53" s="2"/>
      <c r="OVQ53" s="2"/>
      <c r="OVR53" s="2"/>
      <c r="OVS53" s="2"/>
      <c r="OVT53" s="2"/>
      <c r="OVU53" s="2"/>
      <c r="OVV53" s="2"/>
      <c r="OVW53" s="2"/>
      <c r="OVX53" s="2"/>
      <c r="OVY53" s="2"/>
      <c r="OVZ53" s="2"/>
      <c r="OWA53" s="2"/>
      <c r="OWB53" s="2"/>
      <c r="OWC53" s="2"/>
      <c r="OWD53" s="2"/>
      <c r="OWE53" s="2"/>
      <c r="OWF53" s="2"/>
      <c r="OWG53" s="2"/>
      <c r="OWH53" s="2"/>
      <c r="OWI53" s="2"/>
      <c r="OWJ53" s="2"/>
      <c r="OWK53" s="2"/>
      <c r="OWL53" s="2"/>
      <c r="OWM53" s="2"/>
      <c r="OWN53" s="2"/>
      <c r="OWO53" s="2"/>
      <c r="OWP53" s="2"/>
      <c r="OWQ53" s="2"/>
      <c r="OWR53" s="2"/>
      <c r="OWS53" s="2"/>
      <c r="OWT53" s="2"/>
      <c r="OWU53" s="2"/>
      <c r="OWV53" s="2"/>
      <c r="OWW53" s="2"/>
      <c r="OWX53" s="2"/>
      <c r="OWY53" s="2"/>
      <c r="OWZ53" s="2"/>
      <c r="OXA53" s="2"/>
      <c r="OXB53" s="2"/>
      <c r="OXC53" s="2"/>
      <c r="OXD53" s="2"/>
      <c r="OXE53" s="2"/>
      <c r="OXF53" s="2"/>
      <c r="OXG53" s="2"/>
      <c r="OXH53" s="2"/>
      <c r="OXI53" s="2"/>
      <c r="OXJ53" s="2"/>
      <c r="OXK53" s="2"/>
      <c r="OXL53" s="2"/>
      <c r="OXM53" s="2"/>
      <c r="OXN53" s="2"/>
      <c r="OXO53" s="2"/>
      <c r="OXP53" s="2"/>
      <c r="OXQ53" s="2"/>
      <c r="OXR53" s="2"/>
      <c r="OXS53" s="2"/>
      <c r="OXT53" s="2"/>
      <c r="OXU53" s="2"/>
      <c r="OXV53" s="2"/>
      <c r="OXW53" s="2"/>
      <c r="OXX53" s="2"/>
      <c r="OXY53" s="2"/>
      <c r="OXZ53" s="2"/>
      <c r="OYA53" s="2"/>
      <c r="OYB53" s="2"/>
      <c r="OYC53" s="2"/>
      <c r="OYD53" s="2"/>
      <c r="OYE53" s="2"/>
      <c r="OYF53" s="2"/>
      <c r="OYG53" s="2"/>
      <c r="OYH53" s="2"/>
      <c r="OYI53" s="2"/>
      <c r="OYJ53" s="2"/>
      <c r="OYK53" s="2"/>
      <c r="OYL53" s="2"/>
      <c r="OYM53" s="2"/>
      <c r="OYN53" s="2"/>
      <c r="OYO53" s="2"/>
      <c r="OYP53" s="2"/>
      <c r="OYQ53" s="2"/>
      <c r="OYR53" s="2"/>
      <c r="OYS53" s="2"/>
      <c r="OYT53" s="2"/>
      <c r="OYU53" s="2"/>
      <c r="OYV53" s="2"/>
      <c r="OYW53" s="2"/>
      <c r="OYX53" s="2"/>
      <c r="OYY53" s="2"/>
      <c r="OYZ53" s="2"/>
      <c r="OZA53" s="2"/>
      <c r="OZB53" s="2"/>
      <c r="OZC53" s="2"/>
      <c r="OZD53" s="2"/>
      <c r="OZE53" s="2"/>
      <c r="OZF53" s="2"/>
      <c r="OZG53" s="2"/>
      <c r="OZH53" s="2"/>
      <c r="OZI53" s="2"/>
      <c r="OZJ53" s="2"/>
      <c r="OZK53" s="2"/>
      <c r="OZL53" s="2"/>
      <c r="OZM53" s="2"/>
      <c r="OZN53" s="2"/>
      <c r="OZO53" s="2"/>
      <c r="OZP53" s="2"/>
      <c r="OZQ53" s="2"/>
      <c r="OZR53" s="2"/>
      <c r="OZS53" s="2"/>
      <c r="OZT53" s="2"/>
      <c r="OZU53" s="2"/>
      <c r="OZV53" s="2"/>
      <c r="OZW53" s="2"/>
      <c r="OZX53" s="2"/>
      <c r="OZY53" s="2"/>
      <c r="OZZ53" s="2"/>
      <c r="PAA53" s="2"/>
      <c r="PAB53" s="2"/>
      <c r="PAC53" s="2"/>
      <c r="PAD53" s="2"/>
      <c r="PAE53" s="2"/>
      <c r="PAF53" s="2"/>
      <c r="PAG53" s="2"/>
      <c r="PAH53" s="2"/>
      <c r="PAI53" s="2"/>
      <c r="PAJ53" s="2"/>
      <c r="PAK53" s="2"/>
      <c r="PAL53" s="2"/>
      <c r="PAM53" s="2"/>
      <c r="PAN53" s="2"/>
      <c r="PAO53" s="2"/>
      <c r="PAP53" s="2"/>
      <c r="PAQ53" s="2"/>
      <c r="PAR53" s="2"/>
      <c r="PAS53" s="2"/>
      <c r="PAT53" s="2"/>
      <c r="PAU53" s="2"/>
      <c r="PAV53" s="2"/>
      <c r="PAW53" s="2"/>
      <c r="PAX53" s="2"/>
      <c r="PAY53" s="2"/>
      <c r="PAZ53" s="2"/>
      <c r="PBA53" s="2"/>
      <c r="PBB53" s="2"/>
      <c r="PBC53" s="2"/>
      <c r="PBD53" s="2"/>
      <c r="PBE53" s="2"/>
      <c r="PBF53" s="2"/>
      <c r="PBG53" s="2"/>
      <c r="PBH53" s="2"/>
      <c r="PBI53" s="2"/>
      <c r="PBJ53" s="2"/>
      <c r="PBK53" s="2"/>
      <c r="PBL53" s="2"/>
      <c r="PBM53" s="2"/>
      <c r="PBN53" s="2"/>
      <c r="PBO53" s="2"/>
      <c r="PBP53" s="2"/>
      <c r="PBQ53" s="2"/>
      <c r="PBR53" s="2"/>
      <c r="PBS53" s="2"/>
      <c r="PBT53" s="2"/>
      <c r="PBU53" s="2"/>
      <c r="PBV53" s="2"/>
      <c r="PBW53" s="2"/>
      <c r="PBX53" s="2"/>
      <c r="PBY53" s="2"/>
      <c r="PBZ53" s="2"/>
      <c r="PCA53" s="2"/>
      <c r="PCB53" s="2"/>
      <c r="PCC53" s="2"/>
      <c r="PCD53" s="2"/>
      <c r="PCE53" s="2"/>
      <c r="PCF53" s="2"/>
      <c r="PCG53" s="2"/>
      <c r="PCH53" s="2"/>
      <c r="PCI53" s="2"/>
      <c r="PCJ53" s="2"/>
      <c r="PCK53" s="2"/>
      <c r="PCL53" s="2"/>
      <c r="PCM53" s="2"/>
      <c r="PCN53" s="2"/>
      <c r="PCO53" s="2"/>
      <c r="PCP53" s="2"/>
      <c r="PCQ53" s="2"/>
      <c r="PCR53" s="2"/>
      <c r="PCS53" s="2"/>
      <c r="PCT53" s="2"/>
      <c r="PCU53" s="2"/>
      <c r="PCV53" s="2"/>
      <c r="PCW53" s="2"/>
      <c r="PCX53" s="2"/>
      <c r="PCY53" s="2"/>
      <c r="PCZ53" s="2"/>
      <c r="PDA53" s="2"/>
      <c r="PDB53" s="2"/>
      <c r="PDC53" s="2"/>
      <c r="PDD53" s="2"/>
      <c r="PDE53" s="2"/>
      <c r="PDF53" s="2"/>
      <c r="PDG53" s="2"/>
      <c r="PDH53" s="2"/>
      <c r="PDI53" s="2"/>
      <c r="PDJ53" s="2"/>
      <c r="PDK53" s="2"/>
      <c r="PDL53" s="2"/>
      <c r="PDM53" s="2"/>
      <c r="PDN53" s="2"/>
      <c r="PDO53" s="2"/>
      <c r="PDP53" s="2"/>
      <c r="PDQ53" s="2"/>
      <c r="PDR53" s="2"/>
      <c r="PDS53" s="2"/>
      <c r="PDT53" s="2"/>
      <c r="PDU53" s="2"/>
      <c r="PDV53" s="2"/>
      <c r="PDW53" s="2"/>
      <c r="PDX53" s="2"/>
      <c r="PDY53" s="2"/>
      <c r="PDZ53" s="2"/>
      <c r="PEA53" s="2"/>
      <c r="PEB53" s="2"/>
      <c r="PEC53" s="2"/>
      <c r="PED53" s="2"/>
      <c r="PEE53" s="2"/>
      <c r="PEF53" s="2"/>
      <c r="PEG53" s="2"/>
      <c r="PEH53" s="2"/>
      <c r="PEI53" s="2"/>
      <c r="PEJ53" s="2"/>
      <c r="PEK53" s="2"/>
      <c r="PEL53" s="2"/>
      <c r="PEM53" s="2"/>
      <c r="PEN53" s="2"/>
      <c r="PEO53" s="2"/>
      <c r="PEP53" s="2"/>
      <c r="PEQ53" s="2"/>
      <c r="PER53" s="2"/>
      <c r="PES53" s="2"/>
      <c r="PET53" s="2"/>
      <c r="PEU53" s="2"/>
      <c r="PEV53" s="2"/>
      <c r="PEW53" s="2"/>
      <c r="PEX53" s="2"/>
      <c r="PEY53" s="2"/>
      <c r="PEZ53" s="2"/>
      <c r="PFA53" s="2"/>
      <c r="PFB53" s="2"/>
      <c r="PFC53" s="2"/>
      <c r="PFD53" s="2"/>
      <c r="PFE53" s="2"/>
      <c r="PFF53" s="2"/>
      <c r="PFG53" s="2"/>
      <c r="PFH53" s="2"/>
      <c r="PFI53" s="2"/>
      <c r="PFJ53" s="2"/>
      <c r="PFK53" s="2"/>
      <c r="PFL53" s="2"/>
      <c r="PFM53" s="2"/>
      <c r="PFN53" s="2"/>
      <c r="PFO53" s="2"/>
      <c r="PFP53" s="2"/>
      <c r="PFQ53" s="2"/>
      <c r="PFR53" s="2"/>
      <c r="PFS53" s="2"/>
      <c r="PFT53" s="2"/>
      <c r="PFU53" s="2"/>
      <c r="PFV53" s="2"/>
      <c r="PFW53" s="2"/>
      <c r="PFX53" s="2"/>
      <c r="PFY53" s="2"/>
      <c r="PFZ53" s="2"/>
      <c r="PGA53" s="2"/>
      <c r="PGB53" s="2"/>
      <c r="PGC53" s="2"/>
      <c r="PGD53" s="2"/>
      <c r="PGE53" s="2"/>
      <c r="PGF53" s="2"/>
      <c r="PGG53" s="2"/>
      <c r="PGH53" s="2"/>
      <c r="PGI53" s="2"/>
      <c r="PGJ53" s="2"/>
      <c r="PGK53" s="2"/>
      <c r="PGL53" s="2"/>
      <c r="PGM53" s="2"/>
      <c r="PGN53" s="2"/>
      <c r="PGO53" s="2"/>
      <c r="PGP53" s="2"/>
      <c r="PGQ53" s="2"/>
      <c r="PGR53" s="2"/>
      <c r="PGS53" s="2"/>
      <c r="PGT53" s="2"/>
      <c r="PGU53" s="2"/>
      <c r="PGV53" s="2"/>
      <c r="PGW53" s="2"/>
      <c r="PGX53" s="2"/>
      <c r="PGY53" s="2"/>
      <c r="PGZ53" s="2"/>
      <c r="PHA53" s="2"/>
      <c r="PHB53" s="2"/>
      <c r="PHC53" s="2"/>
      <c r="PHD53" s="2"/>
      <c r="PHE53" s="2"/>
      <c r="PHF53" s="2"/>
      <c r="PHG53" s="2"/>
      <c r="PHH53" s="2"/>
      <c r="PHI53" s="2"/>
      <c r="PHJ53" s="2"/>
      <c r="PHK53" s="2"/>
      <c r="PHL53" s="2"/>
      <c r="PHM53" s="2"/>
      <c r="PHN53" s="2"/>
      <c r="PHO53" s="2"/>
      <c r="PHP53" s="2"/>
      <c r="PHQ53" s="2"/>
      <c r="PHR53" s="2"/>
      <c r="PHS53" s="2"/>
      <c r="PHT53" s="2"/>
      <c r="PHU53" s="2"/>
      <c r="PHV53" s="2"/>
      <c r="PHW53" s="2"/>
      <c r="PHX53" s="2"/>
      <c r="PHY53" s="2"/>
      <c r="PHZ53" s="2"/>
      <c r="PIA53" s="2"/>
      <c r="PIB53" s="2"/>
      <c r="PIC53" s="2"/>
      <c r="PID53" s="2"/>
      <c r="PIE53" s="2"/>
      <c r="PIF53" s="2"/>
      <c r="PIG53" s="2"/>
      <c r="PIH53" s="2"/>
      <c r="PII53" s="2"/>
      <c r="PIJ53" s="2"/>
      <c r="PIK53" s="2"/>
      <c r="PIL53" s="2"/>
      <c r="PIM53" s="2"/>
      <c r="PIN53" s="2"/>
      <c r="PIO53" s="2"/>
      <c r="PIP53" s="2"/>
      <c r="PIQ53" s="2"/>
      <c r="PIR53" s="2"/>
      <c r="PIS53" s="2"/>
      <c r="PIT53" s="2"/>
      <c r="PIU53" s="2"/>
      <c r="PIV53" s="2"/>
      <c r="PIW53" s="2"/>
      <c r="PIX53" s="2"/>
      <c r="PIY53" s="2"/>
      <c r="PIZ53" s="2"/>
      <c r="PJA53" s="2"/>
      <c r="PJB53" s="2"/>
      <c r="PJC53" s="2"/>
      <c r="PJD53" s="2"/>
      <c r="PJE53" s="2"/>
      <c r="PJF53" s="2"/>
      <c r="PJG53" s="2"/>
      <c r="PJH53" s="2"/>
      <c r="PJI53" s="2"/>
      <c r="PJJ53" s="2"/>
      <c r="PJK53" s="2"/>
      <c r="PJL53" s="2"/>
      <c r="PJM53" s="2"/>
      <c r="PJN53" s="2"/>
      <c r="PJO53" s="2"/>
      <c r="PJP53" s="2"/>
      <c r="PJQ53" s="2"/>
      <c r="PJR53" s="2"/>
      <c r="PJS53" s="2"/>
      <c r="PJT53" s="2"/>
      <c r="PJU53" s="2"/>
      <c r="PJV53" s="2"/>
      <c r="PJW53" s="2"/>
      <c r="PJX53" s="2"/>
      <c r="PJY53" s="2"/>
      <c r="PJZ53" s="2"/>
      <c r="PKA53" s="2"/>
      <c r="PKB53" s="2"/>
      <c r="PKC53" s="2"/>
      <c r="PKD53" s="2"/>
      <c r="PKE53" s="2"/>
      <c r="PKF53" s="2"/>
      <c r="PKG53" s="2"/>
      <c r="PKH53" s="2"/>
      <c r="PKI53" s="2"/>
      <c r="PKJ53" s="2"/>
      <c r="PKK53" s="2"/>
      <c r="PKL53" s="2"/>
      <c r="PKM53" s="2"/>
      <c r="PKN53" s="2"/>
      <c r="PKO53" s="2"/>
      <c r="PKP53" s="2"/>
      <c r="PKQ53" s="2"/>
      <c r="PKR53" s="2"/>
      <c r="PKS53" s="2"/>
      <c r="PKT53" s="2"/>
      <c r="PKU53" s="2"/>
      <c r="PKV53" s="2"/>
      <c r="PKW53" s="2"/>
      <c r="PKX53" s="2"/>
      <c r="PKY53" s="2"/>
      <c r="PKZ53" s="2"/>
      <c r="PLA53" s="2"/>
      <c r="PLB53" s="2"/>
      <c r="PLC53" s="2"/>
      <c r="PLD53" s="2"/>
      <c r="PLE53" s="2"/>
      <c r="PLF53" s="2"/>
      <c r="PLG53" s="2"/>
      <c r="PLH53" s="2"/>
      <c r="PLI53" s="2"/>
      <c r="PLJ53" s="2"/>
      <c r="PLK53" s="2"/>
      <c r="PLL53" s="2"/>
      <c r="PLM53" s="2"/>
      <c r="PLN53" s="2"/>
      <c r="PLO53" s="2"/>
      <c r="PLP53" s="2"/>
      <c r="PLQ53" s="2"/>
      <c r="PLR53" s="2"/>
      <c r="PLS53" s="2"/>
      <c r="PLT53" s="2"/>
      <c r="PLU53" s="2"/>
      <c r="PLV53" s="2"/>
      <c r="PLW53" s="2"/>
      <c r="PLX53" s="2"/>
      <c r="PLY53" s="2"/>
      <c r="PLZ53" s="2"/>
      <c r="PMA53" s="2"/>
      <c r="PMB53" s="2"/>
      <c r="PMC53" s="2"/>
      <c r="PMD53" s="2"/>
      <c r="PME53" s="2"/>
      <c r="PMF53" s="2"/>
      <c r="PMG53" s="2"/>
      <c r="PMH53" s="2"/>
      <c r="PMI53" s="2"/>
      <c r="PMJ53" s="2"/>
      <c r="PMK53" s="2"/>
      <c r="PML53" s="2"/>
      <c r="PMM53" s="2"/>
      <c r="PMN53" s="2"/>
      <c r="PMO53" s="2"/>
      <c r="PMP53" s="2"/>
      <c r="PMQ53" s="2"/>
      <c r="PMR53" s="2"/>
      <c r="PMS53" s="2"/>
      <c r="PMT53" s="2"/>
      <c r="PMU53" s="2"/>
      <c r="PMV53" s="2"/>
      <c r="PMW53" s="2"/>
      <c r="PMX53" s="2"/>
      <c r="PMY53" s="2"/>
      <c r="PMZ53" s="2"/>
      <c r="PNA53" s="2"/>
      <c r="PNB53" s="2"/>
      <c r="PNC53" s="2"/>
      <c r="PND53" s="2"/>
      <c r="PNE53" s="2"/>
      <c r="PNF53" s="2"/>
      <c r="PNG53" s="2"/>
      <c r="PNH53" s="2"/>
      <c r="PNI53" s="2"/>
      <c r="PNJ53" s="2"/>
      <c r="PNK53" s="2"/>
      <c r="PNL53" s="2"/>
      <c r="PNM53" s="2"/>
      <c r="PNN53" s="2"/>
      <c r="PNO53" s="2"/>
      <c r="PNP53" s="2"/>
      <c r="PNQ53" s="2"/>
      <c r="PNR53" s="2"/>
      <c r="PNS53" s="2"/>
      <c r="PNT53" s="2"/>
      <c r="PNU53" s="2"/>
      <c r="PNV53" s="2"/>
      <c r="PNW53" s="2"/>
      <c r="PNX53" s="2"/>
      <c r="PNY53" s="2"/>
      <c r="PNZ53" s="2"/>
      <c r="POA53" s="2"/>
      <c r="POB53" s="2"/>
      <c r="POC53" s="2"/>
      <c r="POD53" s="2"/>
      <c r="POE53" s="2"/>
      <c r="POF53" s="2"/>
      <c r="POG53" s="2"/>
      <c r="POH53" s="2"/>
      <c r="POI53" s="2"/>
      <c r="POJ53" s="2"/>
      <c r="POK53" s="2"/>
      <c r="POL53" s="2"/>
      <c r="POM53" s="2"/>
      <c r="PON53" s="2"/>
      <c r="POO53" s="2"/>
      <c r="POP53" s="2"/>
      <c r="POQ53" s="2"/>
      <c r="POR53" s="2"/>
      <c r="POS53" s="2"/>
      <c r="POT53" s="2"/>
      <c r="POU53" s="2"/>
      <c r="POV53" s="2"/>
      <c r="POW53" s="2"/>
      <c r="POX53" s="2"/>
      <c r="POY53" s="2"/>
      <c r="POZ53" s="2"/>
      <c r="PPA53" s="2"/>
      <c r="PPB53" s="2"/>
      <c r="PPC53" s="2"/>
      <c r="PPD53" s="2"/>
      <c r="PPE53" s="2"/>
      <c r="PPF53" s="2"/>
      <c r="PPG53" s="2"/>
      <c r="PPH53" s="2"/>
      <c r="PPI53" s="2"/>
      <c r="PPJ53" s="2"/>
      <c r="PPK53" s="2"/>
      <c r="PPL53" s="2"/>
      <c r="PPM53" s="2"/>
      <c r="PPN53" s="2"/>
      <c r="PPO53" s="2"/>
      <c r="PPP53" s="2"/>
      <c r="PPQ53" s="2"/>
      <c r="PPR53" s="2"/>
      <c r="PPS53" s="2"/>
      <c r="PPT53" s="2"/>
      <c r="PPU53" s="2"/>
      <c r="PPV53" s="2"/>
      <c r="PPW53" s="2"/>
      <c r="PPX53" s="2"/>
      <c r="PPY53" s="2"/>
      <c r="PPZ53" s="2"/>
      <c r="PQA53" s="2"/>
      <c r="PQB53" s="2"/>
      <c r="PQC53" s="2"/>
      <c r="PQD53" s="2"/>
      <c r="PQE53" s="2"/>
      <c r="PQF53" s="2"/>
      <c r="PQG53" s="2"/>
      <c r="PQH53" s="2"/>
      <c r="PQI53" s="2"/>
      <c r="PQJ53" s="2"/>
      <c r="PQK53" s="2"/>
      <c r="PQL53" s="2"/>
      <c r="PQM53" s="2"/>
      <c r="PQN53" s="2"/>
      <c r="PQO53" s="2"/>
      <c r="PQP53" s="2"/>
      <c r="PQQ53" s="2"/>
      <c r="PQR53" s="2"/>
      <c r="PQS53" s="2"/>
      <c r="PQT53" s="2"/>
      <c r="PQU53" s="2"/>
      <c r="PQV53" s="2"/>
      <c r="PQW53" s="2"/>
      <c r="PQX53" s="2"/>
      <c r="PQY53" s="2"/>
      <c r="PQZ53" s="2"/>
      <c r="PRA53" s="2"/>
      <c r="PRB53" s="2"/>
      <c r="PRC53" s="2"/>
      <c r="PRD53" s="2"/>
      <c r="PRE53" s="2"/>
      <c r="PRF53" s="2"/>
      <c r="PRG53" s="2"/>
      <c r="PRH53" s="2"/>
      <c r="PRI53" s="2"/>
      <c r="PRJ53" s="2"/>
      <c r="PRK53" s="2"/>
      <c r="PRL53" s="2"/>
      <c r="PRM53" s="2"/>
      <c r="PRN53" s="2"/>
      <c r="PRO53" s="2"/>
      <c r="PRP53" s="2"/>
      <c r="PRQ53" s="2"/>
      <c r="PRR53" s="2"/>
      <c r="PRS53" s="2"/>
      <c r="PRT53" s="2"/>
      <c r="PRU53" s="2"/>
      <c r="PRV53" s="2"/>
      <c r="PRW53" s="2"/>
      <c r="PRX53" s="2"/>
      <c r="PRY53" s="2"/>
      <c r="PRZ53" s="2"/>
      <c r="PSA53" s="2"/>
      <c r="PSB53" s="2"/>
      <c r="PSC53" s="2"/>
      <c r="PSD53" s="2"/>
      <c r="PSE53" s="2"/>
      <c r="PSF53" s="2"/>
      <c r="PSG53" s="2"/>
      <c r="PSH53" s="2"/>
      <c r="PSI53" s="2"/>
      <c r="PSJ53" s="2"/>
      <c r="PSK53" s="2"/>
      <c r="PSL53" s="2"/>
      <c r="PSM53" s="2"/>
      <c r="PSN53" s="2"/>
      <c r="PSO53" s="2"/>
      <c r="PSP53" s="2"/>
      <c r="PSQ53" s="2"/>
      <c r="PSR53" s="2"/>
      <c r="PSS53" s="2"/>
      <c r="PST53" s="2"/>
      <c r="PSU53" s="2"/>
      <c r="PSV53" s="2"/>
      <c r="PSW53" s="2"/>
      <c r="PSX53" s="2"/>
      <c r="PSY53" s="2"/>
      <c r="PSZ53" s="2"/>
      <c r="PTA53" s="2"/>
      <c r="PTB53" s="2"/>
      <c r="PTC53" s="2"/>
      <c r="PTD53" s="2"/>
      <c r="PTE53" s="2"/>
      <c r="PTF53" s="2"/>
      <c r="PTG53" s="2"/>
      <c r="PTH53" s="2"/>
      <c r="PTI53" s="2"/>
      <c r="PTJ53" s="2"/>
      <c r="PTK53" s="2"/>
      <c r="PTL53" s="2"/>
      <c r="PTM53" s="2"/>
      <c r="PTN53" s="2"/>
      <c r="PTO53" s="2"/>
      <c r="PTP53" s="2"/>
      <c r="PTQ53" s="2"/>
      <c r="PTR53" s="2"/>
      <c r="PTS53" s="2"/>
      <c r="PTT53" s="2"/>
      <c r="PTU53" s="2"/>
      <c r="PTV53" s="2"/>
      <c r="PTW53" s="2"/>
      <c r="PTX53" s="2"/>
      <c r="PTY53" s="2"/>
      <c r="PTZ53" s="2"/>
      <c r="PUA53" s="2"/>
      <c r="PUB53" s="2"/>
      <c r="PUC53" s="2"/>
      <c r="PUD53" s="2"/>
      <c r="PUE53" s="2"/>
      <c r="PUF53" s="2"/>
      <c r="PUG53" s="2"/>
      <c r="PUH53" s="2"/>
      <c r="PUI53" s="2"/>
      <c r="PUJ53" s="2"/>
      <c r="PUK53" s="2"/>
      <c r="PUL53" s="2"/>
      <c r="PUM53" s="2"/>
      <c r="PUN53" s="2"/>
      <c r="PUO53" s="2"/>
      <c r="PUP53" s="2"/>
      <c r="PUQ53" s="2"/>
      <c r="PUR53" s="2"/>
      <c r="PUS53" s="2"/>
      <c r="PUT53" s="2"/>
      <c r="PUU53" s="2"/>
      <c r="PUV53" s="2"/>
      <c r="PUW53" s="2"/>
      <c r="PUX53" s="2"/>
      <c r="PUY53" s="2"/>
      <c r="PUZ53" s="2"/>
      <c r="PVA53" s="2"/>
      <c r="PVB53" s="2"/>
      <c r="PVC53" s="2"/>
      <c r="PVD53" s="2"/>
      <c r="PVE53" s="2"/>
      <c r="PVF53" s="2"/>
      <c r="PVG53" s="2"/>
      <c r="PVH53" s="2"/>
      <c r="PVI53" s="2"/>
      <c r="PVJ53" s="2"/>
      <c r="PVK53" s="2"/>
      <c r="PVL53" s="2"/>
      <c r="PVM53" s="2"/>
      <c r="PVN53" s="2"/>
      <c r="PVO53" s="2"/>
      <c r="PVP53" s="2"/>
      <c r="PVQ53" s="2"/>
      <c r="PVR53" s="2"/>
      <c r="PVS53" s="2"/>
      <c r="PVT53" s="2"/>
      <c r="PVU53" s="2"/>
      <c r="PVV53" s="2"/>
      <c r="PVW53" s="2"/>
      <c r="PVX53" s="2"/>
      <c r="PVY53" s="2"/>
      <c r="PVZ53" s="2"/>
      <c r="PWA53" s="2"/>
      <c r="PWB53" s="2"/>
      <c r="PWC53" s="2"/>
      <c r="PWD53" s="2"/>
      <c r="PWE53" s="2"/>
      <c r="PWF53" s="2"/>
      <c r="PWG53" s="2"/>
      <c r="PWH53" s="2"/>
      <c r="PWI53" s="2"/>
      <c r="PWJ53" s="2"/>
      <c r="PWK53" s="2"/>
      <c r="PWL53" s="2"/>
      <c r="PWM53" s="2"/>
      <c r="PWN53" s="2"/>
      <c r="PWO53" s="2"/>
      <c r="PWP53" s="2"/>
      <c r="PWQ53" s="2"/>
      <c r="PWR53" s="2"/>
      <c r="PWS53" s="2"/>
      <c r="PWT53" s="2"/>
      <c r="PWU53" s="2"/>
      <c r="PWV53" s="2"/>
      <c r="PWW53" s="2"/>
      <c r="PWX53" s="2"/>
      <c r="PWY53" s="2"/>
      <c r="PWZ53" s="2"/>
      <c r="PXA53" s="2"/>
      <c r="PXB53" s="2"/>
      <c r="PXC53" s="2"/>
      <c r="PXD53" s="2"/>
      <c r="PXE53" s="2"/>
      <c r="PXF53" s="2"/>
      <c r="PXG53" s="2"/>
      <c r="PXH53" s="2"/>
      <c r="PXI53" s="2"/>
      <c r="PXJ53" s="2"/>
      <c r="PXK53" s="2"/>
      <c r="PXL53" s="2"/>
      <c r="PXM53" s="2"/>
      <c r="PXN53" s="2"/>
      <c r="PXO53" s="2"/>
      <c r="PXP53" s="2"/>
      <c r="PXQ53" s="2"/>
      <c r="PXR53" s="2"/>
      <c r="PXS53" s="2"/>
      <c r="PXT53" s="2"/>
      <c r="PXU53" s="2"/>
      <c r="PXV53" s="2"/>
      <c r="PXW53" s="2"/>
      <c r="PXX53" s="2"/>
      <c r="PXY53" s="2"/>
      <c r="PXZ53" s="2"/>
      <c r="PYA53" s="2"/>
      <c r="PYB53" s="2"/>
      <c r="PYC53" s="2"/>
      <c r="PYD53" s="2"/>
      <c r="PYE53" s="2"/>
      <c r="PYF53" s="2"/>
      <c r="PYG53" s="2"/>
      <c r="PYH53" s="2"/>
      <c r="PYI53" s="2"/>
      <c r="PYJ53" s="2"/>
      <c r="PYK53" s="2"/>
      <c r="PYL53" s="2"/>
      <c r="PYM53" s="2"/>
      <c r="PYN53" s="2"/>
      <c r="PYO53" s="2"/>
      <c r="PYP53" s="2"/>
      <c r="PYQ53" s="2"/>
      <c r="PYR53" s="2"/>
      <c r="PYS53" s="2"/>
      <c r="PYT53" s="2"/>
      <c r="PYU53" s="2"/>
      <c r="PYV53" s="2"/>
      <c r="PYW53" s="2"/>
      <c r="PYX53" s="2"/>
      <c r="PYY53" s="2"/>
      <c r="PYZ53" s="2"/>
      <c r="PZA53" s="2"/>
      <c r="PZB53" s="2"/>
      <c r="PZC53" s="2"/>
      <c r="PZD53" s="2"/>
      <c r="PZE53" s="2"/>
      <c r="PZF53" s="2"/>
      <c r="PZG53" s="2"/>
      <c r="PZH53" s="2"/>
      <c r="PZI53" s="2"/>
      <c r="PZJ53" s="2"/>
      <c r="PZK53" s="2"/>
      <c r="PZL53" s="2"/>
      <c r="PZM53" s="2"/>
      <c r="PZN53" s="2"/>
      <c r="PZO53" s="2"/>
      <c r="PZP53" s="2"/>
      <c r="PZQ53" s="2"/>
      <c r="PZR53" s="2"/>
      <c r="PZS53" s="2"/>
      <c r="PZT53" s="2"/>
      <c r="PZU53" s="2"/>
      <c r="PZV53" s="2"/>
      <c r="PZW53" s="2"/>
      <c r="PZX53" s="2"/>
      <c r="PZY53" s="2"/>
      <c r="PZZ53" s="2"/>
      <c r="QAA53" s="2"/>
      <c r="QAB53" s="2"/>
      <c r="QAC53" s="2"/>
      <c r="QAD53" s="2"/>
      <c r="QAE53" s="2"/>
      <c r="QAF53" s="2"/>
      <c r="QAG53" s="2"/>
      <c r="QAH53" s="2"/>
      <c r="QAI53" s="2"/>
      <c r="QAJ53" s="2"/>
      <c r="QAK53" s="2"/>
      <c r="QAL53" s="2"/>
      <c r="QAM53" s="2"/>
      <c r="QAN53" s="2"/>
      <c r="QAO53" s="2"/>
      <c r="QAP53" s="2"/>
      <c r="QAQ53" s="2"/>
      <c r="QAR53" s="2"/>
      <c r="QAS53" s="2"/>
      <c r="QAT53" s="2"/>
      <c r="QAU53" s="2"/>
      <c r="QAV53" s="2"/>
      <c r="QAW53" s="2"/>
      <c r="QAX53" s="2"/>
      <c r="QAY53" s="2"/>
      <c r="QAZ53" s="2"/>
      <c r="QBA53" s="2"/>
      <c r="QBB53" s="2"/>
      <c r="QBC53" s="2"/>
      <c r="QBD53" s="2"/>
      <c r="QBE53" s="2"/>
      <c r="QBF53" s="2"/>
      <c r="QBG53" s="2"/>
      <c r="QBH53" s="2"/>
      <c r="QBI53" s="2"/>
      <c r="QBJ53" s="2"/>
      <c r="QBK53" s="2"/>
      <c r="QBL53" s="2"/>
      <c r="QBM53" s="2"/>
      <c r="QBN53" s="2"/>
      <c r="QBO53" s="2"/>
      <c r="QBP53" s="2"/>
      <c r="QBQ53" s="2"/>
      <c r="QBR53" s="2"/>
      <c r="QBS53" s="2"/>
      <c r="QBT53" s="2"/>
      <c r="QBU53" s="2"/>
      <c r="QBV53" s="2"/>
      <c r="QBW53" s="2"/>
      <c r="QBX53" s="2"/>
      <c r="QBY53" s="2"/>
      <c r="QBZ53" s="2"/>
      <c r="QCA53" s="2"/>
      <c r="QCB53" s="2"/>
      <c r="QCC53" s="2"/>
      <c r="QCD53" s="2"/>
      <c r="QCE53" s="2"/>
      <c r="QCF53" s="2"/>
      <c r="QCG53" s="2"/>
      <c r="QCH53" s="2"/>
      <c r="QCI53" s="2"/>
      <c r="QCJ53" s="2"/>
      <c r="QCK53" s="2"/>
      <c r="QCL53" s="2"/>
      <c r="QCM53" s="2"/>
      <c r="QCN53" s="2"/>
      <c r="QCO53" s="2"/>
      <c r="QCP53" s="2"/>
      <c r="QCQ53" s="2"/>
      <c r="QCR53" s="2"/>
      <c r="QCS53" s="2"/>
      <c r="QCT53" s="2"/>
      <c r="QCU53" s="2"/>
      <c r="QCV53" s="2"/>
      <c r="QCW53" s="2"/>
      <c r="QCX53" s="2"/>
      <c r="QCY53" s="2"/>
      <c r="QCZ53" s="2"/>
      <c r="QDA53" s="2"/>
      <c r="QDB53" s="2"/>
      <c r="QDC53" s="2"/>
      <c r="QDD53" s="2"/>
      <c r="QDE53" s="2"/>
      <c r="QDF53" s="2"/>
      <c r="QDG53" s="2"/>
      <c r="QDH53" s="2"/>
      <c r="QDI53" s="2"/>
      <c r="QDJ53" s="2"/>
      <c r="QDK53" s="2"/>
      <c r="QDL53" s="2"/>
      <c r="QDM53" s="2"/>
      <c r="QDN53" s="2"/>
      <c r="QDO53" s="2"/>
      <c r="QDP53" s="2"/>
      <c r="QDQ53" s="2"/>
      <c r="QDR53" s="2"/>
      <c r="QDS53" s="2"/>
      <c r="QDT53" s="2"/>
      <c r="QDU53" s="2"/>
      <c r="QDV53" s="2"/>
      <c r="QDW53" s="2"/>
      <c r="QDX53" s="2"/>
      <c r="QDY53" s="2"/>
      <c r="QDZ53" s="2"/>
      <c r="QEA53" s="2"/>
      <c r="QEB53" s="2"/>
      <c r="QEC53" s="2"/>
      <c r="QED53" s="2"/>
      <c r="QEE53" s="2"/>
      <c r="QEF53" s="2"/>
      <c r="QEG53" s="2"/>
      <c r="QEH53" s="2"/>
      <c r="QEI53" s="2"/>
      <c r="QEJ53" s="2"/>
      <c r="QEK53" s="2"/>
      <c r="QEL53" s="2"/>
      <c r="QEM53" s="2"/>
      <c r="QEN53" s="2"/>
      <c r="QEO53" s="2"/>
      <c r="QEP53" s="2"/>
      <c r="QEQ53" s="2"/>
      <c r="QER53" s="2"/>
      <c r="QES53" s="2"/>
      <c r="QET53" s="2"/>
      <c r="QEU53" s="2"/>
      <c r="QEV53" s="2"/>
      <c r="QEW53" s="2"/>
      <c r="QEX53" s="2"/>
      <c r="QEY53" s="2"/>
      <c r="QEZ53" s="2"/>
      <c r="QFA53" s="2"/>
      <c r="QFB53" s="2"/>
      <c r="QFC53" s="2"/>
      <c r="QFD53" s="2"/>
      <c r="QFE53" s="2"/>
      <c r="QFF53" s="2"/>
      <c r="QFG53" s="2"/>
      <c r="QFH53" s="2"/>
      <c r="QFI53" s="2"/>
      <c r="QFJ53" s="2"/>
      <c r="QFK53" s="2"/>
      <c r="QFL53" s="2"/>
      <c r="QFM53" s="2"/>
      <c r="QFN53" s="2"/>
      <c r="QFO53" s="2"/>
      <c r="QFP53" s="2"/>
      <c r="QFQ53" s="2"/>
      <c r="QFR53" s="2"/>
      <c r="QFS53" s="2"/>
      <c r="QFT53" s="2"/>
      <c r="QFU53" s="2"/>
      <c r="QFV53" s="2"/>
      <c r="QFW53" s="2"/>
      <c r="QFX53" s="2"/>
      <c r="QFY53" s="2"/>
      <c r="QFZ53" s="2"/>
      <c r="QGA53" s="2"/>
      <c r="QGB53" s="2"/>
      <c r="QGC53" s="2"/>
      <c r="QGD53" s="2"/>
      <c r="QGE53" s="2"/>
      <c r="QGF53" s="2"/>
      <c r="QGG53" s="2"/>
      <c r="QGH53" s="2"/>
      <c r="QGI53" s="2"/>
      <c r="QGJ53" s="2"/>
      <c r="QGK53" s="2"/>
      <c r="QGL53" s="2"/>
      <c r="QGM53" s="2"/>
      <c r="QGN53" s="2"/>
      <c r="QGO53" s="2"/>
      <c r="QGP53" s="2"/>
      <c r="QGQ53" s="2"/>
      <c r="QGR53" s="2"/>
      <c r="QGS53" s="2"/>
      <c r="QGT53" s="2"/>
      <c r="QGU53" s="2"/>
      <c r="QGV53" s="2"/>
      <c r="QGW53" s="2"/>
      <c r="QGX53" s="2"/>
      <c r="QGY53" s="2"/>
      <c r="QGZ53" s="2"/>
      <c r="QHA53" s="2"/>
      <c r="QHB53" s="2"/>
      <c r="QHC53" s="2"/>
      <c r="QHD53" s="2"/>
      <c r="QHE53" s="2"/>
      <c r="QHF53" s="2"/>
      <c r="QHG53" s="2"/>
      <c r="QHH53" s="2"/>
      <c r="QHI53" s="2"/>
      <c r="QHJ53" s="2"/>
      <c r="QHK53" s="2"/>
      <c r="QHL53" s="2"/>
      <c r="QHM53" s="2"/>
      <c r="QHN53" s="2"/>
      <c r="QHO53" s="2"/>
      <c r="QHP53" s="2"/>
      <c r="QHQ53" s="2"/>
      <c r="QHR53" s="2"/>
      <c r="QHS53" s="2"/>
      <c r="QHT53" s="2"/>
      <c r="QHU53" s="2"/>
      <c r="QHV53" s="2"/>
      <c r="QHW53" s="2"/>
      <c r="QHX53" s="2"/>
      <c r="QHY53" s="2"/>
      <c r="QHZ53" s="2"/>
      <c r="QIA53" s="2"/>
      <c r="QIB53" s="2"/>
      <c r="QIC53" s="2"/>
      <c r="QID53" s="2"/>
      <c r="QIE53" s="2"/>
      <c r="QIF53" s="2"/>
      <c r="QIG53" s="2"/>
      <c r="QIH53" s="2"/>
      <c r="QII53" s="2"/>
      <c r="QIJ53" s="2"/>
      <c r="QIK53" s="2"/>
      <c r="QIL53" s="2"/>
      <c r="QIM53" s="2"/>
      <c r="QIN53" s="2"/>
      <c r="QIO53" s="2"/>
      <c r="QIP53" s="2"/>
      <c r="QIQ53" s="2"/>
      <c r="QIR53" s="2"/>
      <c r="QIS53" s="2"/>
      <c r="QIT53" s="2"/>
      <c r="QIU53" s="2"/>
      <c r="QIV53" s="2"/>
      <c r="QIW53" s="2"/>
      <c r="QIX53" s="2"/>
      <c r="QIY53" s="2"/>
      <c r="QIZ53" s="2"/>
      <c r="QJA53" s="2"/>
      <c r="QJB53" s="2"/>
      <c r="QJC53" s="2"/>
      <c r="QJD53" s="2"/>
      <c r="QJE53" s="2"/>
      <c r="QJF53" s="2"/>
      <c r="QJG53" s="2"/>
      <c r="QJH53" s="2"/>
      <c r="QJI53" s="2"/>
      <c r="QJJ53" s="2"/>
      <c r="QJK53" s="2"/>
      <c r="QJL53" s="2"/>
      <c r="QJM53" s="2"/>
      <c r="QJN53" s="2"/>
      <c r="QJO53" s="2"/>
      <c r="QJP53" s="2"/>
      <c r="QJQ53" s="2"/>
      <c r="QJR53" s="2"/>
      <c r="QJS53" s="2"/>
      <c r="QJT53" s="2"/>
      <c r="QJU53" s="2"/>
      <c r="QJV53" s="2"/>
      <c r="QJW53" s="2"/>
      <c r="QJX53" s="2"/>
      <c r="QJY53" s="2"/>
      <c r="QJZ53" s="2"/>
      <c r="QKA53" s="2"/>
      <c r="QKB53" s="2"/>
      <c r="QKC53" s="2"/>
      <c r="QKD53" s="2"/>
      <c r="QKE53" s="2"/>
      <c r="QKF53" s="2"/>
      <c r="QKG53" s="2"/>
      <c r="QKH53" s="2"/>
      <c r="QKI53" s="2"/>
      <c r="QKJ53" s="2"/>
      <c r="QKK53" s="2"/>
      <c r="QKL53" s="2"/>
      <c r="QKM53" s="2"/>
      <c r="QKN53" s="2"/>
      <c r="QKO53" s="2"/>
      <c r="QKP53" s="2"/>
      <c r="QKQ53" s="2"/>
      <c r="QKR53" s="2"/>
      <c r="QKS53" s="2"/>
      <c r="QKT53" s="2"/>
      <c r="QKU53" s="2"/>
      <c r="QKV53" s="2"/>
      <c r="QKW53" s="2"/>
      <c r="QKX53" s="2"/>
      <c r="QKY53" s="2"/>
      <c r="QKZ53" s="2"/>
      <c r="QLA53" s="2"/>
      <c r="QLB53" s="2"/>
      <c r="QLC53" s="2"/>
      <c r="QLD53" s="2"/>
      <c r="QLE53" s="2"/>
      <c r="QLF53" s="2"/>
      <c r="QLG53" s="2"/>
      <c r="QLH53" s="2"/>
      <c r="QLI53" s="2"/>
      <c r="QLJ53" s="2"/>
      <c r="QLK53" s="2"/>
      <c r="QLL53" s="2"/>
      <c r="QLM53" s="2"/>
      <c r="QLN53" s="2"/>
      <c r="QLO53" s="2"/>
      <c r="QLP53" s="2"/>
      <c r="QLQ53" s="2"/>
      <c r="QLR53" s="2"/>
      <c r="QLS53" s="2"/>
      <c r="QLT53" s="2"/>
      <c r="QLU53" s="2"/>
      <c r="QLV53" s="2"/>
      <c r="QLW53" s="2"/>
      <c r="QLX53" s="2"/>
      <c r="QLY53" s="2"/>
      <c r="QLZ53" s="2"/>
      <c r="QMA53" s="2"/>
      <c r="QMB53" s="2"/>
      <c r="QMC53" s="2"/>
      <c r="QMD53" s="2"/>
      <c r="QME53" s="2"/>
      <c r="QMF53" s="2"/>
      <c r="QMG53" s="2"/>
      <c r="QMH53" s="2"/>
      <c r="QMI53" s="2"/>
      <c r="QMJ53" s="2"/>
      <c r="QMK53" s="2"/>
      <c r="QML53" s="2"/>
      <c r="QMM53" s="2"/>
      <c r="QMN53" s="2"/>
      <c r="QMO53" s="2"/>
      <c r="QMP53" s="2"/>
      <c r="QMQ53" s="2"/>
      <c r="QMR53" s="2"/>
      <c r="QMS53" s="2"/>
      <c r="QMT53" s="2"/>
      <c r="QMU53" s="2"/>
      <c r="QMV53" s="2"/>
      <c r="QMW53" s="2"/>
      <c r="QMX53" s="2"/>
      <c r="QMY53" s="2"/>
      <c r="QMZ53" s="2"/>
      <c r="QNA53" s="2"/>
      <c r="QNB53" s="2"/>
      <c r="QNC53" s="2"/>
      <c r="QND53" s="2"/>
      <c r="QNE53" s="2"/>
      <c r="QNF53" s="2"/>
      <c r="QNG53" s="2"/>
      <c r="QNH53" s="2"/>
      <c r="QNI53" s="2"/>
      <c r="QNJ53" s="2"/>
      <c r="QNK53" s="2"/>
      <c r="QNL53" s="2"/>
      <c r="QNM53" s="2"/>
      <c r="QNN53" s="2"/>
      <c r="QNO53" s="2"/>
      <c r="QNP53" s="2"/>
      <c r="QNQ53" s="2"/>
      <c r="QNR53" s="2"/>
      <c r="QNS53" s="2"/>
      <c r="QNT53" s="2"/>
      <c r="QNU53" s="2"/>
      <c r="QNV53" s="2"/>
      <c r="QNW53" s="2"/>
      <c r="QNX53" s="2"/>
      <c r="QNY53" s="2"/>
      <c r="QNZ53" s="2"/>
      <c r="QOA53" s="2"/>
      <c r="QOB53" s="2"/>
      <c r="QOC53" s="2"/>
      <c r="QOD53" s="2"/>
      <c r="QOE53" s="2"/>
      <c r="QOF53" s="2"/>
      <c r="QOG53" s="2"/>
      <c r="QOH53" s="2"/>
      <c r="QOI53" s="2"/>
      <c r="QOJ53" s="2"/>
      <c r="QOK53" s="2"/>
      <c r="QOL53" s="2"/>
      <c r="QOM53" s="2"/>
      <c r="QON53" s="2"/>
      <c r="QOO53" s="2"/>
      <c r="QOP53" s="2"/>
      <c r="QOQ53" s="2"/>
      <c r="QOR53" s="2"/>
      <c r="QOS53" s="2"/>
      <c r="QOT53" s="2"/>
      <c r="QOU53" s="2"/>
      <c r="QOV53" s="2"/>
      <c r="QOW53" s="2"/>
      <c r="QOX53" s="2"/>
      <c r="QOY53" s="2"/>
      <c r="QOZ53" s="2"/>
      <c r="QPA53" s="2"/>
      <c r="QPB53" s="2"/>
      <c r="QPC53" s="2"/>
      <c r="QPD53" s="2"/>
      <c r="QPE53" s="2"/>
      <c r="QPF53" s="2"/>
      <c r="QPG53" s="2"/>
      <c r="QPH53" s="2"/>
      <c r="QPI53" s="2"/>
      <c r="QPJ53" s="2"/>
      <c r="QPK53" s="2"/>
      <c r="QPL53" s="2"/>
      <c r="QPM53" s="2"/>
      <c r="QPN53" s="2"/>
      <c r="QPO53" s="2"/>
      <c r="QPP53" s="2"/>
      <c r="QPQ53" s="2"/>
      <c r="QPR53" s="2"/>
      <c r="QPS53" s="2"/>
      <c r="QPT53" s="2"/>
      <c r="QPU53" s="2"/>
      <c r="QPV53" s="2"/>
      <c r="QPW53" s="2"/>
      <c r="QPX53" s="2"/>
      <c r="QPY53" s="2"/>
      <c r="QPZ53" s="2"/>
      <c r="QQA53" s="2"/>
      <c r="QQB53" s="2"/>
      <c r="QQC53" s="2"/>
      <c r="QQD53" s="2"/>
      <c r="QQE53" s="2"/>
      <c r="QQF53" s="2"/>
      <c r="QQG53" s="2"/>
      <c r="QQH53" s="2"/>
      <c r="QQI53" s="2"/>
      <c r="QQJ53" s="2"/>
      <c r="QQK53" s="2"/>
      <c r="QQL53" s="2"/>
      <c r="QQM53" s="2"/>
      <c r="QQN53" s="2"/>
      <c r="QQO53" s="2"/>
      <c r="QQP53" s="2"/>
      <c r="QQQ53" s="2"/>
      <c r="QQR53" s="2"/>
      <c r="QQS53" s="2"/>
      <c r="QQT53" s="2"/>
      <c r="QQU53" s="2"/>
      <c r="QQV53" s="2"/>
      <c r="QQW53" s="2"/>
      <c r="QQX53" s="2"/>
      <c r="QQY53" s="2"/>
      <c r="QQZ53" s="2"/>
      <c r="QRA53" s="2"/>
      <c r="QRB53" s="2"/>
      <c r="QRC53" s="2"/>
      <c r="QRD53" s="2"/>
      <c r="QRE53" s="2"/>
      <c r="QRF53" s="2"/>
      <c r="QRG53" s="2"/>
      <c r="QRH53" s="2"/>
      <c r="QRI53" s="2"/>
      <c r="QRJ53" s="2"/>
      <c r="QRK53" s="2"/>
      <c r="QRL53" s="2"/>
      <c r="QRM53" s="2"/>
      <c r="QRN53" s="2"/>
      <c r="QRO53" s="2"/>
      <c r="QRP53" s="2"/>
      <c r="QRQ53" s="2"/>
      <c r="QRR53" s="2"/>
      <c r="QRS53" s="2"/>
      <c r="QRT53" s="2"/>
      <c r="QRU53" s="2"/>
      <c r="QRV53" s="2"/>
      <c r="QRW53" s="2"/>
      <c r="QRX53" s="2"/>
      <c r="QRY53" s="2"/>
      <c r="QRZ53" s="2"/>
      <c r="QSA53" s="2"/>
      <c r="QSB53" s="2"/>
      <c r="QSC53" s="2"/>
      <c r="QSD53" s="2"/>
      <c r="QSE53" s="2"/>
      <c r="QSF53" s="2"/>
      <c r="QSG53" s="2"/>
      <c r="QSH53" s="2"/>
      <c r="QSI53" s="2"/>
      <c r="QSJ53" s="2"/>
      <c r="QSK53" s="2"/>
      <c r="QSL53" s="2"/>
      <c r="QSM53" s="2"/>
      <c r="QSN53" s="2"/>
      <c r="QSO53" s="2"/>
      <c r="QSP53" s="2"/>
      <c r="QSQ53" s="2"/>
      <c r="QSR53" s="2"/>
      <c r="QSS53" s="2"/>
      <c r="QST53" s="2"/>
      <c r="QSU53" s="2"/>
      <c r="QSV53" s="2"/>
      <c r="QSW53" s="2"/>
      <c r="QSX53" s="2"/>
      <c r="QSY53" s="2"/>
      <c r="QSZ53" s="2"/>
      <c r="QTA53" s="2"/>
      <c r="QTB53" s="2"/>
      <c r="QTC53" s="2"/>
      <c r="QTD53" s="2"/>
      <c r="QTE53" s="2"/>
      <c r="QTF53" s="2"/>
      <c r="QTG53" s="2"/>
      <c r="QTH53" s="2"/>
      <c r="QTI53" s="2"/>
      <c r="QTJ53" s="2"/>
      <c r="QTK53" s="2"/>
      <c r="QTL53" s="2"/>
      <c r="QTM53" s="2"/>
      <c r="QTN53" s="2"/>
      <c r="QTO53" s="2"/>
      <c r="QTP53" s="2"/>
      <c r="QTQ53" s="2"/>
      <c r="QTR53" s="2"/>
      <c r="QTS53" s="2"/>
      <c r="QTT53" s="2"/>
      <c r="QTU53" s="2"/>
      <c r="QTV53" s="2"/>
      <c r="QTW53" s="2"/>
      <c r="QTX53" s="2"/>
      <c r="QTY53" s="2"/>
      <c r="QTZ53" s="2"/>
      <c r="QUA53" s="2"/>
      <c r="QUB53" s="2"/>
      <c r="QUC53" s="2"/>
      <c r="QUD53" s="2"/>
      <c r="QUE53" s="2"/>
      <c r="QUF53" s="2"/>
      <c r="QUG53" s="2"/>
      <c r="QUH53" s="2"/>
      <c r="QUI53" s="2"/>
      <c r="QUJ53" s="2"/>
      <c r="QUK53" s="2"/>
      <c r="QUL53" s="2"/>
      <c r="QUM53" s="2"/>
      <c r="QUN53" s="2"/>
      <c r="QUO53" s="2"/>
      <c r="QUP53" s="2"/>
      <c r="QUQ53" s="2"/>
      <c r="QUR53" s="2"/>
      <c r="QUS53" s="2"/>
      <c r="QUT53" s="2"/>
      <c r="QUU53" s="2"/>
      <c r="QUV53" s="2"/>
      <c r="QUW53" s="2"/>
      <c r="QUX53" s="2"/>
      <c r="QUY53" s="2"/>
      <c r="QUZ53" s="2"/>
      <c r="QVA53" s="2"/>
      <c r="QVB53" s="2"/>
      <c r="QVC53" s="2"/>
      <c r="QVD53" s="2"/>
      <c r="QVE53" s="2"/>
      <c r="QVF53" s="2"/>
      <c r="QVG53" s="2"/>
      <c r="QVH53" s="2"/>
      <c r="QVI53" s="2"/>
      <c r="QVJ53" s="2"/>
      <c r="QVK53" s="2"/>
      <c r="QVL53" s="2"/>
      <c r="QVM53" s="2"/>
      <c r="QVN53" s="2"/>
      <c r="QVO53" s="2"/>
      <c r="QVP53" s="2"/>
      <c r="QVQ53" s="2"/>
      <c r="QVR53" s="2"/>
      <c r="QVS53" s="2"/>
      <c r="QVT53" s="2"/>
      <c r="QVU53" s="2"/>
      <c r="QVV53" s="2"/>
      <c r="QVW53" s="2"/>
      <c r="QVX53" s="2"/>
      <c r="QVY53" s="2"/>
      <c r="QVZ53" s="2"/>
      <c r="QWA53" s="2"/>
      <c r="QWB53" s="2"/>
      <c r="QWC53" s="2"/>
      <c r="QWD53" s="2"/>
      <c r="QWE53" s="2"/>
      <c r="QWF53" s="2"/>
      <c r="QWG53" s="2"/>
      <c r="QWH53" s="2"/>
      <c r="QWI53" s="2"/>
      <c r="QWJ53" s="2"/>
      <c r="QWK53" s="2"/>
      <c r="QWL53" s="2"/>
      <c r="QWM53" s="2"/>
      <c r="QWN53" s="2"/>
      <c r="QWO53" s="2"/>
      <c r="QWP53" s="2"/>
      <c r="QWQ53" s="2"/>
      <c r="QWR53" s="2"/>
      <c r="QWS53" s="2"/>
      <c r="QWT53" s="2"/>
      <c r="QWU53" s="2"/>
      <c r="QWV53" s="2"/>
      <c r="QWW53" s="2"/>
      <c r="QWX53" s="2"/>
      <c r="QWY53" s="2"/>
      <c r="QWZ53" s="2"/>
      <c r="QXA53" s="2"/>
      <c r="QXB53" s="2"/>
      <c r="QXC53" s="2"/>
      <c r="QXD53" s="2"/>
      <c r="QXE53" s="2"/>
      <c r="QXF53" s="2"/>
      <c r="QXG53" s="2"/>
      <c r="QXH53" s="2"/>
      <c r="QXI53" s="2"/>
      <c r="QXJ53" s="2"/>
      <c r="QXK53" s="2"/>
      <c r="QXL53" s="2"/>
      <c r="QXM53" s="2"/>
      <c r="QXN53" s="2"/>
      <c r="QXO53" s="2"/>
      <c r="QXP53" s="2"/>
      <c r="QXQ53" s="2"/>
      <c r="QXR53" s="2"/>
      <c r="QXS53" s="2"/>
      <c r="QXT53" s="2"/>
      <c r="QXU53" s="2"/>
      <c r="QXV53" s="2"/>
      <c r="QXW53" s="2"/>
      <c r="QXX53" s="2"/>
      <c r="QXY53" s="2"/>
      <c r="QXZ53" s="2"/>
      <c r="QYA53" s="2"/>
      <c r="QYB53" s="2"/>
      <c r="QYC53" s="2"/>
      <c r="QYD53" s="2"/>
      <c r="QYE53" s="2"/>
      <c r="QYF53" s="2"/>
      <c r="QYG53" s="2"/>
      <c r="QYH53" s="2"/>
      <c r="QYI53" s="2"/>
      <c r="QYJ53" s="2"/>
      <c r="QYK53" s="2"/>
      <c r="QYL53" s="2"/>
      <c r="QYM53" s="2"/>
      <c r="QYN53" s="2"/>
      <c r="QYO53" s="2"/>
      <c r="QYP53" s="2"/>
      <c r="QYQ53" s="2"/>
      <c r="QYR53" s="2"/>
      <c r="QYS53" s="2"/>
      <c r="QYT53" s="2"/>
      <c r="QYU53" s="2"/>
      <c r="QYV53" s="2"/>
      <c r="QYW53" s="2"/>
      <c r="QYX53" s="2"/>
      <c r="QYY53" s="2"/>
      <c r="QYZ53" s="2"/>
      <c r="QZA53" s="2"/>
      <c r="QZB53" s="2"/>
      <c r="QZC53" s="2"/>
      <c r="QZD53" s="2"/>
      <c r="QZE53" s="2"/>
      <c r="QZF53" s="2"/>
      <c r="QZG53" s="2"/>
      <c r="QZH53" s="2"/>
      <c r="QZI53" s="2"/>
      <c r="QZJ53" s="2"/>
      <c r="QZK53" s="2"/>
      <c r="QZL53" s="2"/>
      <c r="QZM53" s="2"/>
      <c r="QZN53" s="2"/>
      <c r="QZO53" s="2"/>
      <c r="QZP53" s="2"/>
      <c r="QZQ53" s="2"/>
      <c r="QZR53" s="2"/>
      <c r="QZS53" s="2"/>
      <c r="QZT53" s="2"/>
      <c r="QZU53" s="2"/>
      <c r="QZV53" s="2"/>
      <c r="QZW53" s="2"/>
      <c r="QZX53" s="2"/>
      <c r="QZY53" s="2"/>
      <c r="QZZ53" s="2"/>
      <c r="RAA53" s="2"/>
      <c r="RAB53" s="2"/>
      <c r="RAC53" s="2"/>
      <c r="RAD53" s="2"/>
      <c r="RAE53" s="2"/>
      <c r="RAF53" s="2"/>
      <c r="RAG53" s="2"/>
      <c r="RAH53" s="2"/>
      <c r="RAI53" s="2"/>
      <c r="RAJ53" s="2"/>
      <c r="RAK53" s="2"/>
      <c r="RAL53" s="2"/>
      <c r="RAM53" s="2"/>
      <c r="RAN53" s="2"/>
      <c r="RAO53" s="2"/>
      <c r="RAP53" s="2"/>
      <c r="RAQ53" s="2"/>
      <c r="RAR53" s="2"/>
      <c r="RAS53" s="2"/>
      <c r="RAT53" s="2"/>
      <c r="RAU53" s="2"/>
      <c r="RAV53" s="2"/>
      <c r="RAW53" s="2"/>
      <c r="RAX53" s="2"/>
      <c r="RAY53" s="2"/>
      <c r="RAZ53" s="2"/>
      <c r="RBA53" s="2"/>
      <c r="RBB53" s="2"/>
      <c r="RBC53" s="2"/>
      <c r="RBD53" s="2"/>
      <c r="RBE53" s="2"/>
      <c r="RBF53" s="2"/>
      <c r="RBG53" s="2"/>
      <c r="RBH53" s="2"/>
      <c r="RBI53" s="2"/>
      <c r="RBJ53" s="2"/>
      <c r="RBK53" s="2"/>
      <c r="RBL53" s="2"/>
      <c r="RBM53" s="2"/>
      <c r="RBN53" s="2"/>
      <c r="RBO53" s="2"/>
      <c r="RBP53" s="2"/>
      <c r="RBQ53" s="2"/>
      <c r="RBR53" s="2"/>
      <c r="RBS53" s="2"/>
      <c r="RBT53" s="2"/>
      <c r="RBU53" s="2"/>
      <c r="RBV53" s="2"/>
      <c r="RBW53" s="2"/>
      <c r="RBX53" s="2"/>
      <c r="RBY53" s="2"/>
      <c r="RBZ53" s="2"/>
      <c r="RCA53" s="2"/>
      <c r="RCB53" s="2"/>
      <c r="RCC53" s="2"/>
      <c r="RCD53" s="2"/>
      <c r="RCE53" s="2"/>
      <c r="RCF53" s="2"/>
      <c r="RCG53" s="2"/>
      <c r="RCH53" s="2"/>
      <c r="RCI53" s="2"/>
      <c r="RCJ53" s="2"/>
      <c r="RCK53" s="2"/>
      <c r="RCL53" s="2"/>
      <c r="RCM53" s="2"/>
      <c r="RCN53" s="2"/>
      <c r="RCO53" s="2"/>
      <c r="RCP53" s="2"/>
      <c r="RCQ53" s="2"/>
      <c r="RCR53" s="2"/>
      <c r="RCS53" s="2"/>
      <c r="RCT53" s="2"/>
      <c r="RCU53" s="2"/>
      <c r="RCV53" s="2"/>
      <c r="RCW53" s="2"/>
      <c r="RCX53" s="2"/>
      <c r="RCY53" s="2"/>
      <c r="RCZ53" s="2"/>
      <c r="RDA53" s="2"/>
      <c r="RDB53" s="2"/>
      <c r="RDC53" s="2"/>
      <c r="RDD53" s="2"/>
      <c r="RDE53" s="2"/>
      <c r="RDF53" s="2"/>
      <c r="RDG53" s="2"/>
      <c r="RDH53" s="2"/>
      <c r="RDI53" s="2"/>
      <c r="RDJ53" s="2"/>
      <c r="RDK53" s="2"/>
      <c r="RDL53" s="2"/>
      <c r="RDM53" s="2"/>
      <c r="RDN53" s="2"/>
      <c r="RDO53" s="2"/>
      <c r="RDP53" s="2"/>
      <c r="RDQ53" s="2"/>
      <c r="RDR53" s="2"/>
      <c r="RDS53" s="2"/>
      <c r="RDT53" s="2"/>
      <c r="RDU53" s="2"/>
      <c r="RDV53" s="2"/>
      <c r="RDW53" s="2"/>
      <c r="RDX53" s="2"/>
      <c r="RDY53" s="2"/>
      <c r="RDZ53" s="2"/>
      <c r="REA53" s="2"/>
      <c r="REB53" s="2"/>
      <c r="REC53" s="2"/>
      <c r="RED53" s="2"/>
      <c r="REE53" s="2"/>
      <c r="REF53" s="2"/>
      <c r="REG53" s="2"/>
      <c r="REH53" s="2"/>
      <c r="REI53" s="2"/>
      <c r="REJ53" s="2"/>
      <c r="REK53" s="2"/>
      <c r="REL53" s="2"/>
      <c r="REM53" s="2"/>
      <c r="REN53" s="2"/>
      <c r="REO53" s="2"/>
      <c r="REP53" s="2"/>
      <c r="REQ53" s="2"/>
      <c r="RER53" s="2"/>
      <c r="RES53" s="2"/>
      <c r="RET53" s="2"/>
      <c r="REU53" s="2"/>
      <c r="REV53" s="2"/>
      <c r="REW53" s="2"/>
      <c r="REX53" s="2"/>
      <c r="REY53" s="2"/>
      <c r="REZ53" s="2"/>
      <c r="RFA53" s="2"/>
      <c r="RFB53" s="2"/>
      <c r="RFC53" s="2"/>
      <c r="RFD53" s="2"/>
      <c r="RFE53" s="2"/>
      <c r="RFF53" s="2"/>
      <c r="RFG53" s="2"/>
      <c r="RFH53" s="2"/>
      <c r="RFI53" s="2"/>
      <c r="RFJ53" s="2"/>
      <c r="RFK53" s="2"/>
      <c r="RFL53" s="2"/>
      <c r="RFM53" s="2"/>
      <c r="RFN53" s="2"/>
      <c r="RFO53" s="2"/>
      <c r="RFP53" s="2"/>
      <c r="RFQ53" s="2"/>
      <c r="RFR53" s="2"/>
      <c r="RFS53" s="2"/>
      <c r="RFT53" s="2"/>
      <c r="RFU53" s="2"/>
      <c r="RFV53" s="2"/>
      <c r="RFW53" s="2"/>
      <c r="RFX53" s="2"/>
      <c r="RFY53" s="2"/>
      <c r="RFZ53" s="2"/>
      <c r="RGA53" s="2"/>
      <c r="RGB53" s="2"/>
      <c r="RGC53" s="2"/>
      <c r="RGD53" s="2"/>
      <c r="RGE53" s="2"/>
      <c r="RGF53" s="2"/>
      <c r="RGG53" s="2"/>
      <c r="RGH53" s="2"/>
      <c r="RGI53" s="2"/>
      <c r="RGJ53" s="2"/>
      <c r="RGK53" s="2"/>
      <c r="RGL53" s="2"/>
      <c r="RGM53" s="2"/>
      <c r="RGN53" s="2"/>
      <c r="RGO53" s="2"/>
      <c r="RGP53" s="2"/>
      <c r="RGQ53" s="2"/>
      <c r="RGR53" s="2"/>
      <c r="RGS53" s="2"/>
      <c r="RGT53" s="2"/>
      <c r="RGU53" s="2"/>
      <c r="RGV53" s="2"/>
      <c r="RGW53" s="2"/>
      <c r="RGX53" s="2"/>
      <c r="RGY53" s="2"/>
      <c r="RGZ53" s="2"/>
      <c r="RHA53" s="2"/>
      <c r="RHB53" s="2"/>
      <c r="RHC53" s="2"/>
      <c r="RHD53" s="2"/>
      <c r="RHE53" s="2"/>
      <c r="RHF53" s="2"/>
      <c r="RHG53" s="2"/>
      <c r="RHH53" s="2"/>
      <c r="RHI53" s="2"/>
      <c r="RHJ53" s="2"/>
      <c r="RHK53" s="2"/>
      <c r="RHL53" s="2"/>
      <c r="RHM53" s="2"/>
      <c r="RHN53" s="2"/>
      <c r="RHO53" s="2"/>
      <c r="RHP53" s="2"/>
      <c r="RHQ53" s="2"/>
      <c r="RHR53" s="2"/>
      <c r="RHS53" s="2"/>
      <c r="RHT53" s="2"/>
      <c r="RHU53" s="2"/>
      <c r="RHV53" s="2"/>
      <c r="RHW53" s="2"/>
      <c r="RHX53" s="2"/>
      <c r="RHY53" s="2"/>
      <c r="RHZ53" s="2"/>
      <c r="RIA53" s="2"/>
      <c r="RIB53" s="2"/>
      <c r="RIC53" s="2"/>
      <c r="RID53" s="2"/>
      <c r="RIE53" s="2"/>
      <c r="RIF53" s="2"/>
      <c r="RIG53" s="2"/>
      <c r="RIH53" s="2"/>
      <c r="RII53" s="2"/>
      <c r="RIJ53" s="2"/>
      <c r="RIK53" s="2"/>
      <c r="RIL53" s="2"/>
      <c r="RIM53" s="2"/>
      <c r="RIN53" s="2"/>
      <c r="RIO53" s="2"/>
      <c r="RIP53" s="2"/>
      <c r="RIQ53" s="2"/>
      <c r="RIR53" s="2"/>
      <c r="RIS53" s="2"/>
      <c r="RIT53" s="2"/>
      <c r="RIU53" s="2"/>
      <c r="RIV53" s="2"/>
      <c r="RIW53" s="2"/>
      <c r="RIX53" s="2"/>
      <c r="RIY53" s="2"/>
      <c r="RIZ53" s="2"/>
      <c r="RJA53" s="2"/>
      <c r="RJB53" s="2"/>
      <c r="RJC53" s="2"/>
      <c r="RJD53" s="2"/>
      <c r="RJE53" s="2"/>
      <c r="RJF53" s="2"/>
      <c r="RJG53" s="2"/>
      <c r="RJH53" s="2"/>
      <c r="RJI53" s="2"/>
      <c r="RJJ53" s="2"/>
      <c r="RJK53" s="2"/>
      <c r="RJL53" s="2"/>
      <c r="RJM53" s="2"/>
      <c r="RJN53" s="2"/>
      <c r="RJO53" s="2"/>
      <c r="RJP53" s="2"/>
      <c r="RJQ53" s="2"/>
      <c r="RJR53" s="2"/>
      <c r="RJS53" s="2"/>
      <c r="RJT53" s="2"/>
      <c r="RJU53" s="2"/>
      <c r="RJV53" s="2"/>
      <c r="RJW53" s="2"/>
      <c r="RJX53" s="2"/>
      <c r="RJY53" s="2"/>
      <c r="RJZ53" s="2"/>
      <c r="RKA53" s="2"/>
      <c r="RKB53" s="2"/>
      <c r="RKC53" s="2"/>
      <c r="RKD53" s="2"/>
      <c r="RKE53" s="2"/>
      <c r="RKF53" s="2"/>
      <c r="RKG53" s="2"/>
      <c r="RKH53" s="2"/>
      <c r="RKI53" s="2"/>
      <c r="RKJ53" s="2"/>
      <c r="RKK53" s="2"/>
      <c r="RKL53" s="2"/>
      <c r="RKM53" s="2"/>
      <c r="RKN53" s="2"/>
      <c r="RKO53" s="2"/>
      <c r="RKP53" s="2"/>
      <c r="RKQ53" s="2"/>
      <c r="RKR53" s="2"/>
      <c r="RKS53" s="2"/>
      <c r="RKT53" s="2"/>
      <c r="RKU53" s="2"/>
      <c r="RKV53" s="2"/>
      <c r="RKW53" s="2"/>
      <c r="RKX53" s="2"/>
      <c r="RKY53" s="2"/>
      <c r="RKZ53" s="2"/>
      <c r="RLA53" s="2"/>
      <c r="RLB53" s="2"/>
      <c r="RLC53" s="2"/>
      <c r="RLD53" s="2"/>
      <c r="RLE53" s="2"/>
      <c r="RLF53" s="2"/>
      <c r="RLG53" s="2"/>
      <c r="RLH53" s="2"/>
      <c r="RLI53" s="2"/>
      <c r="RLJ53" s="2"/>
      <c r="RLK53" s="2"/>
      <c r="RLL53" s="2"/>
      <c r="RLM53" s="2"/>
      <c r="RLN53" s="2"/>
      <c r="RLO53" s="2"/>
      <c r="RLP53" s="2"/>
      <c r="RLQ53" s="2"/>
      <c r="RLR53" s="2"/>
      <c r="RLS53" s="2"/>
      <c r="RLT53" s="2"/>
      <c r="RLU53" s="2"/>
      <c r="RLV53" s="2"/>
      <c r="RLW53" s="2"/>
      <c r="RLX53" s="2"/>
      <c r="RLY53" s="2"/>
      <c r="RLZ53" s="2"/>
      <c r="RMA53" s="2"/>
      <c r="RMB53" s="2"/>
      <c r="RMC53" s="2"/>
      <c r="RMD53" s="2"/>
      <c r="RME53" s="2"/>
      <c r="RMF53" s="2"/>
      <c r="RMG53" s="2"/>
      <c r="RMH53" s="2"/>
      <c r="RMI53" s="2"/>
      <c r="RMJ53" s="2"/>
      <c r="RMK53" s="2"/>
      <c r="RML53" s="2"/>
      <c r="RMM53" s="2"/>
      <c r="RMN53" s="2"/>
      <c r="RMO53" s="2"/>
      <c r="RMP53" s="2"/>
      <c r="RMQ53" s="2"/>
      <c r="RMR53" s="2"/>
      <c r="RMS53" s="2"/>
      <c r="RMT53" s="2"/>
      <c r="RMU53" s="2"/>
      <c r="RMV53" s="2"/>
      <c r="RMW53" s="2"/>
      <c r="RMX53" s="2"/>
      <c r="RMY53" s="2"/>
      <c r="RMZ53" s="2"/>
      <c r="RNA53" s="2"/>
      <c r="RNB53" s="2"/>
      <c r="RNC53" s="2"/>
      <c r="RND53" s="2"/>
      <c r="RNE53" s="2"/>
      <c r="RNF53" s="2"/>
      <c r="RNG53" s="2"/>
      <c r="RNH53" s="2"/>
      <c r="RNI53" s="2"/>
      <c r="RNJ53" s="2"/>
      <c r="RNK53" s="2"/>
      <c r="RNL53" s="2"/>
      <c r="RNM53" s="2"/>
      <c r="RNN53" s="2"/>
      <c r="RNO53" s="2"/>
      <c r="RNP53" s="2"/>
      <c r="RNQ53" s="2"/>
      <c r="RNR53" s="2"/>
      <c r="RNS53" s="2"/>
      <c r="RNT53" s="2"/>
      <c r="RNU53" s="2"/>
      <c r="RNV53" s="2"/>
      <c r="RNW53" s="2"/>
      <c r="RNX53" s="2"/>
      <c r="RNY53" s="2"/>
      <c r="RNZ53" s="2"/>
      <c r="ROA53" s="2"/>
      <c r="ROB53" s="2"/>
      <c r="ROC53" s="2"/>
      <c r="ROD53" s="2"/>
      <c r="ROE53" s="2"/>
      <c r="ROF53" s="2"/>
      <c r="ROG53" s="2"/>
      <c r="ROH53" s="2"/>
      <c r="ROI53" s="2"/>
      <c r="ROJ53" s="2"/>
      <c r="ROK53" s="2"/>
      <c r="ROL53" s="2"/>
      <c r="ROM53" s="2"/>
      <c r="RON53" s="2"/>
      <c r="ROO53" s="2"/>
      <c r="ROP53" s="2"/>
      <c r="ROQ53" s="2"/>
      <c r="ROR53" s="2"/>
      <c r="ROS53" s="2"/>
      <c r="ROT53" s="2"/>
      <c r="ROU53" s="2"/>
      <c r="ROV53" s="2"/>
      <c r="ROW53" s="2"/>
      <c r="ROX53" s="2"/>
      <c r="ROY53" s="2"/>
      <c r="ROZ53" s="2"/>
      <c r="RPA53" s="2"/>
      <c r="RPB53" s="2"/>
      <c r="RPC53" s="2"/>
      <c r="RPD53" s="2"/>
      <c r="RPE53" s="2"/>
      <c r="RPF53" s="2"/>
      <c r="RPG53" s="2"/>
      <c r="RPH53" s="2"/>
      <c r="RPI53" s="2"/>
      <c r="RPJ53" s="2"/>
      <c r="RPK53" s="2"/>
      <c r="RPL53" s="2"/>
      <c r="RPM53" s="2"/>
      <c r="RPN53" s="2"/>
      <c r="RPO53" s="2"/>
      <c r="RPP53" s="2"/>
      <c r="RPQ53" s="2"/>
      <c r="RPR53" s="2"/>
      <c r="RPS53" s="2"/>
      <c r="RPT53" s="2"/>
      <c r="RPU53" s="2"/>
      <c r="RPV53" s="2"/>
      <c r="RPW53" s="2"/>
      <c r="RPX53" s="2"/>
      <c r="RPY53" s="2"/>
      <c r="RPZ53" s="2"/>
      <c r="RQA53" s="2"/>
      <c r="RQB53" s="2"/>
      <c r="RQC53" s="2"/>
      <c r="RQD53" s="2"/>
      <c r="RQE53" s="2"/>
      <c r="RQF53" s="2"/>
      <c r="RQG53" s="2"/>
      <c r="RQH53" s="2"/>
      <c r="RQI53" s="2"/>
      <c r="RQJ53" s="2"/>
      <c r="RQK53" s="2"/>
      <c r="RQL53" s="2"/>
      <c r="RQM53" s="2"/>
      <c r="RQN53" s="2"/>
      <c r="RQO53" s="2"/>
      <c r="RQP53" s="2"/>
      <c r="RQQ53" s="2"/>
      <c r="RQR53" s="2"/>
      <c r="RQS53" s="2"/>
      <c r="RQT53" s="2"/>
      <c r="RQU53" s="2"/>
      <c r="RQV53" s="2"/>
      <c r="RQW53" s="2"/>
      <c r="RQX53" s="2"/>
      <c r="RQY53" s="2"/>
      <c r="RQZ53" s="2"/>
      <c r="RRA53" s="2"/>
      <c r="RRB53" s="2"/>
      <c r="RRC53" s="2"/>
      <c r="RRD53" s="2"/>
      <c r="RRE53" s="2"/>
      <c r="RRF53" s="2"/>
      <c r="RRG53" s="2"/>
      <c r="RRH53" s="2"/>
      <c r="RRI53" s="2"/>
      <c r="RRJ53" s="2"/>
      <c r="RRK53" s="2"/>
      <c r="RRL53" s="2"/>
      <c r="RRM53" s="2"/>
      <c r="RRN53" s="2"/>
      <c r="RRO53" s="2"/>
      <c r="RRP53" s="2"/>
      <c r="RRQ53" s="2"/>
      <c r="RRR53" s="2"/>
      <c r="RRS53" s="2"/>
      <c r="RRT53" s="2"/>
      <c r="RRU53" s="2"/>
      <c r="RRV53" s="2"/>
      <c r="RRW53" s="2"/>
      <c r="RRX53" s="2"/>
      <c r="RRY53" s="2"/>
      <c r="RRZ53" s="2"/>
      <c r="RSA53" s="2"/>
      <c r="RSB53" s="2"/>
      <c r="RSC53" s="2"/>
      <c r="RSD53" s="2"/>
      <c r="RSE53" s="2"/>
      <c r="RSF53" s="2"/>
      <c r="RSG53" s="2"/>
      <c r="RSH53" s="2"/>
      <c r="RSI53" s="2"/>
      <c r="RSJ53" s="2"/>
      <c r="RSK53" s="2"/>
      <c r="RSL53" s="2"/>
      <c r="RSM53" s="2"/>
      <c r="RSN53" s="2"/>
      <c r="RSO53" s="2"/>
      <c r="RSP53" s="2"/>
      <c r="RSQ53" s="2"/>
      <c r="RSR53" s="2"/>
      <c r="RSS53" s="2"/>
      <c r="RST53" s="2"/>
      <c r="RSU53" s="2"/>
      <c r="RSV53" s="2"/>
      <c r="RSW53" s="2"/>
      <c r="RSX53" s="2"/>
      <c r="RSY53" s="2"/>
      <c r="RSZ53" s="2"/>
      <c r="RTA53" s="2"/>
      <c r="RTB53" s="2"/>
      <c r="RTC53" s="2"/>
      <c r="RTD53" s="2"/>
      <c r="RTE53" s="2"/>
      <c r="RTF53" s="2"/>
      <c r="RTG53" s="2"/>
      <c r="RTH53" s="2"/>
      <c r="RTI53" s="2"/>
      <c r="RTJ53" s="2"/>
      <c r="RTK53" s="2"/>
      <c r="RTL53" s="2"/>
      <c r="RTM53" s="2"/>
      <c r="RTN53" s="2"/>
      <c r="RTO53" s="2"/>
      <c r="RTP53" s="2"/>
      <c r="RTQ53" s="2"/>
      <c r="RTR53" s="2"/>
      <c r="RTS53" s="2"/>
      <c r="RTT53" s="2"/>
      <c r="RTU53" s="2"/>
      <c r="RTV53" s="2"/>
      <c r="RTW53" s="2"/>
      <c r="RTX53" s="2"/>
      <c r="RTY53" s="2"/>
      <c r="RTZ53" s="2"/>
      <c r="RUA53" s="2"/>
      <c r="RUB53" s="2"/>
      <c r="RUC53" s="2"/>
      <c r="RUD53" s="2"/>
      <c r="RUE53" s="2"/>
      <c r="RUF53" s="2"/>
      <c r="RUG53" s="2"/>
      <c r="RUH53" s="2"/>
      <c r="RUI53" s="2"/>
      <c r="RUJ53" s="2"/>
      <c r="RUK53" s="2"/>
      <c r="RUL53" s="2"/>
      <c r="RUM53" s="2"/>
      <c r="RUN53" s="2"/>
      <c r="RUO53" s="2"/>
      <c r="RUP53" s="2"/>
      <c r="RUQ53" s="2"/>
      <c r="RUR53" s="2"/>
      <c r="RUS53" s="2"/>
      <c r="RUT53" s="2"/>
      <c r="RUU53" s="2"/>
      <c r="RUV53" s="2"/>
      <c r="RUW53" s="2"/>
      <c r="RUX53" s="2"/>
      <c r="RUY53" s="2"/>
      <c r="RUZ53" s="2"/>
      <c r="RVA53" s="2"/>
      <c r="RVB53" s="2"/>
      <c r="RVC53" s="2"/>
      <c r="RVD53" s="2"/>
      <c r="RVE53" s="2"/>
      <c r="RVF53" s="2"/>
      <c r="RVG53" s="2"/>
      <c r="RVH53" s="2"/>
      <c r="RVI53" s="2"/>
      <c r="RVJ53" s="2"/>
      <c r="RVK53" s="2"/>
      <c r="RVL53" s="2"/>
      <c r="RVM53" s="2"/>
      <c r="RVN53" s="2"/>
      <c r="RVO53" s="2"/>
      <c r="RVP53" s="2"/>
      <c r="RVQ53" s="2"/>
      <c r="RVR53" s="2"/>
      <c r="RVS53" s="2"/>
      <c r="RVT53" s="2"/>
      <c r="RVU53" s="2"/>
      <c r="RVV53" s="2"/>
      <c r="RVW53" s="2"/>
      <c r="RVX53" s="2"/>
      <c r="RVY53" s="2"/>
      <c r="RVZ53" s="2"/>
      <c r="RWA53" s="2"/>
      <c r="RWB53" s="2"/>
      <c r="RWC53" s="2"/>
      <c r="RWD53" s="2"/>
      <c r="RWE53" s="2"/>
      <c r="RWF53" s="2"/>
      <c r="RWG53" s="2"/>
      <c r="RWH53" s="2"/>
      <c r="RWI53" s="2"/>
      <c r="RWJ53" s="2"/>
      <c r="RWK53" s="2"/>
      <c r="RWL53" s="2"/>
      <c r="RWM53" s="2"/>
      <c r="RWN53" s="2"/>
      <c r="RWO53" s="2"/>
      <c r="RWP53" s="2"/>
      <c r="RWQ53" s="2"/>
      <c r="RWR53" s="2"/>
      <c r="RWS53" s="2"/>
      <c r="RWT53" s="2"/>
      <c r="RWU53" s="2"/>
      <c r="RWV53" s="2"/>
      <c r="RWW53" s="2"/>
      <c r="RWX53" s="2"/>
      <c r="RWY53" s="2"/>
      <c r="RWZ53" s="2"/>
      <c r="RXA53" s="2"/>
      <c r="RXB53" s="2"/>
      <c r="RXC53" s="2"/>
      <c r="RXD53" s="2"/>
      <c r="RXE53" s="2"/>
      <c r="RXF53" s="2"/>
      <c r="RXG53" s="2"/>
      <c r="RXH53" s="2"/>
      <c r="RXI53" s="2"/>
      <c r="RXJ53" s="2"/>
      <c r="RXK53" s="2"/>
      <c r="RXL53" s="2"/>
      <c r="RXM53" s="2"/>
      <c r="RXN53" s="2"/>
      <c r="RXO53" s="2"/>
      <c r="RXP53" s="2"/>
      <c r="RXQ53" s="2"/>
      <c r="RXR53" s="2"/>
      <c r="RXS53" s="2"/>
      <c r="RXT53" s="2"/>
      <c r="RXU53" s="2"/>
      <c r="RXV53" s="2"/>
      <c r="RXW53" s="2"/>
      <c r="RXX53" s="2"/>
      <c r="RXY53" s="2"/>
      <c r="RXZ53" s="2"/>
      <c r="RYA53" s="2"/>
      <c r="RYB53" s="2"/>
      <c r="RYC53" s="2"/>
      <c r="RYD53" s="2"/>
      <c r="RYE53" s="2"/>
      <c r="RYF53" s="2"/>
      <c r="RYG53" s="2"/>
      <c r="RYH53" s="2"/>
      <c r="RYI53" s="2"/>
      <c r="RYJ53" s="2"/>
      <c r="RYK53" s="2"/>
      <c r="RYL53" s="2"/>
      <c r="RYM53" s="2"/>
      <c r="RYN53" s="2"/>
      <c r="RYO53" s="2"/>
      <c r="RYP53" s="2"/>
      <c r="RYQ53" s="2"/>
      <c r="RYR53" s="2"/>
      <c r="RYS53" s="2"/>
      <c r="RYT53" s="2"/>
      <c r="RYU53" s="2"/>
      <c r="RYV53" s="2"/>
      <c r="RYW53" s="2"/>
      <c r="RYX53" s="2"/>
      <c r="RYY53" s="2"/>
      <c r="RYZ53" s="2"/>
      <c r="RZA53" s="2"/>
      <c r="RZB53" s="2"/>
      <c r="RZC53" s="2"/>
      <c r="RZD53" s="2"/>
      <c r="RZE53" s="2"/>
      <c r="RZF53" s="2"/>
      <c r="RZG53" s="2"/>
      <c r="RZH53" s="2"/>
      <c r="RZI53" s="2"/>
      <c r="RZJ53" s="2"/>
      <c r="RZK53" s="2"/>
      <c r="RZL53" s="2"/>
      <c r="RZM53" s="2"/>
      <c r="RZN53" s="2"/>
      <c r="RZO53" s="2"/>
      <c r="RZP53" s="2"/>
      <c r="RZQ53" s="2"/>
      <c r="RZR53" s="2"/>
      <c r="RZS53" s="2"/>
      <c r="RZT53" s="2"/>
      <c r="RZU53" s="2"/>
      <c r="RZV53" s="2"/>
      <c r="RZW53" s="2"/>
      <c r="RZX53" s="2"/>
      <c r="RZY53" s="2"/>
      <c r="RZZ53" s="2"/>
      <c r="SAA53" s="2"/>
      <c r="SAB53" s="2"/>
      <c r="SAC53" s="2"/>
      <c r="SAD53" s="2"/>
      <c r="SAE53" s="2"/>
      <c r="SAF53" s="2"/>
      <c r="SAG53" s="2"/>
      <c r="SAH53" s="2"/>
      <c r="SAI53" s="2"/>
      <c r="SAJ53" s="2"/>
      <c r="SAK53" s="2"/>
      <c r="SAL53" s="2"/>
      <c r="SAM53" s="2"/>
      <c r="SAN53" s="2"/>
      <c r="SAO53" s="2"/>
      <c r="SAP53" s="2"/>
      <c r="SAQ53" s="2"/>
      <c r="SAR53" s="2"/>
      <c r="SAS53" s="2"/>
      <c r="SAT53" s="2"/>
      <c r="SAU53" s="2"/>
      <c r="SAV53" s="2"/>
      <c r="SAW53" s="2"/>
      <c r="SAX53" s="2"/>
      <c r="SAY53" s="2"/>
      <c r="SAZ53" s="2"/>
      <c r="SBA53" s="2"/>
      <c r="SBB53" s="2"/>
      <c r="SBC53" s="2"/>
      <c r="SBD53" s="2"/>
      <c r="SBE53" s="2"/>
      <c r="SBF53" s="2"/>
      <c r="SBG53" s="2"/>
      <c r="SBH53" s="2"/>
      <c r="SBI53" s="2"/>
      <c r="SBJ53" s="2"/>
      <c r="SBK53" s="2"/>
      <c r="SBL53" s="2"/>
      <c r="SBM53" s="2"/>
      <c r="SBN53" s="2"/>
      <c r="SBO53" s="2"/>
      <c r="SBP53" s="2"/>
      <c r="SBQ53" s="2"/>
      <c r="SBR53" s="2"/>
      <c r="SBS53" s="2"/>
      <c r="SBT53" s="2"/>
      <c r="SBU53" s="2"/>
      <c r="SBV53" s="2"/>
      <c r="SBW53" s="2"/>
      <c r="SBX53" s="2"/>
      <c r="SBY53" s="2"/>
      <c r="SBZ53" s="2"/>
      <c r="SCA53" s="2"/>
      <c r="SCB53" s="2"/>
      <c r="SCC53" s="2"/>
      <c r="SCD53" s="2"/>
      <c r="SCE53" s="2"/>
      <c r="SCF53" s="2"/>
      <c r="SCG53" s="2"/>
      <c r="SCH53" s="2"/>
      <c r="SCI53" s="2"/>
      <c r="SCJ53" s="2"/>
      <c r="SCK53" s="2"/>
      <c r="SCL53" s="2"/>
      <c r="SCM53" s="2"/>
      <c r="SCN53" s="2"/>
      <c r="SCO53" s="2"/>
      <c r="SCP53" s="2"/>
      <c r="SCQ53" s="2"/>
      <c r="SCR53" s="2"/>
      <c r="SCS53" s="2"/>
      <c r="SCT53" s="2"/>
      <c r="SCU53" s="2"/>
      <c r="SCV53" s="2"/>
      <c r="SCW53" s="2"/>
      <c r="SCX53" s="2"/>
      <c r="SCY53" s="2"/>
      <c r="SCZ53" s="2"/>
      <c r="SDA53" s="2"/>
      <c r="SDB53" s="2"/>
      <c r="SDC53" s="2"/>
      <c r="SDD53" s="2"/>
      <c r="SDE53" s="2"/>
      <c r="SDF53" s="2"/>
      <c r="SDG53" s="2"/>
      <c r="SDH53" s="2"/>
      <c r="SDI53" s="2"/>
      <c r="SDJ53" s="2"/>
      <c r="SDK53" s="2"/>
      <c r="SDL53" s="2"/>
      <c r="SDM53" s="2"/>
      <c r="SDN53" s="2"/>
      <c r="SDO53" s="2"/>
      <c r="SDP53" s="2"/>
      <c r="SDQ53" s="2"/>
      <c r="SDR53" s="2"/>
      <c r="SDS53" s="2"/>
      <c r="SDT53" s="2"/>
      <c r="SDU53" s="2"/>
      <c r="SDV53" s="2"/>
      <c r="SDW53" s="2"/>
      <c r="SDX53" s="2"/>
      <c r="SDY53" s="2"/>
      <c r="SDZ53" s="2"/>
      <c r="SEA53" s="2"/>
      <c r="SEB53" s="2"/>
      <c r="SEC53" s="2"/>
      <c r="SED53" s="2"/>
      <c r="SEE53" s="2"/>
      <c r="SEF53" s="2"/>
      <c r="SEG53" s="2"/>
      <c r="SEH53" s="2"/>
      <c r="SEI53" s="2"/>
      <c r="SEJ53" s="2"/>
      <c r="SEK53" s="2"/>
      <c r="SEL53" s="2"/>
      <c r="SEM53" s="2"/>
      <c r="SEN53" s="2"/>
      <c r="SEO53" s="2"/>
      <c r="SEP53" s="2"/>
      <c r="SEQ53" s="2"/>
      <c r="SER53" s="2"/>
      <c r="SES53" s="2"/>
      <c r="SET53" s="2"/>
      <c r="SEU53" s="2"/>
      <c r="SEV53" s="2"/>
      <c r="SEW53" s="2"/>
      <c r="SEX53" s="2"/>
      <c r="SEY53" s="2"/>
      <c r="SEZ53" s="2"/>
      <c r="SFA53" s="2"/>
      <c r="SFB53" s="2"/>
      <c r="SFC53" s="2"/>
      <c r="SFD53" s="2"/>
      <c r="SFE53" s="2"/>
      <c r="SFF53" s="2"/>
      <c r="SFG53" s="2"/>
      <c r="SFH53" s="2"/>
      <c r="SFI53" s="2"/>
      <c r="SFJ53" s="2"/>
      <c r="SFK53" s="2"/>
      <c r="SFL53" s="2"/>
      <c r="SFM53" s="2"/>
      <c r="SFN53" s="2"/>
      <c r="SFO53" s="2"/>
      <c r="SFP53" s="2"/>
      <c r="SFQ53" s="2"/>
      <c r="SFR53" s="2"/>
      <c r="SFS53" s="2"/>
      <c r="SFT53" s="2"/>
      <c r="SFU53" s="2"/>
      <c r="SFV53" s="2"/>
      <c r="SFW53" s="2"/>
      <c r="SFX53" s="2"/>
      <c r="SFY53" s="2"/>
      <c r="SFZ53" s="2"/>
      <c r="SGA53" s="2"/>
      <c r="SGB53" s="2"/>
      <c r="SGC53" s="2"/>
      <c r="SGD53" s="2"/>
      <c r="SGE53" s="2"/>
      <c r="SGF53" s="2"/>
      <c r="SGG53" s="2"/>
      <c r="SGH53" s="2"/>
      <c r="SGI53" s="2"/>
      <c r="SGJ53" s="2"/>
      <c r="SGK53" s="2"/>
      <c r="SGL53" s="2"/>
      <c r="SGM53" s="2"/>
      <c r="SGN53" s="2"/>
      <c r="SGO53" s="2"/>
      <c r="SGP53" s="2"/>
      <c r="SGQ53" s="2"/>
      <c r="SGR53" s="2"/>
      <c r="SGS53" s="2"/>
      <c r="SGT53" s="2"/>
      <c r="SGU53" s="2"/>
      <c r="SGV53" s="2"/>
      <c r="SGW53" s="2"/>
      <c r="SGX53" s="2"/>
      <c r="SGY53" s="2"/>
      <c r="SGZ53" s="2"/>
      <c r="SHA53" s="2"/>
      <c r="SHB53" s="2"/>
      <c r="SHC53" s="2"/>
      <c r="SHD53" s="2"/>
      <c r="SHE53" s="2"/>
      <c r="SHF53" s="2"/>
      <c r="SHG53" s="2"/>
      <c r="SHH53" s="2"/>
      <c r="SHI53" s="2"/>
      <c r="SHJ53" s="2"/>
      <c r="SHK53" s="2"/>
      <c r="SHL53" s="2"/>
      <c r="SHM53" s="2"/>
      <c r="SHN53" s="2"/>
      <c r="SHO53" s="2"/>
      <c r="SHP53" s="2"/>
      <c r="SHQ53" s="2"/>
      <c r="SHR53" s="2"/>
      <c r="SHS53" s="2"/>
      <c r="SHT53" s="2"/>
      <c r="SHU53" s="2"/>
      <c r="SHV53" s="2"/>
      <c r="SHW53" s="2"/>
      <c r="SHX53" s="2"/>
      <c r="SHY53" s="2"/>
      <c r="SHZ53" s="2"/>
      <c r="SIA53" s="2"/>
      <c r="SIB53" s="2"/>
      <c r="SIC53" s="2"/>
      <c r="SID53" s="2"/>
      <c r="SIE53" s="2"/>
      <c r="SIF53" s="2"/>
      <c r="SIG53" s="2"/>
      <c r="SIH53" s="2"/>
      <c r="SII53" s="2"/>
      <c r="SIJ53" s="2"/>
      <c r="SIK53" s="2"/>
      <c r="SIL53" s="2"/>
      <c r="SIM53" s="2"/>
      <c r="SIN53" s="2"/>
      <c r="SIO53" s="2"/>
      <c r="SIP53" s="2"/>
      <c r="SIQ53" s="2"/>
      <c r="SIR53" s="2"/>
      <c r="SIS53" s="2"/>
      <c r="SIT53" s="2"/>
      <c r="SIU53" s="2"/>
      <c r="SIV53" s="2"/>
      <c r="SIW53" s="2"/>
      <c r="SIX53" s="2"/>
      <c r="SIY53" s="2"/>
      <c r="SIZ53" s="2"/>
      <c r="SJA53" s="2"/>
      <c r="SJB53" s="2"/>
      <c r="SJC53" s="2"/>
      <c r="SJD53" s="2"/>
      <c r="SJE53" s="2"/>
      <c r="SJF53" s="2"/>
      <c r="SJG53" s="2"/>
      <c r="SJH53" s="2"/>
      <c r="SJI53" s="2"/>
      <c r="SJJ53" s="2"/>
      <c r="SJK53" s="2"/>
      <c r="SJL53" s="2"/>
      <c r="SJM53" s="2"/>
      <c r="SJN53" s="2"/>
      <c r="SJO53" s="2"/>
      <c r="SJP53" s="2"/>
      <c r="SJQ53" s="2"/>
      <c r="SJR53" s="2"/>
      <c r="SJS53" s="2"/>
      <c r="SJT53" s="2"/>
      <c r="SJU53" s="2"/>
      <c r="SJV53" s="2"/>
      <c r="SJW53" s="2"/>
      <c r="SJX53" s="2"/>
      <c r="SJY53" s="2"/>
      <c r="SJZ53" s="2"/>
      <c r="SKA53" s="2"/>
      <c r="SKB53" s="2"/>
      <c r="SKC53" s="2"/>
      <c r="SKD53" s="2"/>
      <c r="SKE53" s="2"/>
      <c r="SKF53" s="2"/>
      <c r="SKG53" s="2"/>
      <c r="SKH53" s="2"/>
      <c r="SKI53" s="2"/>
      <c r="SKJ53" s="2"/>
      <c r="SKK53" s="2"/>
      <c r="SKL53" s="2"/>
      <c r="SKM53" s="2"/>
      <c r="SKN53" s="2"/>
      <c r="SKO53" s="2"/>
      <c r="SKP53" s="2"/>
      <c r="SKQ53" s="2"/>
      <c r="SKR53" s="2"/>
      <c r="SKS53" s="2"/>
      <c r="SKT53" s="2"/>
      <c r="SKU53" s="2"/>
      <c r="SKV53" s="2"/>
      <c r="SKW53" s="2"/>
      <c r="SKX53" s="2"/>
      <c r="SKY53" s="2"/>
      <c r="SKZ53" s="2"/>
      <c r="SLA53" s="2"/>
      <c r="SLB53" s="2"/>
      <c r="SLC53" s="2"/>
      <c r="SLD53" s="2"/>
      <c r="SLE53" s="2"/>
      <c r="SLF53" s="2"/>
      <c r="SLG53" s="2"/>
      <c r="SLH53" s="2"/>
      <c r="SLI53" s="2"/>
      <c r="SLJ53" s="2"/>
      <c r="SLK53" s="2"/>
      <c r="SLL53" s="2"/>
      <c r="SLM53" s="2"/>
      <c r="SLN53" s="2"/>
      <c r="SLO53" s="2"/>
      <c r="SLP53" s="2"/>
      <c r="SLQ53" s="2"/>
      <c r="SLR53" s="2"/>
      <c r="SLS53" s="2"/>
      <c r="SLT53" s="2"/>
      <c r="SLU53" s="2"/>
      <c r="SLV53" s="2"/>
      <c r="SLW53" s="2"/>
      <c r="SLX53" s="2"/>
      <c r="SLY53" s="2"/>
      <c r="SLZ53" s="2"/>
      <c r="SMA53" s="2"/>
      <c r="SMB53" s="2"/>
      <c r="SMC53" s="2"/>
      <c r="SMD53" s="2"/>
      <c r="SME53" s="2"/>
      <c r="SMF53" s="2"/>
      <c r="SMG53" s="2"/>
      <c r="SMH53" s="2"/>
      <c r="SMI53" s="2"/>
      <c r="SMJ53" s="2"/>
      <c r="SMK53" s="2"/>
      <c r="SML53" s="2"/>
      <c r="SMM53" s="2"/>
      <c r="SMN53" s="2"/>
      <c r="SMO53" s="2"/>
      <c r="SMP53" s="2"/>
      <c r="SMQ53" s="2"/>
      <c r="SMR53" s="2"/>
      <c r="SMS53" s="2"/>
      <c r="SMT53" s="2"/>
      <c r="SMU53" s="2"/>
      <c r="SMV53" s="2"/>
      <c r="SMW53" s="2"/>
      <c r="SMX53" s="2"/>
      <c r="SMY53" s="2"/>
      <c r="SMZ53" s="2"/>
      <c r="SNA53" s="2"/>
      <c r="SNB53" s="2"/>
      <c r="SNC53" s="2"/>
      <c r="SND53" s="2"/>
      <c r="SNE53" s="2"/>
      <c r="SNF53" s="2"/>
      <c r="SNG53" s="2"/>
      <c r="SNH53" s="2"/>
      <c r="SNI53" s="2"/>
      <c r="SNJ53" s="2"/>
      <c r="SNK53" s="2"/>
      <c r="SNL53" s="2"/>
      <c r="SNM53" s="2"/>
      <c r="SNN53" s="2"/>
      <c r="SNO53" s="2"/>
      <c r="SNP53" s="2"/>
      <c r="SNQ53" s="2"/>
      <c r="SNR53" s="2"/>
      <c r="SNS53" s="2"/>
      <c r="SNT53" s="2"/>
      <c r="SNU53" s="2"/>
      <c r="SNV53" s="2"/>
      <c r="SNW53" s="2"/>
      <c r="SNX53" s="2"/>
      <c r="SNY53" s="2"/>
      <c r="SNZ53" s="2"/>
      <c r="SOA53" s="2"/>
      <c r="SOB53" s="2"/>
      <c r="SOC53" s="2"/>
      <c r="SOD53" s="2"/>
      <c r="SOE53" s="2"/>
      <c r="SOF53" s="2"/>
      <c r="SOG53" s="2"/>
      <c r="SOH53" s="2"/>
      <c r="SOI53" s="2"/>
      <c r="SOJ53" s="2"/>
      <c r="SOK53" s="2"/>
      <c r="SOL53" s="2"/>
      <c r="SOM53" s="2"/>
      <c r="SON53" s="2"/>
      <c r="SOO53" s="2"/>
      <c r="SOP53" s="2"/>
      <c r="SOQ53" s="2"/>
      <c r="SOR53" s="2"/>
      <c r="SOS53" s="2"/>
      <c r="SOT53" s="2"/>
      <c r="SOU53" s="2"/>
      <c r="SOV53" s="2"/>
      <c r="SOW53" s="2"/>
      <c r="SOX53" s="2"/>
      <c r="SOY53" s="2"/>
      <c r="SOZ53" s="2"/>
      <c r="SPA53" s="2"/>
      <c r="SPB53" s="2"/>
      <c r="SPC53" s="2"/>
      <c r="SPD53" s="2"/>
      <c r="SPE53" s="2"/>
      <c r="SPF53" s="2"/>
      <c r="SPG53" s="2"/>
      <c r="SPH53" s="2"/>
      <c r="SPI53" s="2"/>
      <c r="SPJ53" s="2"/>
      <c r="SPK53" s="2"/>
      <c r="SPL53" s="2"/>
      <c r="SPM53" s="2"/>
      <c r="SPN53" s="2"/>
      <c r="SPO53" s="2"/>
      <c r="SPP53" s="2"/>
      <c r="SPQ53" s="2"/>
      <c r="SPR53" s="2"/>
      <c r="SPS53" s="2"/>
      <c r="SPT53" s="2"/>
      <c r="SPU53" s="2"/>
      <c r="SPV53" s="2"/>
      <c r="SPW53" s="2"/>
      <c r="SPX53" s="2"/>
      <c r="SPY53" s="2"/>
      <c r="SPZ53" s="2"/>
      <c r="SQA53" s="2"/>
      <c r="SQB53" s="2"/>
      <c r="SQC53" s="2"/>
      <c r="SQD53" s="2"/>
      <c r="SQE53" s="2"/>
      <c r="SQF53" s="2"/>
      <c r="SQG53" s="2"/>
      <c r="SQH53" s="2"/>
      <c r="SQI53" s="2"/>
      <c r="SQJ53" s="2"/>
      <c r="SQK53" s="2"/>
      <c r="SQL53" s="2"/>
      <c r="SQM53" s="2"/>
      <c r="SQN53" s="2"/>
      <c r="SQO53" s="2"/>
      <c r="SQP53" s="2"/>
      <c r="SQQ53" s="2"/>
      <c r="SQR53" s="2"/>
      <c r="SQS53" s="2"/>
      <c r="SQT53" s="2"/>
      <c r="SQU53" s="2"/>
      <c r="SQV53" s="2"/>
      <c r="SQW53" s="2"/>
      <c r="SQX53" s="2"/>
      <c r="SQY53" s="2"/>
      <c r="SQZ53" s="2"/>
      <c r="SRA53" s="2"/>
      <c r="SRB53" s="2"/>
      <c r="SRC53" s="2"/>
      <c r="SRD53" s="2"/>
      <c r="SRE53" s="2"/>
      <c r="SRF53" s="2"/>
      <c r="SRG53" s="2"/>
      <c r="SRH53" s="2"/>
      <c r="SRI53" s="2"/>
      <c r="SRJ53" s="2"/>
      <c r="SRK53" s="2"/>
      <c r="SRL53" s="2"/>
      <c r="SRM53" s="2"/>
      <c r="SRN53" s="2"/>
      <c r="SRO53" s="2"/>
      <c r="SRP53" s="2"/>
      <c r="SRQ53" s="2"/>
      <c r="SRR53" s="2"/>
      <c r="SRS53" s="2"/>
      <c r="SRT53" s="2"/>
      <c r="SRU53" s="2"/>
      <c r="SRV53" s="2"/>
      <c r="SRW53" s="2"/>
      <c r="SRX53" s="2"/>
      <c r="SRY53" s="2"/>
      <c r="SRZ53" s="2"/>
      <c r="SSA53" s="2"/>
      <c r="SSB53" s="2"/>
      <c r="SSC53" s="2"/>
      <c r="SSD53" s="2"/>
      <c r="SSE53" s="2"/>
      <c r="SSF53" s="2"/>
      <c r="SSG53" s="2"/>
      <c r="SSH53" s="2"/>
      <c r="SSI53" s="2"/>
      <c r="SSJ53" s="2"/>
      <c r="SSK53" s="2"/>
      <c r="SSL53" s="2"/>
      <c r="SSM53" s="2"/>
      <c r="SSN53" s="2"/>
      <c r="SSO53" s="2"/>
      <c r="SSP53" s="2"/>
      <c r="SSQ53" s="2"/>
      <c r="SSR53" s="2"/>
      <c r="SSS53" s="2"/>
      <c r="SST53" s="2"/>
      <c r="SSU53" s="2"/>
      <c r="SSV53" s="2"/>
      <c r="SSW53" s="2"/>
      <c r="SSX53" s="2"/>
      <c r="SSY53" s="2"/>
      <c r="SSZ53" s="2"/>
      <c r="STA53" s="2"/>
      <c r="STB53" s="2"/>
      <c r="STC53" s="2"/>
      <c r="STD53" s="2"/>
      <c r="STE53" s="2"/>
      <c r="STF53" s="2"/>
      <c r="STG53" s="2"/>
      <c r="STH53" s="2"/>
      <c r="STI53" s="2"/>
      <c r="STJ53" s="2"/>
      <c r="STK53" s="2"/>
      <c r="STL53" s="2"/>
      <c r="STM53" s="2"/>
      <c r="STN53" s="2"/>
      <c r="STO53" s="2"/>
      <c r="STP53" s="2"/>
      <c r="STQ53" s="2"/>
      <c r="STR53" s="2"/>
      <c r="STS53" s="2"/>
      <c r="STT53" s="2"/>
      <c r="STU53" s="2"/>
      <c r="STV53" s="2"/>
      <c r="STW53" s="2"/>
      <c r="STX53" s="2"/>
      <c r="STY53" s="2"/>
      <c r="STZ53" s="2"/>
      <c r="SUA53" s="2"/>
      <c r="SUB53" s="2"/>
      <c r="SUC53" s="2"/>
      <c r="SUD53" s="2"/>
      <c r="SUE53" s="2"/>
      <c r="SUF53" s="2"/>
      <c r="SUG53" s="2"/>
      <c r="SUH53" s="2"/>
      <c r="SUI53" s="2"/>
      <c r="SUJ53" s="2"/>
      <c r="SUK53" s="2"/>
      <c r="SUL53" s="2"/>
      <c r="SUM53" s="2"/>
      <c r="SUN53" s="2"/>
      <c r="SUO53" s="2"/>
      <c r="SUP53" s="2"/>
      <c r="SUQ53" s="2"/>
      <c r="SUR53" s="2"/>
      <c r="SUS53" s="2"/>
      <c r="SUT53" s="2"/>
      <c r="SUU53" s="2"/>
      <c r="SUV53" s="2"/>
      <c r="SUW53" s="2"/>
      <c r="SUX53" s="2"/>
      <c r="SUY53" s="2"/>
      <c r="SUZ53" s="2"/>
      <c r="SVA53" s="2"/>
      <c r="SVB53" s="2"/>
      <c r="SVC53" s="2"/>
      <c r="SVD53" s="2"/>
      <c r="SVE53" s="2"/>
      <c r="SVF53" s="2"/>
      <c r="SVG53" s="2"/>
      <c r="SVH53" s="2"/>
      <c r="SVI53" s="2"/>
      <c r="SVJ53" s="2"/>
      <c r="SVK53" s="2"/>
      <c r="SVL53" s="2"/>
      <c r="SVM53" s="2"/>
      <c r="SVN53" s="2"/>
      <c r="SVO53" s="2"/>
      <c r="SVP53" s="2"/>
      <c r="SVQ53" s="2"/>
      <c r="SVR53" s="2"/>
      <c r="SVS53" s="2"/>
      <c r="SVT53" s="2"/>
      <c r="SVU53" s="2"/>
      <c r="SVV53" s="2"/>
      <c r="SVW53" s="2"/>
      <c r="SVX53" s="2"/>
      <c r="SVY53" s="2"/>
      <c r="SVZ53" s="2"/>
      <c r="SWA53" s="2"/>
      <c r="SWB53" s="2"/>
      <c r="SWC53" s="2"/>
      <c r="SWD53" s="2"/>
      <c r="SWE53" s="2"/>
      <c r="SWF53" s="2"/>
      <c r="SWG53" s="2"/>
      <c r="SWH53" s="2"/>
      <c r="SWI53" s="2"/>
      <c r="SWJ53" s="2"/>
      <c r="SWK53" s="2"/>
      <c r="SWL53" s="2"/>
      <c r="SWM53" s="2"/>
      <c r="SWN53" s="2"/>
      <c r="SWO53" s="2"/>
      <c r="SWP53" s="2"/>
      <c r="SWQ53" s="2"/>
      <c r="SWR53" s="2"/>
      <c r="SWS53" s="2"/>
      <c r="SWT53" s="2"/>
      <c r="SWU53" s="2"/>
      <c r="SWV53" s="2"/>
      <c r="SWW53" s="2"/>
      <c r="SWX53" s="2"/>
      <c r="SWY53" s="2"/>
      <c r="SWZ53" s="2"/>
      <c r="SXA53" s="2"/>
      <c r="SXB53" s="2"/>
      <c r="SXC53" s="2"/>
      <c r="SXD53" s="2"/>
      <c r="SXE53" s="2"/>
      <c r="SXF53" s="2"/>
      <c r="SXG53" s="2"/>
      <c r="SXH53" s="2"/>
      <c r="SXI53" s="2"/>
      <c r="SXJ53" s="2"/>
      <c r="SXK53" s="2"/>
      <c r="SXL53" s="2"/>
      <c r="SXM53" s="2"/>
      <c r="SXN53" s="2"/>
      <c r="SXO53" s="2"/>
      <c r="SXP53" s="2"/>
      <c r="SXQ53" s="2"/>
      <c r="SXR53" s="2"/>
      <c r="SXS53" s="2"/>
      <c r="SXT53" s="2"/>
      <c r="SXU53" s="2"/>
      <c r="SXV53" s="2"/>
      <c r="SXW53" s="2"/>
      <c r="SXX53" s="2"/>
      <c r="SXY53" s="2"/>
      <c r="SXZ53" s="2"/>
      <c r="SYA53" s="2"/>
      <c r="SYB53" s="2"/>
      <c r="SYC53" s="2"/>
      <c r="SYD53" s="2"/>
      <c r="SYE53" s="2"/>
      <c r="SYF53" s="2"/>
      <c r="SYG53" s="2"/>
      <c r="SYH53" s="2"/>
      <c r="SYI53" s="2"/>
      <c r="SYJ53" s="2"/>
      <c r="SYK53" s="2"/>
      <c r="SYL53" s="2"/>
      <c r="SYM53" s="2"/>
      <c r="SYN53" s="2"/>
      <c r="SYO53" s="2"/>
      <c r="SYP53" s="2"/>
      <c r="SYQ53" s="2"/>
      <c r="SYR53" s="2"/>
      <c r="SYS53" s="2"/>
      <c r="SYT53" s="2"/>
      <c r="SYU53" s="2"/>
      <c r="SYV53" s="2"/>
      <c r="SYW53" s="2"/>
      <c r="SYX53" s="2"/>
      <c r="SYY53" s="2"/>
      <c r="SYZ53" s="2"/>
      <c r="SZA53" s="2"/>
      <c r="SZB53" s="2"/>
      <c r="SZC53" s="2"/>
      <c r="SZD53" s="2"/>
      <c r="SZE53" s="2"/>
      <c r="SZF53" s="2"/>
      <c r="SZG53" s="2"/>
      <c r="SZH53" s="2"/>
      <c r="SZI53" s="2"/>
      <c r="SZJ53" s="2"/>
      <c r="SZK53" s="2"/>
      <c r="SZL53" s="2"/>
      <c r="SZM53" s="2"/>
      <c r="SZN53" s="2"/>
      <c r="SZO53" s="2"/>
      <c r="SZP53" s="2"/>
      <c r="SZQ53" s="2"/>
      <c r="SZR53" s="2"/>
      <c r="SZS53" s="2"/>
      <c r="SZT53" s="2"/>
      <c r="SZU53" s="2"/>
      <c r="SZV53" s="2"/>
      <c r="SZW53" s="2"/>
      <c r="SZX53" s="2"/>
      <c r="SZY53" s="2"/>
      <c r="SZZ53" s="2"/>
      <c r="TAA53" s="2"/>
      <c r="TAB53" s="2"/>
      <c r="TAC53" s="2"/>
      <c r="TAD53" s="2"/>
      <c r="TAE53" s="2"/>
      <c r="TAF53" s="2"/>
      <c r="TAG53" s="2"/>
      <c r="TAH53" s="2"/>
      <c r="TAI53" s="2"/>
      <c r="TAJ53" s="2"/>
      <c r="TAK53" s="2"/>
      <c r="TAL53" s="2"/>
      <c r="TAM53" s="2"/>
      <c r="TAN53" s="2"/>
      <c r="TAO53" s="2"/>
      <c r="TAP53" s="2"/>
      <c r="TAQ53" s="2"/>
      <c r="TAR53" s="2"/>
      <c r="TAS53" s="2"/>
      <c r="TAT53" s="2"/>
      <c r="TAU53" s="2"/>
      <c r="TAV53" s="2"/>
      <c r="TAW53" s="2"/>
      <c r="TAX53" s="2"/>
      <c r="TAY53" s="2"/>
      <c r="TAZ53" s="2"/>
      <c r="TBA53" s="2"/>
      <c r="TBB53" s="2"/>
      <c r="TBC53" s="2"/>
      <c r="TBD53" s="2"/>
      <c r="TBE53" s="2"/>
      <c r="TBF53" s="2"/>
      <c r="TBG53" s="2"/>
      <c r="TBH53" s="2"/>
      <c r="TBI53" s="2"/>
      <c r="TBJ53" s="2"/>
      <c r="TBK53" s="2"/>
      <c r="TBL53" s="2"/>
      <c r="TBM53" s="2"/>
      <c r="TBN53" s="2"/>
      <c r="TBO53" s="2"/>
      <c r="TBP53" s="2"/>
      <c r="TBQ53" s="2"/>
      <c r="TBR53" s="2"/>
      <c r="TBS53" s="2"/>
      <c r="TBT53" s="2"/>
      <c r="TBU53" s="2"/>
      <c r="TBV53" s="2"/>
      <c r="TBW53" s="2"/>
      <c r="TBX53" s="2"/>
      <c r="TBY53" s="2"/>
      <c r="TBZ53" s="2"/>
      <c r="TCA53" s="2"/>
      <c r="TCB53" s="2"/>
      <c r="TCC53" s="2"/>
      <c r="TCD53" s="2"/>
      <c r="TCE53" s="2"/>
      <c r="TCF53" s="2"/>
      <c r="TCG53" s="2"/>
      <c r="TCH53" s="2"/>
      <c r="TCI53" s="2"/>
      <c r="TCJ53" s="2"/>
      <c r="TCK53" s="2"/>
      <c r="TCL53" s="2"/>
      <c r="TCM53" s="2"/>
      <c r="TCN53" s="2"/>
      <c r="TCO53" s="2"/>
      <c r="TCP53" s="2"/>
      <c r="TCQ53" s="2"/>
      <c r="TCR53" s="2"/>
      <c r="TCS53" s="2"/>
      <c r="TCT53" s="2"/>
      <c r="TCU53" s="2"/>
      <c r="TCV53" s="2"/>
      <c r="TCW53" s="2"/>
      <c r="TCX53" s="2"/>
      <c r="TCY53" s="2"/>
      <c r="TCZ53" s="2"/>
      <c r="TDA53" s="2"/>
      <c r="TDB53" s="2"/>
      <c r="TDC53" s="2"/>
      <c r="TDD53" s="2"/>
      <c r="TDE53" s="2"/>
      <c r="TDF53" s="2"/>
      <c r="TDG53" s="2"/>
      <c r="TDH53" s="2"/>
      <c r="TDI53" s="2"/>
      <c r="TDJ53" s="2"/>
      <c r="TDK53" s="2"/>
      <c r="TDL53" s="2"/>
      <c r="TDM53" s="2"/>
      <c r="TDN53" s="2"/>
      <c r="TDO53" s="2"/>
      <c r="TDP53" s="2"/>
      <c r="TDQ53" s="2"/>
      <c r="TDR53" s="2"/>
      <c r="TDS53" s="2"/>
      <c r="TDT53" s="2"/>
      <c r="TDU53" s="2"/>
      <c r="TDV53" s="2"/>
      <c r="TDW53" s="2"/>
      <c r="TDX53" s="2"/>
      <c r="TDY53" s="2"/>
      <c r="TDZ53" s="2"/>
      <c r="TEA53" s="2"/>
      <c r="TEB53" s="2"/>
      <c r="TEC53" s="2"/>
      <c r="TED53" s="2"/>
      <c r="TEE53" s="2"/>
      <c r="TEF53" s="2"/>
      <c r="TEG53" s="2"/>
      <c r="TEH53" s="2"/>
      <c r="TEI53" s="2"/>
      <c r="TEJ53" s="2"/>
      <c r="TEK53" s="2"/>
      <c r="TEL53" s="2"/>
      <c r="TEM53" s="2"/>
      <c r="TEN53" s="2"/>
      <c r="TEO53" s="2"/>
      <c r="TEP53" s="2"/>
      <c r="TEQ53" s="2"/>
      <c r="TER53" s="2"/>
      <c r="TES53" s="2"/>
      <c r="TET53" s="2"/>
      <c r="TEU53" s="2"/>
      <c r="TEV53" s="2"/>
      <c r="TEW53" s="2"/>
      <c r="TEX53" s="2"/>
      <c r="TEY53" s="2"/>
      <c r="TEZ53" s="2"/>
      <c r="TFA53" s="2"/>
      <c r="TFB53" s="2"/>
      <c r="TFC53" s="2"/>
      <c r="TFD53" s="2"/>
      <c r="TFE53" s="2"/>
      <c r="TFF53" s="2"/>
      <c r="TFG53" s="2"/>
      <c r="TFH53" s="2"/>
      <c r="TFI53" s="2"/>
      <c r="TFJ53" s="2"/>
      <c r="TFK53" s="2"/>
      <c r="TFL53" s="2"/>
      <c r="TFM53" s="2"/>
      <c r="TFN53" s="2"/>
      <c r="TFO53" s="2"/>
      <c r="TFP53" s="2"/>
      <c r="TFQ53" s="2"/>
      <c r="TFR53" s="2"/>
      <c r="TFS53" s="2"/>
      <c r="TFT53" s="2"/>
      <c r="TFU53" s="2"/>
      <c r="TFV53" s="2"/>
      <c r="TFW53" s="2"/>
      <c r="TFX53" s="2"/>
      <c r="TFY53" s="2"/>
      <c r="TFZ53" s="2"/>
      <c r="TGA53" s="2"/>
      <c r="TGB53" s="2"/>
      <c r="TGC53" s="2"/>
      <c r="TGD53" s="2"/>
      <c r="TGE53" s="2"/>
      <c r="TGF53" s="2"/>
      <c r="TGG53" s="2"/>
      <c r="TGH53" s="2"/>
      <c r="TGI53" s="2"/>
      <c r="TGJ53" s="2"/>
      <c r="TGK53" s="2"/>
      <c r="TGL53" s="2"/>
      <c r="TGM53" s="2"/>
      <c r="TGN53" s="2"/>
      <c r="TGO53" s="2"/>
      <c r="TGP53" s="2"/>
      <c r="TGQ53" s="2"/>
      <c r="TGR53" s="2"/>
      <c r="TGS53" s="2"/>
      <c r="TGT53" s="2"/>
      <c r="TGU53" s="2"/>
      <c r="TGV53" s="2"/>
      <c r="TGW53" s="2"/>
      <c r="TGX53" s="2"/>
      <c r="TGY53" s="2"/>
      <c r="TGZ53" s="2"/>
      <c r="THA53" s="2"/>
      <c r="THB53" s="2"/>
      <c r="THC53" s="2"/>
      <c r="THD53" s="2"/>
      <c r="THE53" s="2"/>
      <c r="THF53" s="2"/>
      <c r="THG53" s="2"/>
      <c r="THH53" s="2"/>
      <c r="THI53" s="2"/>
      <c r="THJ53" s="2"/>
      <c r="THK53" s="2"/>
      <c r="THL53" s="2"/>
      <c r="THM53" s="2"/>
      <c r="THN53" s="2"/>
      <c r="THO53" s="2"/>
      <c r="THP53" s="2"/>
      <c r="THQ53" s="2"/>
      <c r="THR53" s="2"/>
      <c r="THS53" s="2"/>
      <c r="THT53" s="2"/>
      <c r="THU53" s="2"/>
      <c r="THV53" s="2"/>
      <c r="THW53" s="2"/>
      <c r="THX53" s="2"/>
      <c r="THY53" s="2"/>
      <c r="THZ53" s="2"/>
      <c r="TIA53" s="2"/>
      <c r="TIB53" s="2"/>
      <c r="TIC53" s="2"/>
      <c r="TID53" s="2"/>
      <c r="TIE53" s="2"/>
      <c r="TIF53" s="2"/>
      <c r="TIG53" s="2"/>
      <c r="TIH53" s="2"/>
      <c r="TII53" s="2"/>
      <c r="TIJ53" s="2"/>
      <c r="TIK53" s="2"/>
      <c r="TIL53" s="2"/>
      <c r="TIM53" s="2"/>
      <c r="TIN53" s="2"/>
      <c r="TIO53" s="2"/>
      <c r="TIP53" s="2"/>
      <c r="TIQ53" s="2"/>
      <c r="TIR53" s="2"/>
      <c r="TIS53" s="2"/>
      <c r="TIT53" s="2"/>
      <c r="TIU53" s="2"/>
      <c r="TIV53" s="2"/>
      <c r="TIW53" s="2"/>
      <c r="TIX53" s="2"/>
      <c r="TIY53" s="2"/>
      <c r="TIZ53" s="2"/>
      <c r="TJA53" s="2"/>
      <c r="TJB53" s="2"/>
      <c r="TJC53" s="2"/>
      <c r="TJD53" s="2"/>
      <c r="TJE53" s="2"/>
      <c r="TJF53" s="2"/>
      <c r="TJG53" s="2"/>
      <c r="TJH53" s="2"/>
      <c r="TJI53" s="2"/>
      <c r="TJJ53" s="2"/>
      <c r="TJK53" s="2"/>
      <c r="TJL53" s="2"/>
      <c r="TJM53" s="2"/>
      <c r="TJN53" s="2"/>
      <c r="TJO53" s="2"/>
      <c r="TJP53" s="2"/>
      <c r="TJQ53" s="2"/>
      <c r="TJR53" s="2"/>
      <c r="TJS53" s="2"/>
      <c r="TJT53" s="2"/>
      <c r="TJU53" s="2"/>
      <c r="TJV53" s="2"/>
      <c r="TJW53" s="2"/>
      <c r="TJX53" s="2"/>
      <c r="TJY53" s="2"/>
      <c r="TJZ53" s="2"/>
      <c r="TKA53" s="2"/>
      <c r="TKB53" s="2"/>
      <c r="TKC53" s="2"/>
      <c r="TKD53" s="2"/>
      <c r="TKE53" s="2"/>
      <c r="TKF53" s="2"/>
      <c r="TKG53" s="2"/>
      <c r="TKH53" s="2"/>
      <c r="TKI53" s="2"/>
      <c r="TKJ53" s="2"/>
      <c r="TKK53" s="2"/>
      <c r="TKL53" s="2"/>
      <c r="TKM53" s="2"/>
      <c r="TKN53" s="2"/>
      <c r="TKO53" s="2"/>
      <c r="TKP53" s="2"/>
      <c r="TKQ53" s="2"/>
      <c r="TKR53" s="2"/>
      <c r="TKS53" s="2"/>
      <c r="TKT53" s="2"/>
      <c r="TKU53" s="2"/>
      <c r="TKV53" s="2"/>
      <c r="TKW53" s="2"/>
      <c r="TKX53" s="2"/>
      <c r="TKY53" s="2"/>
      <c r="TKZ53" s="2"/>
      <c r="TLA53" s="2"/>
      <c r="TLB53" s="2"/>
      <c r="TLC53" s="2"/>
      <c r="TLD53" s="2"/>
      <c r="TLE53" s="2"/>
      <c r="TLF53" s="2"/>
      <c r="TLG53" s="2"/>
      <c r="TLH53" s="2"/>
      <c r="TLI53" s="2"/>
      <c r="TLJ53" s="2"/>
      <c r="TLK53" s="2"/>
      <c r="TLL53" s="2"/>
      <c r="TLM53" s="2"/>
      <c r="TLN53" s="2"/>
      <c r="TLO53" s="2"/>
      <c r="TLP53" s="2"/>
      <c r="TLQ53" s="2"/>
      <c r="TLR53" s="2"/>
      <c r="TLS53" s="2"/>
      <c r="TLT53" s="2"/>
      <c r="TLU53" s="2"/>
      <c r="TLV53" s="2"/>
      <c r="TLW53" s="2"/>
      <c r="TLX53" s="2"/>
      <c r="TLY53" s="2"/>
      <c r="TLZ53" s="2"/>
      <c r="TMA53" s="2"/>
      <c r="TMB53" s="2"/>
      <c r="TMC53" s="2"/>
      <c r="TMD53" s="2"/>
      <c r="TME53" s="2"/>
      <c r="TMF53" s="2"/>
      <c r="TMG53" s="2"/>
      <c r="TMH53" s="2"/>
      <c r="TMI53" s="2"/>
      <c r="TMJ53" s="2"/>
      <c r="TMK53" s="2"/>
      <c r="TML53" s="2"/>
      <c r="TMM53" s="2"/>
      <c r="TMN53" s="2"/>
      <c r="TMO53" s="2"/>
      <c r="TMP53" s="2"/>
      <c r="TMQ53" s="2"/>
      <c r="TMR53" s="2"/>
      <c r="TMS53" s="2"/>
      <c r="TMT53" s="2"/>
      <c r="TMU53" s="2"/>
      <c r="TMV53" s="2"/>
      <c r="TMW53" s="2"/>
      <c r="TMX53" s="2"/>
      <c r="TMY53" s="2"/>
      <c r="TMZ53" s="2"/>
      <c r="TNA53" s="2"/>
      <c r="TNB53" s="2"/>
      <c r="TNC53" s="2"/>
      <c r="TND53" s="2"/>
      <c r="TNE53" s="2"/>
      <c r="TNF53" s="2"/>
      <c r="TNG53" s="2"/>
      <c r="TNH53" s="2"/>
      <c r="TNI53" s="2"/>
      <c r="TNJ53" s="2"/>
      <c r="TNK53" s="2"/>
      <c r="TNL53" s="2"/>
      <c r="TNM53" s="2"/>
      <c r="TNN53" s="2"/>
      <c r="TNO53" s="2"/>
      <c r="TNP53" s="2"/>
      <c r="TNQ53" s="2"/>
      <c r="TNR53" s="2"/>
      <c r="TNS53" s="2"/>
      <c r="TNT53" s="2"/>
      <c r="TNU53" s="2"/>
      <c r="TNV53" s="2"/>
      <c r="TNW53" s="2"/>
      <c r="TNX53" s="2"/>
      <c r="TNY53" s="2"/>
      <c r="TNZ53" s="2"/>
      <c r="TOA53" s="2"/>
      <c r="TOB53" s="2"/>
      <c r="TOC53" s="2"/>
      <c r="TOD53" s="2"/>
      <c r="TOE53" s="2"/>
      <c r="TOF53" s="2"/>
      <c r="TOG53" s="2"/>
      <c r="TOH53" s="2"/>
      <c r="TOI53" s="2"/>
      <c r="TOJ53" s="2"/>
      <c r="TOK53" s="2"/>
      <c r="TOL53" s="2"/>
      <c r="TOM53" s="2"/>
      <c r="TON53" s="2"/>
      <c r="TOO53" s="2"/>
      <c r="TOP53" s="2"/>
      <c r="TOQ53" s="2"/>
      <c r="TOR53" s="2"/>
      <c r="TOS53" s="2"/>
      <c r="TOT53" s="2"/>
      <c r="TOU53" s="2"/>
      <c r="TOV53" s="2"/>
      <c r="TOW53" s="2"/>
      <c r="TOX53" s="2"/>
      <c r="TOY53" s="2"/>
      <c r="TOZ53" s="2"/>
      <c r="TPA53" s="2"/>
      <c r="TPB53" s="2"/>
      <c r="TPC53" s="2"/>
      <c r="TPD53" s="2"/>
      <c r="TPE53" s="2"/>
      <c r="TPF53" s="2"/>
      <c r="TPG53" s="2"/>
      <c r="TPH53" s="2"/>
      <c r="TPI53" s="2"/>
      <c r="TPJ53" s="2"/>
      <c r="TPK53" s="2"/>
      <c r="TPL53" s="2"/>
      <c r="TPM53" s="2"/>
      <c r="TPN53" s="2"/>
      <c r="TPO53" s="2"/>
      <c r="TPP53" s="2"/>
      <c r="TPQ53" s="2"/>
      <c r="TPR53" s="2"/>
      <c r="TPS53" s="2"/>
      <c r="TPT53" s="2"/>
      <c r="TPU53" s="2"/>
      <c r="TPV53" s="2"/>
      <c r="TPW53" s="2"/>
      <c r="TPX53" s="2"/>
      <c r="TPY53" s="2"/>
      <c r="TPZ53" s="2"/>
      <c r="TQA53" s="2"/>
      <c r="TQB53" s="2"/>
      <c r="TQC53" s="2"/>
      <c r="TQD53" s="2"/>
      <c r="TQE53" s="2"/>
      <c r="TQF53" s="2"/>
      <c r="TQG53" s="2"/>
      <c r="TQH53" s="2"/>
      <c r="TQI53" s="2"/>
      <c r="TQJ53" s="2"/>
      <c r="TQK53" s="2"/>
      <c r="TQL53" s="2"/>
      <c r="TQM53" s="2"/>
      <c r="TQN53" s="2"/>
      <c r="TQO53" s="2"/>
      <c r="TQP53" s="2"/>
      <c r="TQQ53" s="2"/>
      <c r="TQR53" s="2"/>
      <c r="TQS53" s="2"/>
      <c r="TQT53" s="2"/>
      <c r="TQU53" s="2"/>
      <c r="TQV53" s="2"/>
      <c r="TQW53" s="2"/>
      <c r="TQX53" s="2"/>
      <c r="TQY53" s="2"/>
      <c r="TQZ53" s="2"/>
      <c r="TRA53" s="2"/>
      <c r="TRB53" s="2"/>
      <c r="TRC53" s="2"/>
      <c r="TRD53" s="2"/>
      <c r="TRE53" s="2"/>
      <c r="TRF53" s="2"/>
      <c r="TRG53" s="2"/>
      <c r="TRH53" s="2"/>
      <c r="TRI53" s="2"/>
      <c r="TRJ53" s="2"/>
      <c r="TRK53" s="2"/>
      <c r="TRL53" s="2"/>
      <c r="TRM53" s="2"/>
      <c r="TRN53" s="2"/>
      <c r="TRO53" s="2"/>
      <c r="TRP53" s="2"/>
      <c r="TRQ53" s="2"/>
      <c r="TRR53" s="2"/>
      <c r="TRS53" s="2"/>
      <c r="TRT53" s="2"/>
      <c r="TRU53" s="2"/>
      <c r="TRV53" s="2"/>
      <c r="TRW53" s="2"/>
      <c r="TRX53" s="2"/>
      <c r="TRY53" s="2"/>
      <c r="TRZ53" s="2"/>
      <c r="TSA53" s="2"/>
      <c r="TSB53" s="2"/>
      <c r="TSC53" s="2"/>
      <c r="TSD53" s="2"/>
      <c r="TSE53" s="2"/>
      <c r="TSF53" s="2"/>
      <c r="TSG53" s="2"/>
      <c r="TSH53" s="2"/>
      <c r="TSI53" s="2"/>
      <c r="TSJ53" s="2"/>
      <c r="TSK53" s="2"/>
      <c r="TSL53" s="2"/>
      <c r="TSM53" s="2"/>
      <c r="TSN53" s="2"/>
      <c r="TSO53" s="2"/>
      <c r="TSP53" s="2"/>
      <c r="TSQ53" s="2"/>
      <c r="TSR53" s="2"/>
      <c r="TSS53" s="2"/>
      <c r="TST53" s="2"/>
      <c r="TSU53" s="2"/>
      <c r="TSV53" s="2"/>
      <c r="TSW53" s="2"/>
      <c r="TSX53" s="2"/>
      <c r="TSY53" s="2"/>
      <c r="TSZ53" s="2"/>
      <c r="TTA53" s="2"/>
      <c r="TTB53" s="2"/>
      <c r="TTC53" s="2"/>
      <c r="TTD53" s="2"/>
      <c r="TTE53" s="2"/>
      <c r="TTF53" s="2"/>
      <c r="TTG53" s="2"/>
      <c r="TTH53" s="2"/>
      <c r="TTI53" s="2"/>
      <c r="TTJ53" s="2"/>
      <c r="TTK53" s="2"/>
      <c r="TTL53" s="2"/>
      <c r="TTM53" s="2"/>
      <c r="TTN53" s="2"/>
      <c r="TTO53" s="2"/>
      <c r="TTP53" s="2"/>
      <c r="TTQ53" s="2"/>
      <c r="TTR53" s="2"/>
      <c r="TTS53" s="2"/>
      <c r="TTT53" s="2"/>
      <c r="TTU53" s="2"/>
      <c r="TTV53" s="2"/>
      <c r="TTW53" s="2"/>
      <c r="TTX53" s="2"/>
      <c r="TTY53" s="2"/>
      <c r="TTZ53" s="2"/>
      <c r="TUA53" s="2"/>
      <c r="TUB53" s="2"/>
      <c r="TUC53" s="2"/>
      <c r="TUD53" s="2"/>
      <c r="TUE53" s="2"/>
      <c r="TUF53" s="2"/>
      <c r="TUG53" s="2"/>
      <c r="TUH53" s="2"/>
      <c r="TUI53" s="2"/>
      <c r="TUJ53" s="2"/>
      <c r="TUK53" s="2"/>
      <c r="TUL53" s="2"/>
      <c r="TUM53" s="2"/>
      <c r="TUN53" s="2"/>
      <c r="TUO53" s="2"/>
      <c r="TUP53" s="2"/>
      <c r="TUQ53" s="2"/>
      <c r="TUR53" s="2"/>
      <c r="TUS53" s="2"/>
      <c r="TUT53" s="2"/>
      <c r="TUU53" s="2"/>
      <c r="TUV53" s="2"/>
      <c r="TUW53" s="2"/>
      <c r="TUX53" s="2"/>
      <c r="TUY53" s="2"/>
      <c r="TUZ53" s="2"/>
      <c r="TVA53" s="2"/>
      <c r="TVB53" s="2"/>
      <c r="TVC53" s="2"/>
      <c r="TVD53" s="2"/>
      <c r="TVE53" s="2"/>
      <c r="TVF53" s="2"/>
      <c r="TVG53" s="2"/>
      <c r="TVH53" s="2"/>
      <c r="TVI53" s="2"/>
      <c r="TVJ53" s="2"/>
      <c r="TVK53" s="2"/>
      <c r="TVL53" s="2"/>
      <c r="TVM53" s="2"/>
      <c r="TVN53" s="2"/>
      <c r="TVO53" s="2"/>
      <c r="TVP53" s="2"/>
      <c r="TVQ53" s="2"/>
      <c r="TVR53" s="2"/>
      <c r="TVS53" s="2"/>
      <c r="TVT53" s="2"/>
      <c r="TVU53" s="2"/>
      <c r="TVV53" s="2"/>
      <c r="TVW53" s="2"/>
      <c r="TVX53" s="2"/>
      <c r="TVY53" s="2"/>
      <c r="TVZ53" s="2"/>
      <c r="TWA53" s="2"/>
      <c r="TWB53" s="2"/>
      <c r="TWC53" s="2"/>
      <c r="TWD53" s="2"/>
      <c r="TWE53" s="2"/>
      <c r="TWF53" s="2"/>
      <c r="TWG53" s="2"/>
      <c r="TWH53" s="2"/>
      <c r="TWI53" s="2"/>
      <c r="TWJ53" s="2"/>
      <c r="TWK53" s="2"/>
      <c r="TWL53" s="2"/>
      <c r="TWM53" s="2"/>
      <c r="TWN53" s="2"/>
      <c r="TWO53" s="2"/>
      <c r="TWP53" s="2"/>
      <c r="TWQ53" s="2"/>
      <c r="TWR53" s="2"/>
      <c r="TWS53" s="2"/>
      <c r="TWT53" s="2"/>
      <c r="TWU53" s="2"/>
      <c r="TWV53" s="2"/>
      <c r="TWW53" s="2"/>
      <c r="TWX53" s="2"/>
      <c r="TWY53" s="2"/>
      <c r="TWZ53" s="2"/>
      <c r="TXA53" s="2"/>
      <c r="TXB53" s="2"/>
      <c r="TXC53" s="2"/>
      <c r="TXD53" s="2"/>
      <c r="TXE53" s="2"/>
      <c r="TXF53" s="2"/>
      <c r="TXG53" s="2"/>
      <c r="TXH53" s="2"/>
      <c r="TXI53" s="2"/>
      <c r="TXJ53" s="2"/>
      <c r="TXK53" s="2"/>
      <c r="TXL53" s="2"/>
      <c r="TXM53" s="2"/>
      <c r="TXN53" s="2"/>
      <c r="TXO53" s="2"/>
      <c r="TXP53" s="2"/>
      <c r="TXQ53" s="2"/>
      <c r="TXR53" s="2"/>
      <c r="TXS53" s="2"/>
      <c r="TXT53" s="2"/>
      <c r="TXU53" s="2"/>
      <c r="TXV53" s="2"/>
      <c r="TXW53" s="2"/>
      <c r="TXX53" s="2"/>
      <c r="TXY53" s="2"/>
      <c r="TXZ53" s="2"/>
      <c r="TYA53" s="2"/>
      <c r="TYB53" s="2"/>
      <c r="TYC53" s="2"/>
      <c r="TYD53" s="2"/>
      <c r="TYE53" s="2"/>
      <c r="TYF53" s="2"/>
      <c r="TYG53" s="2"/>
      <c r="TYH53" s="2"/>
      <c r="TYI53" s="2"/>
      <c r="TYJ53" s="2"/>
      <c r="TYK53" s="2"/>
      <c r="TYL53" s="2"/>
      <c r="TYM53" s="2"/>
      <c r="TYN53" s="2"/>
      <c r="TYO53" s="2"/>
      <c r="TYP53" s="2"/>
      <c r="TYQ53" s="2"/>
      <c r="TYR53" s="2"/>
      <c r="TYS53" s="2"/>
      <c r="TYT53" s="2"/>
      <c r="TYU53" s="2"/>
      <c r="TYV53" s="2"/>
      <c r="TYW53" s="2"/>
      <c r="TYX53" s="2"/>
      <c r="TYY53" s="2"/>
      <c r="TYZ53" s="2"/>
      <c r="TZA53" s="2"/>
      <c r="TZB53" s="2"/>
      <c r="TZC53" s="2"/>
      <c r="TZD53" s="2"/>
      <c r="TZE53" s="2"/>
      <c r="TZF53" s="2"/>
      <c r="TZG53" s="2"/>
      <c r="TZH53" s="2"/>
      <c r="TZI53" s="2"/>
      <c r="TZJ53" s="2"/>
      <c r="TZK53" s="2"/>
      <c r="TZL53" s="2"/>
      <c r="TZM53" s="2"/>
      <c r="TZN53" s="2"/>
      <c r="TZO53" s="2"/>
      <c r="TZP53" s="2"/>
      <c r="TZQ53" s="2"/>
      <c r="TZR53" s="2"/>
      <c r="TZS53" s="2"/>
      <c r="TZT53" s="2"/>
      <c r="TZU53" s="2"/>
      <c r="TZV53" s="2"/>
      <c r="TZW53" s="2"/>
      <c r="TZX53" s="2"/>
      <c r="TZY53" s="2"/>
      <c r="TZZ53" s="2"/>
      <c r="UAA53" s="2"/>
      <c r="UAB53" s="2"/>
      <c r="UAC53" s="2"/>
      <c r="UAD53" s="2"/>
      <c r="UAE53" s="2"/>
      <c r="UAF53" s="2"/>
      <c r="UAG53" s="2"/>
      <c r="UAH53" s="2"/>
      <c r="UAI53" s="2"/>
      <c r="UAJ53" s="2"/>
      <c r="UAK53" s="2"/>
      <c r="UAL53" s="2"/>
      <c r="UAM53" s="2"/>
      <c r="UAN53" s="2"/>
      <c r="UAO53" s="2"/>
      <c r="UAP53" s="2"/>
      <c r="UAQ53" s="2"/>
      <c r="UAR53" s="2"/>
      <c r="UAS53" s="2"/>
      <c r="UAT53" s="2"/>
      <c r="UAU53" s="2"/>
      <c r="UAV53" s="2"/>
      <c r="UAW53" s="2"/>
      <c r="UAX53" s="2"/>
      <c r="UAY53" s="2"/>
      <c r="UAZ53" s="2"/>
      <c r="UBA53" s="2"/>
      <c r="UBB53" s="2"/>
      <c r="UBC53" s="2"/>
      <c r="UBD53" s="2"/>
      <c r="UBE53" s="2"/>
      <c r="UBF53" s="2"/>
      <c r="UBG53" s="2"/>
      <c r="UBH53" s="2"/>
      <c r="UBI53" s="2"/>
      <c r="UBJ53" s="2"/>
      <c r="UBK53" s="2"/>
      <c r="UBL53" s="2"/>
      <c r="UBM53" s="2"/>
      <c r="UBN53" s="2"/>
      <c r="UBO53" s="2"/>
      <c r="UBP53" s="2"/>
      <c r="UBQ53" s="2"/>
      <c r="UBR53" s="2"/>
      <c r="UBS53" s="2"/>
      <c r="UBT53" s="2"/>
      <c r="UBU53" s="2"/>
      <c r="UBV53" s="2"/>
      <c r="UBW53" s="2"/>
      <c r="UBX53" s="2"/>
      <c r="UBY53" s="2"/>
      <c r="UBZ53" s="2"/>
      <c r="UCA53" s="2"/>
      <c r="UCB53" s="2"/>
      <c r="UCC53" s="2"/>
      <c r="UCD53" s="2"/>
      <c r="UCE53" s="2"/>
      <c r="UCF53" s="2"/>
      <c r="UCG53" s="2"/>
      <c r="UCH53" s="2"/>
      <c r="UCI53" s="2"/>
      <c r="UCJ53" s="2"/>
      <c r="UCK53" s="2"/>
      <c r="UCL53" s="2"/>
      <c r="UCM53" s="2"/>
      <c r="UCN53" s="2"/>
      <c r="UCO53" s="2"/>
      <c r="UCP53" s="2"/>
      <c r="UCQ53" s="2"/>
      <c r="UCR53" s="2"/>
      <c r="UCS53" s="2"/>
      <c r="UCT53" s="2"/>
      <c r="UCU53" s="2"/>
      <c r="UCV53" s="2"/>
      <c r="UCW53" s="2"/>
      <c r="UCX53" s="2"/>
      <c r="UCY53" s="2"/>
      <c r="UCZ53" s="2"/>
      <c r="UDA53" s="2"/>
      <c r="UDB53" s="2"/>
      <c r="UDC53" s="2"/>
      <c r="UDD53" s="2"/>
      <c r="UDE53" s="2"/>
      <c r="UDF53" s="2"/>
      <c r="UDG53" s="2"/>
      <c r="UDH53" s="2"/>
      <c r="UDI53" s="2"/>
      <c r="UDJ53" s="2"/>
      <c r="UDK53" s="2"/>
      <c r="UDL53" s="2"/>
      <c r="UDM53" s="2"/>
      <c r="UDN53" s="2"/>
      <c r="UDO53" s="2"/>
      <c r="UDP53" s="2"/>
      <c r="UDQ53" s="2"/>
      <c r="UDR53" s="2"/>
      <c r="UDS53" s="2"/>
      <c r="UDT53" s="2"/>
      <c r="UDU53" s="2"/>
      <c r="UDV53" s="2"/>
      <c r="UDW53" s="2"/>
      <c r="UDX53" s="2"/>
      <c r="UDY53" s="2"/>
      <c r="UDZ53" s="2"/>
      <c r="UEA53" s="2"/>
      <c r="UEB53" s="2"/>
      <c r="UEC53" s="2"/>
      <c r="UED53" s="2"/>
      <c r="UEE53" s="2"/>
      <c r="UEF53" s="2"/>
      <c r="UEG53" s="2"/>
      <c r="UEH53" s="2"/>
      <c r="UEI53" s="2"/>
      <c r="UEJ53" s="2"/>
      <c r="UEK53" s="2"/>
      <c r="UEL53" s="2"/>
      <c r="UEM53" s="2"/>
      <c r="UEN53" s="2"/>
      <c r="UEO53" s="2"/>
      <c r="UEP53" s="2"/>
      <c r="UEQ53" s="2"/>
      <c r="UER53" s="2"/>
      <c r="UES53" s="2"/>
      <c r="UET53" s="2"/>
      <c r="UEU53" s="2"/>
      <c r="UEV53" s="2"/>
      <c r="UEW53" s="2"/>
      <c r="UEX53" s="2"/>
      <c r="UEY53" s="2"/>
      <c r="UEZ53" s="2"/>
      <c r="UFA53" s="2"/>
      <c r="UFB53" s="2"/>
      <c r="UFC53" s="2"/>
      <c r="UFD53" s="2"/>
      <c r="UFE53" s="2"/>
      <c r="UFF53" s="2"/>
      <c r="UFG53" s="2"/>
      <c r="UFH53" s="2"/>
      <c r="UFI53" s="2"/>
      <c r="UFJ53" s="2"/>
      <c r="UFK53" s="2"/>
      <c r="UFL53" s="2"/>
      <c r="UFM53" s="2"/>
      <c r="UFN53" s="2"/>
      <c r="UFO53" s="2"/>
      <c r="UFP53" s="2"/>
      <c r="UFQ53" s="2"/>
      <c r="UFR53" s="2"/>
      <c r="UFS53" s="2"/>
      <c r="UFT53" s="2"/>
      <c r="UFU53" s="2"/>
      <c r="UFV53" s="2"/>
      <c r="UFW53" s="2"/>
      <c r="UFX53" s="2"/>
      <c r="UFY53" s="2"/>
      <c r="UFZ53" s="2"/>
      <c r="UGA53" s="2"/>
      <c r="UGB53" s="2"/>
      <c r="UGC53" s="2"/>
      <c r="UGD53" s="2"/>
      <c r="UGE53" s="2"/>
      <c r="UGF53" s="2"/>
      <c r="UGG53" s="2"/>
      <c r="UGH53" s="2"/>
      <c r="UGI53" s="2"/>
      <c r="UGJ53" s="2"/>
      <c r="UGK53" s="2"/>
      <c r="UGL53" s="2"/>
      <c r="UGM53" s="2"/>
      <c r="UGN53" s="2"/>
      <c r="UGO53" s="2"/>
      <c r="UGP53" s="2"/>
      <c r="UGQ53" s="2"/>
      <c r="UGR53" s="2"/>
      <c r="UGS53" s="2"/>
      <c r="UGT53" s="2"/>
      <c r="UGU53" s="2"/>
      <c r="UGV53" s="2"/>
      <c r="UGW53" s="2"/>
      <c r="UGX53" s="2"/>
      <c r="UGY53" s="2"/>
      <c r="UGZ53" s="2"/>
      <c r="UHA53" s="2"/>
      <c r="UHB53" s="2"/>
      <c r="UHC53" s="2"/>
      <c r="UHD53" s="2"/>
      <c r="UHE53" s="2"/>
      <c r="UHF53" s="2"/>
      <c r="UHG53" s="2"/>
      <c r="UHH53" s="2"/>
      <c r="UHI53" s="2"/>
      <c r="UHJ53" s="2"/>
      <c r="UHK53" s="2"/>
      <c r="UHL53" s="2"/>
      <c r="UHM53" s="2"/>
      <c r="UHN53" s="2"/>
      <c r="UHO53" s="2"/>
      <c r="UHP53" s="2"/>
      <c r="UHQ53" s="2"/>
      <c r="UHR53" s="2"/>
      <c r="UHS53" s="2"/>
      <c r="UHT53" s="2"/>
      <c r="UHU53" s="2"/>
      <c r="UHV53" s="2"/>
      <c r="UHW53" s="2"/>
      <c r="UHX53" s="2"/>
      <c r="UHY53" s="2"/>
      <c r="UHZ53" s="2"/>
      <c r="UIA53" s="2"/>
      <c r="UIB53" s="2"/>
      <c r="UIC53" s="2"/>
      <c r="UID53" s="2"/>
      <c r="UIE53" s="2"/>
      <c r="UIF53" s="2"/>
      <c r="UIG53" s="2"/>
      <c r="UIH53" s="2"/>
      <c r="UII53" s="2"/>
      <c r="UIJ53" s="2"/>
      <c r="UIK53" s="2"/>
      <c r="UIL53" s="2"/>
      <c r="UIM53" s="2"/>
      <c r="UIN53" s="2"/>
      <c r="UIO53" s="2"/>
      <c r="UIP53" s="2"/>
      <c r="UIQ53" s="2"/>
      <c r="UIR53" s="2"/>
      <c r="UIS53" s="2"/>
      <c r="UIT53" s="2"/>
      <c r="UIU53" s="2"/>
      <c r="UIV53" s="2"/>
      <c r="UIW53" s="2"/>
      <c r="UIX53" s="2"/>
      <c r="UIY53" s="2"/>
      <c r="UIZ53" s="2"/>
      <c r="UJA53" s="2"/>
      <c r="UJB53" s="2"/>
      <c r="UJC53" s="2"/>
      <c r="UJD53" s="2"/>
      <c r="UJE53" s="2"/>
      <c r="UJF53" s="2"/>
      <c r="UJG53" s="2"/>
      <c r="UJH53" s="2"/>
      <c r="UJI53" s="2"/>
      <c r="UJJ53" s="2"/>
      <c r="UJK53" s="2"/>
      <c r="UJL53" s="2"/>
      <c r="UJM53" s="2"/>
      <c r="UJN53" s="2"/>
      <c r="UJO53" s="2"/>
      <c r="UJP53" s="2"/>
      <c r="UJQ53" s="2"/>
      <c r="UJR53" s="2"/>
      <c r="UJS53" s="2"/>
      <c r="UJT53" s="2"/>
      <c r="UJU53" s="2"/>
      <c r="UJV53" s="2"/>
      <c r="UJW53" s="2"/>
      <c r="UJX53" s="2"/>
      <c r="UJY53" s="2"/>
      <c r="UJZ53" s="2"/>
      <c r="UKA53" s="2"/>
      <c r="UKB53" s="2"/>
      <c r="UKC53" s="2"/>
      <c r="UKD53" s="2"/>
      <c r="UKE53" s="2"/>
      <c r="UKF53" s="2"/>
      <c r="UKG53" s="2"/>
      <c r="UKH53" s="2"/>
      <c r="UKI53" s="2"/>
      <c r="UKJ53" s="2"/>
      <c r="UKK53" s="2"/>
      <c r="UKL53" s="2"/>
      <c r="UKM53" s="2"/>
      <c r="UKN53" s="2"/>
      <c r="UKO53" s="2"/>
      <c r="UKP53" s="2"/>
      <c r="UKQ53" s="2"/>
      <c r="UKR53" s="2"/>
      <c r="UKS53" s="2"/>
      <c r="UKT53" s="2"/>
      <c r="UKU53" s="2"/>
      <c r="UKV53" s="2"/>
      <c r="UKW53" s="2"/>
      <c r="UKX53" s="2"/>
      <c r="UKY53" s="2"/>
      <c r="UKZ53" s="2"/>
      <c r="ULA53" s="2"/>
      <c r="ULB53" s="2"/>
      <c r="ULC53" s="2"/>
      <c r="ULD53" s="2"/>
      <c r="ULE53" s="2"/>
      <c r="ULF53" s="2"/>
      <c r="ULG53" s="2"/>
      <c r="ULH53" s="2"/>
      <c r="ULI53" s="2"/>
      <c r="ULJ53" s="2"/>
      <c r="ULK53" s="2"/>
      <c r="ULL53" s="2"/>
      <c r="ULM53" s="2"/>
      <c r="ULN53" s="2"/>
      <c r="ULO53" s="2"/>
      <c r="ULP53" s="2"/>
      <c r="ULQ53" s="2"/>
      <c r="ULR53" s="2"/>
      <c r="ULS53" s="2"/>
      <c r="ULT53" s="2"/>
      <c r="ULU53" s="2"/>
      <c r="ULV53" s="2"/>
      <c r="ULW53" s="2"/>
      <c r="ULX53" s="2"/>
      <c r="ULY53" s="2"/>
      <c r="ULZ53" s="2"/>
      <c r="UMA53" s="2"/>
      <c r="UMB53" s="2"/>
      <c r="UMC53" s="2"/>
      <c r="UMD53" s="2"/>
      <c r="UME53" s="2"/>
      <c r="UMF53" s="2"/>
      <c r="UMG53" s="2"/>
      <c r="UMH53" s="2"/>
      <c r="UMI53" s="2"/>
      <c r="UMJ53" s="2"/>
      <c r="UMK53" s="2"/>
      <c r="UML53" s="2"/>
      <c r="UMM53" s="2"/>
      <c r="UMN53" s="2"/>
      <c r="UMO53" s="2"/>
      <c r="UMP53" s="2"/>
      <c r="UMQ53" s="2"/>
      <c r="UMR53" s="2"/>
      <c r="UMS53" s="2"/>
      <c r="UMT53" s="2"/>
      <c r="UMU53" s="2"/>
      <c r="UMV53" s="2"/>
      <c r="UMW53" s="2"/>
      <c r="UMX53" s="2"/>
      <c r="UMY53" s="2"/>
      <c r="UMZ53" s="2"/>
      <c r="UNA53" s="2"/>
      <c r="UNB53" s="2"/>
      <c r="UNC53" s="2"/>
      <c r="UND53" s="2"/>
      <c r="UNE53" s="2"/>
      <c r="UNF53" s="2"/>
      <c r="UNG53" s="2"/>
      <c r="UNH53" s="2"/>
      <c r="UNI53" s="2"/>
      <c r="UNJ53" s="2"/>
      <c r="UNK53" s="2"/>
      <c r="UNL53" s="2"/>
      <c r="UNM53" s="2"/>
      <c r="UNN53" s="2"/>
      <c r="UNO53" s="2"/>
      <c r="UNP53" s="2"/>
      <c r="UNQ53" s="2"/>
      <c r="UNR53" s="2"/>
      <c r="UNS53" s="2"/>
      <c r="UNT53" s="2"/>
      <c r="UNU53" s="2"/>
      <c r="UNV53" s="2"/>
      <c r="UNW53" s="2"/>
      <c r="UNX53" s="2"/>
      <c r="UNY53" s="2"/>
      <c r="UNZ53" s="2"/>
      <c r="UOA53" s="2"/>
      <c r="UOB53" s="2"/>
      <c r="UOC53" s="2"/>
      <c r="UOD53" s="2"/>
      <c r="UOE53" s="2"/>
      <c r="UOF53" s="2"/>
      <c r="UOG53" s="2"/>
      <c r="UOH53" s="2"/>
      <c r="UOI53" s="2"/>
      <c r="UOJ53" s="2"/>
      <c r="UOK53" s="2"/>
      <c r="UOL53" s="2"/>
      <c r="UOM53" s="2"/>
      <c r="UON53" s="2"/>
      <c r="UOO53" s="2"/>
      <c r="UOP53" s="2"/>
      <c r="UOQ53" s="2"/>
      <c r="UOR53" s="2"/>
      <c r="UOS53" s="2"/>
      <c r="UOT53" s="2"/>
      <c r="UOU53" s="2"/>
      <c r="UOV53" s="2"/>
      <c r="UOW53" s="2"/>
      <c r="UOX53" s="2"/>
      <c r="UOY53" s="2"/>
      <c r="UOZ53" s="2"/>
      <c r="UPA53" s="2"/>
      <c r="UPB53" s="2"/>
      <c r="UPC53" s="2"/>
      <c r="UPD53" s="2"/>
      <c r="UPE53" s="2"/>
      <c r="UPF53" s="2"/>
      <c r="UPG53" s="2"/>
      <c r="UPH53" s="2"/>
      <c r="UPI53" s="2"/>
      <c r="UPJ53" s="2"/>
      <c r="UPK53" s="2"/>
      <c r="UPL53" s="2"/>
      <c r="UPM53" s="2"/>
      <c r="UPN53" s="2"/>
      <c r="UPO53" s="2"/>
      <c r="UPP53" s="2"/>
      <c r="UPQ53" s="2"/>
      <c r="UPR53" s="2"/>
      <c r="UPS53" s="2"/>
      <c r="UPT53" s="2"/>
      <c r="UPU53" s="2"/>
      <c r="UPV53" s="2"/>
      <c r="UPW53" s="2"/>
      <c r="UPX53" s="2"/>
      <c r="UPY53" s="2"/>
      <c r="UPZ53" s="2"/>
      <c r="UQA53" s="2"/>
      <c r="UQB53" s="2"/>
      <c r="UQC53" s="2"/>
      <c r="UQD53" s="2"/>
      <c r="UQE53" s="2"/>
      <c r="UQF53" s="2"/>
      <c r="UQG53" s="2"/>
      <c r="UQH53" s="2"/>
      <c r="UQI53" s="2"/>
      <c r="UQJ53" s="2"/>
      <c r="UQK53" s="2"/>
      <c r="UQL53" s="2"/>
      <c r="UQM53" s="2"/>
      <c r="UQN53" s="2"/>
      <c r="UQO53" s="2"/>
      <c r="UQP53" s="2"/>
      <c r="UQQ53" s="2"/>
      <c r="UQR53" s="2"/>
      <c r="UQS53" s="2"/>
      <c r="UQT53" s="2"/>
      <c r="UQU53" s="2"/>
      <c r="UQV53" s="2"/>
      <c r="UQW53" s="2"/>
      <c r="UQX53" s="2"/>
      <c r="UQY53" s="2"/>
      <c r="UQZ53" s="2"/>
      <c r="URA53" s="2"/>
      <c r="URB53" s="2"/>
      <c r="URC53" s="2"/>
      <c r="URD53" s="2"/>
      <c r="URE53" s="2"/>
      <c r="URF53" s="2"/>
      <c r="URG53" s="2"/>
      <c r="URH53" s="2"/>
      <c r="URI53" s="2"/>
      <c r="URJ53" s="2"/>
      <c r="URK53" s="2"/>
      <c r="URL53" s="2"/>
      <c r="URM53" s="2"/>
      <c r="URN53" s="2"/>
      <c r="URO53" s="2"/>
      <c r="URP53" s="2"/>
      <c r="URQ53" s="2"/>
      <c r="URR53" s="2"/>
      <c r="URS53" s="2"/>
      <c r="URT53" s="2"/>
      <c r="URU53" s="2"/>
      <c r="URV53" s="2"/>
      <c r="URW53" s="2"/>
      <c r="URX53" s="2"/>
      <c r="URY53" s="2"/>
      <c r="URZ53" s="2"/>
      <c r="USA53" s="2"/>
      <c r="USB53" s="2"/>
      <c r="USC53" s="2"/>
      <c r="USD53" s="2"/>
      <c r="USE53" s="2"/>
      <c r="USF53" s="2"/>
      <c r="USG53" s="2"/>
      <c r="USH53" s="2"/>
      <c r="USI53" s="2"/>
      <c r="USJ53" s="2"/>
      <c r="USK53" s="2"/>
      <c r="USL53" s="2"/>
      <c r="USM53" s="2"/>
      <c r="USN53" s="2"/>
      <c r="USO53" s="2"/>
      <c r="USP53" s="2"/>
      <c r="USQ53" s="2"/>
      <c r="USR53" s="2"/>
      <c r="USS53" s="2"/>
      <c r="UST53" s="2"/>
      <c r="USU53" s="2"/>
      <c r="USV53" s="2"/>
      <c r="USW53" s="2"/>
      <c r="USX53" s="2"/>
      <c r="USY53" s="2"/>
      <c r="USZ53" s="2"/>
      <c r="UTA53" s="2"/>
      <c r="UTB53" s="2"/>
      <c r="UTC53" s="2"/>
      <c r="UTD53" s="2"/>
      <c r="UTE53" s="2"/>
      <c r="UTF53" s="2"/>
      <c r="UTG53" s="2"/>
      <c r="UTH53" s="2"/>
      <c r="UTI53" s="2"/>
      <c r="UTJ53" s="2"/>
      <c r="UTK53" s="2"/>
      <c r="UTL53" s="2"/>
      <c r="UTM53" s="2"/>
      <c r="UTN53" s="2"/>
      <c r="UTO53" s="2"/>
      <c r="UTP53" s="2"/>
      <c r="UTQ53" s="2"/>
      <c r="UTR53" s="2"/>
      <c r="UTS53" s="2"/>
      <c r="UTT53" s="2"/>
      <c r="UTU53" s="2"/>
      <c r="UTV53" s="2"/>
      <c r="UTW53" s="2"/>
      <c r="UTX53" s="2"/>
      <c r="UTY53" s="2"/>
      <c r="UTZ53" s="2"/>
      <c r="UUA53" s="2"/>
      <c r="UUB53" s="2"/>
      <c r="UUC53" s="2"/>
      <c r="UUD53" s="2"/>
      <c r="UUE53" s="2"/>
      <c r="UUF53" s="2"/>
      <c r="UUG53" s="2"/>
      <c r="UUH53" s="2"/>
      <c r="UUI53" s="2"/>
      <c r="UUJ53" s="2"/>
      <c r="UUK53" s="2"/>
      <c r="UUL53" s="2"/>
      <c r="UUM53" s="2"/>
      <c r="UUN53" s="2"/>
      <c r="UUO53" s="2"/>
      <c r="UUP53" s="2"/>
      <c r="UUQ53" s="2"/>
      <c r="UUR53" s="2"/>
      <c r="UUS53" s="2"/>
      <c r="UUT53" s="2"/>
      <c r="UUU53" s="2"/>
      <c r="UUV53" s="2"/>
      <c r="UUW53" s="2"/>
      <c r="UUX53" s="2"/>
      <c r="UUY53" s="2"/>
      <c r="UUZ53" s="2"/>
      <c r="UVA53" s="2"/>
      <c r="UVB53" s="2"/>
      <c r="UVC53" s="2"/>
      <c r="UVD53" s="2"/>
      <c r="UVE53" s="2"/>
      <c r="UVF53" s="2"/>
      <c r="UVG53" s="2"/>
      <c r="UVH53" s="2"/>
      <c r="UVI53" s="2"/>
      <c r="UVJ53" s="2"/>
      <c r="UVK53" s="2"/>
      <c r="UVL53" s="2"/>
      <c r="UVM53" s="2"/>
      <c r="UVN53" s="2"/>
      <c r="UVO53" s="2"/>
      <c r="UVP53" s="2"/>
      <c r="UVQ53" s="2"/>
      <c r="UVR53" s="2"/>
      <c r="UVS53" s="2"/>
      <c r="UVT53" s="2"/>
      <c r="UVU53" s="2"/>
      <c r="UVV53" s="2"/>
      <c r="UVW53" s="2"/>
      <c r="UVX53" s="2"/>
      <c r="UVY53" s="2"/>
      <c r="UVZ53" s="2"/>
      <c r="UWA53" s="2"/>
      <c r="UWB53" s="2"/>
      <c r="UWC53" s="2"/>
      <c r="UWD53" s="2"/>
      <c r="UWE53" s="2"/>
      <c r="UWF53" s="2"/>
      <c r="UWG53" s="2"/>
      <c r="UWH53" s="2"/>
      <c r="UWI53" s="2"/>
      <c r="UWJ53" s="2"/>
      <c r="UWK53" s="2"/>
      <c r="UWL53" s="2"/>
      <c r="UWM53" s="2"/>
      <c r="UWN53" s="2"/>
      <c r="UWO53" s="2"/>
      <c r="UWP53" s="2"/>
      <c r="UWQ53" s="2"/>
      <c r="UWR53" s="2"/>
      <c r="UWS53" s="2"/>
      <c r="UWT53" s="2"/>
      <c r="UWU53" s="2"/>
      <c r="UWV53" s="2"/>
      <c r="UWW53" s="2"/>
      <c r="UWX53" s="2"/>
      <c r="UWY53" s="2"/>
      <c r="UWZ53" s="2"/>
      <c r="UXA53" s="2"/>
      <c r="UXB53" s="2"/>
      <c r="UXC53" s="2"/>
      <c r="UXD53" s="2"/>
      <c r="UXE53" s="2"/>
      <c r="UXF53" s="2"/>
      <c r="UXG53" s="2"/>
      <c r="UXH53" s="2"/>
      <c r="UXI53" s="2"/>
      <c r="UXJ53" s="2"/>
      <c r="UXK53" s="2"/>
      <c r="UXL53" s="2"/>
      <c r="UXM53" s="2"/>
      <c r="UXN53" s="2"/>
      <c r="UXO53" s="2"/>
      <c r="UXP53" s="2"/>
      <c r="UXQ53" s="2"/>
      <c r="UXR53" s="2"/>
      <c r="UXS53" s="2"/>
      <c r="UXT53" s="2"/>
      <c r="UXU53" s="2"/>
      <c r="UXV53" s="2"/>
      <c r="UXW53" s="2"/>
      <c r="UXX53" s="2"/>
      <c r="UXY53" s="2"/>
      <c r="UXZ53" s="2"/>
      <c r="UYA53" s="2"/>
      <c r="UYB53" s="2"/>
      <c r="UYC53" s="2"/>
      <c r="UYD53" s="2"/>
      <c r="UYE53" s="2"/>
      <c r="UYF53" s="2"/>
      <c r="UYG53" s="2"/>
      <c r="UYH53" s="2"/>
      <c r="UYI53" s="2"/>
      <c r="UYJ53" s="2"/>
      <c r="UYK53" s="2"/>
      <c r="UYL53" s="2"/>
      <c r="UYM53" s="2"/>
      <c r="UYN53" s="2"/>
      <c r="UYO53" s="2"/>
      <c r="UYP53" s="2"/>
      <c r="UYQ53" s="2"/>
      <c r="UYR53" s="2"/>
      <c r="UYS53" s="2"/>
      <c r="UYT53" s="2"/>
      <c r="UYU53" s="2"/>
      <c r="UYV53" s="2"/>
      <c r="UYW53" s="2"/>
      <c r="UYX53" s="2"/>
      <c r="UYY53" s="2"/>
      <c r="UYZ53" s="2"/>
      <c r="UZA53" s="2"/>
      <c r="UZB53" s="2"/>
      <c r="UZC53" s="2"/>
      <c r="UZD53" s="2"/>
      <c r="UZE53" s="2"/>
      <c r="UZF53" s="2"/>
      <c r="UZG53" s="2"/>
      <c r="UZH53" s="2"/>
      <c r="UZI53" s="2"/>
      <c r="UZJ53" s="2"/>
      <c r="UZK53" s="2"/>
      <c r="UZL53" s="2"/>
      <c r="UZM53" s="2"/>
      <c r="UZN53" s="2"/>
      <c r="UZO53" s="2"/>
      <c r="UZP53" s="2"/>
      <c r="UZQ53" s="2"/>
      <c r="UZR53" s="2"/>
      <c r="UZS53" s="2"/>
      <c r="UZT53" s="2"/>
      <c r="UZU53" s="2"/>
      <c r="UZV53" s="2"/>
      <c r="UZW53" s="2"/>
      <c r="UZX53" s="2"/>
      <c r="UZY53" s="2"/>
      <c r="UZZ53" s="2"/>
      <c r="VAA53" s="2"/>
      <c r="VAB53" s="2"/>
      <c r="VAC53" s="2"/>
      <c r="VAD53" s="2"/>
      <c r="VAE53" s="2"/>
      <c r="VAF53" s="2"/>
      <c r="VAG53" s="2"/>
      <c r="VAH53" s="2"/>
      <c r="VAI53" s="2"/>
      <c r="VAJ53" s="2"/>
      <c r="VAK53" s="2"/>
      <c r="VAL53" s="2"/>
      <c r="VAM53" s="2"/>
      <c r="VAN53" s="2"/>
      <c r="VAO53" s="2"/>
      <c r="VAP53" s="2"/>
      <c r="VAQ53" s="2"/>
      <c r="VAR53" s="2"/>
      <c r="VAS53" s="2"/>
      <c r="VAT53" s="2"/>
      <c r="VAU53" s="2"/>
      <c r="VAV53" s="2"/>
      <c r="VAW53" s="2"/>
      <c r="VAX53" s="2"/>
      <c r="VAY53" s="2"/>
      <c r="VAZ53" s="2"/>
      <c r="VBA53" s="2"/>
      <c r="VBB53" s="2"/>
      <c r="VBC53" s="2"/>
      <c r="VBD53" s="2"/>
      <c r="VBE53" s="2"/>
      <c r="VBF53" s="2"/>
      <c r="VBG53" s="2"/>
      <c r="VBH53" s="2"/>
      <c r="VBI53" s="2"/>
      <c r="VBJ53" s="2"/>
      <c r="VBK53" s="2"/>
      <c r="VBL53" s="2"/>
      <c r="VBM53" s="2"/>
      <c r="VBN53" s="2"/>
      <c r="VBO53" s="2"/>
      <c r="VBP53" s="2"/>
      <c r="VBQ53" s="2"/>
      <c r="VBR53" s="2"/>
      <c r="VBS53" s="2"/>
      <c r="VBT53" s="2"/>
      <c r="VBU53" s="2"/>
      <c r="VBV53" s="2"/>
      <c r="VBW53" s="2"/>
      <c r="VBX53" s="2"/>
      <c r="VBY53" s="2"/>
      <c r="VBZ53" s="2"/>
      <c r="VCA53" s="2"/>
      <c r="VCB53" s="2"/>
      <c r="VCC53" s="2"/>
      <c r="VCD53" s="2"/>
      <c r="VCE53" s="2"/>
      <c r="VCF53" s="2"/>
      <c r="VCG53" s="2"/>
      <c r="VCH53" s="2"/>
      <c r="VCI53" s="2"/>
      <c r="VCJ53" s="2"/>
      <c r="VCK53" s="2"/>
      <c r="VCL53" s="2"/>
      <c r="VCM53" s="2"/>
      <c r="VCN53" s="2"/>
      <c r="VCO53" s="2"/>
      <c r="VCP53" s="2"/>
      <c r="VCQ53" s="2"/>
      <c r="VCR53" s="2"/>
      <c r="VCS53" s="2"/>
      <c r="VCT53" s="2"/>
      <c r="VCU53" s="2"/>
      <c r="VCV53" s="2"/>
      <c r="VCW53" s="2"/>
      <c r="VCX53" s="2"/>
      <c r="VCY53" s="2"/>
      <c r="VCZ53" s="2"/>
      <c r="VDA53" s="2"/>
      <c r="VDB53" s="2"/>
      <c r="VDC53" s="2"/>
      <c r="VDD53" s="2"/>
      <c r="VDE53" s="2"/>
      <c r="VDF53" s="2"/>
      <c r="VDG53" s="2"/>
      <c r="VDH53" s="2"/>
      <c r="VDI53" s="2"/>
      <c r="VDJ53" s="2"/>
      <c r="VDK53" s="2"/>
      <c r="VDL53" s="2"/>
      <c r="VDM53" s="2"/>
      <c r="VDN53" s="2"/>
      <c r="VDO53" s="2"/>
      <c r="VDP53" s="2"/>
      <c r="VDQ53" s="2"/>
      <c r="VDR53" s="2"/>
      <c r="VDS53" s="2"/>
      <c r="VDT53" s="2"/>
      <c r="VDU53" s="2"/>
      <c r="VDV53" s="2"/>
      <c r="VDW53" s="2"/>
      <c r="VDX53" s="2"/>
      <c r="VDY53" s="2"/>
      <c r="VDZ53" s="2"/>
      <c r="VEA53" s="2"/>
      <c r="VEB53" s="2"/>
      <c r="VEC53" s="2"/>
      <c r="VED53" s="2"/>
      <c r="VEE53" s="2"/>
      <c r="VEF53" s="2"/>
      <c r="VEG53" s="2"/>
      <c r="VEH53" s="2"/>
      <c r="VEI53" s="2"/>
      <c r="VEJ53" s="2"/>
      <c r="VEK53" s="2"/>
      <c r="VEL53" s="2"/>
      <c r="VEM53" s="2"/>
      <c r="VEN53" s="2"/>
      <c r="VEO53" s="2"/>
      <c r="VEP53" s="2"/>
      <c r="VEQ53" s="2"/>
      <c r="VER53" s="2"/>
      <c r="VES53" s="2"/>
      <c r="VET53" s="2"/>
      <c r="VEU53" s="2"/>
      <c r="VEV53" s="2"/>
      <c r="VEW53" s="2"/>
      <c r="VEX53" s="2"/>
      <c r="VEY53" s="2"/>
      <c r="VEZ53" s="2"/>
      <c r="VFA53" s="2"/>
      <c r="VFB53" s="2"/>
      <c r="VFC53" s="2"/>
      <c r="VFD53" s="2"/>
      <c r="VFE53" s="2"/>
      <c r="VFF53" s="2"/>
      <c r="VFG53" s="2"/>
      <c r="VFH53" s="2"/>
      <c r="VFI53" s="2"/>
      <c r="VFJ53" s="2"/>
      <c r="VFK53" s="2"/>
      <c r="VFL53" s="2"/>
      <c r="VFM53" s="2"/>
      <c r="VFN53" s="2"/>
      <c r="VFO53" s="2"/>
      <c r="VFP53" s="2"/>
      <c r="VFQ53" s="2"/>
      <c r="VFR53" s="2"/>
      <c r="VFS53" s="2"/>
      <c r="VFT53" s="2"/>
      <c r="VFU53" s="2"/>
      <c r="VFV53" s="2"/>
      <c r="VFW53" s="2"/>
      <c r="VFX53" s="2"/>
      <c r="VFY53" s="2"/>
      <c r="VFZ53" s="2"/>
      <c r="VGA53" s="2"/>
      <c r="VGB53" s="2"/>
      <c r="VGC53" s="2"/>
      <c r="VGD53" s="2"/>
      <c r="VGE53" s="2"/>
      <c r="VGF53" s="2"/>
      <c r="VGG53" s="2"/>
      <c r="VGH53" s="2"/>
      <c r="VGI53" s="2"/>
      <c r="VGJ53" s="2"/>
      <c r="VGK53" s="2"/>
      <c r="VGL53" s="2"/>
      <c r="VGM53" s="2"/>
      <c r="VGN53" s="2"/>
      <c r="VGO53" s="2"/>
      <c r="VGP53" s="2"/>
      <c r="VGQ53" s="2"/>
      <c r="VGR53" s="2"/>
      <c r="VGS53" s="2"/>
      <c r="VGT53" s="2"/>
      <c r="VGU53" s="2"/>
      <c r="VGV53" s="2"/>
      <c r="VGW53" s="2"/>
      <c r="VGX53" s="2"/>
      <c r="VGY53" s="2"/>
      <c r="VGZ53" s="2"/>
      <c r="VHA53" s="2"/>
      <c r="VHB53" s="2"/>
      <c r="VHC53" s="2"/>
      <c r="VHD53" s="2"/>
      <c r="VHE53" s="2"/>
      <c r="VHF53" s="2"/>
      <c r="VHG53" s="2"/>
      <c r="VHH53" s="2"/>
      <c r="VHI53" s="2"/>
      <c r="VHJ53" s="2"/>
      <c r="VHK53" s="2"/>
      <c r="VHL53" s="2"/>
      <c r="VHM53" s="2"/>
      <c r="VHN53" s="2"/>
      <c r="VHO53" s="2"/>
      <c r="VHP53" s="2"/>
      <c r="VHQ53" s="2"/>
      <c r="VHR53" s="2"/>
      <c r="VHS53" s="2"/>
      <c r="VHT53" s="2"/>
      <c r="VHU53" s="2"/>
      <c r="VHV53" s="2"/>
      <c r="VHW53" s="2"/>
      <c r="VHX53" s="2"/>
      <c r="VHY53" s="2"/>
      <c r="VHZ53" s="2"/>
      <c r="VIA53" s="2"/>
      <c r="VIB53" s="2"/>
      <c r="VIC53" s="2"/>
      <c r="VID53" s="2"/>
      <c r="VIE53" s="2"/>
      <c r="VIF53" s="2"/>
      <c r="VIG53" s="2"/>
      <c r="VIH53" s="2"/>
      <c r="VII53" s="2"/>
      <c r="VIJ53" s="2"/>
      <c r="VIK53" s="2"/>
      <c r="VIL53" s="2"/>
      <c r="VIM53" s="2"/>
      <c r="VIN53" s="2"/>
      <c r="VIO53" s="2"/>
      <c r="VIP53" s="2"/>
      <c r="VIQ53" s="2"/>
      <c r="VIR53" s="2"/>
      <c r="VIS53" s="2"/>
      <c r="VIT53" s="2"/>
      <c r="VIU53" s="2"/>
      <c r="VIV53" s="2"/>
      <c r="VIW53" s="2"/>
      <c r="VIX53" s="2"/>
      <c r="VIY53" s="2"/>
      <c r="VIZ53" s="2"/>
      <c r="VJA53" s="2"/>
      <c r="VJB53" s="2"/>
      <c r="VJC53" s="2"/>
      <c r="VJD53" s="2"/>
      <c r="VJE53" s="2"/>
      <c r="VJF53" s="2"/>
      <c r="VJG53" s="2"/>
      <c r="VJH53" s="2"/>
      <c r="VJI53" s="2"/>
      <c r="VJJ53" s="2"/>
      <c r="VJK53" s="2"/>
      <c r="VJL53" s="2"/>
      <c r="VJM53" s="2"/>
      <c r="VJN53" s="2"/>
      <c r="VJO53" s="2"/>
      <c r="VJP53" s="2"/>
      <c r="VJQ53" s="2"/>
      <c r="VJR53" s="2"/>
      <c r="VJS53" s="2"/>
      <c r="VJT53" s="2"/>
      <c r="VJU53" s="2"/>
      <c r="VJV53" s="2"/>
      <c r="VJW53" s="2"/>
      <c r="VJX53" s="2"/>
      <c r="VJY53" s="2"/>
      <c r="VJZ53" s="2"/>
      <c r="VKA53" s="2"/>
      <c r="VKB53" s="2"/>
      <c r="VKC53" s="2"/>
      <c r="VKD53" s="2"/>
      <c r="VKE53" s="2"/>
      <c r="VKF53" s="2"/>
      <c r="VKG53" s="2"/>
      <c r="VKH53" s="2"/>
      <c r="VKI53" s="2"/>
      <c r="VKJ53" s="2"/>
      <c r="VKK53" s="2"/>
      <c r="VKL53" s="2"/>
      <c r="VKM53" s="2"/>
      <c r="VKN53" s="2"/>
      <c r="VKO53" s="2"/>
      <c r="VKP53" s="2"/>
      <c r="VKQ53" s="2"/>
      <c r="VKR53" s="2"/>
      <c r="VKS53" s="2"/>
      <c r="VKT53" s="2"/>
      <c r="VKU53" s="2"/>
      <c r="VKV53" s="2"/>
      <c r="VKW53" s="2"/>
      <c r="VKX53" s="2"/>
      <c r="VKY53" s="2"/>
      <c r="VKZ53" s="2"/>
      <c r="VLA53" s="2"/>
      <c r="VLB53" s="2"/>
      <c r="VLC53" s="2"/>
      <c r="VLD53" s="2"/>
      <c r="VLE53" s="2"/>
      <c r="VLF53" s="2"/>
      <c r="VLG53" s="2"/>
      <c r="VLH53" s="2"/>
      <c r="VLI53" s="2"/>
      <c r="VLJ53" s="2"/>
      <c r="VLK53" s="2"/>
      <c r="VLL53" s="2"/>
      <c r="VLM53" s="2"/>
      <c r="VLN53" s="2"/>
      <c r="VLO53" s="2"/>
      <c r="VLP53" s="2"/>
      <c r="VLQ53" s="2"/>
      <c r="VLR53" s="2"/>
      <c r="VLS53" s="2"/>
      <c r="VLT53" s="2"/>
      <c r="VLU53" s="2"/>
      <c r="VLV53" s="2"/>
      <c r="VLW53" s="2"/>
      <c r="VLX53" s="2"/>
      <c r="VLY53" s="2"/>
      <c r="VLZ53" s="2"/>
      <c r="VMA53" s="2"/>
      <c r="VMB53" s="2"/>
      <c r="VMC53" s="2"/>
      <c r="VMD53" s="2"/>
      <c r="VME53" s="2"/>
      <c r="VMF53" s="2"/>
      <c r="VMG53" s="2"/>
      <c r="VMH53" s="2"/>
      <c r="VMI53" s="2"/>
      <c r="VMJ53" s="2"/>
      <c r="VMK53" s="2"/>
      <c r="VML53" s="2"/>
      <c r="VMM53" s="2"/>
      <c r="VMN53" s="2"/>
      <c r="VMO53" s="2"/>
      <c r="VMP53" s="2"/>
      <c r="VMQ53" s="2"/>
      <c r="VMR53" s="2"/>
      <c r="VMS53" s="2"/>
      <c r="VMT53" s="2"/>
      <c r="VMU53" s="2"/>
      <c r="VMV53" s="2"/>
      <c r="VMW53" s="2"/>
      <c r="VMX53" s="2"/>
      <c r="VMY53" s="2"/>
      <c r="VMZ53" s="2"/>
      <c r="VNA53" s="2"/>
      <c r="VNB53" s="2"/>
      <c r="VNC53" s="2"/>
      <c r="VND53" s="2"/>
      <c r="VNE53" s="2"/>
      <c r="VNF53" s="2"/>
      <c r="VNG53" s="2"/>
      <c r="VNH53" s="2"/>
      <c r="VNI53" s="2"/>
      <c r="VNJ53" s="2"/>
      <c r="VNK53" s="2"/>
      <c r="VNL53" s="2"/>
      <c r="VNM53" s="2"/>
      <c r="VNN53" s="2"/>
      <c r="VNO53" s="2"/>
      <c r="VNP53" s="2"/>
      <c r="VNQ53" s="2"/>
      <c r="VNR53" s="2"/>
      <c r="VNS53" s="2"/>
      <c r="VNT53" s="2"/>
      <c r="VNU53" s="2"/>
      <c r="VNV53" s="2"/>
      <c r="VNW53" s="2"/>
      <c r="VNX53" s="2"/>
      <c r="VNY53" s="2"/>
      <c r="VNZ53" s="2"/>
      <c r="VOA53" s="2"/>
      <c r="VOB53" s="2"/>
      <c r="VOC53" s="2"/>
      <c r="VOD53" s="2"/>
      <c r="VOE53" s="2"/>
      <c r="VOF53" s="2"/>
      <c r="VOG53" s="2"/>
      <c r="VOH53" s="2"/>
      <c r="VOI53" s="2"/>
      <c r="VOJ53" s="2"/>
      <c r="VOK53" s="2"/>
      <c r="VOL53" s="2"/>
      <c r="VOM53" s="2"/>
      <c r="VON53" s="2"/>
      <c r="VOO53" s="2"/>
      <c r="VOP53" s="2"/>
      <c r="VOQ53" s="2"/>
      <c r="VOR53" s="2"/>
      <c r="VOS53" s="2"/>
      <c r="VOT53" s="2"/>
      <c r="VOU53" s="2"/>
      <c r="VOV53" s="2"/>
      <c r="VOW53" s="2"/>
      <c r="VOX53" s="2"/>
      <c r="VOY53" s="2"/>
      <c r="VOZ53" s="2"/>
      <c r="VPA53" s="2"/>
      <c r="VPB53" s="2"/>
      <c r="VPC53" s="2"/>
      <c r="VPD53" s="2"/>
      <c r="VPE53" s="2"/>
      <c r="VPF53" s="2"/>
      <c r="VPG53" s="2"/>
      <c r="VPH53" s="2"/>
      <c r="VPI53" s="2"/>
      <c r="VPJ53" s="2"/>
      <c r="VPK53" s="2"/>
      <c r="VPL53" s="2"/>
      <c r="VPM53" s="2"/>
      <c r="VPN53" s="2"/>
      <c r="VPO53" s="2"/>
      <c r="VPP53" s="2"/>
      <c r="VPQ53" s="2"/>
      <c r="VPR53" s="2"/>
      <c r="VPS53" s="2"/>
      <c r="VPT53" s="2"/>
      <c r="VPU53" s="2"/>
      <c r="VPV53" s="2"/>
      <c r="VPW53" s="2"/>
      <c r="VPX53" s="2"/>
      <c r="VPY53" s="2"/>
      <c r="VPZ53" s="2"/>
      <c r="VQA53" s="2"/>
      <c r="VQB53" s="2"/>
      <c r="VQC53" s="2"/>
      <c r="VQD53" s="2"/>
      <c r="VQE53" s="2"/>
      <c r="VQF53" s="2"/>
      <c r="VQG53" s="2"/>
      <c r="VQH53" s="2"/>
      <c r="VQI53" s="2"/>
      <c r="VQJ53" s="2"/>
      <c r="VQK53" s="2"/>
      <c r="VQL53" s="2"/>
      <c r="VQM53" s="2"/>
      <c r="VQN53" s="2"/>
      <c r="VQO53" s="2"/>
      <c r="VQP53" s="2"/>
      <c r="VQQ53" s="2"/>
      <c r="VQR53" s="2"/>
      <c r="VQS53" s="2"/>
      <c r="VQT53" s="2"/>
      <c r="VQU53" s="2"/>
      <c r="VQV53" s="2"/>
      <c r="VQW53" s="2"/>
      <c r="VQX53" s="2"/>
      <c r="VQY53" s="2"/>
      <c r="VQZ53" s="2"/>
      <c r="VRA53" s="2"/>
      <c r="VRB53" s="2"/>
      <c r="VRC53" s="2"/>
      <c r="VRD53" s="2"/>
      <c r="VRE53" s="2"/>
      <c r="VRF53" s="2"/>
      <c r="VRG53" s="2"/>
      <c r="VRH53" s="2"/>
      <c r="VRI53" s="2"/>
      <c r="VRJ53" s="2"/>
      <c r="VRK53" s="2"/>
      <c r="VRL53" s="2"/>
      <c r="VRM53" s="2"/>
      <c r="VRN53" s="2"/>
      <c r="VRO53" s="2"/>
      <c r="VRP53" s="2"/>
      <c r="VRQ53" s="2"/>
      <c r="VRR53" s="2"/>
      <c r="VRS53" s="2"/>
      <c r="VRT53" s="2"/>
      <c r="VRU53" s="2"/>
      <c r="VRV53" s="2"/>
      <c r="VRW53" s="2"/>
      <c r="VRX53" s="2"/>
      <c r="VRY53" s="2"/>
      <c r="VRZ53" s="2"/>
      <c r="VSA53" s="2"/>
      <c r="VSB53" s="2"/>
      <c r="VSC53" s="2"/>
      <c r="VSD53" s="2"/>
      <c r="VSE53" s="2"/>
      <c r="VSF53" s="2"/>
      <c r="VSG53" s="2"/>
      <c r="VSH53" s="2"/>
      <c r="VSI53" s="2"/>
      <c r="VSJ53" s="2"/>
      <c r="VSK53" s="2"/>
      <c r="VSL53" s="2"/>
      <c r="VSM53" s="2"/>
      <c r="VSN53" s="2"/>
      <c r="VSO53" s="2"/>
      <c r="VSP53" s="2"/>
      <c r="VSQ53" s="2"/>
      <c r="VSR53" s="2"/>
      <c r="VSS53" s="2"/>
      <c r="VST53" s="2"/>
      <c r="VSU53" s="2"/>
      <c r="VSV53" s="2"/>
      <c r="VSW53" s="2"/>
      <c r="VSX53" s="2"/>
      <c r="VSY53" s="2"/>
      <c r="VSZ53" s="2"/>
      <c r="VTA53" s="2"/>
      <c r="VTB53" s="2"/>
      <c r="VTC53" s="2"/>
      <c r="VTD53" s="2"/>
      <c r="VTE53" s="2"/>
      <c r="VTF53" s="2"/>
      <c r="VTG53" s="2"/>
      <c r="VTH53" s="2"/>
      <c r="VTI53" s="2"/>
      <c r="VTJ53" s="2"/>
      <c r="VTK53" s="2"/>
      <c r="VTL53" s="2"/>
      <c r="VTM53" s="2"/>
      <c r="VTN53" s="2"/>
      <c r="VTO53" s="2"/>
      <c r="VTP53" s="2"/>
      <c r="VTQ53" s="2"/>
      <c r="VTR53" s="2"/>
      <c r="VTS53" s="2"/>
      <c r="VTT53" s="2"/>
      <c r="VTU53" s="2"/>
      <c r="VTV53" s="2"/>
      <c r="VTW53" s="2"/>
      <c r="VTX53" s="2"/>
      <c r="VTY53" s="2"/>
      <c r="VTZ53" s="2"/>
      <c r="VUA53" s="2"/>
      <c r="VUB53" s="2"/>
      <c r="VUC53" s="2"/>
      <c r="VUD53" s="2"/>
      <c r="VUE53" s="2"/>
      <c r="VUF53" s="2"/>
      <c r="VUG53" s="2"/>
      <c r="VUH53" s="2"/>
      <c r="VUI53" s="2"/>
      <c r="VUJ53" s="2"/>
      <c r="VUK53" s="2"/>
      <c r="VUL53" s="2"/>
      <c r="VUM53" s="2"/>
      <c r="VUN53" s="2"/>
      <c r="VUO53" s="2"/>
      <c r="VUP53" s="2"/>
      <c r="VUQ53" s="2"/>
      <c r="VUR53" s="2"/>
      <c r="VUS53" s="2"/>
      <c r="VUT53" s="2"/>
      <c r="VUU53" s="2"/>
      <c r="VUV53" s="2"/>
      <c r="VUW53" s="2"/>
      <c r="VUX53" s="2"/>
      <c r="VUY53" s="2"/>
      <c r="VUZ53" s="2"/>
      <c r="VVA53" s="2"/>
      <c r="VVB53" s="2"/>
      <c r="VVC53" s="2"/>
      <c r="VVD53" s="2"/>
      <c r="VVE53" s="2"/>
      <c r="VVF53" s="2"/>
      <c r="VVG53" s="2"/>
      <c r="VVH53" s="2"/>
      <c r="VVI53" s="2"/>
      <c r="VVJ53" s="2"/>
      <c r="VVK53" s="2"/>
      <c r="VVL53" s="2"/>
      <c r="VVM53" s="2"/>
      <c r="VVN53" s="2"/>
      <c r="VVO53" s="2"/>
      <c r="VVP53" s="2"/>
      <c r="VVQ53" s="2"/>
      <c r="VVR53" s="2"/>
      <c r="VVS53" s="2"/>
      <c r="VVT53" s="2"/>
      <c r="VVU53" s="2"/>
      <c r="VVV53" s="2"/>
      <c r="VVW53" s="2"/>
      <c r="VVX53" s="2"/>
      <c r="VVY53" s="2"/>
      <c r="VVZ53" s="2"/>
      <c r="VWA53" s="2"/>
      <c r="VWB53" s="2"/>
      <c r="VWC53" s="2"/>
      <c r="VWD53" s="2"/>
      <c r="VWE53" s="2"/>
      <c r="VWF53" s="2"/>
      <c r="VWG53" s="2"/>
      <c r="VWH53" s="2"/>
      <c r="VWI53" s="2"/>
      <c r="VWJ53" s="2"/>
      <c r="VWK53" s="2"/>
      <c r="VWL53" s="2"/>
      <c r="VWM53" s="2"/>
      <c r="VWN53" s="2"/>
      <c r="VWO53" s="2"/>
      <c r="VWP53" s="2"/>
      <c r="VWQ53" s="2"/>
      <c r="VWR53" s="2"/>
      <c r="VWS53" s="2"/>
      <c r="VWT53" s="2"/>
      <c r="VWU53" s="2"/>
      <c r="VWV53" s="2"/>
      <c r="VWW53" s="2"/>
      <c r="VWX53" s="2"/>
      <c r="VWY53" s="2"/>
      <c r="VWZ53" s="2"/>
      <c r="VXA53" s="2"/>
      <c r="VXB53" s="2"/>
      <c r="VXC53" s="2"/>
      <c r="VXD53" s="2"/>
      <c r="VXE53" s="2"/>
      <c r="VXF53" s="2"/>
      <c r="VXG53" s="2"/>
      <c r="VXH53" s="2"/>
      <c r="VXI53" s="2"/>
      <c r="VXJ53" s="2"/>
      <c r="VXK53" s="2"/>
      <c r="VXL53" s="2"/>
      <c r="VXM53" s="2"/>
      <c r="VXN53" s="2"/>
      <c r="VXO53" s="2"/>
      <c r="VXP53" s="2"/>
      <c r="VXQ53" s="2"/>
      <c r="VXR53" s="2"/>
      <c r="VXS53" s="2"/>
      <c r="VXT53" s="2"/>
      <c r="VXU53" s="2"/>
      <c r="VXV53" s="2"/>
      <c r="VXW53" s="2"/>
      <c r="VXX53" s="2"/>
      <c r="VXY53" s="2"/>
      <c r="VXZ53" s="2"/>
      <c r="VYA53" s="2"/>
      <c r="VYB53" s="2"/>
      <c r="VYC53" s="2"/>
      <c r="VYD53" s="2"/>
      <c r="VYE53" s="2"/>
      <c r="VYF53" s="2"/>
      <c r="VYG53" s="2"/>
      <c r="VYH53" s="2"/>
      <c r="VYI53" s="2"/>
      <c r="VYJ53" s="2"/>
      <c r="VYK53" s="2"/>
      <c r="VYL53" s="2"/>
      <c r="VYM53" s="2"/>
      <c r="VYN53" s="2"/>
      <c r="VYO53" s="2"/>
      <c r="VYP53" s="2"/>
      <c r="VYQ53" s="2"/>
      <c r="VYR53" s="2"/>
      <c r="VYS53" s="2"/>
      <c r="VYT53" s="2"/>
      <c r="VYU53" s="2"/>
      <c r="VYV53" s="2"/>
      <c r="VYW53" s="2"/>
      <c r="VYX53" s="2"/>
      <c r="VYY53" s="2"/>
      <c r="VYZ53" s="2"/>
      <c r="VZA53" s="2"/>
      <c r="VZB53" s="2"/>
      <c r="VZC53" s="2"/>
      <c r="VZD53" s="2"/>
      <c r="VZE53" s="2"/>
      <c r="VZF53" s="2"/>
      <c r="VZG53" s="2"/>
      <c r="VZH53" s="2"/>
      <c r="VZI53" s="2"/>
      <c r="VZJ53" s="2"/>
      <c r="VZK53" s="2"/>
      <c r="VZL53" s="2"/>
      <c r="VZM53" s="2"/>
      <c r="VZN53" s="2"/>
      <c r="VZO53" s="2"/>
      <c r="VZP53" s="2"/>
      <c r="VZQ53" s="2"/>
      <c r="VZR53" s="2"/>
      <c r="VZS53" s="2"/>
      <c r="VZT53" s="2"/>
      <c r="VZU53" s="2"/>
      <c r="VZV53" s="2"/>
      <c r="VZW53" s="2"/>
      <c r="VZX53" s="2"/>
      <c r="VZY53" s="2"/>
      <c r="VZZ53" s="2"/>
      <c r="WAA53" s="2"/>
      <c r="WAB53" s="2"/>
      <c r="WAC53" s="2"/>
      <c r="WAD53" s="2"/>
      <c r="WAE53" s="2"/>
      <c r="WAF53" s="2"/>
      <c r="WAG53" s="2"/>
      <c r="WAH53" s="2"/>
      <c r="WAI53" s="2"/>
      <c r="WAJ53" s="2"/>
      <c r="WAK53" s="2"/>
      <c r="WAL53" s="2"/>
      <c r="WAM53" s="2"/>
      <c r="WAN53" s="2"/>
      <c r="WAO53" s="2"/>
      <c r="WAP53" s="2"/>
      <c r="WAQ53" s="2"/>
      <c r="WAR53" s="2"/>
      <c r="WAS53" s="2"/>
      <c r="WAT53" s="2"/>
      <c r="WAU53" s="2"/>
      <c r="WAV53" s="2"/>
      <c r="WAW53" s="2"/>
      <c r="WAX53" s="2"/>
      <c r="WAY53" s="2"/>
      <c r="WAZ53" s="2"/>
      <c r="WBA53" s="2"/>
      <c r="WBB53" s="2"/>
      <c r="WBC53" s="2"/>
      <c r="WBD53" s="2"/>
      <c r="WBE53" s="2"/>
      <c r="WBF53" s="2"/>
      <c r="WBG53" s="2"/>
      <c r="WBH53" s="2"/>
      <c r="WBI53" s="2"/>
      <c r="WBJ53" s="2"/>
      <c r="WBK53" s="2"/>
      <c r="WBL53" s="2"/>
      <c r="WBM53" s="2"/>
      <c r="WBN53" s="2"/>
      <c r="WBO53" s="2"/>
      <c r="WBP53" s="2"/>
      <c r="WBQ53" s="2"/>
      <c r="WBR53" s="2"/>
      <c r="WBS53" s="2"/>
      <c r="WBT53" s="2"/>
      <c r="WBU53" s="2"/>
      <c r="WBV53" s="2"/>
      <c r="WBW53" s="2"/>
      <c r="WBX53" s="2"/>
      <c r="WBY53" s="2"/>
      <c r="WBZ53" s="2"/>
      <c r="WCA53" s="2"/>
      <c r="WCB53" s="2"/>
      <c r="WCC53" s="2"/>
      <c r="WCD53" s="2"/>
      <c r="WCE53" s="2"/>
      <c r="WCF53" s="2"/>
      <c r="WCG53" s="2"/>
      <c r="WCH53" s="2"/>
      <c r="WCI53" s="2"/>
      <c r="WCJ53" s="2"/>
      <c r="WCK53" s="2"/>
      <c r="WCL53" s="2"/>
      <c r="WCM53" s="2"/>
      <c r="WCN53" s="2"/>
      <c r="WCO53" s="2"/>
      <c r="WCP53" s="2"/>
      <c r="WCQ53" s="2"/>
      <c r="WCR53" s="2"/>
      <c r="WCS53" s="2"/>
      <c r="WCT53" s="2"/>
      <c r="WCU53" s="2"/>
      <c r="WCV53" s="2"/>
      <c r="WCW53" s="2"/>
      <c r="WCX53" s="2"/>
      <c r="WCY53" s="2"/>
      <c r="WCZ53" s="2"/>
      <c r="WDA53" s="2"/>
      <c r="WDB53" s="2"/>
      <c r="WDC53" s="2"/>
      <c r="WDD53" s="2"/>
      <c r="WDE53" s="2"/>
      <c r="WDF53" s="2"/>
      <c r="WDG53" s="2"/>
      <c r="WDH53" s="2"/>
      <c r="WDI53" s="2"/>
      <c r="WDJ53" s="2"/>
      <c r="WDK53" s="2"/>
      <c r="WDL53" s="2"/>
      <c r="WDM53" s="2"/>
      <c r="WDN53" s="2"/>
      <c r="WDO53" s="2"/>
      <c r="WDP53" s="2"/>
      <c r="WDQ53" s="2"/>
      <c r="WDR53" s="2"/>
      <c r="WDS53" s="2"/>
      <c r="WDT53" s="2"/>
      <c r="WDU53" s="2"/>
      <c r="WDV53" s="2"/>
      <c r="WDW53" s="2"/>
      <c r="WDX53" s="2"/>
      <c r="WDY53" s="2"/>
      <c r="WDZ53" s="2"/>
      <c r="WEA53" s="2"/>
      <c r="WEB53" s="2"/>
      <c r="WEC53" s="2"/>
      <c r="WED53" s="2"/>
      <c r="WEE53" s="2"/>
      <c r="WEF53" s="2"/>
      <c r="WEG53" s="2"/>
      <c r="WEH53" s="2"/>
      <c r="WEI53" s="2"/>
      <c r="WEJ53" s="2"/>
      <c r="WEK53" s="2"/>
      <c r="WEL53" s="2"/>
      <c r="WEM53" s="2"/>
      <c r="WEN53" s="2"/>
      <c r="WEO53" s="2"/>
      <c r="WEP53" s="2"/>
      <c r="WEQ53" s="2"/>
      <c r="WER53" s="2"/>
      <c r="WES53" s="2"/>
      <c r="WET53" s="2"/>
      <c r="WEU53" s="2"/>
      <c r="WEV53" s="2"/>
      <c r="WEW53" s="2"/>
      <c r="WEX53" s="2"/>
      <c r="WEY53" s="2"/>
      <c r="WEZ53" s="2"/>
      <c r="WFA53" s="2"/>
      <c r="WFB53" s="2"/>
      <c r="WFC53" s="2"/>
      <c r="WFD53" s="2"/>
      <c r="WFE53" s="2"/>
      <c r="WFF53" s="2"/>
      <c r="WFG53" s="2"/>
      <c r="WFH53" s="2"/>
      <c r="WFI53" s="2"/>
      <c r="WFJ53" s="2"/>
      <c r="WFK53" s="2"/>
      <c r="WFL53" s="2"/>
      <c r="WFM53" s="2"/>
      <c r="WFN53" s="2"/>
      <c r="WFO53" s="2"/>
      <c r="WFP53" s="2"/>
      <c r="WFQ53" s="2"/>
      <c r="WFR53" s="2"/>
      <c r="WFS53" s="2"/>
      <c r="WFT53" s="2"/>
      <c r="WFU53" s="2"/>
      <c r="WFV53" s="2"/>
      <c r="WFW53" s="2"/>
      <c r="WFX53" s="2"/>
      <c r="WFY53" s="2"/>
      <c r="WFZ53" s="2"/>
      <c r="WGA53" s="2"/>
      <c r="WGB53" s="2"/>
      <c r="WGC53" s="2"/>
      <c r="WGD53" s="2"/>
      <c r="WGE53" s="2"/>
      <c r="WGF53" s="2"/>
      <c r="WGG53" s="2"/>
      <c r="WGH53" s="2"/>
      <c r="WGI53" s="2"/>
      <c r="WGJ53" s="2"/>
      <c r="WGK53" s="2"/>
      <c r="WGL53" s="2"/>
      <c r="WGM53" s="2"/>
      <c r="WGN53" s="2"/>
      <c r="WGO53" s="2"/>
      <c r="WGP53" s="2"/>
      <c r="WGQ53" s="2"/>
      <c r="WGR53" s="2"/>
      <c r="WGS53" s="2"/>
      <c r="WGT53" s="2"/>
      <c r="WGU53" s="2"/>
      <c r="WGV53" s="2"/>
      <c r="WGW53" s="2"/>
      <c r="WGX53" s="2"/>
      <c r="WGY53" s="2"/>
      <c r="WGZ53" s="2"/>
      <c r="WHA53" s="2"/>
      <c r="WHB53" s="2"/>
      <c r="WHC53" s="2"/>
      <c r="WHD53" s="2"/>
      <c r="WHE53" s="2"/>
      <c r="WHF53" s="2"/>
      <c r="WHG53" s="2"/>
      <c r="WHH53" s="2"/>
      <c r="WHI53" s="2"/>
      <c r="WHJ53" s="2"/>
      <c r="WHK53" s="2"/>
      <c r="WHL53" s="2"/>
      <c r="WHM53" s="2"/>
      <c r="WHN53" s="2"/>
      <c r="WHO53" s="2"/>
      <c r="WHP53" s="2"/>
      <c r="WHQ53" s="2"/>
      <c r="WHR53" s="2"/>
      <c r="WHS53" s="2"/>
      <c r="WHT53" s="2"/>
      <c r="WHU53" s="2"/>
      <c r="WHV53" s="2"/>
      <c r="WHW53" s="2"/>
      <c r="WHX53" s="2"/>
      <c r="WHY53" s="2"/>
      <c r="WHZ53" s="2"/>
      <c r="WIA53" s="2"/>
      <c r="WIB53" s="2"/>
      <c r="WIC53" s="2"/>
      <c r="WID53" s="2"/>
      <c r="WIE53" s="2"/>
      <c r="WIF53" s="2"/>
      <c r="WIG53" s="2"/>
      <c r="WIH53" s="2"/>
      <c r="WII53" s="2"/>
      <c r="WIJ53" s="2"/>
      <c r="WIK53" s="2"/>
      <c r="WIL53" s="2"/>
      <c r="WIM53" s="2"/>
      <c r="WIN53" s="2"/>
      <c r="WIO53" s="2"/>
      <c r="WIP53" s="2"/>
      <c r="WIQ53" s="2"/>
      <c r="WIR53" s="2"/>
      <c r="WIS53" s="2"/>
      <c r="WIT53" s="2"/>
      <c r="WIU53" s="2"/>
      <c r="WIV53" s="2"/>
      <c r="WIW53" s="2"/>
      <c r="WIX53" s="2"/>
      <c r="WIY53" s="2"/>
      <c r="WIZ53" s="2"/>
      <c r="WJA53" s="2"/>
      <c r="WJB53" s="2"/>
      <c r="WJC53" s="2"/>
      <c r="WJD53" s="2"/>
      <c r="WJE53" s="2"/>
      <c r="WJF53" s="2"/>
      <c r="WJG53" s="2"/>
      <c r="WJH53" s="2"/>
      <c r="WJI53" s="2"/>
      <c r="WJJ53" s="2"/>
      <c r="WJK53" s="2"/>
      <c r="WJL53" s="2"/>
      <c r="WJM53" s="2"/>
      <c r="WJN53" s="2"/>
      <c r="WJO53" s="2"/>
      <c r="WJP53" s="2"/>
      <c r="WJQ53" s="2"/>
      <c r="WJR53" s="2"/>
      <c r="WJS53" s="2"/>
      <c r="WJT53" s="2"/>
      <c r="WJU53" s="2"/>
      <c r="WJV53" s="2"/>
      <c r="WJW53" s="2"/>
      <c r="WJX53" s="2"/>
      <c r="WJY53" s="2"/>
      <c r="WJZ53" s="2"/>
      <c r="WKA53" s="2"/>
      <c r="WKB53" s="2"/>
      <c r="WKC53" s="2"/>
      <c r="WKD53" s="2"/>
      <c r="WKE53" s="2"/>
      <c r="WKF53" s="2"/>
      <c r="WKG53" s="2"/>
      <c r="WKH53" s="2"/>
      <c r="WKI53" s="2"/>
      <c r="WKJ53" s="2"/>
      <c r="WKK53" s="2"/>
      <c r="WKL53" s="2"/>
      <c r="WKM53" s="2"/>
      <c r="WKN53" s="2"/>
      <c r="WKO53" s="2"/>
      <c r="WKP53" s="2"/>
      <c r="WKQ53" s="2"/>
      <c r="WKR53" s="2"/>
      <c r="WKS53" s="2"/>
      <c r="WKT53" s="2"/>
      <c r="WKU53" s="2"/>
      <c r="WKV53" s="2"/>
      <c r="WKW53" s="2"/>
      <c r="WKX53" s="2"/>
      <c r="WKY53" s="2"/>
      <c r="WKZ53" s="2"/>
      <c r="WLA53" s="2"/>
      <c r="WLB53" s="2"/>
      <c r="WLC53" s="2"/>
      <c r="WLD53" s="2"/>
      <c r="WLE53" s="2"/>
      <c r="WLF53" s="2"/>
      <c r="WLG53" s="2"/>
      <c r="WLH53" s="2"/>
      <c r="WLI53" s="2"/>
      <c r="WLJ53" s="2"/>
      <c r="WLK53" s="2"/>
      <c r="WLL53" s="2"/>
      <c r="WLM53" s="2"/>
      <c r="WLN53" s="2"/>
      <c r="WLO53" s="2"/>
      <c r="WLP53" s="2"/>
      <c r="WLQ53" s="2"/>
      <c r="WLR53" s="2"/>
      <c r="WLS53" s="2"/>
      <c r="WLT53" s="2"/>
      <c r="WLU53" s="2"/>
      <c r="WLV53" s="2"/>
      <c r="WLW53" s="2"/>
      <c r="WLX53" s="2"/>
      <c r="WLY53" s="2"/>
      <c r="WLZ53" s="2"/>
      <c r="WMA53" s="2"/>
      <c r="WMB53" s="2"/>
      <c r="WMC53" s="2"/>
      <c r="WMD53" s="2"/>
      <c r="WME53" s="2"/>
      <c r="WMF53" s="2"/>
      <c r="WMG53" s="2"/>
      <c r="WMH53" s="2"/>
      <c r="WMI53" s="2"/>
      <c r="WMJ53" s="2"/>
      <c r="WMK53" s="2"/>
      <c r="WML53" s="2"/>
      <c r="WMM53" s="2"/>
      <c r="WMN53" s="2"/>
      <c r="WMO53" s="2"/>
      <c r="WMP53" s="2"/>
      <c r="WMQ53" s="2"/>
      <c r="WMR53" s="2"/>
      <c r="WMS53" s="2"/>
      <c r="WMT53" s="2"/>
      <c r="WMU53" s="2"/>
      <c r="WMV53" s="2"/>
      <c r="WMW53" s="2"/>
      <c r="WMX53" s="2"/>
      <c r="WMY53" s="2"/>
      <c r="WMZ53" s="2"/>
      <c r="WNA53" s="2"/>
      <c r="WNB53" s="2"/>
      <c r="WNC53" s="2"/>
      <c r="WND53" s="2"/>
      <c r="WNE53" s="2"/>
      <c r="WNF53" s="2"/>
      <c r="WNG53" s="2"/>
      <c r="WNH53" s="2"/>
      <c r="WNI53" s="2"/>
      <c r="WNJ53" s="2"/>
      <c r="WNK53" s="2"/>
      <c r="WNL53" s="2"/>
      <c r="WNM53" s="2"/>
      <c r="WNN53" s="2"/>
      <c r="WNO53" s="2"/>
      <c r="WNP53" s="2"/>
      <c r="WNQ53" s="2"/>
      <c r="WNR53" s="2"/>
      <c r="WNS53" s="2"/>
      <c r="WNT53" s="2"/>
      <c r="WNU53" s="2"/>
      <c r="WNV53" s="2"/>
      <c r="WNW53" s="2"/>
      <c r="WNX53" s="2"/>
      <c r="WNY53" s="2"/>
      <c r="WNZ53" s="2"/>
      <c r="WOA53" s="2"/>
      <c r="WOB53" s="2"/>
      <c r="WOC53" s="2"/>
      <c r="WOD53" s="2"/>
      <c r="WOE53" s="2"/>
      <c r="WOF53" s="2"/>
      <c r="WOG53" s="2"/>
      <c r="WOH53" s="2"/>
      <c r="WOI53" s="2"/>
      <c r="WOJ53" s="2"/>
      <c r="WOK53" s="2"/>
      <c r="WOL53" s="2"/>
      <c r="WOM53" s="2"/>
      <c r="WON53" s="2"/>
      <c r="WOO53" s="2"/>
      <c r="WOP53" s="2"/>
      <c r="WOQ53" s="2"/>
      <c r="WOR53" s="2"/>
      <c r="WOS53" s="2"/>
      <c r="WOT53" s="2"/>
      <c r="WOU53" s="2"/>
      <c r="WOV53" s="2"/>
      <c r="WOW53" s="2"/>
      <c r="WOX53" s="2"/>
      <c r="WOY53" s="2"/>
      <c r="WOZ53" s="2"/>
      <c r="WPA53" s="2"/>
      <c r="WPB53" s="2"/>
      <c r="WPC53" s="2"/>
      <c r="WPD53" s="2"/>
      <c r="WPE53" s="2"/>
      <c r="WPF53" s="2"/>
      <c r="WPG53" s="2"/>
      <c r="WPH53" s="2"/>
      <c r="WPI53" s="2"/>
      <c r="WPJ53" s="2"/>
      <c r="WPK53" s="2"/>
      <c r="WPL53" s="2"/>
      <c r="WPM53" s="2"/>
      <c r="WPN53" s="2"/>
      <c r="WPO53" s="2"/>
      <c r="WPP53" s="2"/>
      <c r="WPQ53" s="2"/>
      <c r="WPR53" s="2"/>
      <c r="WPS53" s="2"/>
      <c r="WPT53" s="2"/>
      <c r="WPU53" s="2"/>
      <c r="WPV53" s="2"/>
      <c r="WPW53" s="2"/>
      <c r="WPX53" s="2"/>
      <c r="WPY53" s="2"/>
      <c r="WPZ53" s="2"/>
      <c r="WQA53" s="2"/>
      <c r="WQB53" s="2"/>
      <c r="WQC53" s="2"/>
      <c r="WQD53" s="2"/>
      <c r="WQE53" s="2"/>
      <c r="WQF53" s="2"/>
      <c r="WQG53" s="2"/>
      <c r="WQH53" s="2"/>
      <c r="WQI53" s="2"/>
      <c r="WQJ53" s="2"/>
      <c r="WQK53" s="2"/>
      <c r="WQL53" s="2"/>
      <c r="WQM53" s="2"/>
      <c r="WQN53" s="2"/>
      <c r="WQO53" s="2"/>
      <c r="WQP53" s="2"/>
      <c r="WQQ53" s="2"/>
      <c r="WQR53" s="2"/>
      <c r="WQS53" s="2"/>
      <c r="WQT53" s="2"/>
      <c r="WQU53" s="2"/>
      <c r="WQV53" s="2"/>
      <c r="WQW53" s="2"/>
      <c r="WQX53" s="2"/>
      <c r="WQY53" s="2"/>
      <c r="WQZ53" s="2"/>
      <c r="WRA53" s="2"/>
      <c r="WRB53" s="2"/>
      <c r="WRC53" s="2"/>
      <c r="WRD53" s="2"/>
      <c r="WRE53" s="2"/>
      <c r="WRF53" s="2"/>
      <c r="WRG53" s="2"/>
      <c r="WRH53" s="2"/>
      <c r="WRI53" s="2"/>
      <c r="WRJ53" s="2"/>
      <c r="WRK53" s="2"/>
      <c r="WRL53" s="2"/>
      <c r="WRM53" s="2"/>
      <c r="WRN53" s="2"/>
      <c r="WRO53" s="2"/>
      <c r="WRP53" s="2"/>
      <c r="WRQ53" s="2"/>
      <c r="WRR53" s="2"/>
      <c r="WRS53" s="2"/>
      <c r="WRT53" s="2"/>
      <c r="WRU53" s="2"/>
      <c r="WRV53" s="2"/>
      <c r="WRW53" s="2"/>
      <c r="WRX53" s="2"/>
      <c r="WRY53" s="2"/>
      <c r="WRZ53" s="2"/>
      <c r="WSA53" s="2"/>
      <c r="WSB53" s="2"/>
      <c r="WSC53" s="2"/>
      <c r="WSD53" s="2"/>
      <c r="WSE53" s="2"/>
      <c r="WSF53" s="2"/>
      <c r="WSG53" s="2"/>
      <c r="WSH53" s="2"/>
      <c r="WSI53" s="2"/>
      <c r="WSJ53" s="2"/>
      <c r="WSK53" s="2"/>
      <c r="WSL53" s="2"/>
      <c r="WSM53" s="2"/>
      <c r="WSN53" s="2"/>
      <c r="WSO53" s="2"/>
      <c r="WSP53" s="2"/>
      <c r="WSQ53" s="2"/>
      <c r="WSR53" s="2"/>
      <c r="WSS53" s="2"/>
      <c r="WST53" s="2"/>
      <c r="WSU53" s="2"/>
      <c r="WSV53" s="2"/>
      <c r="WSW53" s="2"/>
      <c r="WSX53" s="2"/>
      <c r="WSY53" s="2"/>
      <c r="WSZ53" s="2"/>
      <c r="WTA53" s="2"/>
      <c r="WTB53" s="2"/>
      <c r="WTC53" s="2"/>
      <c r="WTD53" s="2"/>
      <c r="WTE53" s="2"/>
      <c r="WTF53" s="2"/>
      <c r="WTG53" s="2"/>
      <c r="WTH53" s="2"/>
      <c r="WTI53" s="2"/>
      <c r="WTJ53" s="2"/>
      <c r="WTK53" s="2"/>
      <c r="WTL53" s="2"/>
      <c r="WTM53" s="2"/>
      <c r="WTN53" s="2"/>
      <c r="WTO53" s="2"/>
      <c r="WTP53" s="2"/>
      <c r="WTQ53" s="2"/>
      <c r="WTR53" s="2"/>
      <c r="WTS53" s="2"/>
      <c r="WTT53" s="2"/>
      <c r="WTU53" s="2"/>
      <c r="WTV53" s="2"/>
      <c r="WTW53" s="2"/>
      <c r="WTX53" s="2"/>
      <c r="WTY53" s="2"/>
      <c r="WTZ53" s="2"/>
      <c r="WUA53" s="2"/>
      <c r="WUB53" s="2"/>
      <c r="WUC53" s="2"/>
      <c r="WUD53" s="2"/>
      <c r="WUE53" s="2"/>
      <c r="WUF53" s="2"/>
      <c r="WUG53" s="2"/>
      <c r="WUH53" s="2"/>
      <c r="WUI53" s="2"/>
      <c r="WUJ53" s="2"/>
      <c r="WUK53" s="2"/>
      <c r="WUL53" s="2"/>
      <c r="WUM53" s="2"/>
      <c r="WUN53" s="2"/>
      <c r="WUO53" s="2"/>
      <c r="WUP53" s="2"/>
      <c r="WUQ53" s="2"/>
      <c r="WUR53" s="2"/>
      <c r="WUS53" s="2"/>
      <c r="WUT53" s="2"/>
      <c r="WUU53" s="2"/>
      <c r="WUV53" s="2"/>
      <c r="WUW53" s="2"/>
      <c r="WUX53" s="2"/>
      <c r="WUY53" s="2"/>
      <c r="WUZ53" s="2"/>
      <c r="WVA53" s="2"/>
      <c r="WVB53" s="2"/>
      <c r="WVC53" s="2"/>
      <c r="WVD53" s="2"/>
      <c r="WVE53" s="2"/>
      <c r="WVF53" s="2"/>
      <c r="WVG53" s="2"/>
      <c r="WVH53" s="2"/>
      <c r="WVI53" s="2"/>
      <c r="WVJ53" s="2"/>
      <c r="WVK53" s="2"/>
      <c r="WVL53" s="2"/>
      <c r="WVM53" s="2"/>
      <c r="WVN53" s="2"/>
      <c r="WVO53" s="2"/>
      <c r="WVP53" s="2"/>
      <c r="WVQ53" s="2"/>
      <c r="WVR53" s="2"/>
      <c r="WVS53" s="2"/>
      <c r="WVT53" s="2"/>
      <c r="WVU53" s="2"/>
      <c r="WVV53" s="2"/>
      <c r="WVW53" s="2"/>
      <c r="WVX53" s="2"/>
      <c r="WVY53" s="2"/>
      <c r="WVZ53" s="2"/>
      <c r="WWA53" s="2"/>
      <c r="WWB53" s="2"/>
      <c r="WWC53" s="2"/>
      <c r="WWD53" s="2"/>
      <c r="WWE53" s="2"/>
      <c r="WWF53" s="2"/>
      <c r="WWG53" s="2"/>
      <c r="WWH53" s="2"/>
      <c r="WWI53" s="2"/>
      <c r="WWJ53" s="2"/>
      <c r="WWK53" s="2"/>
      <c r="WWL53" s="2"/>
      <c r="WWM53" s="2"/>
      <c r="WWN53" s="2"/>
      <c r="WWO53" s="2"/>
      <c r="WWP53" s="2"/>
      <c r="WWQ53" s="2"/>
      <c r="WWR53" s="2"/>
      <c r="WWS53" s="2"/>
      <c r="WWT53" s="2"/>
      <c r="WWU53" s="2"/>
      <c r="WWV53" s="2"/>
      <c r="WWW53" s="2"/>
      <c r="WWX53" s="2"/>
      <c r="WWY53" s="2"/>
      <c r="WWZ53" s="2"/>
      <c r="WXA53" s="2"/>
      <c r="WXB53" s="2"/>
      <c r="WXC53" s="2"/>
      <c r="WXD53" s="2"/>
      <c r="WXE53" s="2"/>
      <c r="WXF53" s="2"/>
      <c r="WXG53" s="2"/>
      <c r="WXH53" s="2"/>
      <c r="WXI53" s="2"/>
      <c r="WXJ53" s="2"/>
      <c r="WXK53" s="2"/>
      <c r="WXL53" s="2"/>
      <c r="WXM53" s="2"/>
      <c r="WXN53" s="2"/>
      <c r="WXO53" s="2"/>
      <c r="WXP53" s="2"/>
      <c r="WXQ53" s="2"/>
      <c r="WXR53" s="2"/>
      <c r="WXS53" s="2"/>
      <c r="WXT53" s="2"/>
      <c r="WXU53" s="2"/>
      <c r="WXV53" s="2"/>
      <c r="WXW53" s="2"/>
      <c r="WXX53" s="2"/>
      <c r="WXY53" s="2"/>
      <c r="WXZ53" s="2"/>
      <c r="WYA53" s="2"/>
      <c r="WYB53" s="2"/>
      <c r="WYC53" s="2"/>
      <c r="WYD53" s="2"/>
      <c r="WYE53" s="2"/>
      <c r="WYF53" s="2"/>
      <c r="WYG53" s="2"/>
      <c r="WYH53" s="2"/>
      <c r="WYI53" s="2"/>
      <c r="WYJ53" s="2"/>
      <c r="WYK53" s="2"/>
      <c r="WYL53" s="2"/>
      <c r="WYM53" s="2"/>
      <c r="WYN53" s="2"/>
      <c r="WYO53" s="2"/>
      <c r="WYP53" s="2"/>
      <c r="WYQ53" s="2"/>
      <c r="WYR53" s="2"/>
      <c r="WYS53" s="2"/>
      <c r="WYT53" s="2"/>
      <c r="WYU53" s="2"/>
      <c r="WYV53" s="2"/>
      <c r="WYW53" s="2"/>
      <c r="WYX53" s="2"/>
      <c r="WYY53" s="2"/>
      <c r="WYZ53" s="2"/>
      <c r="WZA53" s="2"/>
      <c r="WZB53" s="2"/>
      <c r="WZC53" s="2"/>
      <c r="WZD53" s="2"/>
      <c r="WZE53" s="2"/>
      <c r="WZF53" s="2"/>
      <c r="WZG53" s="2"/>
      <c r="WZH53" s="2"/>
      <c r="WZI53" s="2"/>
      <c r="WZJ53" s="2"/>
      <c r="WZK53" s="2"/>
      <c r="WZL53" s="2"/>
      <c r="WZM53" s="2"/>
      <c r="WZN53" s="2"/>
      <c r="WZO53" s="2"/>
      <c r="WZP53" s="2"/>
      <c r="WZQ53" s="2"/>
      <c r="WZR53" s="2"/>
      <c r="WZS53" s="2"/>
      <c r="WZT53" s="2"/>
      <c r="WZU53" s="2"/>
      <c r="WZV53" s="2"/>
      <c r="WZW53" s="2"/>
      <c r="WZX53" s="2"/>
      <c r="WZY53" s="2"/>
      <c r="WZZ53" s="2"/>
      <c r="XAA53" s="2"/>
      <c r="XAB53" s="2"/>
      <c r="XAC53" s="2"/>
      <c r="XAD53" s="2"/>
      <c r="XAE53" s="2"/>
      <c r="XAF53" s="2"/>
      <c r="XAG53" s="2"/>
      <c r="XAH53" s="2"/>
      <c r="XAI53" s="2"/>
      <c r="XAJ53" s="2"/>
      <c r="XAK53" s="2"/>
      <c r="XAL53" s="2"/>
      <c r="XAM53" s="2"/>
      <c r="XAN53" s="2"/>
      <c r="XAO53" s="2"/>
      <c r="XAP53" s="2"/>
      <c r="XAQ53" s="2"/>
      <c r="XAR53" s="2"/>
      <c r="XAS53" s="2"/>
      <c r="XAT53" s="2"/>
      <c r="XAU53" s="2"/>
      <c r="XAV53" s="2"/>
      <c r="XAW53" s="2"/>
      <c r="XAX53" s="2"/>
      <c r="XAY53" s="2"/>
      <c r="XAZ53" s="2"/>
      <c r="XBA53" s="2"/>
      <c r="XBB53" s="2"/>
      <c r="XBC53" s="2"/>
      <c r="XBD53" s="2"/>
      <c r="XBE53" s="2"/>
      <c r="XBF53" s="2"/>
      <c r="XBG53" s="2"/>
      <c r="XBH53" s="2"/>
      <c r="XBI53" s="2"/>
      <c r="XBJ53" s="2"/>
      <c r="XBK53" s="2"/>
      <c r="XBL53" s="2"/>
      <c r="XBM53" s="2"/>
      <c r="XBN53" s="2"/>
      <c r="XBO53" s="2"/>
      <c r="XBP53" s="2"/>
      <c r="XBQ53" s="2"/>
      <c r="XBR53" s="2"/>
      <c r="XBS53" s="2"/>
      <c r="XBT53" s="2"/>
      <c r="XBU53" s="2"/>
      <c r="XBV53" s="2"/>
      <c r="XBW53" s="2"/>
      <c r="XBX53" s="2"/>
      <c r="XBY53" s="2"/>
      <c r="XBZ53" s="2"/>
      <c r="XCA53" s="2"/>
      <c r="XCB53" s="2"/>
      <c r="XCC53" s="2"/>
      <c r="XCD53" s="2"/>
      <c r="XCE53" s="2"/>
      <c r="XCF53" s="2"/>
      <c r="XCG53" s="2"/>
      <c r="XCH53" s="2"/>
      <c r="XCI53" s="2"/>
      <c r="XCJ53" s="2"/>
      <c r="XCK53" s="2"/>
      <c r="XCL53" s="2"/>
      <c r="XCM53" s="2"/>
      <c r="XCN53" s="2"/>
      <c r="XCO53" s="2"/>
      <c r="XCP53" s="2"/>
      <c r="XCQ53" s="2"/>
      <c r="XCR53" s="2"/>
      <c r="XCS53" s="2"/>
      <c r="XCT53" s="2"/>
      <c r="XCU53" s="2"/>
      <c r="XCV53" s="2"/>
      <c r="XCW53" s="2"/>
      <c r="XCX53" s="2"/>
      <c r="XCY53" s="2"/>
      <c r="XCZ53" s="2"/>
      <c r="XDA53" s="2"/>
      <c r="XDB53" s="2"/>
      <c r="XDC53" s="2"/>
      <c r="XDD53" s="2"/>
      <c r="XDE53" s="2"/>
      <c r="XDF53" s="2"/>
      <c r="XDG53" s="2"/>
      <c r="XDH53" s="2"/>
      <c r="XDI53" s="2"/>
      <c r="XDJ53" s="2"/>
      <c r="XDK53" s="2"/>
      <c r="XDL53" s="2"/>
      <c r="XDM53" s="2"/>
      <c r="XDN53" s="2"/>
      <c r="XDO53" s="2"/>
      <c r="XDP53" s="2"/>
      <c r="XDQ53" s="2"/>
      <c r="XDR53" s="2"/>
      <c r="XDS53" s="2"/>
      <c r="XDT53" s="2"/>
      <c r="XDU53" s="2"/>
      <c r="XDV53" s="2"/>
      <c r="XDW53" s="2"/>
      <c r="XDX53" s="2"/>
      <c r="XDY53" s="2"/>
      <c r="XDZ53" s="2"/>
      <c r="XEA53" s="2"/>
      <c r="XEB53" s="2"/>
      <c r="XEC53" s="2"/>
      <c r="XED53" s="2"/>
      <c r="XEE53" s="2"/>
      <c r="XEF53" s="2"/>
      <c r="XEG53" s="2"/>
      <c r="XEH53" s="2"/>
      <c r="XEI53" s="2"/>
      <c r="XEJ53" s="2"/>
      <c r="XEK53" s="2"/>
      <c r="XEL53" s="2"/>
      <c r="XEM53" s="2"/>
      <c r="XEN53" s="2"/>
      <c r="XEO53" s="2"/>
      <c r="XEP53" s="2"/>
      <c r="XEQ53" s="2"/>
      <c r="XER53" s="2"/>
      <c r="XES53" s="2"/>
      <c r="XET53" s="2"/>
      <c r="XEU53" s="2"/>
      <c r="XEV53" s="2"/>
      <c r="XEW53" s="2"/>
      <c r="XEX53" s="2"/>
      <c r="XEY53" s="2"/>
      <c r="XEZ53" s="2"/>
      <c r="XFA53" s="2"/>
      <c r="XFB53" s="2"/>
      <c r="XFC53" s="2"/>
      <c r="XFD53" s="2"/>
    </row>
    <row r="54" spans="1:16384" x14ac:dyDescent="0.25">
      <c r="A54" s="17">
        <f>SUM(I53:I54)</f>
        <v>5000</v>
      </c>
      <c r="B54" s="20"/>
      <c r="C54" s="10"/>
      <c r="D54" s="5"/>
      <c r="E54" s="27"/>
      <c r="F54" s="36"/>
      <c r="G54" s="5"/>
      <c r="H54" s="5"/>
      <c r="I54" s="5"/>
      <c r="J54" s="5"/>
      <c r="K54" s="49"/>
    </row>
    <row r="55" spans="1:16384" x14ac:dyDescent="0.25">
      <c r="A55" s="17"/>
      <c r="B55" s="20"/>
      <c r="C55" s="10"/>
      <c r="D55" s="5"/>
      <c r="E55" s="27"/>
      <c r="F55" s="36"/>
      <c r="G55" s="5"/>
      <c r="H55" s="5"/>
      <c r="I55" s="5"/>
      <c r="J55" s="5"/>
      <c r="K55" s="49"/>
    </row>
    <row r="56" spans="1:16384" x14ac:dyDescent="0.25">
      <c r="A56" s="15"/>
      <c r="B56" s="21"/>
      <c r="C56" s="15"/>
      <c r="D56" s="16"/>
      <c r="E56" s="31"/>
      <c r="F56" s="39"/>
      <c r="G56" s="16"/>
      <c r="H56" s="16"/>
      <c r="I56" s="16"/>
      <c r="J56" s="16"/>
      <c r="K56" s="53"/>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c r="NV56" s="15"/>
      <c r="NW56" s="15"/>
      <c r="NX56" s="15"/>
      <c r="NY56" s="15"/>
      <c r="NZ56" s="15"/>
      <c r="OA56" s="15"/>
      <c r="OB56" s="15"/>
      <c r="OC56" s="15"/>
      <c r="OD56" s="15"/>
      <c r="OE56" s="15"/>
      <c r="OF56" s="15"/>
      <c r="OG56" s="15"/>
      <c r="OH56" s="15"/>
      <c r="OI56" s="15"/>
      <c r="OJ56" s="15"/>
      <c r="OK56" s="15"/>
      <c r="OL56" s="15"/>
      <c r="OM56" s="15"/>
      <c r="ON56" s="15"/>
      <c r="OO56" s="15"/>
      <c r="OP56" s="15"/>
      <c r="OQ56" s="15"/>
      <c r="OR56" s="15"/>
      <c r="OS56" s="15"/>
      <c r="OT56" s="15"/>
      <c r="OU56" s="15"/>
      <c r="OV56" s="15"/>
      <c r="OW56" s="15"/>
      <c r="OX56" s="15"/>
      <c r="OY56" s="15"/>
      <c r="OZ56" s="15"/>
      <c r="PA56" s="15"/>
      <c r="PB56" s="15"/>
      <c r="PC56" s="15"/>
      <c r="PD56" s="15"/>
      <c r="PE56" s="15"/>
      <c r="PF56" s="15"/>
      <c r="PG56" s="15"/>
      <c r="PH56" s="15"/>
      <c r="PI56" s="15"/>
      <c r="PJ56" s="15"/>
      <c r="PK56" s="15"/>
      <c r="PL56" s="15"/>
      <c r="PM56" s="15"/>
      <c r="PN56" s="15"/>
      <c r="PO56" s="15"/>
      <c r="PP56" s="15"/>
      <c r="PQ56" s="15"/>
      <c r="PR56" s="15"/>
      <c r="PS56" s="15"/>
      <c r="PT56" s="15"/>
      <c r="PU56" s="15"/>
      <c r="PV56" s="15"/>
      <c r="PW56" s="15"/>
      <c r="PX56" s="15"/>
      <c r="PY56" s="15"/>
      <c r="PZ56" s="15"/>
      <c r="QA56" s="15"/>
      <c r="QB56" s="15"/>
      <c r="QC56" s="15"/>
      <c r="QD56" s="15"/>
      <c r="QE56" s="15"/>
      <c r="QF56" s="15"/>
      <c r="QG56" s="15"/>
      <c r="QH56" s="15"/>
      <c r="QI56" s="15"/>
      <c r="QJ56" s="15"/>
      <c r="QK56" s="15"/>
      <c r="QL56" s="15"/>
      <c r="QM56" s="15"/>
      <c r="QN56" s="15"/>
      <c r="QO56" s="15"/>
      <c r="QP56" s="15"/>
      <c r="QQ56" s="15"/>
      <c r="QR56" s="15"/>
      <c r="QS56" s="15"/>
      <c r="QT56" s="15"/>
      <c r="QU56" s="15"/>
      <c r="QV56" s="15"/>
      <c r="QW56" s="15"/>
      <c r="QX56" s="15"/>
      <c r="QY56" s="15"/>
      <c r="QZ56" s="15"/>
      <c r="RA56" s="15"/>
      <c r="RB56" s="15"/>
      <c r="RC56" s="15"/>
      <c r="RD56" s="15"/>
      <c r="RE56" s="15"/>
      <c r="RF56" s="15"/>
      <c r="RG56" s="15"/>
      <c r="RH56" s="15"/>
      <c r="RI56" s="15"/>
      <c r="RJ56" s="15"/>
      <c r="RK56" s="15"/>
      <c r="RL56" s="15"/>
      <c r="RM56" s="15"/>
      <c r="RN56" s="15"/>
      <c r="RO56" s="15"/>
      <c r="RP56" s="15"/>
      <c r="RQ56" s="15"/>
      <c r="RR56" s="15"/>
      <c r="RS56" s="15"/>
      <c r="RT56" s="15"/>
      <c r="RU56" s="15"/>
      <c r="RV56" s="15"/>
      <c r="RW56" s="15"/>
      <c r="RX56" s="15"/>
      <c r="RY56" s="15"/>
      <c r="RZ56" s="15"/>
      <c r="SA56" s="15"/>
      <c r="SB56" s="15"/>
      <c r="SC56" s="15"/>
      <c r="SD56" s="15"/>
      <c r="SE56" s="15"/>
      <c r="SF56" s="15"/>
      <c r="SG56" s="15"/>
      <c r="SH56" s="15"/>
      <c r="SI56" s="15"/>
      <c r="SJ56" s="15"/>
      <c r="SK56" s="15"/>
      <c r="SL56" s="15"/>
      <c r="SM56" s="15"/>
      <c r="SN56" s="15"/>
      <c r="SO56" s="15"/>
      <c r="SP56" s="15"/>
      <c r="SQ56" s="15"/>
      <c r="SR56" s="15"/>
      <c r="SS56" s="15"/>
      <c r="ST56" s="15"/>
      <c r="SU56" s="15"/>
      <c r="SV56" s="15"/>
      <c r="SW56" s="15"/>
      <c r="SX56" s="15"/>
      <c r="SY56" s="15"/>
      <c r="SZ56" s="15"/>
      <c r="TA56" s="15"/>
      <c r="TB56" s="15"/>
      <c r="TC56" s="15"/>
      <c r="TD56" s="15"/>
      <c r="TE56" s="15"/>
      <c r="TF56" s="15"/>
      <c r="TG56" s="15"/>
      <c r="TH56" s="15"/>
      <c r="TI56" s="15"/>
      <c r="TJ56" s="15"/>
      <c r="TK56" s="15"/>
      <c r="TL56" s="15"/>
      <c r="TM56" s="15"/>
      <c r="TN56" s="15"/>
      <c r="TO56" s="15"/>
      <c r="TP56" s="15"/>
      <c r="TQ56" s="15"/>
      <c r="TR56" s="15"/>
      <c r="TS56" s="15"/>
      <c r="TT56" s="15"/>
      <c r="TU56" s="15"/>
      <c r="TV56" s="15"/>
      <c r="TW56" s="15"/>
      <c r="TX56" s="15"/>
      <c r="TY56" s="15"/>
      <c r="TZ56" s="15"/>
      <c r="UA56" s="15"/>
      <c r="UB56" s="15"/>
      <c r="UC56" s="15"/>
      <c r="UD56" s="15"/>
      <c r="UE56" s="15"/>
      <c r="UF56" s="15"/>
      <c r="UG56" s="15"/>
      <c r="UH56" s="15"/>
      <c r="UI56" s="15"/>
      <c r="UJ56" s="15"/>
      <c r="UK56" s="15"/>
      <c r="UL56" s="15"/>
      <c r="UM56" s="15"/>
      <c r="UN56" s="15"/>
      <c r="UO56" s="15"/>
      <c r="UP56" s="15"/>
      <c r="UQ56" s="15"/>
      <c r="UR56" s="15"/>
      <c r="US56" s="15"/>
      <c r="UT56" s="15"/>
      <c r="UU56" s="15"/>
      <c r="UV56" s="15"/>
      <c r="UW56" s="15"/>
      <c r="UX56" s="15"/>
      <c r="UY56" s="15"/>
      <c r="UZ56" s="15"/>
      <c r="VA56" s="15"/>
      <c r="VB56" s="15"/>
      <c r="VC56" s="15"/>
      <c r="VD56" s="15"/>
      <c r="VE56" s="15"/>
      <c r="VF56" s="15"/>
      <c r="VG56" s="15"/>
      <c r="VH56" s="15"/>
      <c r="VI56" s="15"/>
      <c r="VJ56" s="15"/>
      <c r="VK56" s="15"/>
      <c r="VL56" s="15"/>
      <c r="VM56" s="15"/>
      <c r="VN56" s="15"/>
      <c r="VO56" s="15"/>
      <c r="VP56" s="15"/>
      <c r="VQ56" s="15"/>
      <c r="VR56" s="15"/>
      <c r="VS56" s="15"/>
      <c r="VT56" s="15"/>
      <c r="VU56" s="15"/>
      <c r="VV56" s="15"/>
      <c r="VW56" s="15"/>
      <c r="VX56" s="15"/>
      <c r="VY56" s="15"/>
      <c r="VZ56" s="15"/>
      <c r="WA56" s="15"/>
      <c r="WB56" s="15"/>
      <c r="WC56" s="15"/>
      <c r="WD56" s="15"/>
      <c r="WE56" s="15"/>
      <c r="WF56" s="15"/>
      <c r="WG56" s="15"/>
      <c r="WH56" s="15"/>
      <c r="WI56" s="15"/>
      <c r="WJ56" s="15"/>
      <c r="WK56" s="15"/>
      <c r="WL56" s="15"/>
      <c r="WM56" s="15"/>
      <c r="WN56" s="15"/>
      <c r="WO56" s="15"/>
      <c r="WP56" s="15"/>
      <c r="WQ56" s="15"/>
      <c r="WR56" s="15"/>
      <c r="WS56" s="15"/>
      <c r="WT56" s="15"/>
      <c r="WU56" s="15"/>
      <c r="WV56" s="15"/>
      <c r="WW56" s="15"/>
      <c r="WX56" s="15"/>
      <c r="WY56" s="15"/>
      <c r="WZ56" s="15"/>
      <c r="XA56" s="15"/>
      <c r="XB56" s="15"/>
      <c r="XC56" s="15"/>
      <c r="XD56" s="15"/>
      <c r="XE56" s="15"/>
      <c r="XF56" s="15"/>
      <c r="XG56" s="15"/>
      <c r="XH56" s="15"/>
      <c r="XI56" s="15"/>
      <c r="XJ56" s="15"/>
      <c r="XK56" s="15"/>
      <c r="XL56" s="15"/>
      <c r="XM56" s="15"/>
      <c r="XN56" s="15"/>
      <c r="XO56" s="15"/>
      <c r="XP56" s="15"/>
      <c r="XQ56" s="15"/>
      <c r="XR56" s="15"/>
      <c r="XS56" s="15"/>
      <c r="XT56" s="15"/>
      <c r="XU56" s="15"/>
      <c r="XV56" s="15"/>
      <c r="XW56" s="15"/>
      <c r="XX56" s="15"/>
      <c r="XY56" s="15"/>
      <c r="XZ56" s="15"/>
      <c r="YA56" s="15"/>
      <c r="YB56" s="15"/>
      <c r="YC56" s="15"/>
      <c r="YD56" s="15"/>
      <c r="YE56" s="15"/>
      <c r="YF56" s="15"/>
      <c r="YG56" s="15"/>
      <c r="YH56" s="15"/>
      <c r="YI56" s="15"/>
      <c r="YJ56" s="15"/>
      <c r="YK56" s="15"/>
      <c r="YL56" s="15"/>
      <c r="YM56" s="15"/>
      <c r="YN56" s="15"/>
      <c r="YO56" s="15"/>
      <c r="YP56" s="15"/>
      <c r="YQ56" s="15"/>
      <c r="YR56" s="15"/>
      <c r="YS56" s="15"/>
      <c r="YT56" s="15"/>
      <c r="YU56" s="15"/>
      <c r="YV56" s="15"/>
      <c r="YW56" s="15"/>
      <c r="YX56" s="15"/>
      <c r="YY56" s="15"/>
      <c r="YZ56" s="15"/>
      <c r="ZA56" s="15"/>
      <c r="ZB56" s="15"/>
      <c r="ZC56" s="15"/>
      <c r="ZD56" s="15"/>
      <c r="ZE56" s="15"/>
      <c r="ZF56" s="15"/>
      <c r="ZG56" s="15"/>
      <c r="ZH56" s="15"/>
      <c r="ZI56" s="15"/>
      <c r="ZJ56" s="15"/>
      <c r="ZK56" s="15"/>
      <c r="ZL56" s="15"/>
      <c r="ZM56" s="15"/>
      <c r="ZN56" s="15"/>
      <c r="ZO56" s="15"/>
      <c r="ZP56" s="15"/>
      <c r="ZQ56" s="15"/>
      <c r="ZR56" s="15"/>
      <c r="ZS56" s="15"/>
      <c r="ZT56" s="15"/>
      <c r="ZU56" s="15"/>
      <c r="ZV56" s="15"/>
      <c r="ZW56" s="15"/>
      <c r="ZX56" s="15"/>
      <c r="ZY56" s="15"/>
      <c r="ZZ56" s="15"/>
      <c r="AAA56" s="15"/>
      <c r="AAB56" s="15"/>
      <c r="AAC56" s="15"/>
      <c r="AAD56" s="15"/>
      <c r="AAE56" s="15"/>
      <c r="AAF56" s="15"/>
      <c r="AAG56" s="15"/>
      <c r="AAH56" s="15"/>
      <c r="AAI56" s="15"/>
      <c r="AAJ56" s="15"/>
      <c r="AAK56" s="15"/>
      <c r="AAL56" s="15"/>
      <c r="AAM56" s="15"/>
      <c r="AAN56" s="15"/>
      <c r="AAO56" s="15"/>
      <c r="AAP56" s="15"/>
      <c r="AAQ56" s="15"/>
      <c r="AAR56" s="15"/>
      <c r="AAS56" s="15"/>
      <c r="AAT56" s="15"/>
      <c r="AAU56" s="15"/>
      <c r="AAV56" s="15"/>
      <c r="AAW56" s="15"/>
      <c r="AAX56" s="15"/>
      <c r="AAY56" s="15"/>
      <c r="AAZ56" s="15"/>
      <c r="ABA56" s="15"/>
      <c r="ABB56" s="15"/>
      <c r="ABC56" s="15"/>
      <c r="ABD56" s="15"/>
      <c r="ABE56" s="15"/>
      <c r="ABF56" s="15"/>
      <c r="ABG56" s="15"/>
      <c r="ABH56" s="15"/>
      <c r="ABI56" s="15"/>
      <c r="ABJ56" s="15"/>
      <c r="ABK56" s="15"/>
      <c r="ABL56" s="15"/>
      <c r="ABM56" s="15"/>
      <c r="ABN56" s="15"/>
      <c r="ABO56" s="15"/>
      <c r="ABP56" s="15"/>
      <c r="ABQ56" s="15"/>
      <c r="ABR56" s="15"/>
      <c r="ABS56" s="15"/>
      <c r="ABT56" s="15"/>
      <c r="ABU56" s="15"/>
      <c r="ABV56" s="15"/>
      <c r="ABW56" s="15"/>
      <c r="ABX56" s="15"/>
      <c r="ABY56" s="15"/>
      <c r="ABZ56" s="15"/>
      <c r="ACA56" s="15"/>
      <c r="ACB56" s="15"/>
      <c r="ACC56" s="15"/>
      <c r="ACD56" s="15"/>
      <c r="ACE56" s="15"/>
      <c r="ACF56" s="15"/>
      <c r="ACG56" s="15"/>
      <c r="ACH56" s="15"/>
      <c r="ACI56" s="15"/>
      <c r="ACJ56" s="15"/>
      <c r="ACK56" s="15"/>
      <c r="ACL56" s="15"/>
      <c r="ACM56" s="15"/>
      <c r="ACN56" s="15"/>
      <c r="ACO56" s="15"/>
      <c r="ACP56" s="15"/>
      <c r="ACQ56" s="15"/>
      <c r="ACR56" s="15"/>
      <c r="ACS56" s="15"/>
      <c r="ACT56" s="15"/>
      <c r="ACU56" s="15"/>
      <c r="ACV56" s="15"/>
      <c r="ACW56" s="15"/>
      <c r="ACX56" s="15"/>
      <c r="ACY56" s="15"/>
      <c r="ACZ56" s="15"/>
      <c r="ADA56" s="15"/>
      <c r="ADB56" s="15"/>
      <c r="ADC56" s="15"/>
      <c r="ADD56" s="15"/>
      <c r="ADE56" s="15"/>
      <c r="ADF56" s="15"/>
      <c r="ADG56" s="15"/>
      <c r="ADH56" s="15"/>
      <c r="ADI56" s="15"/>
      <c r="ADJ56" s="15"/>
      <c r="ADK56" s="15"/>
      <c r="ADL56" s="15"/>
      <c r="ADM56" s="15"/>
      <c r="ADN56" s="15"/>
      <c r="ADO56" s="15"/>
      <c r="ADP56" s="15"/>
      <c r="ADQ56" s="15"/>
      <c r="ADR56" s="15"/>
      <c r="ADS56" s="15"/>
      <c r="ADT56" s="15"/>
      <c r="ADU56" s="15"/>
      <c r="ADV56" s="15"/>
      <c r="ADW56" s="15"/>
      <c r="ADX56" s="15"/>
      <c r="ADY56" s="15"/>
      <c r="ADZ56" s="15"/>
      <c r="AEA56" s="15"/>
      <c r="AEB56" s="15"/>
      <c r="AEC56" s="15"/>
      <c r="AED56" s="15"/>
      <c r="AEE56" s="15"/>
      <c r="AEF56" s="15"/>
      <c r="AEG56" s="15"/>
      <c r="AEH56" s="15"/>
      <c r="AEI56" s="15"/>
      <c r="AEJ56" s="15"/>
      <c r="AEK56" s="15"/>
      <c r="AEL56" s="15"/>
      <c r="AEM56" s="15"/>
      <c r="AEN56" s="15"/>
      <c r="AEO56" s="15"/>
      <c r="AEP56" s="15"/>
      <c r="AEQ56" s="15"/>
      <c r="AER56" s="15"/>
      <c r="AES56" s="15"/>
      <c r="AET56" s="15"/>
      <c r="AEU56" s="15"/>
      <c r="AEV56" s="15"/>
      <c r="AEW56" s="15"/>
      <c r="AEX56" s="15"/>
      <c r="AEY56" s="15"/>
      <c r="AEZ56" s="15"/>
      <c r="AFA56" s="15"/>
      <c r="AFB56" s="15"/>
      <c r="AFC56" s="15"/>
      <c r="AFD56" s="15"/>
      <c r="AFE56" s="15"/>
      <c r="AFF56" s="15"/>
      <c r="AFG56" s="15"/>
      <c r="AFH56" s="15"/>
      <c r="AFI56" s="15"/>
      <c r="AFJ56" s="15"/>
      <c r="AFK56" s="15"/>
      <c r="AFL56" s="15"/>
      <c r="AFM56" s="15"/>
      <c r="AFN56" s="15"/>
      <c r="AFO56" s="15"/>
      <c r="AFP56" s="15"/>
      <c r="AFQ56" s="15"/>
      <c r="AFR56" s="15"/>
      <c r="AFS56" s="15"/>
      <c r="AFT56" s="15"/>
      <c r="AFU56" s="15"/>
      <c r="AFV56" s="15"/>
      <c r="AFW56" s="15"/>
      <c r="AFX56" s="15"/>
      <c r="AFY56" s="15"/>
      <c r="AFZ56" s="15"/>
      <c r="AGA56" s="15"/>
      <c r="AGB56" s="15"/>
      <c r="AGC56" s="15"/>
      <c r="AGD56" s="15"/>
      <c r="AGE56" s="15"/>
      <c r="AGF56" s="15"/>
      <c r="AGG56" s="15"/>
      <c r="AGH56" s="15"/>
      <c r="AGI56" s="15"/>
      <c r="AGJ56" s="15"/>
      <c r="AGK56" s="15"/>
      <c r="AGL56" s="15"/>
      <c r="AGM56" s="15"/>
      <c r="AGN56" s="15"/>
      <c r="AGO56" s="15"/>
      <c r="AGP56" s="15"/>
      <c r="AGQ56" s="15"/>
      <c r="AGR56" s="15"/>
      <c r="AGS56" s="15"/>
      <c r="AGT56" s="15"/>
      <c r="AGU56" s="15"/>
      <c r="AGV56" s="15"/>
      <c r="AGW56" s="15"/>
      <c r="AGX56" s="15"/>
      <c r="AGY56" s="15"/>
      <c r="AGZ56" s="15"/>
      <c r="AHA56" s="15"/>
      <c r="AHB56" s="15"/>
      <c r="AHC56" s="15"/>
      <c r="AHD56" s="15"/>
      <c r="AHE56" s="15"/>
      <c r="AHF56" s="15"/>
      <c r="AHG56" s="15"/>
      <c r="AHH56" s="15"/>
      <c r="AHI56" s="15"/>
      <c r="AHJ56" s="15"/>
      <c r="AHK56" s="15"/>
      <c r="AHL56" s="15"/>
      <c r="AHM56" s="15"/>
      <c r="AHN56" s="15"/>
      <c r="AHO56" s="15"/>
      <c r="AHP56" s="15"/>
      <c r="AHQ56" s="15"/>
      <c r="AHR56" s="15"/>
      <c r="AHS56" s="15"/>
      <c r="AHT56" s="15"/>
      <c r="AHU56" s="15"/>
      <c r="AHV56" s="15"/>
      <c r="AHW56" s="15"/>
      <c r="AHX56" s="15"/>
      <c r="AHY56" s="15"/>
      <c r="AHZ56" s="15"/>
      <c r="AIA56" s="15"/>
      <c r="AIB56" s="15"/>
      <c r="AIC56" s="15"/>
      <c r="AID56" s="15"/>
      <c r="AIE56" s="15"/>
      <c r="AIF56" s="15"/>
      <c r="AIG56" s="15"/>
      <c r="AIH56" s="15"/>
      <c r="AII56" s="15"/>
      <c r="AIJ56" s="15"/>
      <c r="AIK56" s="15"/>
      <c r="AIL56" s="15"/>
      <c r="AIM56" s="15"/>
      <c r="AIN56" s="15"/>
      <c r="AIO56" s="15"/>
      <c r="AIP56" s="15"/>
      <c r="AIQ56" s="15"/>
      <c r="AIR56" s="15"/>
      <c r="AIS56" s="15"/>
      <c r="AIT56" s="15"/>
      <c r="AIU56" s="15"/>
      <c r="AIV56" s="15"/>
      <c r="AIW56" s="15"/>
      <c r="AIX56" s="15"/>
      <c r="AIY56" s="15"/>
      <c r="AIZ56" s="15"/>
      <c r="AJA56" s="15"/>
      <c r="AJB56" s="15"/>
      <c r="AJC56" s="15"/>
      <c r="AJD56" s="15"/>
      <c r="AJE56" s="15"/>
      <c r="AJF56" s="15"/>
      <c r="AJG56" s="15"/>
      <c r="AJH56" s="15"/>
      <c r="AJI56" s="15"/>
      <c r="AJJ56" s="15"/>
      <c r="AJK56" s="15"/>
      <c r="AJL56" s="15"/>
      <c r="AJM56" s="15"/>
      <c r="AJN56" s="15"/>
      <c r="AJO56" s="15"/>
      <c r="AJP56" s="15"/>
      <c r="AJQ56" s="15"/>
      <c r="AJR56" s="15"/>
      <c r="AJS56" s="15"/>
      <c r="AJT56" s="15"/>
      <c r="AJU56" s="15"/>
      <c r="AJV56" s="15"/>
      <c r="AJW56" s="15"/>
      <c r="AJX56" s="15"/>
      <c r="AJY56" s="15"/>
      <c r="AJZ56" s="15"/>
      <c r="AKA56" s="15"/>
      <c r="AKB56" s="15"/>
      <c r="AKC56" s="15"/>
      <c r="AKD56" s="15"/>
      <c r="AKE56" s="15"/>
      <c r="AKF56" s="15"/>
      <c r="AKG56" s="15"/>
      <c r="AKH56" s="15"/>
      <c r="AKI56" s="15"/>
      <c r="AKJ56" s="15"/>
      <c r="AKK56" s="15"/>
      <c r="AKL56" s="15"/>
      <c r="AKM56" s="15"/>
      <c r="AKN56" s="15"/>
      <c r="AKO56" s="15"/>
      <c r="AKP56" s="15"/>
      <c r="AKQ56" s="15"/>
      <c r="AKR56" s="15"/>
      <c r="AKS56" s="15"/>
      <c r="AKT56" s="15"/>
      <c r="AKU56" s="15"/>
      <c r="AKV56" s="15"/>
      <c r="AKW56" s="15"/>
      <c r="AKX56" s="15"/>
      <c r="AKY56" s="15"/>
      <c r="AKZ56" s="15"/>
      <c r="ALA56" s="15"/>
      <c r="ALB56" s="15"/>
      <c r="ALC56" s="15"/>
      <c r="ALD56" s="15"/>
      <c r="ALE56" s="15"/>
      <c r="ALF56" s="15"/>
      <c r="ALG56" s="15"/>
      <c r="ALH56" s="15"/>
      <c r="ALI56" s="15"/>
      <c r="ALJ56" s="15"/>
      <c r="ALK56" s="15"/>
      <c r="ALL56" s="15"/>
      <c r="ALM56" s="15"/>
      <c r="ALN56" s="15"/>
      <c r="ALO56" s="15"/>
      <c r="ALP56" s="15"/>
      <c r="ALQ56" s="15"/>
      <c r="ALR56" s="15"/>
      <c r="ALS56" s="15"/>
      <c r="ALT56" s="15"/>
      <c r="ALU56" s="15"/>
      <c r="ALV56" s="15"/>
      <c r="ALW56" s="15"/>
      <c r="ALX56" s="15"/>
      <c r="ALY56" s="15"/>
      <c r="ALZ56" s="15"/>
      <c r="AMA56" s="15"/>
      <c r="AMB56" s="15"/>
      <c r="AMC56" s="15"/>
      <c r="AMD56" s="15"/>
      <c r="AME56" s="15"/>
      <c r="AMF56" s="15"/>
      <c r="AMG56" s="15"/>
      <c r="AMH56" s="15"/>
      <c r="AMI56" s="15"/>
      <c r="AMJ56" s="15"/>
      <c r="AMK56" s="15"/>
      <c r="AML56" s="15"/>
      <c r="AMM56" s="15"/>
      <c r="AMN56" s="15"/>
      <c r="AMO56" s="15"/>
      <c r="AMP56" s="15"/>
      <c r="AMQ56" s="15"/>
      <c r="AMR56" s="15"/>
      <c r="AMS56" s="15"/>
      <c r="AMT56" s="15"/>
      <c r="AMU56" s="15"/>
      <c r="AMV56" s="15"/>
      <c r="AMW56" s="15"/>
      <c r="AMX56" s="15"/>
      <c r="AMY56" s="15"/>
      <c r="AMZ56" s="15"/>
      <c r="ANA56" s="15"/>
      <c r="ANB56" s="15"/>
      <c r="ANC56" s="15"/>
      <c r="AND56" s="15"/>
      <c r="ANE56" s="15"/>
      <c r="ANF56" s="15"/>
      <c r="ANG56" s="15"/>
      <c r="ANH56" s="15"/>
      <c r="ANI56" s="15"/>
      <c r="ANJ56" s="15"/>
      <c r="ANK56" s="15"/>
      <c r="ANL56" s="15"/>
      <c r="ANM56" s="15"/>
      <c r="ANN56" s="15"/>
      <c r="ANO56" s="15"/>
      <c r="ANP56" s="15"/>
      <c r="ANQ56" s="15"/>
      <c r="ANR56" s="15"/>
      <c r="ANS56" s="15"/>
      <c r="ANT56" s="15"/>
      <c r="ANU56" s="15"/>
      <c r="ANV56" s="15"/>
      <c r="ANW56" s="15"/>
      <c r="ANX56" s="15"/>
      <c r="ANY56" s="15"/>
      <c r="ANZ56" s="15"/>
      <c r="AOA56" s="15"/>
      <c r="AOB56" s="15"/>
      <c r="AOC56" s="15"/>
      <c r="AOD56" s="15"/>
      <c r="AOE56" s="15"/>
      <c r="AOF56" s="15"/>
      <c r="AOG56" s="15"/>
      <c r="AOH56" s="15"/>
      <c r="AOI56" s="15"/>
      <c r="AOJ56" s="15"/>
      <c r="AOK56" s="15"/>
      <c r="AOL56" s="15"/>
      <c r="AOM56" s="15"/>
      <c r="AON56" s="15"/>
      <c r="AOO56" s="15"/>
      <c r="AOP56" s="15"/>
      <c r="AOQ56" s="15"/>
      <c r="AOR56" s="15"/>
      <c r="AOS56" s="15"/>
      <c r="AOT56" s="15"/>
      <c r="AOU56" s="15"/>
      <c r="AOV56" s="15"/>
      <c r="AOW56" s="15"/>
      <c r="AOX56" s="15"/>
      <c r="AOY56" s="15"/>
      <c r="AOZ56" s="15"/>
      <c r="APA56" s="15"/>
      <c r="APB56" s="15"/>
      <c r="APC56" s="15"/>
      <c r="APD56" s="15"/>
      <c r="APE56" s="15"/>
      <c r="APF56" s="15"/>
      <c r="APG56" s="15"/>
      <c r="APH56" s="15"/>
      <c r="API56" s="15"/>
      <c r="APJ56" s="15"/>
      <c r="APK56" s="15"/>
      <c r="APL56" s="15"/>
      <c r="APM56" s="15"/>
      <c r="APN56" s="15"/>
      <c r="APO56" s="15"/>
      <c r="APP56" s="15"/>
      <c r="APQ56" s="15"/>
      <c r="APR56" s="15"/>
      <c r="APS56" s="15"/>
      <c r="APT56" s="15"/>
      <c r="APU56" s="15"/>
      <c r="APV56" s="15"/>
      <c r="APW56" s="15"/>
      <c r="APX56" s="15"/>
      <c r="APY56" s="15"/>
      <c r="APZ56" s="15"/>
      <c r="AQA56" s="15"/>
      <c r="AQB56" s="15"/>
      <c r="AQC56" s="15"/>
      <c r="AQD56" s="15"/>
      <c r="AQE56" s="15"/>
      <c r="AQF56" s="15"/>
      <c r="AQG56" s="15"/>
      <c r="AQH56" s="15"/>
      <c r="AQI56" s="15"/>
      <c r="AQJ56" s="15"/>
      <c r="AQK56" s="15"/>
      <c r="AQL56" s="15"/>
      <c r="AQM56" s="15"/>
      <c r="AQN56" s="15"/>
      <c r="AQO56" s="15"/>
      <c r="AQP56" s="15"/>
      <c r="AQQ56" s="15"/>
      <c r="AQR56" s="15"/>
      <c r="AQS56" s="15"/>
      <c r="AQT56" s="15"/>
      <c r="AQU56" s="15"/>
      <c r="AQV56" s="15"/>
      <c r="AQW56" s="15"/>
      <c r="AQX56" s="15"/>
      <c r="AQY56" s="15"/>
      <c r="AQZ56" s="15"/>
      <c r="ARA56" s="15"/>
      <c r="ARB56" s="15"/>
      <c r="ARC56" s="15"/>
      <c r="ARD56" s="15"/>
      <c r="ARE56" s="15"/>
      <c r="ARF56" s="15"/>
      <c r="ARG56" s="15"/>
      <c r="ARH56" s="15"/>
      <c r="ARI56" s="15"/>
      <c r="ARJ56" s="15"/>
      <c r="ARK56" s="15"/>
      <c r="ARL56" s="15"/>
      <c r="ARM56" s="15"/>
      <c r="ARN56" s="15"/>
      <c r="ARO56" s="15"/>
      <c r="ARP56" s="15"/>
      <c r="ARQ56" s="15"/>
      <c r="ARR56" s="15"/>
      <c r="ARS56" s="15"/>
      <c r="ART56" s="15"/>
      <c r="ARU56" s="15"/>
      <c r="ARV56" s="15"/>
      <c r="ARW56" s="15"/>
      <c r="ARX56" s="15"/>
      <c r="ARY56" s="15"/>
      <c r="ARZ56" s="15"/>
      <c r="ASA56" s="15"/>
      <c r="ASB56" s="15"/>
      <c r="ASC56" s="15"/>
      <c r="ASD56" s="15"/>
      <c r="ASE56" s="15"/>
      <c r="ASF56" s="15"/>
      <c r="ASG56" s="15"/>
      <c r="ASH56" s="15"/>
      <c r="ASI56" s="15"/>
      <c r="ASJ56" s="15"/>
      <c r="ASK56" s="15"/>
      <c r="ASL56" s="15"/>
      <c r="ASM56" s="15"/>
      <c r="ASN56" s="15"/>
      <c r="ASO56" s="15"/>
      <c r="ASP56" s="15"/>
      <c r="ASQ56" s="15"/>
      <c r="ASR56" s="15"/>
      <c r="ASS56" s="15"/>
      <c r="AST56" s="15"/>
      <c r="ASU56" s="15"/>
      <c r="ASV56" s="15"/>
      <c r="ASW56" s="15"/>
      <c r="ASX56" s="15"/>
      <c r="ASY56" s="15"/>
      <c r="ASZ56" s="15"/>
      <c r="ATA56" s="15"/>
      <c r="ATB56" s="15"/>
      <c r="ATC56" s="15"/>
      <c r="ATD56" s="15"/>
      <c r="ATE56" s="15"/>
      <c r="ATF56" s="15"/>
      <c r="ATG56" s="15"/>
      <c r="ATH56" s="15"/>
      <c r="ATI56" s="15"/>
      <c r="ATJ56" s="15"/>
      <c r="ATK56" s="15"/>
      <c r="ATL56" s="15"/>
      <c r="ATM56" s="15"/>
      <c r="ATN56" s="15"/>
      <c r="ATO56" s="15"/>
      <c r="ATP56" s="15"/>
      <c r="ATQ56" s="15"/>
      <c r="ATR56" s="15"/>
      <c r="ATS56" s="15"/>
      <c r="ATT56" s="15"/>
      <c r="ATU56" s="15"/>
      <c r="ATV56" s="15"/>
      <c r="ATW56" s="15"/>
      <c r="ATX56" s="15"/>
      <c r="ATY56" s="15"/>
      <c r="ATZ56" s="15"/>
      <c r="AUA56" s="15"/>
      <c r="AUB56" s="15"/>
      <c r="AUC56" s="15"/>
      <c r="AUD56" s="15"/>
      <c r="AUE56" s="15"/>
      <c r="AUF56" s="15"/>
      <c r="AUG56" s="15"/>
      <c r="AUH56" s="15"/>
      <c r="AUI56" s="15"/>
      <c r="AUJ56" s="15"/>
      <c r="AUK56" s="15"/>
      <c r="AUL56" s="15"/>
      <c r="AUM56" s="15"/>
      <c r="AUN56" s="15"/>
      <c r="AUO56" s="15"/>
      <c r="AUP56" s="15"/>
      <c r="AUQ56" s="15"/>
      <c r="AUR56" s="15"/>
      <c r="AUS56" s="15"/>
      <c r="AUT56" s="15"/>
      <c r="AUU56" s="15"/>
      <c r="AUV56" s="15"/>
      <c r="AUW56" s="15"/>
      <c r="AUX56" s="15"/>
      <c r="AUY56" s="15"/>
      <c r="AUZ56" s="15"/>
      <c r="AVA56" s="15"/>
      <c r="AVB56" s="15"/>
      <c r="AVC56" s="15"/>
      <c r="AVD56" s="15"/>
      <c r="AVE56" s="15"/>
      <c r="AVF56" s="15"/>
      <c r="AVG56" s="15"/>
      <c r="AVH56" s="15"/>
      <c r="AVI56" s="15"/>
      <c r="AVJ56" s="15"/>
      <c r="AVK56" s="15"/>
      <c r="AVL56" s="15"/>
      <c r="AVM56" s="15"/>
      <c r="AVN56" s="15"/>
      <c r="AVO56" s="15"/>
      <c r="AVP56" s="15"/>
      <c r="AVQ56" s="15"/>
      <c r="AVR56" s="15"/>
      <c r="AVS56" s="15"/>
      <c r="AVT56" s="15"/>
      <c r="AVU56" s="15"/>
      <c r="AVV56" s="15"/>
      <c r="AVW56" s="15"/>
      <c r="AVX56" s="15"/>
      <c r="AVY56" s="15"/>
      <c r="AVZ56" s="15"/>
      <c r="AWA56" s="15"/>
      <c r="AWB56" s="15"/>
      <c r="AWC56" s="15"/>
      <c r="AWD56" s="15"/>
      <c r="AWE56" s="15"/>
      <c r="AWF56" s="15"/>
      <c r="AWG56" s="15"/>
      <c r="AWH56" s="15"/>
      <c r="AWI56" s="15"/>
      <c r="AWJ56" s="15"/>
      <c r="AWK56" s="15"/>
      <c r="AWL56" s="15"/>
      <c r="AWM56" s="15"/>
      <c r="AWN56" s="15"/>
      <c r="AWO56" s="15"/>
      <c r="AWP56" s="15"/>
      <c r="AWQ56" s="15"/>
      <c r="AWR56" s="15"/>
      <c r="AWS56" s="15"/>
      <c r="AWT56" s="15"/>
      <c r="AWU56" s="15"/>
      <c r="AWV56" s="15"/>
      <c r="AWW56" s="15"/>
      <c r="AWX56" s="15"/>
      <c r="AWY56" s="15"/>
      <c r="AWZ56" s="15"/>
      <c r="AXA56" s="15"/>
      <c r="AXB56" s="15"/>
      <c r="AXC56" s="15"/>
      <c r="AXD56" s="15"/>
      <c r="AXE56" s="15"/>
      <c r="AXF56" s="15"/>
      <c r="AXG56" s="15"/>
      <c r="AXH56" s="15"/>
      <c r="AXI56" s="15"/>
      <c r="AXJ56" s="15"/>
      <c r="AXK56" s="15"/>
      <c r="AXL56" s="15"/>
      <c r="AXM56" s="15"/>
      <c r="AXN56" s="15"/>
      <c r="AXO56" s="15"/>
      <c r="AXP56" s="15"/>
      <c r="AXQ56" s="15"/>
      <c r="AXR56" s="15"/>
      <c r="AXS56" s="15"/>
      <c r="AXT56" s="15"/>
      <c r="AXU56" s="15"/>
      <c r="AXV56" s="15"/>
      <c r="AXW56" s="15"/>
      <c r="AXX56" s="15"/>
      <c r="AXY56" s="15"/>
      <c r="AXZ56" s="15"/>
      <c r="AYA56" s="15"/>
      <c r="AYB56" s="15"/>
      <c r="AYC56" s="15"/>
      <c r="AYD56" s="15"/>
      <c r="AYE56" s="15"/>
      <c r="AYF56" s="15"/>
      <c r="AYG56" s="15"/>
      <c r="AYH56" s="15"/>
      <c r="AYI56" s="15"/>
      <c r="AYJ56" s="15"/>
      <c r="AYK56" s="15"/>
      <c r="AYL56" s="15"/>
      <c r="AYM56" s="15"/>
      <c r="AYN56" s="15"/>
      <c r="AYO56" s="15"/>
      <c r="AYP56" s="15"/>
      <c r="AYQ56" s="15"/>
      <c r="AYR56" s="15"/>
      <c r="AYS56" s="15"/>
      <c r="AYT56" s="15"/>
      <c r="AYU56" s="15"/>
      <c r="AYV56" s="15"/>
      <c r="AYW56" s="15"/>
      <c r="AYX56" s="15"/>
      <c r="AYY56" s="15"/>
      <c r="AYZ56" s="15"/>
      <c r="AZA56" s="15"/>
      <c r="AZB56" s="15"/>
      <c r="AZC56" s="15"/>
      <c r="AZD56" s="15"/>
      <c r="AZE56" s="15"/>
      <c r="AZF56" s="15"/>
      <c r="AZG56" s="15"/>
      <c r="AZH56" s="15"/>
      <c r="AZI56" s="15"/>
      <c r="AZJ56" s="15"/>
      <c r="AZK56" s="15"/>
      <c r="AZL56" s="15"/>
      <c r="AZM56" s="15"/>
      <c r="AZN56" s="15"/>
      <c r="AZO56" s="15"/>
      <c r="AZP56" s="15"/>
      <c r="AZQ56" s="15"/>
      <c r="AZR56" s="15"/>
      <c r="AZS56" s="15"/>
      <c r="AZT56" s="15"/>
      <c r="AZU56" s="15"/>
      <c r="AZV56" s="15"/>
      <c r="AZW56" s="15"/>
      <c r="AZX56" s="15"/>
      <c r="AZY56" s="15"/>
      <c r="AZZ56" s="15"/>
      <c r="BAA56" s="15"/>
      <c r="BAB56" s="15"/>
      <c r="BAC56" s="15"/>
      <c r="BAD56" s="15"/>
      <c r="BAE56" s="15"/>
      <c r="BAF56" s="15"/>
      <c r="BAG56" s="15"/>
      <c r="BAH56" s="15"/>
      <c r="BAI56" s="15"/>
      <c r="BAJ56" s="15"/>
      <c r="BAK56" s="15"/>
      <c r="BAL56" s="15"/>
      <c r="BAM56" s="15"/>
      <c r="BAN56" s="15"/>
      <c r="BAO56" s="15"/>
      <c r="BAP56" s="15"/>
      <c r="BAQ56" s="15"/>
      <c r="BAR56" s="15"/>
      <c r="BAS56" s="15"/>
      <c r="BAT56" s="15"/>
      <c r="BAU56" s="15"/>
      <c r="BAV56" s="15"/>
      <c r="BAW56" s="15"/>
      <c r="BAX56" s="15"/>
      <c r="BAY56" s="15"/>
      <c r="BAZ56" s="15"/>
      <c r="BBA56" s="15"/>
      <c r="BBB56" s="15"/>
      <c r="BBC56" s="15"/>
      <c r="BBD56" s="15"/>
      <c r="BBE56" s="15"/>
      <c r="BBF56" s="15"/>
      <c r="BBG56" s="15"/>
      <c r="BBH56" s="15"/>
      <c r="BBI56" s="15"/>
      <c r="BBJ56" s="15"/>
      <c r="BBK56" s="15"/>
      <c r="BBL56" s="15"/>
      <c r="BBM56" s="15"/>
      <c r="BBN56" s="15"/>
      <c r="BBO56" s="15"/>
      <c r="BBP56" s="15"/>
      <c r="BBQ56" s="15"/>
      <c r="BBR56" s="15"/>
      <c r="BBS56" s="15"/>
      <c r="BBT56" s="15"/>
      <c r="BBU56" s="15"/>
      <c r="BBV56" s="15"/>
      <c r="BBW56" s="15"/>
      <c r="BBX56" s="15"/>
      <c r="BBY56" s="15"/>
      <c r="BBZ56" s="15"/>
      <c r="BCA56" s="15"/>
      <c r="BCB56" s="15"/>
      <c r="BCC56" s="15"/>
      <c r="BCD56" s="15"/>
      <c r="BCE56" s="15"/>
      <c r="BCF56" s="15"/>
      <c r="BCG56" s="15"/>
      <c r="BCH56" s="15"/>
      <c r="BCI56" s="15"/>
      <c r="BCJ56" s="15"/>
      <c r="BCK56" s="15"/>
      <c r="BCL56" s="15"/>
      <c r="BCM56" s="15"/>
      <c r="BCN56" s="15"/>
      <c r="BCO56" s="15"/>
      <c r="BCP56" s="15"/>
      <c r="BCQ56" s="15"/>
      <c r="BCR56" s="15"/>
      <c r="BCS56" s="15"/>
      <c r="BCT56" s="15"/>
      <c r="BCU56" s="15"/>
      <c r="BCV56" s="15"/>
      <c r="BCW56" s="15"/>
      <c r="BCX56" s="15"/>
      <c r="BCY56" s="15"/>
      <c r="BCZ56" s="15"/>
      <c r="BDA56" s="15"/>
      <c r="BDB56" s="15"/>
      <c r="BDC56" s="15"/>
      <c r="BDD56" s="15"/>
      <c r="BDE56" s="15"/>
      <c r="BDF56" s="15"/>
      <c r="BDG56" s="15"/>
      <c r="BDH56" s="15"/>
      <c r="BDI56" s="15"/>
      <c r="BDJ56" s="15"/>
      <c r="BDK56" s="15"/>
      <c r="BDL56" s="15"/>
      <c r="BDM56" s="15"/>
      <c r="BDN56" s="15"/>
      <c r="BDO56" s="15"/>
      <c r="BDP56" s="15"/>
      <c r="BDQ56" s="15"/>
      <c r="BDR56" s="15"/>
      <c r="BDS56" s="15"/>
      <c r="BDT56" s="15"/>
      <c r="BDU56" s="15"/>
      <c r="BDV56" s="15"/>
      <c r="BDW56" s="15"/>
      <c r="BDX56" s="15"/>
      <c r="BDY56" s="15"/>
      <c r="BDZ56" s="15"/>
      <c r="BEA56" s="15"/>
      <c r="BEB56" s="15"/>
      <c r="BEC56" s="15"/>
      <c r="BED56" s="15"/>
      <c r="BEE56" s="15"/>
      <c r="BEF56" s="15"/>
      <c r="BEG56" s="15"/>
      <c r="BEH56" s="15"/>
      <c r="BEI56" s="15"/>
      <c r="BEJ56" s="15"/>
      <c r="BEK56" s="15"/>
      <c r="BEL56" s="15"/>
      <c r="BEM56" s="15"/>
      <c r="BEN56" s="15"/>
      <c r="BEO56" s="15"/>
      <c r="BEP56" s="15"/>
      <c r="BEQ56" s="15"/>
      <c r="BER56" s="15"/>
      <c r="BES56" s="15"/>
      <c r="BET56" s="15"/>
      <c r="BEU56" s="15"/>
      <c r="BEV56" s="15"/>
      <c r="BEW56" s="15"/>
      <c r="BEX56" s="15"/>
      <c r="BEY56" s="15"/>
      <c r="BEZ56" s="15"/>
      <c r="BFA56" s="15"/>
      <c r="BFB56" s="15"/>
      <c r="BFC56" s="15"/>
      <c r="BFD56" s="15"/>
      <c r="BFE56" s="15"/>
      <c r="BFF56" s="15"/>
      <c r="BFG56" s="15"/>
      <c r="BFH56" s="15"/>
      <c r="BFI56" s="15"/>
      <c r="BFJ56" s="15"/>
      <c r="BFK56" s="15"/>
      <c r="BFL56" s="15"/>
      <c r="BFM56" s="15"/>
      <c r="BFN56" s="15"/>
      <c r="BFO56" s="15"/>
      <c r="BFP56" s="15"/>
      <c r="BFQ56" s="15"/>
      <c r="BFR56" s="15"/>
      <c r="BFS56" s="15"/>
      <c r="BFT56" s="15"/>
      <c r="BFU56" s="15"/>
      <c r="BFV56" s="15"/>
      <c r="BFW56" s="15"/>
      <c r="BFX56" s="15"/>
      <c r="BFY56" s="15"/>
      <c r="BFZ56" s="15"/>
      <c r="BGA56" s="15"/>
      <c r="BGB56" s="15"/>
      <c r="BGC56" s="15"/>
      <c r="BGD56" s="15"/>
      <c r="BGE56" s="15"/>
      <c r="BGF56" s="15"/>
      <c r="BGG56" s="15"/>
      <c r="BGH56" s="15"/>
      <c r="BGI56" s="15"/>
      <c r="BGJ56" s="15"/>
      <c r="BGK56" s="15"/>
      <c r="BGL56" s="15"/>
      <c r="BGM56" s="15"/>
      <c r="BGN56" s="15"/>
      <c r="BGO56" s="15"/>
      <c r="BGP56" s="15"/>
      <c r="BGQ56" s="15"/>
      <c r="BGR56" s="15"/>
      <c r="BGS56" s="15"/>
      <c r="BGT56" s="15"/>
      <c r="BGU56" s="15"/>
      <c r="BGV56" s="15"/>
      <c r="BGW56" s="15"/>
      <c r="BGX56" s="15"/>
      <c r="BGY56" s="15"/>
      <c r="BGZ56" s="15"/>
      <c r="BHA56" s="15"/>
      <c r="BHB56" s="15"/>
      <c r="BHC56" s="15"/>
      <c r="BHD56" s="15"/>
      <c r="BHE56" s="15"/>
      <c r="BHF56" s="15"/>
      <c r="BHG56" s="15"/>
      <c r="BHH56" s="15"/>
      <c r="BHI56" s="15"/>
      <c r="BHJ56" s="15"/>
      <c r="BHK56" s="15"/>
      <c r="BHL56" s="15"/>
      <c r="BHM56" s="15"/>
      <c r="BHN56" s="15"/>
      <c r="BHO56" s="15"/>
      <c r="BHP56" s="15"/>
      <c r="BHQ56" s="15"/>
      <c r="BHR56" s="15"/>
      <c r="BHS56" s="15"/>
      <c r="BHT56" s="15"/>
      <c r="BHU56" s="15"/>
      <c r="BHV56" s="15"/>
      <c r="BHW56" s="15"/>
      <c r="BHX56" s="15"/>
      <c r="BHY56" s="15"/>
      <c r="BHZ56" s="15"/>
      <c r="BIA56" s="15"/>
      <c r="BIB56" s="15"/>
      <c r="BIC56" s="15"/>
      <c r="BID56" s="15"/>
      <c r="BIE56" s="15"/>
      <c r="BIF56" s="15"/>
      <c r="BIG56" s="15"/>
      <c r="BIH56" s="15"/>
      <c r="BII56" s="15"/>
      <c r="BIJ56" s="15"/>
      <c r="BIK56" s="15"/>
      <c r="BIL56" s="15"/>
      <c r="BIM56" s="15"/>
      <c r="BIN56" s="15"/>
      <c r="BIO56" s="15"/>
      <c r="BIP56" s="15"/>
      <c r="BIQ56" s="15"/>
      <c r="BIR56" s="15"/>
      <c r="BIS56" s="15"/>
      <c r="BIT56" s="15"/>
      <c r="BIU56" s="15"/>
      <c r="BIV56" s="15"/>
      <c r="BIW56" s="15"/>
      <c r="BIX56" s="15"/>
      <c r="BIY56" s="15"/>
      <c r="BIZ56" s="15"/>
      <c r="BJA56" s="15"/>
      <c r="BJB56" s="15"/>
      <c r="BJC56" s="15"/>
      <c r="BJD56" s="15"/>
      <c r="BJE56" s="15"/>
      <c r="BJF56" s="15"/>
      <c r="BJG56" s="15"/>
      <c r="BJH56" s="15"/>
      <c r="BJI56" s="15"/>
      <c r="BJJ56" s="15"/>
      <c r="BJK56" s="15"/>
      <c r="BJL56" s="15"/>
      <c r="BJM56" s="15"/>
      <c r="BJN56" s="15"/>
      <c r="BJO56" s="15"/>
      <c r="BJP56" s="15"/>
      <c r="BJQ56" s="15"/>
      <c r="BJR56" s="15"/>
      <c r="BJS56" s="15"/>
      <c r="BJT56" s="15"/>
      <c r="BJU56" s="15"/>
      <c r="BJV56" s="15"/>
      <c r="BJW56" s="15"/>
      <c r="BJX56" s="15"/>
      <c r="BJY56" s="15"/>
      <c r="BJZ56" s="15"/>
      <c r="BKA56" s="15"/>
      <c r="BKB56" s="15"/>
      <c r="BKC56" s="15"/>
      <c r="BKD56" s="15"/>
      <c r="BKE56" s="15"/>
      <c r="BKF56" s="15"/>
      <c r="BKG56" s="15"/>
      <c r="BKH56" s="15"/>
      <c r="BKI56" s="15"/>
      <c r="BKJ56" s="15"/>
      <c r="BKK56" s="15"/>
      <c r="BKL56" s="15"/>
      <c r="BKM56" s="15"/>
      <c r="BKN56" s="15"/>
      <c r="BKO56" s="15"/>
      <c r="BKP56" s="15"/>
      <c r="BKQ56" s="15"/>
      <c r="BKR56" s="15"/>
      <c r="BKS56" s="15"/>
      <c r="BKT56" s="15"/>
      <c r="BKU56" s="15"/>
      <c r="BKV56" s="15"/>
      <c r="BKW56" s="15"/>
      <c r="BKX56" s="15"/>
      <c r="BKY56" s="15"/>
      <c r="BKZ56" s="15"/>
      <c r="BLA56" s="15"/>
      <c r="BLB56" s="15"/>
      <c r="BLC56" s="15"/>
      <c r="BLD56" s="15"/>
      <c r="BLE56" s="15"/>
      <c r="BLF56" s="15"/>
      <c r="BLG56" s="15"/>
      <c r="BLH56" s="15"/>
      <c r="BLI56" s="15"/>
      <c r="BLJ56" s="15"/>
      <c r="BLK56" s="15"/>
      <c r="BLL56" s="15"/>
      <c r="BLM56" s="15"/>
      <c r="BLN56" s="15"/>
      <c r="BLO56" s="15"/>
      <c r="BLP56" s="15"/>
      <c r="BLQ56" s="15"/>
      <c r="BLR56" s="15"/>
      <c r="BLS56" s="15"/>
      <c r="BLT56" s="15"/>
      <c r="BLU56" s="15"/>
      <c r="BLV56" s="15"/>
      <c r="BLW56" s="15"/>
      <c r="BLX56" s="15"/>
      <c r="BLY56" s="15"/>
      <c r="BLZ56" s="15"/>
      <c r="BMA56" s="15"/>
      <c r="BMB56" s="15"/>
      <c r="BMC56" s="15"/>
      <c r="BMD56" s="15"/>
      <c r="BME56" s="15"/>
      <c r="BMF56" s="15"/>
      <c r="BMG56" s="15"/>
      <c r="BMH56" s="15"/>
      <c r="BMI56" s="15"/>
      <c r="BMJ56" s="15"/>
      <c r="BMK56" s="15"/>
      <c r="BML56" s="15"/>
      <c r="BMM56" s="15"/>
      <c r="BMN56" s="15"/>
      <c r="BMO56" s="15"/>
      <c r="BMP56" s="15"/>
      <c r="BMQ56" s="15"/>
      <c r="BMR56" s="15"/>
      <c r="BMS56" s="15"/>
      <c r="BMT56" s="15"/>
      <c r="BMU56" s="15"/>
      <c r="BMV56" s="15"/>
      <c r="BMW56" s="15"/>
      <c r="BMX56" s="15"/>
      <c r="BMY56" s="15"/>
      <c r="BMZ56" s="15"/>
      <c r="BNA56" s="15"/>
      <c r="BNB56" s="15"/>
      <c r="BNC56" s="15"/>
      <c r="BND56" s="15"/>
      <c r="BNE56" s="15"/>
      <c r="BNF56" s="15"/>
      <c r="BNG56" s="15"/>
      <c r="BNH56" s="15"/>
      <c r="BNI56" s="15"/>
      <c r="BNJ56" s="15"/>
      <c r="BNK56" s="15"/>
      <c r="BNL56" s="15"/>
      <c r="BNM56" s="15"/>
      <c r="BNN56" s="15"/>
      <c r="BNO56" s="15"/>
      <c r="BNP56" s="15"/>
      <c r="BNQ56" s="15"/>
      <c r="BNR56" s="15"/>
      <c r="BNS56" s="15"/>
      <c r="BNT56" s="15"/>
      <c r="BNU56" s="15"/>
      <c r="BNV56" s="15"/>
      <c r="BNW56" s="15"/>
      <c r="BNX56" s="15"/>
      <c r="BNY56" s="15"/>
      <c r="BNZ56" s="15"/>
      <c r="BOA56" s="15"/>
      <c r="BOB56" s="15"/>
      <c r="BOC56" s="15"/>
      <c r="BOD56" s="15"/>
      <c r="BOE56" s="15"/>
      <c r="BOF56" s="15"/>
      <c r="BOG56" s="15"/>
      <c r="BOH56" s="15"/>
      <c r="BOI56" s="15"/>
      <c r="BOJ56" s="15"/>
      <c r="BOK56" s="15"/>
      <c r="BOL56" s="15"/>
      <c r="BOM56" s="15"/>
      <c r="BON56" s="15"/>
      <c r="BOO56" s="15"/>
      <c r="BOP56" s="15"/>
      <c r="BOQ56" s="15"/>
      <c r="BOR56" s="15"/>
      <c r="BOS56" s="15"/>
      <c r="BOT56" s="15"/>
      <c r="BOU56" s="15"/>
      <c r="BOV56" s="15"/>
      <c r="BOW56" s="15"/>
      <c r="BOX56" s="15"/>
      <c r="BOY56" s="15"/>
      <c r="BOZ56" s="15"/>
      <c r="BPA56" s="15"/>
      <c r="BPB56" s="15"/>
      <c r="BPC56" s="15"/>
      <c r="BPD56" s="15"/>
      <c r="BPE56" s="15"/>
      <c r="BPF56" s="15"/>
      <c r="BPG56" s="15"/>
      <c r="BPH56" s="15"/>
      <c r="BPI56" s="15"/>
      <c r="BPJ56" s="15"/>
      <c r="BPK56" s="15"/>
      <c r="BPL56" s="15"/>
      <c r="BPM56" s="15"/>
      <c r="BPN56" s="15"/>
      <c r="BPO56" s="15"/>
      <c r="BPP56" s="15"/>
      <c r="BPQ56" s="15"/>
      <c r="BPR56" s="15"/>
      <c r="BPS56" s="15"/>
      <c r="BPT56" s="15"/>
      <c r="BPU56" s="15"/>
      <c r="BPV56" s="15"/>
      <c r="BPW56" s="15"/>
      <c r="BPX56" s="15"/>
      <c r="BPY56" s="15"/>
      <c r="BPZ56" s="15"/>
      <c r="BQA56" s="15"/>
      <c r="BQB56" s="15"/>
      <c r="BQC56" s="15"/>
      <c r="BQD56" s="15"/>
      <c r="BQE56" s="15"/>
      <c r="BQF56" s="15"/>
      <c r="BQG56" s="15"/>
      <c r="BQH56" s="15"/>
      <c r="BQI56" s="15"/>
      <c r="BQJ56" s="15"/>
      <c r="BQK56" s="15"/>
      <c r="BQL56" s="15"/>
      <c r="BQM56" s="15"/>
      <c r="BQN56" s="15"/>
      <c r="BQO56" s="15"/>
      <c r="BQP56" s="15"/>
      <c r="BQQ56" s="15"/>
      <c r="BQR56" s="15"/>
      <c r="BQS56" s="15"/>
      <c r="BQT56" s="15"/>
      <c r="BQU56" s="15"/>
      <c r="BQV56" s="15"/>
      <c r="BQW56" s="15"/>
      <c r="BQX56" s="15"/>
      <c r="BQY56" s="15"/>
      <c r="BQZ56" s="15"/>
      <c r="BRA56" s="15"/>
      <c r="BRB56" s="15"/>
      <c r="BRC56" s="15"/>
      <c r="BRD56" s="15"/>
      <c r="BRE56" s="15"/>
      <c r="BRF56" s="15"/>
      <c r="BRG56" s="15"/>
      <c r="BRH56" s="15"/>
      <c r="BRI56" s="15"/>
      <c r="BRJ56" s="15"/>
      <c r="BRK56" s="15"/>
      <c r="BRL56" s="15"/>
      <c r="BRM56" s="15"/>
      <c r="BRN56" s="15"/>
      <c r="BRO56" s="15"/>
      <c r="BRP56" s="15"/>
      <c r="BRQ56" s="15"/>
      <c r="BRR56" s="15"/>
      <c r="BRS56" s="15"/>
      <c r="BRT56" s="15"/>
      <c r="BRU56" s="15"/>
      <c r="BRV56" s="15"/>
      <c r="BRW56" s="15"/>
      <c r="BRX56" s="15"/>
      <c r="BRY56" s="15"/>
      <c r="BRZ56" s="15"/>
      <c r="BSA56" s="15"/>
      <c r="BSB56" s="15"/>
      <c r="BSC56" s="15"/>
      <c r="BSD56" s="15"/>
      <c r="BSE56" s="15"/>
      <c r="BSF56" s="15"/>
      <c r="BSG56" s="15"/>
      <c r="BSH56" s="15"/>
      <c r="BSI56" s="15"/>
      <c r="BSJ56" s="15"/>
      <c r="BSK56" s="15"/>
      <c r="BSL56" s="15"/>
      <c r="BSM56" s="15"/>
      <c r="BSN56" s="15"/>
      <c r="BSO56" s="15"/>
      <c r="BSP56" s="15"/>
      <c r="BSQ56" s="15"/>
      <c r="BSR56" s="15"/>
      <c r="BSS56" s="15"/>
      <c r="BST56" s="15"/>
      <c r="BSU56" s="15"/>
      <c r="BSV56" s="15"/>
      <c r="BSW56" s="15"/>
      <c r="BSX56" s="15"/>
      <c r="BSY56" s="15"/>
      <c r="BSZ56" s="15"/>
      <c r="BTA56" s="15"/>
      <c r="BTB56" s="15"/>
      <c r="BTC56" s="15"/>
      <c r="BTD56" s="15"/>
      <c r="BTE56" s="15"/>
      <c r="BTF56" s="15"/>
      <c r="BTG56" s="15"/>
      <c r="BTH56" s="15"/>
      <c r="BTI56" s="15"/>
      <c r="BTJ56" s="15"/>
      <c r="BTK56" s="15"/>
      <c r="BTL56" s="15"/>
      <c r="BTM56" s="15"/>
      <c r="BTN56" s="15"/>
      <c r="BTO56" s="15"/>
      <c r="BTP56" s="15"/>
      <c r="BTQ56" s="15"/>
      <c r="BTR56" s="15"/>
      <c r="BTS56" s="15"/>
      <c r="BTT56" s="15"/>
      <c r="BTU56" s="15"/>
      <c r="BTV56" s="15"/>
      <c r="BTW56" s="15"/>
      <c r="BTX56" s="15"/>
      <c r="BTY56" s="15"/>
      <c r="BTZ56" s="15"/>
      <c r="BUA56" s="15"/>
      <c r="BUB56" s="15"/>
      <c r="BUC56" s="15"/>
      <c r="BUD56" s="15"/>
      <c r="BUE56" s="15"/>
      <c r="BUF56" s="15"/>
      <c r="BUG56" s="15"/>
      <c r="BUH56" s="15"/>
      <c r="BUI56" s="15"/>
      <c r="BUJ56" s="15"/>
      <c r="BUK56" s="15"/>
      <c r="BUL56" s="15"/>
      <c r="BUM56" s="15"/>
      <c r="BUN56" s="15"/>
      <c r="BUO56" s="15"/>
      <c r="BUP56" s="15"/>
      <c r="BUQ56" s="15"/>
      <c r="BUR56" s="15"/>
      <c r="BUS56" s="15"/>
      <c r="BUT56" s="15"/>
      <c r="BUU56" s="15"/>
      <c r="BUV56" s="15"/>
      <c r="BUW56" s="15"/>
      <c r="BUX56" s="15"/>
      <c r="BUY56" s="15"/>
      <c r="BUZ56" s="15"/>
      <c r="BVA56" s="15"/>
      <c r="BVB56" s="15"/>
      <c r="BVC56" s="15"/>
      <c r="BVD56" s="15"/>
      <c r="BVE56" s="15"/>
      <c r="BVF56" s="15"/>
      <c r="BVG56" s="15"/>
      <c r="BVH56" s="15"/>
      <c r="BVI56" s="15"/>
      <c r="BVJ56" s="15"/>
      <c r="BVK56" s="15"/>
      <c r="BVL56" s="15"/>
      <c r="BVM56" s="15"/>
      <c r="BVN56" s="15"/>
      <c r="BVO56" s="15"/>
      <c r="BVP56" s="15"/>
      <c r="BVQ56" s="15"/>
      <c r="BVR56" s="15"/>
      <c r="BVS56" s="15"/>
      <c r="BVT56" s="15"/>
      <c r="BVU56" s="15"/>
      <c r="BVV56" s="15"/>
      <c r="BVW56" s="15"/>
      <c r="BVX56" s="15"/>
      <c r="BVY56" s="15"/>
      <c r="BVZ56" s="15"/>
      <c r="BWA56" s="15"/>
      <c r="BWB56" s="15"/>
      <c r="BWC56" s="15"/>
      <c r="BWD56" s="15"/>
      <c r="BWE56" s="15"/>
      <c r="BWF56" s="15"/>
      <c r="BWG56" s="15"/>
      <c r="BWH56" s="15"/>
      <c r="BWI56" s="15"/>
      <c r="BWJ56" s="15"/>
      <c r="BWK56" s="15"/>
      <c r="BWL56" s="15"/>
      <c r="BWM56" s="15"/>
      <c r="BWN56" s="15"/>
      <c r="BWO56" s="15"/>
      <c r="BWP56" s="15"/>
      <c r="BWQ56" s="15"/>
      <c r="BWR56" s="15"/>
      <c r="BWS56" s="15"/>
      <c r="BWT56" s="15"/>
      <c r="BWU56" s="15"/>
      <c r="BWV56" s="15"/>
      <c r="BWW56" s="15"/>
      <c r="BWX56" s="15"/>
      <c r="BWY56" s="15"/>
      <c r="BWZ56" s="15"/>
      <c r="BXA56" s="15"/>
      <c r="BXB56" s="15"/>
      <c r="BXC56" s="15"/>
      <c r="BXD56" s="15"/>
      <c r="BXE56" s="15"/>
      <c r="BXF56" s="15"/>
      <c r="BXG56" s="15"/>
      <c r="BXH56" s="15"/>
      <c r="BXI56" s="15"/>
      <c r="BXJ56" s="15"/>
      <c r="BXK56" s="15"/>
      <c r="BXL56" s="15"/>
      <c r="BXM56" s="15"/>
      <c r="BXN56" s="15"/>
      <c r="BXO56" s="15"/>
      <c r="BXP56" s="15"/>
      <c r="BXQ56" s="15"/>
      <c r="BXR56" s="15"/>
      <c r="BXS56" s="15"/>
      <c r="BXT56" s="15"/>
      <c r="BXU56" s="15"/>
      <c r="BXV56" s="15"/>
      <c r="BXW56" s="15"/>
      <c r="BXX56" s="15"/>
      <c r="BXY56" s="15"/>
      <c r="BXZ56" s="15"/>
      <c r="BYA56" s="15"/>
      <c r="BYB56" s="15"/>
      <c r="BYC56" s="15"/>
      <c r="BYD56" s="15"/>
      <c r="BYE56" s="15"/>
      <c r="BYF56" s="15"/>
      <c r="BYG56" s="15"/>
      <c r="BYH56" s="15"/>
      <c r="BYI56" s="15"/>
      <c r="BYJ56" s="15"/>
      <c r="BYK56" s="15"/>
      <c r="BYL56" s="15"/>
      <c r="BYM56" s="15"/>
      <c r="BYN56" s="15"/>
      <c r="BYO56" s="15"/>
      <c r="BYP56" s="15"/>
      <c r="BYQ56" s="15"/>
      <c r="BYR56" s="15"/>
      <c r="BYS56" s="15"/>
      <c r="BYT56" s="15"/>
      <c r="BYU56" s="15"/>
      <c r="BYV56" s="15"/>
      <c r="BYW56" s="15"/>
      <c r="BYX56" s="15"/>
      <c r="BYY56" s="15"/>
      <c r="BYZ56" s="15"/>
      <c r="BZA56" s="15"/>
      <c r="BZB56" s="15"/>
      <c r="BZC56" s="15"/>
      <c r="BZD56" s="15"/>
      <c r="BZE56" s="15"/>
      <c r="BZF56" s="15"/>
      <c r="BZG56" s="15"/>
      <c r="BZH56" s="15"/>
      <c r="BZI56" s="15"/>
      <c r="BZJ56" s="15"/>
      <c r="BZK56" s="15"/>
      <c r="BZL56" s="15"/>
      <c r="BZM56" s="15"/>
      <c r="BZN56" s="15"/>
      <c r="BZO56" s="15"/>
      <c r="BZP56" s="15"/>
      <c r="BZQ56" s="15"/>
      <c r="BZR56" s="15"/>
      <c r="BZS56" s="15"/>
      <c r="BZT56" s="15"/>
      <c r="BZU56" s="15"/>
      <c r="BZV56" s="15"/>
      <c r="BZW56" s="15"/>
      <c r="BZX56" s="15"/>
      <c r="BZY56" s="15"/>
      <c r="BZZ56" s="15"/>
      <c r="CAA56" s="15"/>
      <c r="CAB56" s="15"/>
      <c r="CAC56" s="15"/>
      <c r="CAD56" s="15"/>
      <c r="CAE56" s="15"/>
      <c r="CAF56" s="15"/>
      <c r="CAG56" s="15"/>
      <c r="CAH56" s="15"/>
      <c r="CAI56" s="15"/>
      <c r="CAJ56" s="15"/>
      <c r="CAK56" s="15"/>
      <c r="CAL56" s="15"/>
      <c r="CAM56" s="15"/>
      <c r="CAN56" s="15"/>
      <c r="CAO56" s="15"/>
      <c r="CAP56" s="15"/>
      <c r="CAQ56" s="15"/>
      <c r="CAR56" s="15"/>
      <c r="CAS56" s="15"/>
      <c r="CAT56" s="15"/>
      <c r="CAU56" s="15"/>
      <c r="CAV56" s="15"/>
      <c r="CAW56" s="15"/>
      <c r="CAX56" s="15"/>
      <c r="CAY56" s="15"/>
      <c r="CAZ56" s="15"/>
      <c r="CBA56" s="15"/>
      <c r="CBB56" s="15"/>
      <c r="CBC56" s="15"/>
      <c r="CBD56" s="15"/>
      <c r="CBE56" s="15"/>
      <c r="CBF56" s="15"/>
      <c r="CBG56" s="15"/>
      <c r="CBH56" s="15"/>
      <c r="CBI56" s="15"/>
      <c r="CBJ56" s="15"/>
      <c r="CBK56" s="15"/>
      <c r="CBL56" s="15"/>
      <c r="CBM56" s="15"/>
      <c r="CBN56" s="15"/>
      <c r="CBO56" s="15"/>
      <c r="CBP56" s="15"/>
      <c r="CBQ56" s="15"/>
      <c r="CBR56" s="15"/>
      <c r="CBS56" s="15"/>
      <c r="CBT56" s="15"/>
      <c r="CBU56" s="15"/>
      <c r="CBV56" s="15"/>
      <c r="CBW56" s="15"/>
      <c r="CBX56" s="15"/>
      <c r="CBY56" s="15"/>
      <c r="CBZ56" s="15"/>
      <c r="CCA56" s="15"/>
      <c r="CCB56" s="15"/>
      <c r="CCC56" s="15"/>
      <c r="CCD56" s="15"/>
      <c r="CCE56" s="15"/>
      <c r="CCF56" s="15"/>
      <c r="CCG56" s="15"/>
      <c r="CCH56" s="15"/>
      <c r="CCI56" s="15"/>
      <c r="CCJ56" s="15"/>
      <c r="CCK56" s="15"/>
      <c r="CCL56" s="15"/>
      <c r="CCM56" s="15"/>
      <c r="CCN56" s="15"/>
      <c r="CCO56" s="15"/>
      <c r="CCP56" s="15"/>
      <c r="CCQ56" s="15"/>
      <c r="CCR56" s="15"/>
      <c r="CCS56" s="15"/>
      <c r="CCT56" s="15"/>
      <c r="CCU56" s="15"/>
      <c r="CCV56" s="15"/>
      <c r="CCW56" s="15"/>
      <c r="CCX56" s="15"/>
      <c r="CCY56" s="15"/>
      <c r="CCZ56" s="15"/>
      <c r="CDA56" s="15"/>
      <c r="CDB56" s="15"/>
      <c r="CDC56" s="15"/>
      <c r="CDD56" s="15"/>
      <c r="CDE56" s="15"/>
      <c r="CDF56" s="15"/>
      <c r="CDG56" s="15"/>
      <c r="CDH56" s="15"/>
      <c r="CDI56" s="15"/>
      <c r="CDJ56" s="15"/>
      <c r="CDK56" s="15"/>
      <c r="CDL56" s="15"/>
      <c r="CDM56" s="15"/>
      <c r="CDN56" s="15"/>
      <c r="CDO56" s="15"/>
      <c r="CDP56" s="15"/>
      <c r="CDQ56" s="15"/>
      <c r="CDR56" s="15"/>
      <c r="CDS56" s="15"/>
      <c r="CDT56" s="15"/>
      <c r="CDU56" s="15"/>
      <c r="CDV56" s="15"/>
      <c r="CDW56" s="15"/>
      <c r="CDX56" s="15"/>
      <c r="CDY56" s="15"/>
      <c r="CDZ56" s="15"/>
      <c r="CEA56" s="15"/>
      <c r="CEB56" s="15"/>
      <c r="CEC56" s="15"/>
      <c r="CED56" s="15"/>
      <c r="CEE56" s="15"/>
      <c r="CEF56" s="15"/>
      <c r="CEG56" s="15"/>
      <c r="CEH56" s="15"/>
      <c r="CEI56" s="15"/>
      <c r="CEJ56" s="15"/>
      <c r="CEK56" s="15"/>
      <c r="CEL56" s="15"/>
      <c r="CEM56" s="15"/>
      <c r="CEN56" s="15"/>
      <c r="CEO56" s="15"/>
      <c r="CEP56" s="15"/>
      <c r="CEQ56" s="15"/>
      <c r="CER56" s="15"/>
      <c r="CES56" s="15"/>
      <c r="CET56" s="15"/>
      <c r="CEU56" s="15"/>
      <c r="CEV56" s="15"/>
      <c r="CEW56" s="15"/>
      <c r="CEX56" s="15"/>
      <c r="CEY56" s="15"/>
      <c r="CEZ56" s="15"/>
      <c r="CFA56" s="15"/>
      <c r="CFB56" s="15"/>
      <c r="CFC56" s="15"/>
      <c r="CFD56" s="15"/>
      <c r="CFE56" s="15"/>
      <c r="CFF56" s="15"/>
      <c r="CFG56" s="15"/>
      <c r="CFH56" s="15"/>
      <c r="CFI56" s="15"/>
      <c r="CFJ56" s="15"/>
      <c r="CFK56" s="15"/>
      <c r="CFL56" s="15"/>
      <c r="CFM56" s="15"/>
      <c r="CFN56" s="15"/>
      <c r="CFO56" s="15"/>
      <c r="CFP56" s="15"/>
      <c r="CFQ56" s="15"/>
      <c r="CFR56" s="15"/>
      <c r="CFS56" s="15"/>
      <c r="CFT56" s="15"/>
      <c r="CFU56" s="15"/>
      <c r="CFV56" s="15"/>
      <c r="CFW56" s="15"/>
      <c r="CFX56" s="15"/>
      <c r="CFY56" s="15"/>
      <c r="CFZ56" s="15"/>
      <c r="CGA56" s="15"/>
      <c r="CGB56" s="15"/>
      <c r="CGC56" s="15"/>
      <c r="CGD56" s="15"/>
      <c r="CGE56" s="15"/>
      <c r="CGF56" s="15"/>
      <c r="CGG56" s="15"/>
      <c r="CGH56" s="15"/>
      <c r="CGI56" s="15"/>
      <c r="CGJ56" s="15"/>
      <c r="CGK56" s="15"/>
      <c r="CGL56" s="15"/>
      <c r="CGM56" s="15"/>
      <c r="CGN56" s="15"/>
      <c r="CGO56" s="15"/>
      <c r="CGP56" s="15"/>
      <c r="CGQ56" s="15"/>
      <c r="CGR56" s="15"/>
      <c r="CGS56" s="15"/>
      <c r="CGT56" s="15"/>
      <c r="CGU56" s="15"/>
      <c r="CGV56" s="15"/>
      <c r="CGW56" s="15"/>
      <c r="CGX56" s="15"/>
      <c r="CGY56" s="15"/>
      <c r="CGZ56" s="15"/>
      <c r="CHA56" s="15"/>
      <c r="CHB56" s="15"/>
      <c r="CHC56" s="15"/>
      <c r="CHD56" s="15"/>
      <c r="CHE56" s="15"/>
      <c r="CHF56" s="15"/>
      <c r="CHG56" s="15"/>
      <c r="CHH56" s="15"/>
      <c r="CHI56" s="15"/>
      <c r="CHJ56" s="15"/>
      <c r="CHK56" s="15"/>
      <c r="CHL56" s="15"/>
      <c r="CHM56" s="15"/>
      <c r="CHN56" s="15"/>
      <c r="CHO56" s="15"/>
      <c r="CHP56" s="15"/>
      <c r="CHQ56" s="15"/>
      <c r="CHR56" s="15"/>
      <c r="CHS56" s="15"/>
      <c r="CHT56" s="15"/>
      <c r="CHU56" s="15"/>
      <c r="CHV56" s="15"/>
      <c r="CHW56" s="15"/>
      <c r="CHX56" s="15"/>
      <c r="CHY56" s="15"/>
      <c r="CHZ56" s="15"/>
      <c r="CIA56" s="15"/>
      <c r="CIB56" s="15"/>
      <c r="CIC56" s="15"/>
      <c r="CID56" s="15"/>
      <c r="CIE56" s="15"/>
      <c r="CIF56" s="15"/>
      <c r="CIG56" s="15"/>
      <c r="CIH56" s="15"/>
      <c r="CII56" s="15"/>
      <c r="CIJ56" s="15"/>
      <c r="CIK56" s="15"/>
      <c r="CIL56" s="15"/>
      <c r="CIM56" s="15"/>
      <c r="CIN56" s="15"/>
      <c r="CIO56" s="15"/>
      <c r="CIP56" s="15"/>
      <c r="CIQ56" s="15"/>
      <c r="CIR56" s="15"/>
      <c r="CIS56" s="15"/>
      <c r="CIT56" s="15"/>
      <c r="CIU56" s="15"/>
      <c r="CIV56" s="15"/>
      <c r="CIW56" s="15"/>
      <c r="CIX56" s="15"/>
      <c r="CIY56" s="15"/>
      <c r="CIZ56" s="15"/>
      <c r="CJA56" s="15"/>
      <c r="CJB56" s="15"/>
      <c r="CJC56" s="15"/>
      <c r="CJD56" s="15"/>
      <c r="CJE56" s="15"/>
      <c r="CJF56" s="15"/>
      <c r="CJG56" s="15"/>
      <c r="CJH56" s="15"/>
      <c r="CJI56" s="15"/>
      <c r="CJJ56" s="15"/>
      <c r="CJK56" s="15"/>
      <c r="CJL56" s="15"/>
      <c r="CJM56" s="15"/>
      <c r="CJN56" s="15"/>
      <c r="CJO56" s="15"/>
      <c r="CJP56" s="15"/>
      <c r="CJQ56" s="15"/>
      <c r="CJR56" s="15"/>
      <c r="CJS56" s="15"/>
      <c r="CJT56" s="15"/>
      <c r="CJU56" s="15"/>
      <c r="CJV56" s="15"/>
      <c r="CJW56" s="15"/>
      <c r="CJX56" s="15"/>
      <c r="CJY56" s="15"/>
      <c r="CJZ56" s="15"/>
      <c r="CKA56" s="15"/>
      <c r="CKB56" s="15"/>
      <c r="CKC56" s="15"/>
      <c r="CKD56" s="15"/>
      <c r="CKE56" s="15"/>
      <c r="CKF56" s="15"/>
      <c r="CKG56" s="15"/>
      <c r="CKH56" s="15"/>
      <c r="CKI56" s="15"/>
      <c r="CKJ56" s="15"/>
      <c r="CKK56" s="15"/>
      <c r="CKL56" s="15"/>
      <c r="CKM56" s="15"/>
      <c r="CKN56" s="15"/>
      <c r="CKO56" s="15"/>
      <c r="CKP56" s="15"/>
      <c r="CKQ56" s="15"/>
      <c r="CKR56" s="15"/>
      <c r="CKS56" s="15"/>
      <c r="CKT56" s="15"/>
      <c r="CKU56" s="15"/>
      <c r="CKV56" s="15"/>
      <c r="CKW56" s="15"/>
      <c r="CKX56" s="15"/>
      <c r="CKY56" s="15"/>
      <c r="CKZ56" s="15"/>
      <c r="CLA56" s="15"/>
      <c r="CLB56" s="15"/>
      <c r="CLC56" s="15"/>
      <c r="CLD56" s="15"/>
      <c r="CLE56" s="15"/>
      <c r="CLF56" s="15"/>
      <c r="CLG56" s="15"/>
      <c r="CLH56" s="15"/>
      <c r="CLI56" s="15"/>
      <c r="CLJ56" s="15"/>
      <c r="CLK56" s="15"/>
      <c r="CLL56" s="15"/>
      <c r="CLM56" s="15"/>
      <c r="CLN56" s="15"/>
      <c r="CLO56" s="15"/>
      <c r="CLP56" s="15"/>
      <c r="CLQ56" s="15"/>
      <c r="CLR56" s="15"/>
      <c r="CLS56" s="15"/>
      <c r="CLT56" s="15"/>
      <c r="CLU56" s="15"/>
      <c r="CLV56" s="15"/>
      <c r="CLW56" s="15"/>
      <c r="CLX56" s="15"/>
      <c r="CLY56" s="15"/>
      <c r="CLZ56" s="15"/>
      <c r="CMA56" s="15"/>
      <c r="CMB56" s="15"/>
      <c r="CMC56" s="15"/>
      <c r="CMD56" s="15"/>
      <c r="CME56" s="15"/>
      <c r="CMF56" s="15"/>
      <c r="CMG56" s="15"/>
      <c r="CMH56" s="15"/>
      <c r="CMI56" s="15"/>
      <c r="CMJ56" s="15"/>
      <c r="CMK56" s="15"/>
      <c r="CML56" s="15"/>
      <c r="CMM56" s="15"/>
      <c r="CMN56" s="15"/>
      <c r="CMO56" s="15"/>
      <c r="CMP56" s="15"/>
      <c r="CMQ56" s="15"/>
      <c r="CMR56" s="15"/>
      <c r="CMS56" s="15"/>
      <c r="CMT56" s="15"/>
      <c r="CMU56" s="15"/>
      <c r="CMV56" s="15"/>
      <c r="CMW56" s="15"/>
      <c r="CMX56" s="15"/>
      <c r="CMY56" s="15"/>
      <c r="CMZ56" s="15"/>
      <c r="CNA56" s="15"/>
      <c r="CNB56" s="15"/>
      <c r="CNC56" s="15"/>
      <c r="CND56" s="15"/>
      <c r="CNE56" s="15"/>
      <c r="CNF56" s="15"/>
      <c r="CNG56" s="15"/>
      <c r="CNH56" s="15"/>
      <c r="CNI56" s="15"/>
      <c r="CNJ56" s="15"/>
      <c r="CNK56" s="15"/>
      <c r="CNL56" s="15"/>
      <c r="CNM56" s="15"/>
      <c r="CNN56" s="15"/>
      <c r="CNO56" s="15"/>
      <c r="CNP56" s="15"/>
      <c r="CNQ56" s="15"/>
      <c r="CNR56" s="15"/>
      <c r="CNS56" s="15"/>
      <c r="CNT56" s="15"/>
      <c r="CNU56" s="15"/>
      <c r="CNV56" s="15"/>
      <c r="CNW56" s="15"/>
      <c r="CNX56" s="15"/>
      <c r="CNY56" s="15"/>
      <c r="CNZ56" s="15"/>
      <c r="COA56" s="15"/>
      <c r="COB56" s="15"/>
      <c r="COC56" s="15"/>
      <c r="COD56" s="15"/>
      <c r="COE56" s="15"/>
      <c r="COF56" s="15"/>
      <c r="COG56" s="15"/>
      <c r="COH56" s="15"/>
      <c r="COI56" s="15"/>
      <c r="COJ56" s="15"/>
      <c r="COK56" s="15"/>
      <c r="COL56" s="15"/>
      <c r="COM56" s="15"/>
      <c r="CON56" s="15"/>
      <c r="COO56" s="15"/>
      <c r="COP56" s="15"/>
      <c r="COQ56" s="15"/>
      <c r="COR56" s="15"/>
      <c r="COS56" s="15"/>
      <c r="COT56" s="15"/>
      <c r="COU56" s="15"/>
      <c r="COV56" s="15"/>
      <c r="COW56" s="15"/>
      <c r="COX56" s="15"/>
      <c r="COY56" s="15"/>
      <c r="COZ56" s="15"/>
      <c r="CPA56" s="15"/>
      <c r="CPB56" s="15"/>
      <c r="CPC56" s="15"/>
      <c r="CPD56" s="15"/>
      <c r="CPE56" s="15"/>
      <c r="CPF56" s="15"/>
      <c r="CPG56" s="15"/>
      <c r="CPH56" s="15"/>
      <c r="CPI56" s="15"/>
      <c r="CPJ56" s="15"/>
      <c r="CPK56" s="15"/>
      <c r="CPL56" s="15"/>
      <c r="CPM56" s="15"/>
      <c r="CPN56" s="15"/>
      <c r="CPO56" s="15"/>
      <c r="CPP56" s="15"/>
      <c r="CPQ56" s="15"/>
      <c r="CPR56" s="15"/>
      <c r="CPS56" s="15"/>
      <c r="CPT56" s="15"/>
      <c r="CPU56" s="15"/>
      <c r="CPV56" s="15"/>
      <c r="CPW56" s="15"/>
      <c r="CPX56" s="15"/>
      <c r="CPY56" s="15"/>
      <c r="CPZ56" s="15"/>
      <c r="CQA56" s="15"/>
      <c r="CQB56" s="15"/>
      <c r="CQC56" s="15"/>
      <c r="CQD56" s="15"/>
      <c r="CQE56" s="15"/>
      <c r="CQF56" s="15"/>
      <c r="CQG56" s="15"/>
      <c r="CQH56" s="15"/>
      <c r="CQI56" s="15"/>
      <c r="CQJ56" s="15"/>
      <c r="CQK56" s="15"/>
      <c r="CQL56" s="15"/>
      <c r="CQM56" s="15"/>
      <c r="CQN56" s="15"/>
      <c r="CQO56" s="15"/>
      <c r="CQP56" s="15"/>
      <c r="CQQ56" s="15"/>
      <c r="CQR56" s="15"/>
      <c r="CQS56" s="15"/>
      <c r="CQT56" s="15"/>
      <c r="CQU56" s="15"/>
      <c r="CQV56" s="15"/>
      <c r="CQW56" s="15"/>
      <c r="CQX56" s="15"/>
      <c r="CQY56" s="15"/>
      <c r="CQZ56" s="15"/>
      <c r="CRA56" s="15"/>
      <c r="CRB56" s="15"/>
      <c r="CRC56" s="15"/>
      <c r="CRD56" s="15"/>
      <c r="CRE56" s="15"/>
      <c r="CRF56" s="15"/>
      <c r="CRG56" s="15"/>
      <c r="CRH56" s="15"/>
      <c r="CRI56" s="15"/>
      <c r="CRJ56" s="15"/>
      <c r="CRK56" s="15"/>
      <c r="CRL56" s="15"/>
      <c r="CRM56" s="15"/>
      <c r="CRN56" s="15"/>
      <c r="CRO56" s="15"/>
      <c r="CRP56" s="15"/>
      <c r="CRQ56" s="15"/>
      <c r="CRR56" s="15"/>
      <c r="CRS56" s="15"/>
      <c r="CRT56" s="15"/>
      <c r="CRU56" s="15"/>
      <c r="CRV56" s="15"/>
      <c r="CRW56" s="15"/>
      <c r="CRX56" s="15"/>
      <c r="CRY56" s="15"/>
      <c r="CRZ56" s="15"/>
      <c r="CSA56" s="15"/>
      <c r="CSB56" s="15"/>
      <c r="CSC56" s="15"/>
      <c r="CSD56" s="15"/>
      <c r="CSE56" s="15"/>
      <c r="CSF56" s="15"/>
      <c r="CSG56" s="15"/>
      <c r="CSH56" s="15"/>
      <c r="CSI56" s="15"/>
      <c r="CSJ56" s="15"/>
      <c r="CSK56" s="15"/>
      <c r="CSL56" s="15"/>
      <c r="CSM56" s="15"/>
      <c r="CSN56" s="15"/>
      <c r="CSO56" s="15"/>
      <c r="CSP56" s="15"/>
      <c r="CSQ56" s="15"/>
      <c r="CSR56" s="15"/>
      <c r="CSS56" s="15"/>
      <c r="CST56" s="15"/>
      <c r="CSU56" s="15"/>
      <c r="CSV56" s="15"/>
      <c r="CSW56" s="15"/>
      <c r="CSX56" s="15"/>
      <c r="CSY56" s="15"/>
      <c r="CSZ56" s="15"/>
      <c r="CTA56" s="15"/>
      <c r="CTB56" s="15"/>
      <c r="CTC56" s="15"/>
      <c r="CTD56" s="15"/>
      <c r="CTE56" s="15"/>
      <c r="CTF56" s="15"/>
      <c r="CTG56" s="15"/>
      <c r="CTH56" s="15"/>
      <c r="CTI56" s="15"/>
      <c r="CTJ56" s="15"/>
      <c r="CTK56" s="15"/>
      <c r="CTL56" s="15"/>
      <c r="CTM56" s="15"/>
      <c r="CTN56" s="15"/>
      <c r="CTO56" s="15"/>
      <c r="CTP56" s="15"/>
      <c r="CTQ56" s="15"/>
      <c r="CTR56" s="15"/>
      <c r="CTS56" s="15"/>
      <c r="CTT56" s="15"/>
      <c r="CTU56" s="15"/>
      <c r="CTV56" s="15"/>
      <c r="CTW56" s="15"/>
      <c r="CTX56" s="15"/>
      <c r="CTY56" s="15"/>
      <c r="CTZ56" s="15"/>
      <c r="CUA56" s="15"/>
      <c r="CUB56" s="15"/>
      <c r="CUC56" s="15"/>
      <c r="CUD56" s="15"/>
      <c r="CUE56" s="15"/>
      <c r="CUF56" s="15"/>
      <c r="CUG56" s="15"/>
      <c r="CUH56" s="15"/>
      <c r="CUI56" s="15"/>
      <c r="CUJ56" s="15"/>
      <c r="CUK56" s="15"/>
      <c r="CUL56" s="15"/>
      <c r="CUM56" s="15"/>
      <c r="CUN56" s="15"/>
      <c r="CUO56" s="15"/>
      <c r="CUP56" s="15"/>
      <c r="CUQ56" s="15"/>
      <c r="CUR56" s="15"/>
      <c r="CUS56" s="15"/>
      <c r="CUT56" s="15"/>
      <c r="CUU56" s="15"/>
      <c r="CUV56" s="15"/>
      <c r="CUW56" s="15"/>
      <c r="CUX56" s="15"/>
      <c r="CUY56" s="15"/>
      <c r="CUZ56" s="15"/>
      <c r="CVA56" s="15"/>
      <c r="CVB56" s="15"/>
      <c r="CVC56" s="15"/>
      <c r="CVD56" s="15"/>
      <c r="CVE56" s="15"/>
      <c r="CVF56" s="15"/>
      <c r="CVG56" s="15"/>
      <c r="CVH56" s="15"/>
      <c r="CVI56" s="15"/>
      <c r="CVJ56" s="15"/>
      <c r="CVK56" s="15"/>
      <c r="CVL56" s="15"/>
      <c r="CVM56" s="15"/>
      <c r="CVN56" s="15"/>
      <c r="CVO56" s="15"/>
      <c r="CVP56" s="15"/>
      <c r="CVQ56" s="15"/>
      <c r="CVR56" s="15"/>
      <c r="CVS56" s="15"/>
      <c r="CVT56" s="15"/>
      <c r="CVU56" s="15"/>
      <c r="CVV56" s="15"/>
      <c r="CVW56" s="15"/>
      <c r="CVX56" s="15"/>
      <c r="CVY56" s="15"/>
      <c r="CVZ56" s="15"/>
      <c r="CWA56" s="15"/>
      <c r="CWB56" s="15"/>
      <c r="CWC56" s="15"/>
      <c r="CWD56" s="15"/>
      <c r="CWE56" s="15"/>
      <c r="CWF56" s="15"/>
      <c r="CWG56" s="15"/>
      <c r="CWH56" s="15"/>
      <c r="CWI56" s="15"/>
      <c r="CWJ56" s="15"/>
      <c r="CWK56" s="15"/>
      <c r="CWL56" s="15"/>
      <c r="CWM56" s="15"/>
      <c r="CWN56" s="15"/>
      <c r="CWO56" s="15"/>
      <c r="CWP56" s="15"/>
      <c r="CWQ56" s="15"/>
      <c r="CWR56" s="15"/>
      <c r="CWS56" s="15"/>
      <c r="CWT56" s="15"/>
      <c r="CWU56" s="15"/>
      <c r="CWV56" s="15"/>
      <c r="CWW56" s="15"/>
      <c r="CWX56" s="15"/>
      <c r="CWY56" s="15"/>
      <c r="CWZ56" s="15"/>
      <c r="CXA56" s="15"/>
      <c r="CXB56" s="15"/>
      <c r="CXC56" s="15"/>
      <c r="CXD56" s="15"/>
      <c r="CXE56" s="15"/>
      <c r="CXF56" s="15"/>
      <c r="CXG56" s="15"/>
      <c r="CXH56" s="15"/>
      <c r="CXI56" s="15"/>
      <c r="CXJ56" s="15"/>
      <c r="CXK56" s="15"/>
      <c r="CXL56" s="15"/>
      <c r="CXM56" s="15"/>
      <c r="CXN56" s="15"/>
      <c r="CXO56" s="15"/>
      <c r="CXP56" s="15"/>
      <c r="CXQ56" s="15"/>
      <c r="CXR56" s="15"/>
      <c r="CXS56" s="15"/>
      <c r="CXT56" s="15"/>
      <c r="CXU56" s="15"/>
      <c r="CXV56" s="15"/>
      <c r="CXW56" s="15"/>
      <c r="CXX56" s="15"/>
      <c r="CXY56" s="15"/>
      <c r="CXZ56" s="15"/>
      <c r="CYA56" s="15"/>
      <c r="CYB56" s="15"/>
      <c r="CYC56" s="15"/>
      <c r="CYD56" s="15"/>
      <c r="CYE56" s="15"/>
      <c r="CYF56" s="15"/>
      <c r="CYG56" s="15"/>
      <c r="CYH56" s="15"/>
      <c r="CYI56" s="15"/>
      <c r="CYJ56" s="15"/>
      <c r="CYK56" s="15"/>
      <c r="CYL56" s="15"/>
      <c r="CYM56" s="15"/>
      <c r="CYN56" s="15"/>
      <c r="CYO56" s="15"/>
      <c r="CYP56" s="15"/>
      <c r="CYQ56" s="15"/>
      <c r="CYR56" s="15"/>
      <c r="CYS56" s="15"/>
      <c r="CYT56" s="15"/>
      <c r="CYU56" s="15"/>
      <c r="CYV56" s="15"/>
      <c r="CYW56" s="15"/>
      <c r="CYX56" s="15"/>
      <c r="CYY56" s="15"/>
      <c r="CYZ56" s="15"/>
      <c r="CZA56" s="15"/>
      <c r="CZB56" s="15"/>
      <c r="CZC56" s="15"/>
      <c r="CZD56" s="15"/>
      <c r="CZE56" s="15"/>
      <c r="CZF56" s="15"/>
      <c r="CZG56" s="15"/>
      <c r="CZH56" s="15"/>
      <c r="CZI56" s="15"/>
      <c r="CZJ56" s="15"/>
      <c r="CZK56" s="15"/>
      <c r="CZL56" s="15"/>
      <c r="CZM56" s="15"/>
      <c r="CZN56" s="15"/>
      <c r="CZO56" s="15"/>
      <c r="CZP56" s="15"/>
      <c r="CZQ56" s="15"/>
      <c r="CZR56" s="15"/>
      <c r="CZS56" s="15"/>
      <c r="CZT56" s="15"/>
      <c r="CZU56" s="15"/>
      <c r="CZV56" s="15"/>
      <c r="CZW56" s="15"/>
      <c r="CZX56" s="15"/>
      <c r="CZY56" s="15"/>
      <c r="CZZ56" s="15"/>
      <c r="DAA56" s="15"/>
      <c r="DAB56" s="15"/>
      <c r="DAC56" s="15"/>
      <c r="DAD56" s="15"/>
      <c r="DAE56" s="15"/>
      <c r="DAF56" s="15"/>
      <c r="DAG56" s="15"/>
      <c r="DAH56" s="15"/>
      <c r="DAI56" s="15"/>
      <c r="DAJ56" s="15"/>
      <c r="DAK56" s="15"/>
      <c r="DAL56" s="15"/>
      <c r="DAM56" s="15"/>
      <c r="DAN56" s="15"/>
      <c r="DAO56" s="15"/>
      <c r="DAP56" s="15"/>
      <c r="DAQ56" s="15"/>
      <c r="DAR56" s="15"/>
      <c r="DAS56" s="15"/>
      <c r="DAT56" s="15"/>
      <c r="DAU56" s="15"/>
      <c r="DAV56" s="15"/>
      <c r="DAW56" s="15"/>
      <c r="DAX56" s="15"/>
      <c r="DAY56" s="15"/>
      <c r="DAZ56" s="15"/>
      <c r="DBA56" s="15"/>
      <c r="DBB56" s="15"/>
      <c r="DBC56" s="15"/>
      <c r="DBD56" s="15"/>
      <c r="DBE56" s="15"/>
      <c r="DBF56" s="15"/>
      <c r="DBG56" s="15"/>
      <c r="DBH56" s="15"/>
      <c r="DBI56" s="15"/>
      <c r="DBJ56" s="15"/>
      <c r="DBK56" s="15"/>
      <c r="DBL56" s="15"/>
      <c r="DBM56" s="15"/>
      <c r="DBN56" s="15"/>
      <c r="DBO56" s="15"/>
      <c r="DBP56" s="15"/>
      <c r="DBQ56" s="15"/>
      <c r="DBR56" s="15"/>
      <c r="DBS56" s="15"/>
      <c r="DBT56" s="15"/>
      <c r="DBU56" s="15"/>
      <c r="DBV56" s="15"/>
      <c r="DBW56" s="15"/>
      <c r="DBX56" s="15"/>
      <c r="DBY56" s="15"/>
      <c r="DBZ56" s="15"/>
      <c r="DCA56" s="15"/>
      <c r="DCB56" s="15"/>
      <c r="DCC56" s="15"/>
      <c r="DCD56" s="15"/>
      <c r="DCE56" s="15"/>
      <c r="DCF56" s="15"/>
      <c r="DCG56" s="15"/>
      <c r="DCH56" s="15"/>
      <c r="DCI56" s="15"/>
      <c r="DCJ56" s="15"/>
      <c r="DCK56" s="15"/>
      <c r="DCL56" s="15"/>
      <c r="DCM56" s="15"/>
      <c r="DCN56" s="15"/>
      <c r="DCO56" s="15"/>
      <c r="DCP56" s="15"/>
      <c r="DCQ56" s="15"/>
      <c r="DCR56" s="15"/>
      <c r="DCS56" s="15"/>
      <c r="DCT56" s="15"/>
      <c r="DCU56" s="15"/>
      <c r="DCV56" s="15"/>
      <c r="DCW56" s="15"/>
      <c r="DCX56" s="15"/>
      <c r="DCY56" s="15"/>
      <c r="DCZ56" s="15"/>
      <c r="DDA56" s="15"/>
      <c r="DDB56" s="15"/>
      <c r="DDC56" s="15"/>
      <c r="DDD56" s="15"/>
      <c r="DDE56" s="15"/>
      <c r="DDF56" s="15"/>
      <c r="DDG56" s="15"/>
      <c r="DDH56" s="15"/>
      <c r="DDI56" s="15"/>
      <c r="DDJ56" s="15"/>
      <c r="DDK56" s="15"/>
      <c r="DDL56" s="15"/>
      <c r="DDM56" s="15"/>
      <c r="DDN56" s="15"/>
      <c r="DDO56" s="15"/>
      <c r="DDP56" s="15"/>
      <c r="DDQ56" s="15"/>
      <c r="DDR56" s="15"/>
      <c r="DDS56" s="15"/>
      <c r="DDT56" s="15"/>
      <c r="DDU56" s="15"/>
      <c r="DDV56" s="15"/>
      <c r="DDW56" s="15"/>
      <c r="DDX56" s="15"/>
      <c r="DDY56" s="15"/>
      <c r="DDZ56" s="15"/>
      <c r="DEA56" s="15"/>
      <c r="DEB56" s="15"/>
      <c r="DEC56" s="15"/>
      <c r="DED56" s="15"/>
      <c r="DEE56" s="15"/>
      <c r="DEF56" s="15"/>
      <c r="DEG56" s="15"/>
      <c r="DEH56" s="15"/>
      <c r="DEI56" s="15"/>
      <c r="DEJ56" s="15"/>
      <c r="DEK56" s="15"/>
      <c r="DEL56" s="15"/>
      <c r="DEM56" s="15"/>
      <c r="DEN56" s="15"/>
      <c r="DEO56" s="15"/>
      <c r="DEP56" s="15"/>
      <c r="DEQ56" s="15"/>
      <c r="DER56" s="15"/>
      <c r="DES56" s="15"/>
      <c r="DET56" s="15"/>
      <c r="DEU56" s="15"/>
      <c r="DEV56" s="15"/>
      <c r="DEW56" s="15"/>
      <c r="DEX56" s="15"/>
      <c r="DEY56" s="15"/>
      <c r="DEZ56" s="15"/>
      <c r="DFA56" s="15"/>
      <c r="DFB56" s="15"/>
      <c r="DFC56" s="15"/>
      <c r="DFD56" s="15"/>
      <c r="DFE56" s="15"/>
      <c r="DFF56" s="15"/>
      <c r="DFG56" s="15"/>
      <c r="DFH56" s="15"/>
      <c r="DFI56" s="15"/>
      <c r="DFJ56" s="15"/>
      <c r="DFK56" s="15"/>
      <c r="DFL56" s="15"/>
      <c r="DFM56" s="15"/>
      <c r="DFN56" s="15"/>
      <c r="DFO56" s="15"/>
      <c r="DFP56" s="15"/>
      <c r="DFQ56" s="15"/>
      <c r="DFR56" s="15"/>
      <c r="DFS56" s="15"/>
      <c r="DFT56" s="15"/>
      <c r="DFU56" s="15"/>
      <c r="DFV56" s="15"/>
      <c r="DFW56" s="15"/>
      <c r="DFX56" s="15"/>
      <c r="DFY56" s="15"/>
      <c r="DFZ56" s="15"/>
      <c r="DGA56" s="15"/>
      <c r="DGB56" s="15"/>
      <c r="DGC56" s="15"/>
      <c r="DGD56" s="15"/>
      <c r="DGE56" s="15"/>
      <c r="DGF56" s="15"/>
      <c r="DGG56" s="15"/>
      <c r="DGH56" s="15"/>
      <c r="DGI56" s="15"/>
      <c r="DGJ56" s="15"/>
      <c r="DGK56" s="15"/>
      <c r="DGL56" s="15"/>
      <c r="DGM56" s="15"/>
      <c r="DGN56" s="15"/>
      <c r="DGO56" s="15"/>
      <c r="DGP56" s="15"/>
      <c r="DGQ56" s="15"/>
      <c r="DGR56" s="15"/>
      <c r="DGS56" s="15"/>
      <c r="DGT56" s="15"/>
      <c r="DGU56" s="15"/>
      <c r="DGV56" s="15"/>
      <c r="DGW56" s="15"/>
      <c r="DGX56" s="15"/>
      <c r="DGY56" s="15"/>
      <c r="DGZ56" s="15"/>
      <c r="DHA56" s="15"/>
      <c r="DHB56" s="15"/>
      <c r="DHC56" s="15"/>
      <c r="DHD56" s="15"/>
      <c r="DHE56" s="15"/>
      <c r="DHF56" s="15"/>
      <c r="DHG56" s="15"/>
      <c r="DHH56" s="15"/>
      <c r="DHI56" s="15"/>
      <c r="DHJ56" s="15"/>
      <c r="DHK56" s="15"/>
      <c r="DHL56" s="15"/>
      <c r="DHM56" s="15"/>
      <c r="DHN56" s="15"/>
      <c r="DHO56" s="15"/>
      <c r="DHP56" s="15"/>
      <c r="DHQ56" s="15"/>
      <c r="DHR56" s="15"/>
      <c r="DHS56" s="15"/>
      <c r="DHT56" s="15"/>
      <c r="DHU56" s="15"/>
      <c r="DHV56" s="15"/>
      <c r="DHW56" s="15"/>
      <c r="DHX56" s="15"/>
      <c r="DHY56" s="15"/>
      <c r="DHZ56" s="15"/>
      <c r="DIA56" s="15"/>
      <c r="DIB56" s="15"/>
      <c r="DIC56" s="15"/>
      <c r="DID56" s="15"/>
      <c r="DIE56" s="15"/>
      <c r="DIF56" s="15"/>
      <c r="DIG56" s="15"/>
      <c r="DIH56" s="15"/>
      <c r="DII56" s="15"/>
      <c r="DIJ56" s="15"/>
      <c r="DIK56" s="15"/>
      <c r="DIL56" s="15"/>
      <c r="DIM56" s="15"/>
      <c r="DIN56" s="15"/>
      <c r="DIO56" s="15"/>
      <c r="DIP56" s="15"/>
      <c r="DIQ56" s="15"/>
      <c r="DIR56" s="15"/>
      <c r="DIS56" s="15"/>
      <c r="DIT56" s="15"/>
      <c r="DIU56" s="15"/>
      <c r="DIV56" s="15"/>
      <c r="DIW56" s="15"/>
      <c r="DIX56" s="15"/>
      <c r="DIY56" s="15"/>
      <c r="DIZ56" s="15"/>
      <c r="DJA56" s="15"/>
      <c r="DJB56" s="15"/>
      <c r="DJC56" s="15"/>
      <c r="DJD56" s="15"/>
      <c r="DJE56" s="15"/>
      <c r="DJF56" s="15"/>
      <c r="DJG56" s="15"/>
      <c r="DJH56" s="15"/>
      <c r="DJI56" s="15"/>
      <c r="DJJ56" s="15"/>
      <c r="DJK56" s="15"/>
      <c r="DJL56" s="15"/>
      <c r="DJM56" s="15"/>
      <c r="DJN56" s="15"/>
      <c r="DJO56" s="15"/>
      <c r="DJP56" s="15"/>
      <c r="DJQ56" s="15"/>
      <c r="DJR56" s="15"/>
      <c r="DJS56" s="15"/>
      <c r="DJT56" s="15"/>
      <c r="DJU56" s="15"/>
      <c r="DJV56" s="15"/>
      <c r="DJW56" s="15"/>
      <c r="DJX56" s="15"/>
      <c r="DJY56" s="15"/>
      <c r="DJZ56" s="15"/>
      <c r="DKA56" s="15"/>
      <c r="DKB56" s="15"/>
      <c r="DKC56" s="15"/>
      <c r="DKD56" s="15"/>
      <c r="DKE56" s="15"/>
      <c r="DKF56" s="15"/>
      <c r="DKG56" s="15"/>
      <c r="DKH56" s="15"/>
      <c r="DKI56" s="15"/>
      <c r="DKJ56" s="15"/>
      <c r="DKK56" s="15"/>
      <c r="DKL56" s="15"/>
      <c r="DKM56" s="15"/>
      <c r="DKN56" s="15"/>
      <c r="DKO56" s="15"/>
      <c r="DKP56" s="15"/>
      <c r="DKQ56" s="15"/>
      <c r="DKR56" s="15"/>
      <c r="DKS56" s="15"/>
      <c r="DKT56" s="15"/>
      <c r="DKU56" s="15"/>
      <c r="DKV56" s="15"/>
      <c r="DKW56" s="15"/>
      <c r="DKX56" s="15"/>
      <c r="DKY56" s="15"/>
      <c r="DKZ56" s="15"/>
      <c r="DLA56" s="15"/>
      <c r="DLB56" s="15"/>
      <c r="DLC56" s="15"/>
      <c r="DLD56" s="15"/>
      <c r="DLE56" s="15"/>
      <c r="DLF56" s="15"/>
      <c r="DLG56" s="15"/>
      <c r="DLH56" s="15"/>
      <c r="DLI56" s="15"/>
      <c r="DLJ56" s="15"/>
      <c r="DLK56" s="15"/>
      <c r="DLL56" s="15"/>
      <c r="DLM56" s="15"/>
      <c r="DLN56" s="15"/>
      <c r="DLO56" s="15"/>
      <c r="DLP56" s="15"/>
      <c r="DLQ56" s="15"/>
      <c r="DLR56" s="15"/>
      <c r="DLS56" s="15"/>
      <c r="DLT56" s="15"/>
      <c r="DLU56" s="15"/>
      <c r="DLV56" s="15"/>
      <c r="DLW56" s="15"/>
      <c r="DLX56" s="15"/>
      <c r="DLY56" s="15"/>
      <c r="DLZ56" s="15"/>
      <c r="DMA56" s="15"/>
      <c r="DMB56" s="15"/>
      <c r="DMC56" s="15"/>
      <c r="DMD56" s="15"/>
      <c r="DME56" s="15"/>
      <c r="DMF56" s="15"/>
      <c r="DMG56" s="15"/>
      <c r="DMH56" s="15"/>
      <c r="DMI56" s="15"/>
      <c r="DMJ56" s="15"/>
      <c r="DMK56" s="15"/>
      <c r="DML56" s="15"/>
      <c r="DMM56" s="15"/>
      <c r="DMN56" s="15"/>
      <c r="DMO56" s="15"/>
      <c r="DMP56" s="15"/>
      <c r="DMQ56" s="15"/>
      <c r="DMR56" s="15"/>
      <c r="DMS56" s="15"/>
      <c r="DMT56" s="15"/>
      <c r="DMU56" s="15"/>
      <c r="DMV56" s="15"/>
      <c r="DMW56" s="15"/>
      <c r="DMX56" s="15"/>
      <c r="DMY56" s="15"/>
      <c r="DMZ56" s="15"/>
      <c r="DNA56" s="15"/>
      <c r="DNB56" s="15"/>
      <c r="DNC56" s="15"/>
      <c r="DND56" s="15"/>
      <c r="DNE56" s="15"/>
      <c r="DNF56" s="15"/>
      <c r="DNG56" s="15"/>
      <c r="DNH56" s="15"/>
      <c r="DNI56" s="15"/>
      <c r="DNJ56" s="15"/>
      <c r="DNK56" s="15"/>
      <c r="DNL56" s="15"/>
      <c r="DNM56" s="15"/>
      <c r="DNN56" s="15"/>
      <c r="DNO56" s="15"/>
      <c r="DNP56" s="15"/>
      <c r="DNQ56" s="15"/>
      <c r="DNR56" s="15"/>
      <c r="DNS56" s="15"/>
      <c r="DNT56" s="15"/>
      <c r="DNU56" s="15"/>
      <c r="DNV56" s="15"/>
      <c r="DNW56" s="15"/>
      <c r="DNX56" s="15"/>
      <c r="DNY56" s="15"/>
      <c r="DNZ56" s="15"/>
      <c r="DOA56" s="15"/>
      <c r="DOB56" s="15"/>
      <c r="DOC56" s="15"/>
      <c r="DOD56" s="15"/>
      <c r="DOE56" s="15"/>
      <c r="DOF56" s="15"/>
      <c r="DOG56" s="15"/>
      <c r="DOH56" s="15"/>
      <c r="DOI56" s="15"/>
      <c r="DOJ56" s="15"/>
      <c r="DOK56" s="15"/>
      <c r="DOL56" s="15"/>
      <c r="DOM56" s="15"/>
      <c r="DON56" s="15"/>
      <c r="DOO56" s="15"/>
      <c r="DOP56" s="15"/>
      <c r="DOQ56" s="15"/>
      <c r="DOR56" s="15"/>
      <c r="DOS56" s="15"/>
      <c r="DOT56" s="15"/>
      <c r="DOU56" s="15"/>
      <c r="DOV56" s="15"/>
      <c r="DOW56" s="15"/>
      <c r="DOX56" s="15"/>
      <c r="DOY56" s="15"/>
      <c r="DOZ56" s="15"/>
      <c r="DPA56" s="15"/>
      <c r="DPB56" s="15"/>
      <c r="DPC56" s="15"/>
      <c r="DPD56" s="15"/>
      <c r="DPE56" s="15"/>
      <c r="DPF56" s="15"/>
      <c r="DPG56" s="15"/>
      <c r="DPH56" s="15"/>
      <c r="DPI56" s="15"/>
      <c r="DPJ56" s="15"/>
      <c r="DPK56" s="15"/>
      <c r="DPL56" s="15"/>
      <c r="DPM56" s="15"/>
      <c r="DPN56" s="15"/>
      <c r="DPO56" s="15"/>
      <c r="DPP56" s="15"/>
      <c r="DPQ56" s="15"/>
      <c r="DPR56" s="15"/>
      <c r="DPS56" s="15"/>
      <c r="DPT56" s="15"/>
      <c r="DPU56" s="15"/>
      <c r="DPV56" s="15"/>
      <c r="DPW56" s="15"/>
      <c r="DPX56" s="15"/>
      <c r="DPY56" s="15"/>
      <c r="DPZ56" s="15"/>
      <c r="DQA56" s="15"/>
      <c r="DQB56" s="15"/>
      <c r="DQC56" s="15"/>
      <c r="DQD56" s="15"/>
      <c r="DQE56" s="15"/>
      <c r="DQF56" s="15"/>
      <c r="DQG56" s="15"/>
      <c r="DQH56" s="15"/>
      <c r="DQI56" s="15"/>
      <c r="DQJ56" s="15"/>
      <c r="DQK56" s="15"/>
      <c r="DQL56" s="15"/>
      <c r="DQM56" s="15"/>
      <c r="DQN56" s="15"/>
      <c r="DQO56" s="15"/>
      <c r="DQP56" s="15"/>
      <c r="DQQ56" s="15"/>
      <c r="DQR56" s="15"/>
      <c r="DQS56" s="15"/>
      <c r="DQT56" s="15"/>
      <c r="DQU56" s="15"/>
      <c r="DQV56" s="15"/>
      <c r="DQW56" s="15"/>
      <c r="DQX56" s="15"/>
      <c r="DQY56" s="15"/>
      <c r="DQZ56" s="15"/>
      <c r="DRA56" s="15"/>
      <c r="DRB56" s="15"/>
      <c r="DRC56" s="15"/>
      <c r="DRD56" s="15"/>
      <c r="DRE56" s="15"/>
      <c r="DRF56" s="15"/>
      <c r="DRG56" s="15"/>
      <c r="DRH56" s="15"/>
      <c r="DRI56" s="15"/>
      <c r="DRJ56" s="15"/>
      <c r="DRK56" s="15"/>
      <c r="DRL56" s="15"/>
      <c r="DRM56" s="15"/>
      <c r="DRN56" s="15"/>
      <c r="DRO56" s="15"/>
      <c r="DRP56" s="15"/>
      <c r="DRQ56" s="15"/>
      <c r="DRR56" s="15"/>
      <c r="DRS56" s="15"/>
      <c r="DRT56" s="15"/>
      <c r="DRU56" s="15"/>
      <c r="DRV56" s="15"/>
      <c r="DRW56" s="15"/>
      <c r="DRX56" s="15"/>
      <c r="DRY56" s="15"/>
      <c r="DRZ56" s="15"/>
      <c r="DSA56" s="15"/>
      <c r="DSB56" s="15"/>
      <c r="DSC56" s="15"/>
      <c r="DSD56" s="15"/>
      <c r="DSE56" s="15"/>
      <c r="DSF56" s="15"/>
      <c r="DSG56" s="15"/>
      <c r="DSH56" s="15"/>
      <c r="DSI56" s="15"/>
      <c r="DSJ56" s="15"/>
      <c r="DSK56" s="15"/>
      <c r="DSL56" s="15"/>
      <c r="DSM56" s="15"/>
      <c r="DSN56" s="15"/>
      <c r="DSO56" s="15"/>
      <c r="DSP56" s="15"/>
      <c r="DSQ56" s="15"/>
      <c r="DSR56" s="15"/>
      <c r="DSS56" s="15"/>
      <c r="DST56" s="15"/>
      <c r="DSU56" s="15"/>
      <c r="DSV56" s="15"/>
      <c r="DSW56" s="15"/>
      <c r="DSX56" s="15"/>
      <c r="DSY56" s="15"/>
      <c r="DSZ56" s="15"/>
      <c r="DTA56" s="15"/>
      <c r="DTB56" s="15"/>
      <c r="DTC56" s="15"/>
      <c r="DTD56" s="15"/>
      <c r="DTE56" s="15"/>
      <c r="DTF56" s="15"/>
      <c r="DTG56" s="15"/>
      <c r="DTH56" s="15"/>
      <c r="DTI56" s="15"/>
      <c r="DTJ56" s="15"/>
      <c r="DTK56" s="15"/>
      <c r="DTL56" s="15"/>
      <c r="DTM56" s="15"/>
      <c r="DTN56" s="15"/>
      <c r="DTO56" s="15"/>
      <c r="DTP56" s="15"/>
      <c r="DTQ56" s="15"/>
      <c r="DTR56" s="15"/>
      <c r="DTS56" s="15"/>
      <c r="DTT56" s="15"/>
      <c r="DTU56" s="15"/>
      <c r="DTV56" s="15"/>
      <c r="DTW56" s="15"/>
      <c r="DTX56" s="15"/>
      <c r="DTY56" s="15"/>
      <c r="DTZ56" s="15"/>
      <c r="DUA56" s="15"/>
      <c r="DUB56" s="15"/>
      <c r="DUC56" s="15"/>
      <c r="DUD56" s="15"/>
      <c r="DUE56" s="15"/>
      <c r="DUF56" s="15"/>
      <c r="DUG56" s="15"/>
      <c r="DUH56" s="15"/>
      <c r="DUI56" s="15"/>
      <c r="DUJ56" s="15"/>
      <c r="DUK56" s="15"/>
      <c r="DUL56" s="15"/>
      <c r="DUM56" s="15"/>
      <c r="DUN56" s="15"/>
      <c r="DUO56" s="15"/>
      <c r="DUP56" s="15"/>
      <c r="DUQ56" s="15"/>
      <c r="DUR56" s="15"/>
      <c r="DUS56" s="15"/>
      <c r="DUT56" s="15"/>
      <c r="DUU56" s="15"/>
      <c r="DUV56" s="15"/>
      <c r="DUW56" s="15"/>
      <c r="DUX56" s="15"/>
      <c r="DUY56" s="15"/>
      <c r="DUZ56" s="15"/>
      <c r="DVA56" s="15"/>
      <c r="DVB56" s="15"/>
      <c r="DVC56" s="15"/>
      <c r="DVD56" s="15"/>
      <c r="DVE56" s="15"/>
      <c r="DVF56" s="15"/>
      <c r="DVG56" s="15"/>
      <c r="DVH56" s="15"/>
      <c r="DVI56" s="15"/>
      <c r="DVJ56" s="15"/>
      <c r="DVK56" s="15"/>
      <c r="DVL56" s="15"/>
      <c r="DVM56" s="15"/>
      <c r="DVN56" s="15"/>
      <c r="DVO56" s="15"/>
      <c r="DVP56" s="15"/>
      <c r="DVQ56" s="15"/>
      <c r="DVR56" s="15"/>
      <c r="DVS56" s="15"/>
      <c r="DVT56" s="15"/>
      <c r="DVU56" s="15"/>
      <c r="DVV56" s="15"/>
      <c r="DVW56" s="15"/>
      <c r="DVX56" s="15"/>
      <c r="DVY56" s="15"/>
      <c r="DVZ56" s="15"/>
      <c r="DWA56" s="15"/>
      <c r="DWB56" s="15"/>
      <c r="DWC56" s="15"/>
      <c r="DWD56" s="15"/>
      <c r="DWE56" s="15"/>
      <c r="DWF56" s="15"/>
      <c r="DWG56" s="15"/>
      <c r="DWH56" s="15"/>
      <c r="DWI56" s="15"/>
      <c r="DWJ56" s="15"/>
      <c r="DWK56" s="15"/>
      <c r="DWL56" s="15"/>
      <c r="DWM56" s="15"/>
      <c r="DWN56" s="15"/>
      <c r="DWO56" s="15"/>
      <c r="DWP56" s="15"/>
      <c r="DWQ56" s="15"/>
      <c r="DWR56" s="15"/>
      <c r="DWS56" s="15"/>
      <c r="DWT56" s="15"/>
      <c r="DWU56" s="15"/>
      <c r="DWV56" s="15"/>
      <c r="DWW56" s="15"/>
      <c r="DWX56" s="15"/>
      <c r="DWY56" s="15"/>
      <c r="DWZ56" s="15"/>
      <c r="DXA56" s="15"/>
      <c r="DXB56" s="15"/>
      <c r="DXC56" s="15"/>
      <c r="DXD56" s="15"/>
      <c r="DXE56" s="15"/>
      <c r="DXF56" s="15"/>
      <c r="DXG56" s="15"/>
      <c r="DXH56" s="15"/>
      <c r="DXI56" s="15"/>
      <c r="DXJ56" s="15"/>
      <c r="DXK56" s="15"/>
      <c r="DXL56" s="15"/>
      <c r="DXM56" s="15"/>
      <c r="DXN56" s="15"/>
      <c r="DXO56" s="15"/>
      <c r="DXP56" s="15"/>
      <c r="DXQ56" s="15"/>
      <c r="DXR56" s="15"/>
      <c r="DXS56" s="15"/>
      <c r="DXT56" s="15"/>
      <c r="DXU56" s="15"/>
      <c r="DXV56" s="15"/>
      <c r="DXW56" s="15"/>
      <c r="DXX56" s="15"/>
      <c r="DXY56" s="15"/>
      <c r="DXZ56" s="15"/>
      <c r="DYA56" s="15"/>
      <c r="DYB56" s="15"/>
      <c r="DYC56" s="15"/>
      <c r="DYD56" s="15"/>
      <c r="DYE56" s="15"/>
      <c r="DYF56" s="15"/>
      <c r="DYG56" s="15"/>
      <c r="DYH56" s="15"/>
      <c r="DYI56" s="15"/>
      <c r="DYJ56" s="15"/>
      <c r="DYK56" s="15"/>
      <c r="DYL56" s="15"/>
      <c r="DYM56" s="15"/>
      <c r="DYN56" s="15"/>
      <c r="DYO56" s="15"/>
      <c r="DYP56" s="15"/>
      <c r="DYQ56" s="15"/>
      <c r="DYR56" s="15"/>
      <c r="DYS56" s="15"/>
      <c r="DYT56" s="15"/>
      <c r="DYU56" s="15"/>
      <c r="DYV56" s="15"/>
      <c r="DYW56" s="15"/>
      <c r="DYX56" s="15"/>
      <c r="DYY56" s="15"/>
      <c r="DYZ56" s="15"/>
      <c r="DZA56" s="15"/>
      <c r="DZB56" s="15"/>
      <c r="DZC56" s="15"/>
      <c r="DZD56" s="15"/>
      <c r="DZE56" s="15"/>
      <c r="DZF56" s="15"/>
      <c r="DZG56" s="15"/>
      <c r="DZH56" s="15"/>
      <c r="DZI56" s="15"/>
      <c r="DZJ56" s="15"/>
      <c r="DZK56" s="15"/>
      <c r="DZL56" s="15"/>
      <c r="DZM56" s="15"/>
      <c r="DZN56" s="15"/>
      <c r="DZO56" s="15"/>
      <c r="DZP56" s="15"/>
      <c r="DZQ56" s="15"/>
      <c r="DZR56" s="15"/>
      <c r="DZS56" s="15"/>
      <c r="DZT56" s="15"/>
      <c r="DZU56" s="15"/>
      <c r="DZV56" s="15"/>
      <c r="DZW56" s="15"/>
      <c r="DZX56" s="15"/>
      <c r="DZY56" s="15"/>
      <c r="DZZ56" s="15"/>
      <c r="EAA56" s="15"/>
      <c r="EAB56" s="15"/>
      <c r="EAC56" s="15"/>
      <c r="EAD56" s="15"/>
      <c r="EAE56" s="15"/>
      <c r="EAF56" s="15"/>
      <c r="EAG56" s="15"/>
      <c r="EAH56" s="15"/>
      <c r="EAI56" s="15"/>
      <c r="EAJ56" s="15"/>
      <c r="EAK56" s="15"/>
      <c r="EAL56" s="15"/>
      <c r="EAM56" s="15"/>
      <c r="EAN56" s="15"/>
      <c r="EAO56" s="15"/>
      <c r="EAP56" s="15"/>
      <c r="EAQ56" s="15"/>
      <c r="EAR56" s="15"/>
      <c r="EAS56" s="15"/>
      <c r="EAT56" s="15"/>
      <c r="EAU56" s="15"/>
      <c r="EAV56" s="15"/>
      <c r="EAW56" s="15"/>
      <c r="EAX56" s="15"/>
      <c r="EAY56" s="15"/>
      <c r="EAZ56" s="15"/>
      <c r="EBA56" s="15"/>
      <c r="EBB56" s="15"/>
      <c r="EBC56" s="15"/>
      <c r="EBD56" s="15"/>
      <c r="EBE56" s="15"/>
      <c r="EBF56" s="15"/>
      <c r="EBG56" s="15"/>
      <c r="EBH56" s="15"/>
      <c r="EBI56" s="15"/>
      <c r="EBJ56" s="15"/>
      <c r="EBK56" s="15"/>
      <c r="EBL56" s="15"/>
      <c r="EBM56" s="15"/>
      <c r="EBN56" s="15"/>
      <c r="EBO56" s="15"/>
      <c r="EBP56" s="15"/>
      <c r="EBQ56" s="15"/>
      <c r="EBR56" s="15"/>
      <c r="EBS56" s="15"/>
      <c r="EBT56" s="15"/>
      <c r="EBU56" s="15"/>
      <c r="EBV56" s="15"/>
      <c r="EBW56" s="15"/>
      <c r="EBX56" s="15"/>
      <c r="EBY56" s="15"/>
      <c r="EBZ56" s="15"/>
      <c r="ECA56" s="15"/>
      <c r="ECB56" s="15"/>
      <c r="ECC56" s="15"/>
      <c r="ECD56" s="15"/>
      <c r="ECE56" s="15"/>
      <c r="ECF56" s="15"/>
      <c r="ECG56" s="15"/>
      <c r="ECH56" s="15"/>
      <c r="ECI56" s="15"/>
      <c r="ECJ56" s="15"/>
      <c r="ECK56" s="15"/>
      <c r="ECL56" s="15"/>
      <c r="ECM56" s="15"/>
      <c r="ECN56" s="15"/>
      <c r="ECO56" s="15"/>
      <c r="ECP56" s="15"/>
      <c r="ECQ56" s="15"/>
      <c r="ECR56" s="15"/>
      <c r="ECS56" s="15"/>
      <c r="ECT56" s="15"/>
      <c r="ECU56" s="15"/>
      <c r="ECV56" s="15"/>
      <c r="ECW56" s="15"/>
      <c r="ECX56" s="15"/>
      <c r="ECY56" s="15"/>
      <c r="ECZ56" s="15"/>
      <c r="EDA56" s="15"/>
      <c r="EDB56" s="15"/>
      <c r="EDC56" s="15"/>
      <c r="EDD56" s="15"/>
      <c r="EDE56" s="15"/>
      <c r="EDF56" s="15"/>
      <c r="EDG56" s="15"/>
      <c r="EDH56" s="15"/>
      <c r="EDI56" s="15"/>
      <c r="EDJ56" s="15"/>
      <c r="EDK56" s="15"/>
      <c r="EDL56" s="15"/>
      <c r="EDM56" s="15"/>
      <c r="EDN56" s="15"/>
      <c r="EDO56" s="15"/>
      <c r="EDP56" s="15"/>
      <c r="EDQ56" s="15"/>
      <c r="EDR56" s="15"/>
      <c r="EDS56" s="15"/>
      <c r="EDT56" s="15"/>
      <c r="EDU56" s="15"/>
      <c r="EDV56" s="15"/>
      <c r="EDW56" s="15"/>
      <c r="EDX56" s="15"/>
      <c r="EDY56" s="15"/>
      <c r="EDZ56" s="15"/>
      <c r="EEA56" s="15"/>
      <c r="EEB56" s="15"/>
      <c r="EEC56" s="15"/>
      <c r="EED56" s="15"/>
      <c r="EEE56" s="15"/>
      <c r="EEF56" s="15"/>
      <c r="EEG56" s="15"/>
      <c r="EEH56" s="15"/>
      <c r="EEI56" s="15"/>
      <c r="EEJ56" s="15"/>
      <c r="EEK56" s="15"/>
      <c r="EEL56" s="15"/>
      <c r="EEM56" s="15"/>
      <c r="EEN56" s="15"/>
      <c r="EEO56" s="15"/>
      <c r="EEP56" s="15"/>
      <c r="EEQ56" s="15"/>
      <c r="EER56" s="15"/>
      <c r="EES56" s="15"/>
      <c r="EET56" s="15"/>
      <c r="EEU56" s="15"/>
      <c r="EEV56" s="15"/>
      <c r="EEW56" s="15"/>
      <c r="EEX56" s="15"/>
      <c r="EEY56" s="15"/>
      <c r="EEZ56" s="15"/>
      <c r="EFA56" s="15"/>
      <c r="EFB56" s="15"/>
      <c r="EFC56" s="15"/>
      <c r="EFD56" s="15"/>
      <c r="EFE56" s="15"/>
      <c r="EFF56" s="15"/>
      <c r="EFG56" s="15"/>
      <c r="EFH56" s="15"/>
      <c r="EFI56" s="15"/>
      <c r="EFJ56" s="15"/>
      <c r="EFK56" s="15"/>
      <c r="EFL56" s="15"/>
      <c r="EFM56" s="15"/>
      <c r="EFN56" s="15"/>
      <c r="EFO56" s="15"/>
      <c r="EFP56" s="15"/>
      <c r="EFQ56" s="15"/>
      <c r="EFR56" s="15"/>
      <c r="EFS56" s="15"/>
      <c r="EFT56" s="15"/>
      <c r="EFU56" s="15"/>
      <c r="EFV56" s="15"/>
      <c r="EFW56" s="15"/>
      <c r="EFX56" s="15"/>
      <c r="EFY56" s="15"/>
      <c r="EFZ56" s="15"/>
      <c r="EGA56" s="15"/>
      <c r="EGB56" s="15"/>
      <c r="EGC56" s="15"/>
      <c r="EGD56" s="15"/>
      <c r="EGE56" s="15"/>
      <c r="EGF56" s="15"/>
      <c r="EGG56" s="15"/>
      <c r="EGH56" s="15"/>
      <c r="EGI56" s="15"/>
      <c r="EGJ56" s="15"/>
      <c r="EGK56" s="15"/>
      <c r="EGL56" s="15"/>
      <c r="EGM56" s="15"/>
      <c r="EGN56" s="15"/>
      <c r="EGO56" s="15"/>
      <c r="EGP56" s="15"/>
      <c r="EGQ56" s="15"/>
      <c r="EGR56" s="15"/>
      <c r="EGS56" s="15"/>
      <c r="EGT56" s="15"/>
      <c r="EGU56" s="15"/>
      <c r="EGV56" s="15"/>
      <c r="EGW56" s="15"/>
      <c r="EGX56" s="15"/>
      <c r="EGY56" s="15"/>
      <c r="EGZ56" s="15"/>
      <c r="EHA56" s="15"/>
      <c r="EHB56" s="15"/>
      <c r="EHC56" s="15"/>
      <c r="EHD56" s="15"/>
      <c r="EHE56" s="15"/>
      <c r="EHF56" s="15"/>
      <c r="EHG56" s="15"/>
      <c r="EHH56" s="15"/>
      <c r="EHI56" s="15"/>
      <c r="EHJ56" s="15"/>
      <c r="EHK56" s="15"/>
      <c r="EHL56" s="15"/>
      <c r="EHM56" s="15"/>
      <c r="EHN56" s="15"/>
      <c r="EHO56" s="15"/>
      <c r="EHP56" s="15"/>
      <c r="EHQ56" s="15"/>
      <c r="EHR56" s="15"/>
      <c r="EHS56" s="15"/>
      <c r="EHT56" s="15"/>
      <c r="EHU56" s="15"/>
      <c r="EHV56" s="15"/>
      <c r="EHW56" s="15"/>
      <c r="EHX56" s="15"/>
      <c r="EHY56" s="15"/>
      <c r="EHZ56" s="15"/>
      <c r="EIA56" s="15"/>
      <c r="EIB56" s="15"/>
      <c r="EIC56" s="15"/>
      <c r="EID56" s="15"/>
      <c r="EIE56" s="15"/>
      <c r="EIF56" s="15"/>
      <c r="EIG56" s="15"/>
      <c r="EIH56" s="15"/>
      <c r="EII56" s="15"/>
      <c r="EIJ56" s="15"/>
      <c r="EIK56" s="15"/>
      <c r="EIL56" s="15"/>
      <c r="EIM56" s="15"/>
      <c r="EIN56" s="15"/>
      <c r="EIO56" s="15"/>
      <c r="EIP56" s="15"/>
      <c r="EIQ56" s="15"/>
      <c r="EIR56" s="15"/>
      <c r="EIS56" s="15"/>
      <c r="EIT56" s="15"/>
      <c r="EIU56" s="15"/>
      <c r="EIV56" s="15"/>
      <c r="EIW56" s="15"/>
      <c r="EIX56" s="15"/>
      <c r="EIY56" s="15"/>
      <c r="EIZ56" s="15"/>
      <c r="EJA56" s="15"/>
      <c r="EJB56" s="15"/>
      <c r="EJC56" s="15"/>
      <c r="EJD56" s="15"/>
      <c r="EJE56" s="15"/>
      <c r="EJF56" s="15"/>
      <c r="EJG56" s="15"/>
      <c r="EJH56" s="15"/>
      <c r="EJI56" s="15"/>
      <c r="EJJ56" s="15"/>
      <c r="EJK56" s="15"/>
      <c r="EJL56" s="15"/>
      <c r="EJM56" s="15"/>
      <c r="EJN56" s="15"/>
      <c r="EJO56" s="15"/>
      <c r="EJP56" s="15"/>
      <c r="EJQ56" s="15"/>
      <c r="EJR56" s="15"/>
      <c r="EJS56" s="15"/>
      <c r="EJT56" s="15"/>
      <c r="EJU56" s="15"/>
      <c r="EJV56" s="15"/>
      <c r="EJW56" s="15"/>
      <c r="EJX56" s="15"/>
      <c r="EJY56" s="15"/>
      <c r="EJZ56" s="15"/>
      <c r="EKA56" s="15"/>
      <c r="EKB56" s="15"/>
      <c r="EKC56" s="15"/>
      <c r="EKD56" s="15"/>
      <c r="EKE56" s="15"/>
      <c r="EKF56" s="15"/>
      <c r="EKG56" s="15"/>
      <c r="EKH56" s="15"/>
      <c r="EKI56" s="15"/>
      <c r="EKJ56" s="15"/>
      <c r="EKK56" s="15"/>
      <c r="EKL56" s="15"/>
      <c r="EKM56" s="15"/>
      <c r="EKN56" s="15"/>
      <c r="EKO56" s="15"/>
      <c r="EKP56" s="15"/>
      <c r="EKQ56" s="15"/>
      <c r="EKR56" s="15"/>
      <c r="EKS56" s="15"/>
      <c r="EKT56" s="15"/>
      <c r="EKU56" s="15"/>
      <c r="EKV56" s="15"/>
      <c r="EKW56" s="15"/>
      <c r="EKX56" s="15"/>
      <c r="EKY56" s="15"/>
      <c r="EKZ56" s="15"/>
      <c r="ELA56" s="15"/>
      <c r="ELB56" s="15"/>
      <c r="ELC56" s="15"/>
      <c r="ELD56" s="15"/>
      <c r="ELE56" s="15"/>
      <c r="ELF56" s="15"/>
      <c r="ELG56" s="15"/>
      <c r="ELH56" s="15"/>
      <c r="ELI56" s="15"/>
      <c r="ELJ56" s="15"/>
      <c r="ELK56" s="15"/>
      <c r="ELL56" s="15"/>
      <c r="ELM56" s="15"/>
      <c r="ELN56" s="15"/>
      <c r="ELO56" s="15"/>
      <c r="ELP56" s="15"/>
      <c r="ELQ56" s="15"/>
      <c r="ELR56" s="15"/>
      <c r="ELS56" s="15"/>
      <c r="ELT56" s="15"/>
      <c r="ELU56" s="15"/>
      <c r="ELV56" s="15"/>
      <c r="ELW56" s="15"/>
      <c r="ELX56" s="15"/>
      <c r="ELY56" s="15"/>
      <c r="ELZ56" s="15"/>
      <c r="EMA56" s="15"/>
      <c r="EMB56" s="15"/>
      <c r="EMC56" s="15"/>
      <c r="EMD56" s="15"/>
      <c r="EME56" s="15"/>
      <c r="EMF56" s="15"/>
      <c r="EMG56" s="15"/>
      <c r="EMH56" s="15"/>
      <c r="EMI56" s="15"/>
      <c r="EMJ56" s="15"/>
      <c r="EMK56" s="15"/>
      <c r="EML56" s="15"/>
      <c r="EMM56" s="15"/>
      <c r="EMN56" s="15"/>
      <c r="EMO56" s="15"/>
      <c r="EMP56" s="15"/>
      <c r="EMQ56" s="15"/>
      <c r="EMR56" s="15"/>
      <c r="EMS56" s="15"/>
      <c r="EMT56" s="15"/>
      <c r="EMU56" s="15"/>
      <c r="EMV56" s="15"/>
      <c r="EMW56" s="15"/>
      <c r="EMX56" s="15"/>
      <c r="EMY56" s="15"/>
      <c r="EMZ56" s="15"/>
      <c r="ENA56" s="15"/>
      <c r="ENB56" s="15"/>
      <c r="ENC56" s="15"/>
      <c r="END56" s="15"/>
      <c r="ENE56" s="15"/>
      <c r="ENF56" s="15"/>
      <c r="ENG56" s="15"/>
      <c r="ENH56" s="15"/>
      <c r="ENI56" s="15"/>
      <c r="ENJ56" s="15"/>
      <c r="ENK56" s="15"/>
      <c r="ENL56" s="15"/>
      <c r="ENM56" s="15"/>
      <c r="ENN56" s="15"/>
      <c r="ENO56" s="15"/>
      <c r="ENP56" s="15"/>
      <c r="ENQ56" s="15"/>
      <c r="ENR56" s="15"/>
      <c r="ENS56" s="15"/>
      <c r="ENT56" s="15"/>
      <c r="ENU56" s="15"/>
      <c r="ENV56" s="15"/>
      <c r="ENW56" s="15"/>
      <c r="ENX56" s="15"/>
      <c r="ENY56" s="15"/>
      <c r="ENZ56" s="15"/>
      <c r="EOA56" s="15"/>
      <c r="EOB56" s="15"/>
      <c r="EOC56" s="15"/>
      <c r="EOD56" s="15"/>
      <c r="EOE56" s="15"/>
      <c r="EOF56" s="15"/>
      <c r="EOG56" s="15"/>
      <c r="EOH56" s="15"/>
      <c r="EOI56" s="15"/>
      <c r="EOJ56" s="15"/>
      <c r="EOK56" s="15"/>
      <c r="EOL56" s="15"/>
      <c r="EOM56" s="15"/>
      <c r="EON56" s="15"/>
      <c r="EOO56" s="15"/>
      <c r="EOP56" s="15"/>
      <c r="EOQ56" s="15"/>
      <c r="EOR56" s="15"/>
      <c r="EOS56" s="15"/>
      <c r="EOT56" s="15"/>
      <c r="EOU56" s="15"/>
      <c r="EOV56" s="15"/>
      <c r="EOW56" s="15"/>
      <c r="EOX56" s="15"/>
      <c r="EOY56" s="15"/>
      <c r="EOZ56" s="15"/>
      <c r="EPA56" s="15"/>
      <c r="EPB56" s="15"/>
      <c r="EPC56" s="15"/>
      <c r="EPD56" s="15"/>
      <c r="EPE56" s="15"/>
      <c r="EPF56" s="15"/>
      <c r="EPG56" s="15"/>
      <c r="EPH56" s="15"/>
      <c r="EPI56" s="15"/>
      <c r="EPJ56" s="15"/>
      <c r="EPK56" s="15"/>
      <c r="EPL56" s="15"/>
      <c r="EPM56" s="15"/>
      <c r="EPN56" s="15"/>
      <c r="EPO56" s="15"/>
      <c r="EPP56" s="15"/>
      <c r="EPQ56" s="15"/>
      <c r="EPR56" s="15"/>
      <c r="EPS56" s="15"/>
      <c r="EPT56" s="15"/>
      <c r="EPU56" s="15"/>
      <c r="EPV56" s="15"/>
      <c r="EPW56" s="15"/>
      <c r="EPX56" s="15"/>
      <c r="EPY56" s="15"/>
      <c r="EPZ56" s="15"/>
      <c r="EQA56" s="15"/>
      <c r="EQB56" s="15"/>
      <c r="EQC56" s="15"/>
      <c r="EQD56" s="15"/>
      <c r="EQE56" s="15"/>
      <c r="EQF56" s="15"/>
      <c r="EQG56" s="15"/>
      <c r="EQH56" s="15"/>
      <c r="EQI56" s="15"/>
      <c r="EQJ56" s="15"/>
      <c r="EQK56" s="15"/>
      <c r="EQL56" s="15"/>
      <c r="EQM56" s="15"/>
      <c r="EQN56" s="15"/>
      <c r="EQO56" s="15"/>
      <c r="EQP56" s="15"/>
      <c r="EQQ56" s="15"/>
      <c r="EQR56" s="15"/>
      <c r="EQS56" s="15"/>
      <c r="EQT56" s="15"/>
      <c r="EQU56" s="15"/>
      <c r="EQV56" s="15"/>
      <c r="EQW56" s="15"/>
      <c r="EQX56" s="15"/>
      <c r="EQY56" s="15"/>
      <c r="EQZ56" s="15"/>
      <c r="ERA56" s="15"/>
      <c r="ERB56" s="15"/>
      <c r="ERC56" s="15"/>
      <c r="ERD56" s="15"/>
      <c r="ERE56" s="15"/>
      <c r="ERF56" s="15"/>
      <c r="ERG56" s="15"/>
      <c r="ERH56" s="15"/>
      <c r="ERI56" s="15"/>
      <c r="ERJ56" s="15"/>
      <c r="ERK56" s="15"/>
      <c r="ERL56" s="15"/>
      <c r="ERM56" s="15"/>
      <c r="ERN56" s="15"/>
      <c r="ERO56" s="15"/>
      <c r="ERP56" s="15"/>
      <c r="ERQ56" s="15"/>
      <c r="ERR56" s="15"/>
      <c r="ERS56" s="15"/>
      <c r="ERT56" s="15"/>
      <c r="ERU56" s="15"/>
      <c r="ERV56" s="15"/>
      <c r="ERW56" s="15"/>
      <c r="ERX56" s="15"/>
      <c r="ERY56" s="15"/>
      <c r="ERZ56" s="15"/>
      <c r="ESA56" s="15"/>
      <c r="ESB56" s="15"/>
      <c r="ESC56" s="15"/>
      <c r="ESD56" s="15"/>
      <c r="ESE56" s="15"/>
      <c r="ESF56" s="15"/>
      <c r="ESG56" s="15"/>
      <c r="ESH56" s="15"/>
      <c r="ESI56" s="15"/>
      <c r="ESJ56" s="15"/>
      <c r="ESK56" s="15"/>
      <c r="ESL56" s="15"/>
      <c r="ESM56" s="15"/>
      <c r="ESN56" s="15"/>
      <c r="ESO56" s="15"/>
      <c r="ESP56" s="15"/>
      <c r="ESQ56" s="15"/>
      <c r="ESR56" s="15"/>
      <c r="ESS56" s="15"/>
      <c r="EST56" s="15"/>
      <c r="ESU56" s="15"/>
      <c r="ESV56" s="15"/>
      <c r="ESW56" s="15"/>
      <c r="ESX56" s="15"/>
      <c r="ESY56" s="15"/>
      <c r="ESZ56" s="15"/>
      <c r="ETA56" s="15"/>
      <c r="ETB56" s="15"/>
      <c r="ETC56" s="15"/>
      <c r="ETD56" s="15"/>
      <c r="ETE56" s="15"/>
      <c r="ETF56" s="15"/>
      <c r="ETG56" s="15"/>
      <c r="ETH56" s="15"/>
      <c r="ETI56" s="15"/>
      <c r="ETJ56" s="15"/>
      <c r="ETK56" s="15"/>
      <c r="ETL56" s="15"/>
      <c r="ETM56" s="15"/>
      <c r="ETN56" s="15"/>
      <c r="ETO56" s="15"/>
      <c r="ETP56" s="15"/>
      <c r="ETQ56" s="15"/>
      <c r="ETR56" s="15"/>
      <c r="ETS56" s="15"/>
      <c r="ETT56" s="15"/>
      <c r="ETU56" s="15"/>
      <c r="ETV56" s="15"/>
      <c r="ETW56" s="15"/>
      <c r="ETX56" s="15"/>
      <c r="ETY56" s="15"/>
      <c r="ETZ56" s="15"/>
      <c r="EUA56" s="15"/>
      <c r="EUB56" s="15"/>
      <c r="EUC56" s="15"/>
      <c r="EUD56" s="15"/>
      <c r="EUE56" s="15"/>
      <c r="EUF56" s="15"/>
      <c r="EUG56" s="15"/>
      <c r="EUH56" s="15"/>
      <c r="EUI56" s="15"/>
      <c r="EUJ56" s="15"/>
      <c r="EUK56" s="15"/>
      <c r="EUL56" s="15"/>
      <c r="EUM56" s="15"/>
      <c r="EUN56" s="15"/>
      <c r="EUO56" s="15"/>
      <c r="EUP56" s="15"/>
      <c r="EUQ56" s="15"/>
      <c r="EUR56" s="15"/>
      <c r="EUS56" s="15"/>
      <c r="EUT56" s="15"/>
      <c r="EUU56" s="15"/>
      <c r="EUV56" s="15"/>
      <c r="EUW56" s="15"/>
      <c r="EUX56" s="15"/>
      <c r="EUY56" s="15"/>
      <c r="EUZ56" s="15"/>
      <c r="EVA56" s="15"/>
      <c r="EVB56" s="15"/>
      <c r="EVC56" s="15"/>
      <c r="EVD56" s="15"/>
      <c r="EVE56" s="15"/>
      <c r="EVF56" s="15"/>
      <c r="EVG56" s="15"/>
      <c r="EVH56" s="15"/>
      <c r="EVI56" s="15"/>
      <c r="EVJ56" s="15"/>
      <c r="EVK56" s="15"/>
      <c r="EVL56" s="15"/>
      <c r="EVM56" s="15"/>
      <c r="EVN56" s="15"/>
      <c r="EVO56" s="15"/>
      <c r="EVP56" s="15"/>
      <c r="EVQ56" s="15"/>
      <c r="EVR56" s="15"/>
      <c r="EVS56" s="15"/>
      <c r="EVT56" s="15"/>
      <c r="EVU56" s="15"/>
      <c r="EVV56" s="15"/>
      <c r="EVW56" s="15"/>
      <c r="EVX56" s="15"/>
      <c r="EVY56" s="15"/>
      <c r="EVZ56" s="15"/>
      <c r="EWA56" s="15"/>
      <c r="EWB56" s="15"/>
      <c r="EWC56" s="15"/>
      <c r="EWD56" s="15"/>
      <c r="EWE56" s="15"/>
      <c r="EWF56" s="15"/>
      <c r="EWG56" s="15"/>
      <c r="EWH56" s="15"/>
      <c r="EWI56" s="15"/>
      <c r="EWJ56" s="15"/>
      <c r="EWK56" s="15"/>
      <c r="EWL56" s="15"/>
      <c r="EWM56" s="15"/>
      <c r="EWN56" s="15"/>
      <c r="EWO56" s="15"/>
      <c r="EWP56" s="15"/>
      <c r="EWQ56" s="15"/>
      <c r="EWR56" s="15"/>
      <c r="EWS56" s="15"/>
      <c r="EWT56" s="15"/>
      <c r="EWU56" s="15"/>
      <c r="EWV56" s="15"/>
      <c r="EWW56" s="15"/>
      <c r="EWX56" s="15"/>
      <c r="EWY56" s="15"/>
      <c r="EWZ56" s="15"/>
      <c r="EXA56" s="15"/>
      <c r="EXB56" s="15"/>
      <c r="EXC56" s="15"/>
      <c r="EXD56" s="15"/>
      <c r="EXE56" s="15"/>
      <c r="EXF56" s="15"/>
      <c r="EXG56" s="15"/>
      <c r="EXH56" s="15"/>
      <c r="EXI56" s="15"/>
      <c r="EXJ56" s="15"/>
      <c r="EXK56" s="15"/>
      <c r="EXL56" s="15"/>
      <c r="EXM56" s="15"/>
      <c r="EXN56" s="15"/>
      <c r="EXO56" s="15"/>
      <c r="EXP56" s="15"/>
      <c r="EXQ56" s="15"/>
      <c r="EXR56" s="15"/>
      <c r="EXS56" s="15"/>
      <c r="EXT56" s="15"/>
      <c r="EXU56" s="15"/>
      <c r="EXV56" s="15"/>
      <c r="EXW56" s="15"/>
      <c r="EXX56" s="15"/>
      <c r="EXY56" s="15"/>
      <c r="EXZ56" s="15"/>
      <c r="EYA56" s="15"/>
      <c r="EYB56" s="15"/>
      <c r="EYC56" s="15"/>
      <c r="EYD56" s="15"/>
      <c r="EYE56" s="15"/>
      <c r="EYF56" s="15"/>
      <c r="EYG56" s="15"/>
      <c r="EYH56" s="15"/>
      <c r="EYI56" s="15"/>
      <c r="EYJ56" s="15"/>
      <c r="EYK56" s="15"/>
      <c r="EYL56" s="15"/>
      <c r="EYM56" s="15"/>
      <c r="EYN56" s="15"/>
      <c r="EYO56" s="15"/>
      <c r="EYP56" s="15"/>
      <c r="EYQ56" s="15"/>
      <c r="EYR56" s="15"/>
      <c r="EYS56" s="15"/>
      <c r="EYT56" s="15"/>
      <c r="EYU56" s="15"/>
      <c r="EYV56" s="15"/>
      <c r="EYW56" s="15"/>
      <c r="EYX56" s="15"/>
      <c r="EYY56" s="15"/>
      <c r="EYZ56" s="15"/>
      <c r="EZA56" s="15"/>
      <c r="EZB56" s="15"/>
      <c r="EZC56" s="15"/>
      <c r="EZD56" s="15"/>
      <c r="EZE56" s="15"/>
      <c r="EZF56" s="15"/>
      <c r="EZG56" s="15"/>
      <c r="EZH56" s="15"/>
      <c r="EZI56" s="15"/>
      <c r="EZJ56" s="15"/>
      <c r="EZK56" s="15"/>
      <c r="EZL56" s="15"/>
      <c r="EZM56" s="15"/>
      <c r="EZN56" s="15"/>
      <c r="EZO56" s="15"/>
      <c r="EZP56" s="15"/>
      <c r="EZQ56" s="15"/>
      <c r="EZR56" s="15"/>
      <c r="EZS56" s="15"/>
      <c r="EZT56" s="15"/>
      <c r="EZU56" s="15"/>
      <c r="EZV56" s="15"/>
      <c r="EZW56" s="15"/>
      <c r="EZX56" s="15"/>
      <c r="EZY56" s="15"/>
      <c r="EZZ56" s="15"/>
      <c r="FAA56" s="15"/>
      <c r="FAB56" s="15"/>
      <c r="FAC56" s="15"/>
      <c r="FAD56" s="15"/>
      <c r="FAE56" s="15"/>
      <c r="FAF56" s="15"/>
      <c r="FAG56" s="15"/>
      <c r="FAH56" s="15"/>
      <c r="FAI56" s="15"/>
      <c r="FAJ56" s="15"/>
      <c r="FAK56" s="15"/>
      <c r="FAL56" s="15"/>
      <c r="FAM56" s="15"/>
      <c r="FAN56" s="15"/>
      <c r="FAO56" s="15"/>
      <c r="FAP56" s="15"/>
      <c r="FAQ56" s="15"/>
      <c r="FAR56" s="15"/>
      <c r="FAS56" s="15"/>
      <c r="FAT56" s="15"/>
      <c r="FAU56" s="15"/>
      <c r="FAV56" s="15"/>
      <c r="FAW56" s="15"/>
      <c r="FAX56" s="15"/>
      <c r="FAY56" s="15"/>
      <c r="FAZ56" s="15"/>
      <c r="FBA56" s="15"/>
      <c r="FBB56" s="15"/>
      <c r="FBC56" s="15"/>
      <c r="FBD56" s="15"/>
      <c r="FBE56" s="15"/>
      <c r="FBF56" s="15"/>
      <c r="FBG56" s="15"/>
      <c r="FBH56" s="15"/>
      <c r="FBI56" s="15"/>
      <c r="FBJ56" s="15"/>
      <c r="FBK56" s="15"/>
      <c r="FBL56" s="15"/>
      <c r="FBM56" s="15"/>
      <c r="FBN56" s="15"/>
      <c r="FBO56" s="15"/>
      <c r="FBP56" s="15"/>
      <c r="FBQ56" s="15"/>
      <c r="FBR56" s="15"/>
      <c r="FBS56" s="15"/>
      <c r="FBT56" s="15"/>
      <c r="FBU56" s="15"/>
      <c r="FBV56" s="15"/>
      <c r="FBW56" s="15"/>
      <c r="FBX56" s="15"/>
      <c r="FBY56" s="15"/>
      <c r="FBZ56" s="15"/>
      <c r="FCA56" s="15"/>
      <c r="FCB56" s="15"/>
      <c r="FCC56" s="15"/>
      <c r="FCD56" s="15"/>
      <c r="FCE56" s="15"/>
      <c r="FCF56" s="15"/>
      <c r="FCG56" s="15"/>
      <c r="FCH56" s="15"/>
      <c r="FCI56" s="15"/>
      <c r="FCJ56" s="15"/>
      <c r="FCK56" s="15"/>
      <c r="FCL56" s="15"/>
      <c r="FCM56" s="15"/>
      <c r="FCN56" s="15"/>
      <c r="FCO56" s="15"/>
      <c r="FCP56" s="15"/>
      <c r="FCQ56" s="15"/>
      <c r="FCR56" s="15"/>
      <c r="FCS56" s="15"/>
      <c r="FCT56" s="15"/>
      <c r="FCU56" s="15"/>
      <c r="FCV56" s="15"/>
      <c r="FCW56" s="15"/>
      <c r="FCX56" s="15"/>
      <c r="FCY56" s="15"/>
      <c r="FCZ56" s="15"/>
      <c r="FDA56" s="15"/>
      <c r="FDB56" s="15"/>
      <c r="FDC56" s="15"/>
      <c r="FDD56" s="15"/>
      <c r="FDE56" s="15"/>
      <c r="FDF56" s="15"/>
      <c r="FDG56" s="15"/>
      <c r="FDH56" s="15"/>
      <c r="FDI56" s="15"/>
      <c r="FDJ56" s="15"/>
      <c r="FDK56" s="15"/>
      <c r="FDL56" s="15"/>
      <c r="FDM56" s="15"/>
      <c r="FDN56" s="15"/>
      <c r="FDO56" s="15"/>
      <c r="FDP56" s="15"/>
      <c r="FDQ56" s="15"/>
      <c r="FDR56" s="15"/>
      <c r="FDS56" s="15"/>
      <c r="FDT56" s="15"/>
      <c r="FDU56" s="15"/>
      <c r="FDV56" s="15"/>
      <c r="FDW56" s="15"/>
      <c r="FDX56" s="15"/>
      <c r="FDY56" s="15"/>
      <c r="FDZ56" s="15"/>
      <c r="FEA56" s="15"/>
      <c r="FEB56" s="15"/>
      <c r="FEC56" s="15"/>
      <c r="FED56" s="15"/>
      <c r="FEE56" s="15"/>
      <c r="FEF56" s="15"/>
      <c r="FEG56" s="15"/>
      <c r="FEH56" s="15"/>
      <c r="FEI56" s="15"/>
      <c r="FEJ56" s="15"/>
      <c r="FEK56" s="15"/>
      <c r="FEL56" s="15"/>
      <c r="FEM56" s="15"/>
      <c r="FEN56" s="15"/>
      <c r="FEO56" s="15"/>
      <c r="FEP56" s="15"/>
      <c r="FEQ56" s="15"/>
      <c r="FER56" s="15"/>
      <c r="FES56" s="15"/>
      <c r="FET56" s="15"/>
      <c r="FEU56" s="15"/>
      <c r="FEV56" s="15"/>
      <c r="FEW56" s="15"/>
      <c r="FEX56" s="15"/>
      <c r="FEY56" s="15"/>
      <c r="FEZ56" s="15"/>
      <c r="FFA56" s="15"/>
      <c r="FFB56" s="15"/>
      <c r="FFC56" s="15"/>
      <c r="FFD56" s="15"/>
      <c r="FFE56" s="15"/>
      <c r="FFF56" s="15"/>
      <c r="FFG56" s="15"/>
      <c r="FFH56" s="15"/>
      <c r="FFI56" s="15"/>
      <c r="FFJ56" s="15"/>
      <c r="FFK56" s="15"/>
      <c r="FFL56" s="15"/>
      <c r="FFM56" s="15"/>
      <c r="FFN56" s="15"/>
      <c r="FFO56" s="15"/>
      <c r="FFP56" s="15"/>
      <c r="FFQ56" s="15"/>
      <c r="FFR56" s="15"/>
      <c r="FFS56" s="15"/>
      <c r="FFT56" s="15"/>
      <c r="FFU56" s="15"/>
      <c r="FFV56" s="15"/>
      <c r="FFW56" s="15"/>
      <c r="FFX56" s="15"/>
      <c r="FFY56" s="15"/>
      <c r="FFZ56" s="15"/>
      <c r="FGA56" s="15"/>
      <c r="FGB56" s="15"/>
      <c r="FGC56" s="15"/>
      <c r="FGD56" s="15"/>
      <c r="FGE56" s="15"/>
      <c r="FGF56" s="15"/>
      <c r="FGG56" s="15"/>
      <c r="FGH56" s="15"/>
      <c r="FGI56" s="15"/>
      <c r="FGJ56" s="15"/>
      <c r="FGK56" s="15"/>
      <c r="FGL56" s="15"/>
      <c r="FGM56" s="15"/>
      <c r="FGN56" s="15"/>
      <c r="FGO56" s="15"/>
      <c r="FGP56" s="15"/>
      <c r="FGQ56" s="15"/>
      <c r="FGR56" s="15"/>
      <c r="FGS56" s="15"/>
      <c r="FGT56" s="15"/>
      <c r="FGU56" s="15"/>
      <c r="FGV56" s="15"/>
      <c r="FGW56" s="15"/>
      <c r="FGX56" s="15"/>
      <c r="FGY56" s="15"/>
      <c r="FGZ56" s="15"/>
      <c r="FHA56" s="15"/>
      <c r="FHB56" s="15"/>
      <c r="FHC56" s="15"/>
      <c r="FHD56" s="15"/>
      <c r="FHE56" s="15"/>
      <c r="FHF56" s="15"/>
      <c r="FHG56" s="15"/>
      <c r="FHH56" s="15"/>
      <c r="FHI56" s="15"/>
      <c r="FHJ56" s="15"/>
      <c r="FHK56" s="15"/>
      <c r="FHL56" s="15"/>
      <c r="FHM56" s="15"/>
      <c r="FHN56" s="15"/>
      <c r="FHO56" s="15"/>
      <c r="FHP56" s="15"/>
      <c r="FHQ56" s="15"/>
      <c r="FHR56" s="15"/>
      <c r="FHS56" s="15"/>
      <c r="FHT56" s="15"/>
      <c r="FHU56" s="15"/>
      <c r="FHV56" s="15"/>
      <c r="FHW56" s="15"/>
      <c r="FHX56" s="15"/>
      <c r="FHY56" s="15"/>
      <c r="FHZ56" s="15"/>
      <c r="FIA56" s="15"/>
      <c r="FIB56" s="15"/>
      <c r="FIC56" s="15"/>
      <c r="FID56" s="15"/>
      <c r="FIE56" s="15"/>
      <c r="FIF56" s="15"/>
      <c r="FIG56" s="15"/>
      <c r="FIH56" s="15"/>
      <c r="FII56" s="15"/>
      <c r="FIJ56" s="15"/>
      <c r="FIK56" s="15"/>
      <c r="FIL56" s="15"/>
      <c r="FIM56" s="15"/>
      <c r="FIN56" s="15"/>
      <c r="FIO56" s="15"/>
      <c r="FIP56" s="15"/>
      <c r="FIQ56" s="15"/>
      <c r="FIR56" s="15"/>
      <c r="FIS56" s="15"/>
      <c r="FIT56" s="15"/>
      <c r="FIU56" s="15"/>
      <c r="FIV56" s="15"/>
      <c r="FIW56" s="15"/>
      <c r="FIX56" s="15"/>
      <c r="FIY56" s="15"/>
      <c r="FIZ56" s="15"/>
      <c r="FJA56" s="15"/>
      <c r="FJB56" s="15"/>
      <c r="FJC56" s="15"/>
      <c r="FJD56" s="15"/>
      <c r="FJE56" s="15"/>
      <c r="FJF56" s="15"/>
      <c r="FJG56" s="15"/>
      <c r="FJH56" s="15"/>
      <c r="FJI56" s="15"/>
      <c r="FJJ56" s="15"/>
      <c r="FJK56" s="15"/>
      <c r="FJL56" s="15"/>
      <c r="FJM56" s="15"/>
      <c r="FJN56" s="15"/>
      <c r="FJO56" s="15"/>
      <c r="FJP56" s="15"/>
      <c r="FJQ56" s="15"/>
      <c r="FJR56" s="15"/>
      <c r="FJS56" s="15"/>
      <c r="FJT56" s="15"/>
      <c r="FJU56" s="15"/>
      <c r="FJV56" s="15"/>
      <c r="FJW56" s="15"/>
      <c r="FJX56" s="15"/>
      <c r="FJY56" s="15"/>
      <c r="FJZ56" s="15"/>
      <c r="FKA56" s="15"/>
      <c r="FKB56" s="15"/>
      <c r="FKC56" s="15"/>
      <c r="FKD56" s="15"/>
      <c r="FKE56" s="15"/>
      <c r="FKF56" s="15"/>
      <c r="FKG56" s="15"/>
      <c r="FKH56" s="15"/>
      <c r="FKI56" s="15"/>
      <c r="FKJ56" s="15"/>
      <c r="FKK56" s="15"/>
      <c r="FKL56" s="15"/>
      <c r="FKM56" s="15"/>
      <c r="FKN56" s="15"/>
      <c r="FKO56" s="15"/>
      <c r="FKP56" s="15"/>
      <c r="FKQ56" s="15"/>
      <c r="FKR56" s="15"/>
      <c r="FKS56" s="15"/>
      <c r="FKT56" s="15"/>
      <c r="FKU56" s="15"/>
      <c r="FKV56" s="15"/>
      <c r="FKW56" s="15"/>
      <c r="FKX56" s="15"/>
      <c r="FKY56" s="15"/>
      <c r="FKZ56" s="15"/>
      <c r="FLA56" s="15"/>
      <c r="FLB56" s="15"/>
      <c r="FLC56" s="15"/>
      <c r="FLD56" s="15"/>
      <c r="FLE56" s="15"/>
      <c r="FLF56" s="15"/>
      <c r="FLG56" s="15"/>
      <c r="FLH56" s="15"/>
      <c r="FLI56" s="15"/>
      <c r="FLJ56" s="15"/>
      <c r="FLK56" s="15"/>
      <c r="FLL56" s="15"/>
      <c r="FLM56" s="15"/>
      <c r="FLN56" s="15"/>
      <c r="FLO56" s="15"/>
      <c r="FLP56" s="15"/>
      <c r="FLQ56" s="15"/>
      <c r="FLR56" s="15"/>
      <c r="FLS56" s="15"/>
      <c r="FLT56" s="15"/>
      <c r="FLU56" s="15"/>
      <c r="FLV56" s="15"/>
      <c r="FLW56" s="15"/>
      <c r="FLX56" s="15"/>
      <c r="FLY56" s="15"/>
      <c r="FLZ56" s="15"/>
      <c r="FMA56" s="15"/>
      <c r="FMB56" s="15"/>
      <c r="FMC56" s="15"/>
      <c r="FMD56" s="15"/>
      <c r="FME56" s="15"/>
      <c r="FMF56" s="15"/>
      <c r="FMG56" s="15"/>
      <c r="FMH56" s="15"/>
      <c r="FMI56" s="15"/>
      <c r="FMJ56" s="15"/>
      <c r="FMK56" s="15"/>
      <c r="FML56" s="15"/>
      <c r="FMM56" s="15"/>
      <c r="FMN56" s="15"/>
      <c r="FMO56" s="15"/>
      <c r="FMP56" s="15"/>
      <c r="FMQ56" s="15"/>
      <c r="FMR56" s="15"/>
      <c r="FMS56" s="15"/>
      <c r="FMT56" s="15"/>
      <c r="FMU56" s="15"/>
      <c r="FMV56" s="15"/>
      <c r="FMW56" s="15"/>
      <c r="FMX56" s="15"/>
      <c r="FMY56" s="15"/>
      <c r="FMZ56" s="15"/>
      <c r="FNA56" s="15"/>
      <c r="FNB56" s="15"/>
      <c r="FNC56" s="15"/>
      <c r="FND56" s="15"/>
      <c r="FNE56" s="15"/>
      <c r="FNF56" s="15"/>
      <c r="FNG56" s="15"/>
      <c r="FNH56" s="15"/>
      <c r="FNI56" s="15"/>
      <c r="FNJ56" s="15"/>
      <c r="FNK56" s="15"/>
      <c r="FNL56" s="15"/>
      <c r="FNM56" s="15"/>
      <c r="FNN56" s="15"/>
      <c r="FNO56" s="15"/>
      <c r="FNP56" s="15"/>
      <c r="FNQ56" s="15"/>
      <c r="FNR56" s="15"/>
      <c r="FNS56" s="15"/>
      <c r="FNT56" s="15"/>
      <c r="FNU56" s="15"/>
      <c r="FNV56" s="15"/>
      <c r="FNW56" s="15"/>
      <c r="FNX56" s="15"/>
      <c r="FNY56" s="15"/>
      <c r="FNZ56" s="15"/>
      <c r="FOA56" s="15"/>
      <c r="FOB56" s="15"/>
      <c r="FOC56" s="15"/>
      <c r="FOD56" s="15"/>
      <c r="FOE56" s="15"/>
      <c r="FOF56" s="15"/>
      <c r="FOG56" s="15"/>
      <c r="FOH56" s="15"/>
      <c r="FOI56" s="15"/>
      <c r="FOJ56" s="15"/>
      <c r="FOK56" s="15"/>
      <c r="FOL56" s="15"/>
      <c r="FOM56" s="15"/>
      <c r="FON56" s="15"/>
      <c r="FOO56" s="15"/>
      <c r="FOP56" s="15"/>
      <c r="FOQ56" s="15"/>
      <c r="FOR56" s="15"/>
      <c r="FOS56" s="15"/>
      <c r="FOT56" s="15"/>
      <c r="FOU56" s="15"/>
      <c r="FOV56" s="15"/>
      <c r="FOW56" s="15"/>
      <c r="FOX56" s="15"/>
      <c r="FOY56" s="15"/>
      <c r="FOZ56" s="15"/>
      <c r="FPA56" s="15"/>
      <c r="FPB56" s="15"/>
      <c r="FPC56" s="15"/>
      <c r="FPD56" s="15"/>
      <c r="FPE56" s="15"/>
      <c r="FPF56" s="15"/>
      <c r="FPG56" s="15"/>
      <c r="FPH56" s="15"/>
      <c r="FPI56" s="15"/>
      <c r="FPJ56" s="15"/>
      <c r="FPK56" s="15"/>
      <c r="FPL56" s="15"/>
      <c r="FPM56" s="15"/>
      <c r="FPN56" s="15"/>
      <c r="FPO56" s="15"/>
      <c r="FPP56" s="15"/>
      <c r="FPQ56" s="15"/>
      <c r="FPR56" s="15"/>
      <c r="FPS56" s="15"/>
      <c r="FPT56" s="15"/>
      <c r="FPU56" s="15"/>
      <c r="FPV56" s="15"/>
      <c r="FPW56" s="15"/>
      <c r="FPX56" s="15"/>
      <c r="FPY56" s="15"/>
      <c r="FPZ56" s="15"/>
      <c r="FQA56" s="15"/>
      <c r="FQB56" s="15"/>
      <c r="FQC56" s="15"/>
      <c r="FQD56" s="15"/>
      <c r="FQE56" s="15"/>
      <c r="FQF56" s="15"/>
      <c r="FQG56" s="15"/>
      <c r="FQH56" s="15"/>
      <c r="FQI56" s="15"/>
      <c r="FQJ56" s="15"/>
      <c r="FQK56" s="15"/>
      <c r="FQL56" s="15"/>
      <c r="FQM56" s="15"/>
      <c r="FQN56" s="15"/>
      <c r="FQO56" s="15"/>
      <c r="FQP56" s="15"/>
      <c r="FQQ56" s="15"/>
      <c r="FQR56" s="15"/>
      <c r="FQS56" s="15"/>
      <c r="FQT56" s="15"/>
      <c r="FQU56" s="15"/>
      <c r="FQV56" s="15"/>
      <c r="FQW56" s="15"/>
      <c r="FQX56" s="15"/>
      <c r="FQY56" s="15"/>
      <c r="FQZ56" s="15"/>
      <c r="FRA56" s="15"/>
      <c r="FRB56" s="15"/>
      <c r="FRC56" s="15"/>
      <c r="FRD56" s="15"/>
      <c r="FRE56" s="15"/>
      <c r="FRF56" s="15"/>
      <c r="FRG56" s="15"/>
      <c r="FRH56" s="15"/>
      <c r="FRI56" s="15"/>
      <c r="FRJ56" s="15"/>
      <c r="FRK56" s="15"/>
      <c r="FRL56" s="15"/>
      <c r="FRM56" s="15"/>
      <c r="FRN56" s="15"/>
      <c r="FRO56" s="15"/>
      <c r="FRP56" s="15"/>
      <c r="FRQ56" s="15"/>
      <c r="FRR56" s="15"/>
      <c r="FRS56" s="15"/>
      <c r="FRT56" s="15"/>
      <c r="FRU56" s="15"/>
      <c r="FRV56" s="15"/>
      <c r="FRW56" s="15"/>
      <c r="FRX56" s="15"/>
      <c r="FRY56" s="15"/>
      <c r="FRZ56" s="15"/>
      <c r="FSA56" s="15"/>
      <c r="FSB56" s="15"/>
      <c r="FSC56" s="15"/>
      <c r="FSD56" s="15"/>
      <c r="FSE56" s="15"/>
      <c r="FSF56" s="15"/>
      <c r="FSG56" s="15"/>
      <c r="FSH56" s="15"/>
      <c r="FSI56" s="15"/>
      <c r="FSJ56" s="15"/>
      <c r="FSK56" s="15"/>
      <c r="FSL56" s="15"/>
      <c r="FSM56" s="15"/>
      <c r="FSN56" s="15"/>
      <c r="FSO56" s="15"/>
      <c r="FSP56" s="15"/>
      <c r="FSQ56" s="15"/>
      <c r="FSR56" s="15"/>
      <c r="FSS56" s="15"/>
      <c r="FST56" s="15"/>
      <c r="FSU56" s="15"/>
      <c r="FSV56" s="15"/>
      <c r="FSW56" s="15"/>
      <c r="FSX56" s="15"/>
      <c r="FSY56" s="15"/>
      <c r="FSZ56" s="15"/>
      <c r="FTA56" s="15"/>
      <c r="FTB56" s="15"/>
      <c r="FTC56" s="15"/>
      <c r="FTD56" s="15"/>
      <c r="FTE56" s="15"/>
      <c r="FTF56" s="15"/>
      <c r="FTG56" s="15"/>
      <c r="FTH56" s="15"/>
      <c r="FTI56" s="15"/>
      <c r="FTJ56" s="15"/>
      <c r="FTK56" s="15"/>
      <c r="FTL56" s="15"/>
      <c r="FTM56" s="15"/>
      <c r="FTN56" s="15"/>
      <c r="FTO56" s="15"/>
      <c r="FTP56" s="15"/>
      <c r="FTQ56" s="15"/>
      <c r="FTR56" s="15"/>
      <c r="FTS56" s="15"/>
      <c r="FTT56" s="15"/>
      <c r="FTU56" s="15"/>
      <c r="FTV56" s="15"/>
      <c r="FTW56" s="15"/>
      <c r="FTX56" s="15"/>
      <c r="FTY56" s="15"/>
      <c r="FTZ56" s="15"/>
      <c r="FUA56" s="15"/>
      <c r="FUB56" s="15"/>
      <c r="FUC56" s="15"/>
      <c r="FUD56" s="15"/>
      <c r="FUE56" s="15"/>
      <c r="FUF56" s="15"/>
      <c r="FUG56" s="15"/>
      <c r="FUH56" s="15"/>
      <c r="FUI56" s="15"/>
      <c r="FUJ56" s="15"/>
      <c r="FUK56" s="15"/>
      <c r="FUL56" s="15"/>
      <c r="FUM56" s="15"/>
      <c r="FUN56" s="15"/>
      <c r="FUO56" s="15"/>
      <c r="FUP56" s="15"/>
      <c r="FUQ56" s="15"/>
      <c r="FUR56" s="15"/>
      <c r="FUS56" s="15"/>
      <c r="FUT56" s="15"/>
      <c r="FUU56" s="15"/>
      <c r="FUV56" s="15"/>
      <c r="FUW56" s="15"/>
      <c r="FUX56" s="15"/>
      <c r="FUY56" s="15"/>
      <c r="FUZ56" s="15"/>
      <c r="FVA56" s="15"/>
      <c r="FVB56" s="15"/>
      <c r="FVC56" s="15"/>
      <c r="FVD56" s="15"/>
      <c r="FVE56" s="15"/>
      <c r="FVF56" s="15"/>
      <c r="FVG56" s="15"/>
      <c r="FVH56" s="15"/>
      <c r="FVI56" s="15"/>
      <c r="FVJ56" s="15"/>
      <c r="FVK56" s="15"/>
      <c r="FVL56" s="15"/>
      <c r="FVM56" s="15"/>
      <c r="FVN56" s="15"/>
      <c r="FVO56" s="15"/>
      <c r="FVP56" s="15"/>
      <c r="FVQ56" s="15"/>
      <c r="FVR56" s="15"/>
      <c r="FVS56" s="15"/>
      <c r="FVT56" s="15"/>
      <c r="FVU56" s="15"/>
      <c r="FVV56" s="15"/>
      <c r="FVW56" s="15"/>
      <c r="FVX56" s="15"/>
      <c r="FVY56" s="15"/>
      <c r="FVZ56" s="15"/>
      <c r="FWA56" s="15"/>
      <c r="FWB56" s="15"/>
      <c r="FWC56" s="15"/>
      <c r="FWD56" s="15"/>
      <c r="FWE56" s="15"/>
      <c r="FWF56" s="15"/>
      <c r="FWG56" s="15"/>
      <c r="FWH56" s="15"/>
      <c r="FWI56" s="15"/>
      <c r="FWJ56" s="15"/>
      <c r="FWK56" s="15"/>
      <c r="FWL56" s="15"/>
      <c r="FWM56" s="15"/>
      <c r="FWN56" s="15"/>
      <c r="FWO56" s="15"/>
      <c r="FWP56" s="15"/>
      <c r="FWQ56" s="15"/>
      <c r="FWR56" s="15"/>
      <c r="FWS56" s="15"/>
      <c r="FWT56" s="15"/>
      <c r="FWU56" s="15"/>
      <c r="FWV56" s="15"/>
      <c r="FWW56" s="15"/>
      <c r="FWX56" s="15"/>
      <c r="FWY56" s="15"/>
      <c r="FWZ56" s="15"/>
      <c r="FXA56" s="15"/>
      <c r="FXB56" s="15"/>
      <c r="FXC56" s="15"/>
      <c r="FXD56" s="15"/>
      <c r="FXE56" s="15"/>
      <c r="FXF56" s="15"/>
      <c r="FXG56" s="15"/>
      <c r="FXH56" s="15"/>
      <c r="FXI56" s="15"/>
      <c r="FXJ56" s="15"/>
      <c r="FXK56" s="15"/>
      <c r="FXL56" s="15"/>
      <c r="FXM56" s="15"/>
      <c r="FXN56" s="15"/>
      <c r="FXO56" s="15"/>
      <c r="FXP56" s="15"/>
      <c r="FXQ56" s="15"/>
      <c r="FXR56" s="15"/>
      <c r="FXS56" s="15"/>
      <c r="FXT56" s="15"/>
      <c r="FXU56" s="15"/>
      <c r="FXV56" s="15"/>
      <c r="FXW56" s="15"/>
      <c r="FXX56" s="15"/>
      <c r="FXY56" s="15"/>
      <c r="FXZ56" s="15"/>
      <c r="FYA56" s="15"/>
      <c r="FYB56" s="15"/>
      <c r="FYC56" s="15"/>
      <c r="FYD56" s="15"/>
      <c r="FYE56" s="15"/>
      <c r="FYF56" s="15"/>
      <c r="FYG56" s="15"/>
      <c r="FYH56" s="15"/>
      <c r="FYI56" s="15"/>
      <c r="FYJ56" s="15"/>
      <c r="FYK56" s="15"/>
      <c r="FYL56" s="15"/>
      <c r="FYM56" s="15"/>
      <c r="FYN56" s="15"/>
      <c r="FYO56" s="15"/>
      <c r="FYP56" s="15"/>
      <c r="FYQ56" s="15"/>
      <c r="FYR56" s="15"/>
      <c r="FYS56" s="15"/>
      <c r="FYT56" s="15"/>
      <c r="FYU56" s="15"/>
      <c r="FYV56" s="15"/>
      <c r="FYW56" s="15"/>
      <c r="FYX56" s="15"/>
      <c r="FYY56" s="15"/>
      <c r="FYZ56" s="15"/>
      <c r="FZA56" s="15"/>
      <c r="FZB56" s="15"/>
      <c r="FZC56" s="15"/>
      <c r="FZD56" s="15"/>
      <c r="FZE56" s="15"/>
      <c r="FZF56" s="15"/>
      <c r="FZG56" s="15"/>
      <c r="FZH56" s="15"/>
      <c r="FZI56" s="15"/>
      <c r="FZJ56" s="15"/>
      <c r="FZK56" s="15"/>
      <c r="FZL56" s="15"/>
      <c r="FZM56" s="15"/>
      <c r="FZN56" s="15"/>
      <c r="FZO56" s="15"/>
      <c r="FZP56" s="15"/>
      <c r="FZQ56" s="15"/>
      <c r="FZR56" s="15"/>
      <c r="FZS56" s="15"/>
      <c r="FZT56" s="15"/>
      <c r="FZU56" s="15"/>
      <c r="FZV56" s="15"/>
      <c r="FZW56" s="15"/>
      <c r="FZX56" s="15"/>
      <c r="FZY56" s="15"/>
      <c r="FZZ56" s="15"/>
      <c r="GAA56" s="15"/>
      <c r="GAB56" s="15"/>
      <c r="GAC56" s="15"/>
      <c r="GAD56" s="15"/>
      <c r="GAE56" s="15"/>
      <c r="GAF56" s="15"/>
      <c r="GAG56" s="15"/>
      <c r="GAH56" s="15"/>
      <c r="GAI56" s="15"/>
      <c r="GAJ56" s="15"/>
      <c r="GAK56" s="15"/>
      <c r="GAL56" s="15"/>
      <c r="GAM56" s="15"/>
      <c r="GAN56" s="15"/>
      <c r="GAO56" s="15"/>
      <c r="GAP56" s="15"/>
      <c r="GAQ56" s="15"/>
      <c r="GAR56" s="15"/>
      <c r="GAS56" s="15"/>
      <c r="GAT56" s="15"/>
      <c r="GAU56" s="15"/>
      <c r="GAV56" s="15"/>
      <c r="GAW56" s="15"/>
      <c r="GAX56" s="15"/>
      <c r="GAY56" s="15"/>
      <c r="GAZ56" s="15"/>
      <c r="GBA56" s="15"/>
      <c r="GBB56" s="15"/>
      <c r="GBC56" s="15"/>
      <c r="GBD56" s="15"/>
      <c r="GBE56" s="15"/>
      <c r="GBF56" s="15"/>
      <c r="GBG56" s="15"/>
      <c r="GBH56" s="15"/>
      <c r="GBI56" s="15"/>
      <c r="GBJ56" s="15"/>
      <c r="GBK56" s="15"/>
      <c r="GBL56" s="15"/>
      <c r="GBM56" s="15"/>
      <c r="GBN56" s="15"/>
      <c r="GBO56" s="15"/>
      <c r="GBP56" s="15"/>
      <c r="GBQ56" s="15"/>
      <c r="GBR56" s="15"/>
      <c r="GBS56" s="15"/>
      <c r="GBT56" s="15"/>
      <c r="GBU56" s="15"/>
      <c r="GBV56" s="15"/>
      <c r="GBW56" s="15"/>
      <c r="GBX56" s="15"/>
      <c r="GBY56" s="15"/>
      <c r="GBZ56" s="15"/>
      <c r="GCA56" s="15"/>
      <c r="GCB56" s="15"/>
      <c r="GCC56" s="15"/>
      <c r="GCD56" s="15"/>
      <c r="GCE56" s="15"/>
      <c r="GCF56" s="15"/>
      <c r="GCG56" s="15"/>
      <c r="GCH56" s="15"/>
      <c r="GCI56" s="15"/>
      <c r="GCJ56" s="15"/>
      <c r="GCK56" s="15"/>
      <c r="GCL56" s="15"/>
      <c r="GCM56" s="15"/>
      <c r="GCN56" s="15"/>
      <c r="GCO56" s="15"/>
      <c r="GCP56" s="15"/>
      <c r="GCQ56" s="15"/>
      <c r="GCR56" s="15"/>
      <c r="GCS56" s="15"/>
      <c r="GCT56" s="15"/>
      <c r="GCU56" s="15"/>
      <c r="GCV56" s="15"/>
      <c r="GCW56" s="15"/>
      <c r="GCX56" s="15"/>
      <c r="GCY56" s="15"/>
      <c r="GCZ56" s="15"/>
      <c r="GDA56" s="15"/>
      <c r="GDB56" s="15"/>
      <c r="GDC56" s="15"/>
      <c r="GDD56" s="15"/>
      <c r="GDE56" s="15"/>
      <c r="GDF56" s="15"/>
      <c r="GDG56" s="15"/>
      <c r="GDH56" s="15"/>
      <c r="GDI56" s="15"/>
      <c r="GDJ56" s="15"/>
      <c r="GDK56" s="15"/>
      <c r="GDL56" s="15"/>
      <c r="GDM56" s="15"/>
      <c r="GDN56" s="15"/>
      <c r="GDO56" s="15"/>
      <c r="GDP56" s="15"/>
      <c r="GDQ56" s="15"/>
      <c r="GDR56" s="15"/>
      <c r="GDS56" s="15"/>
      <c r="GDT56" s="15"/>
      <c r="GDU56" s="15"/>
      <c r="GDV56" s="15"/>
      <c r="GDW56" s="15"/>
      <c r="GDX56" s="15"/>
      <c r="GDY56" s="15"/>
      <c r="GDZ56" s="15"/>
      <c r="GEA56" s="15"/>
      <c r="GEB56" s="15"/>
      <c r="GEC56" s="15"/>
      <c r="GED56" s="15"/>
      <c r="GEE56" s="15"/>
      <c r="GEF56" s="15"/>
      <c r="GEG56" s="15"/>
      <c r="GEH56" s="15"/>
      <c r="GEI56" s="15"/>
      <c r="GEJ56" s="15"/>
      <c r="GEK56" s="15"/>
      <c r="GEL56" s="15"/>
      <c r="GEM56" s="15"/>
      <c r="GEN56" s="15"/>
      <c r="GEO56" s="15"/>
      <c r="GEP56" s="15"/>
      <c r="GEQ56" s="15"/>
      <c r="GER56" s="15"/>
      <c r="GES56" s="15"/>
      <c r="GET56" s="15"/>
      <c r="GEU56" s="15"/>
      <c r="GEV56" s="15"/>
      <c r="GEW56" s="15"/>
      <c r="GEX56" s="15"/>
      <c r="GEY56" s="15"/>
      <c r="GEZ56" s="15"/>
      <c r="GFA56" s="15"/>
      <c r="GFB56" s="15"/>
      <c r="GFC56" s="15"/>
      <c r="GFD56" s="15"/>
      <c r="GFE56" s="15"/>
      <c r="GFF56" s="15"/>
      <c r="GFG56" s="15"/>
      <c r="GFH56" s="15"/>
      <c r="GFI56" s="15"/>
      <c r="GFJ56" s="15"/>
      <c r="GFK56" s="15"/>
      <c r="GFL56" s="15"/>
      <c r="GFM56" s="15"/>
      <c r="GFN56" s="15"/>
      <c r="GFO56" s="15"/>
      <c r="GFP56" s="15"/>
      <c r="GFQ56" s="15"/>
      <c r="GFR56" s="15"/>
      <c r="GFS56" s="15"/>
      <c r="GFT56" s="15"/>
      <c r="GFU56" s="15"/>
      <c r="GFV56" s="15"/>
      <c r="GFW56" s="15"/>
      <c r="GFX56" s="15"/>
      <c r="GFY56" s="15"/>
      <c r="GFZ56" s="15"/>
      <c r="GGA56" s="15"/>
      <c r="GGB56" s="15"/>
      <c r="GGC56" s="15"/>
      <c r="GGD56" s="15"/>
      <c r="GGE56" s="15"/>
      <c r="GGF56" s="15"/>
      <c r="GGG56" s="15"/>
      <c r="GGH56" s="15"/>
      <c r="GGI56" s="15"/>
      <c r="GGJ56" s="15"/>
      <c r="GGK56" s="15"/>
      <c r="GGL56" s="15"/>
      <c r="GGM56" s="15"/>
      <c r="GGN56" s="15"/>
      <c r="GGO56" s="15"/>
      <c r="GGP56" s="15"/>
      <c r="GGQ56" s="15"/>
      <c r="GGR56" s="15"/>
      <c r="GGS56" s="15"/>
      <c r="GGT56" s="15"/>
      <c r="GGU56" s="15"/>
      <c r="GGV56" s="15"/>
      <c r="GGW56" s="15"/>
      <c r="GGX56" s="15"/>
      <c r="GGY56" s="15"/>
      <c r="GGZ56" s="15"/>
      <c r="GHA56" s="15"/>
      <c r="GHB56" s="15"/>
      <c r="GHC56" s="15"/>
      <c r="GHD56" s="15"/>
      <c r="GHE56" s="15"/>
      <c r="GHF56" s="15"/>
      <c r="GHG56" s="15"/>
      <c r="GHH56" s="15"/>
      <c r="GHI56" s="15"/>
      <c r="GHJ56" s="15"/>
      <c r="GHK56" s="15"/>
      <c r="GHL56" s="15"/>
      <c r="GHM56" s="15"/>
      <c r="GHN56" s="15"/>
      <c r="GHO56" s="15"/>
      <c r="GHP56" s="15"/>
      <c r="GHQ56" s="15"/>
      <c r="GHR56" s="15"/>
      <c r="GHS56" s="15"/>
      <c r="GHT56" s="15"/>
      <c r="GHU56" s="15"/>
      <c r="GHV56" s="15"/>
      <c r="GHW56" s="15"/>
      <c r="GHX56" s="15"/>
      <c r="GHY56" s="15"/>
      <c r="GHZ56" s="15"/>
      <c r="GIA56" s="15"/>
      <c r="GIB56" s="15"/>
      <c r="GIC56" s="15"/>
      <c r="GID56" s="15"/>
      <c r="GIE56" s="15"/>
      <c r="GIF56" s="15"/>
      <c r="GIG56" s="15"/>
      <c r="GIH56" s="15"/>
      <c r="GII56" s="15"/>
      <c r="GIJ56" s="15"/>
      <c r="GIK56" s="15"/>
      <c r="GIL56" s="15"/>
      <c r="GIM56" s="15"/>
      <c r="GIN56" s="15"/>
      <c r="GIO56" s="15"/>
      <c r="GIP56" s="15"/>
      <c r="GIQ56" s="15"/>
      <c r="GIR56" s="15"/>
      <c r="GIS56" s="15"/>
      <c r="GIT56" s="15"/>
      <c r="GIU56" s="15"/>
      <c r="GIV56" s="15"/>
      <c r="GIW56" s="15"/>
      <c r="GIX56" s="15"/>
      <c r="GIY56" s="15"/>
      <c r="GIZ56" s="15"/>
      <c r="GJA56" s="15"/>
      <c r="GJB56" s="15"/>
      <c r="GJC56" s="15"/>
      <c r="GJD56" s="15"/>
      <c r="GJE56" s="15"/>
      <c r="GJF56" s="15"/>
      <c r="GJG56" s="15"/>
      <c r="GJH56" s="15"/>
      <c r="GJI56" s="15"/>
      <c r="GJJ56" s="15"/>
      <c r="GJK56" s="15"/>
      <c r="GJL56" s="15"/>
      <c r="GJM56" s="15"/>
      <c r="GJN56" s="15"/>
      <c r="GJO56" s="15"/>
      <c r="GJP56" s="15"/>
      <c r="GJQ56" s="15"/>
      <c r="GJR56" s="15"/>
      <c r="GJS56" s="15"/>
      <c r="GJT56" s="15"/>
      <c r="GJU56" s="15"/>
      <c r="GJV56" s="15"/>
      <c r="GJW56" s="15"/>
      <c r="GJX56" s="15"/>
      <c r="GJY56" s="15"/>
      <c r="GJZ56" s="15"/>
      <c r="GKA56" s="15"/>
      <c r="GKB56" s="15"/>
      <c r="GKC56" s="15"/>
      <c r="GKD56" s="15"/>
      <c r="GKE56" s="15"/>
      <c r="GKF56" s="15"/>
      <c r="GKG56" s="15"/>
      <c r="GKH56" s="15"/>
      <c r="GKI56" s="15"/>
      <c r="GKJ56" s="15"/>
      <c r="GKK56" s="15"/>
      <c r="GKL56" s="15"/>
      <c r="GKM56" s="15"/>
      <c r="GKN56" s="15"/>
      <c r="GKO56" s="15"/>
      <c r="GKP56" s="15"/>
      <c r="GKQ56" s="15"/>
      <c r="GKR56" s="15"/>
      <c r="GKS56" s="15"/>
      <c r="GKT56" s="15"/>
      <c r="GKU56" s="15"/>
      <c r="GKV56" s="15"/>
      <c r="GKW56" s="15"/>
      <c r="GKX56" s="15"/>
      <c r="GKY56" s="15"/>
      <c r="GKZ56" s="15"/>
      <c r="GLA56" s="15"/>
      <c r="GLB56" s="15"/>
      <c r="GLC56" s="15"/>
      <c r="GLD56" s="15"/>
      <c r="GLE56" s="15"/>
      <c r="GLF56" s="15"/>
      <c r="GLG56" s="15"/>
      <c r="GLH56" s="15"/>
      <c r="GLI56" s="15"/>
      <c r="GLJ56" s="15"/>
      <c r="GLK56" s="15"/>
      <c r="GLL56" s="15"/>
      <c r="GLM56" s="15"/>
      <c r="GLN56" s="15"/>
      <c r="GLO56" s="15"/>
      <c r="GLP56" s="15"/>
      <c r="GLQ56" s="15"/>
      <c r="GLR56" s="15"/>
      <c r="GLS56" s="15"/>
      <c r="GLT56" s="15"/>
      <c r="GLU56" s="15"/>
      <c r="GLV56" s="15"/>
      <c r="GLW56" s="15"/>
      <c r="GLX56" s="15"/>
      <c r="GLY56" s="15"/>
      <c r="GLZ56" s="15"/>
      <c r="GMA56" s="15"/>
      <c r="GMB56" s="15"/>
      <c r="GMC56" s="15"/>
      <c r="GMD56" s="15"/>
      <c r="GME56" s="15"/>
      <c r="GMF56" s="15"/>
      <c r="GMG56" s="15"/>
      <c r="GMH56" s="15"/>
      <c r="GMI56" s="15"/>
      <c r="GMJ56" s="15"/>
      <c r="GMK56" s="15"/>
      <c r="GML56" s="15"/>
      <c r="GMM56" s="15"/>
      <c r="GMN56" s="15"/>
      <c r="GMO56" s="15"/>
      <c r="GMP56" s="15"/>
      <c r="GMQ56" s="15"/>
      <c r="GMR56" s="15"/>
      <c r="GMS56" s="15"/>
      <c r="GMT56" s="15"/>
      <c r="GMU56" s="15"/>
      <c r="GMV56" s="15"/>
      <c r="GMW56" s="15"/>
      <c r="GMX56" s="15"/>
      <c r="GMY56" s="15"/>
      <c r="GMZ56" s="15"/>
      <c r="GNA56" s="15"/>
      <c r="GNB56" s="15"/>
      <c r="GNC56" s="15"/>
      <c r="GND56" s="15"/>
      <c r="GNE56" s="15"/>
      <c r="GNF56" s="15"/>
      <c r="GNG56" s="15"/>
      <c r="GNH56" s="15"/>
      <c r="GNI56" s="15"/>
      <c r="GNJ56" s="15"/>
      <c r="GNK56" s="15"/>
      <c r="GNL56" s="15"/>
      <c r="GNM56" s="15"/>
      <c r="GNN56" s="15"/>
      <c r="GNO56" s="15"/>
      <c r="GNP56" s="15"/>
      <c r="GNQ56" s="15"/>
      <c r="GNR56" s="15"/>
      <c r="GNS56" s="15"/>
      <c r="GNT56" s="15"/>
      <c r="GNU56" s="15"/>
      <c r="GNV56" s="15"/>
      <c r="GNW56" s="15"/>
      <c r="GNX56" s="15"/>
      <c r="GNY56" s="15"/>
      <c r="GNZ56" s="15"/>
      <c r="GOA56" s="15"/>
      <c r="GOB56" s="15"/>
      <c r="GOC56" s="15"/>
      <c r="GOD56" s="15"/>
      <c r="GOE56" s="15"/>
      <c r="GOF56" s="15"/>
      <c r="GOG56" s="15"/>
      <c r="GOH56" s="15"/>
      <c r="GOI56" s="15"/>
      <c r="GOJ56" s="15"/>
      <c r="GOK56" s="15"/>
      <c r="GOL56" s="15"/>
      <c r="GOM56" s="15"/>
      <c r="GON56" s="15"/>
      <c r="GOO56" s="15"/>
      <c r="GOP56" s="15"/>
      <c r="GOQ56" s="15"/>
      <c r="GOR56" s="15"/>
      <c r="GOS56" s="15"/>
      <c r="GOT56" s="15"/>
      <c r="GOU56" s="15"/>
      <c r="GOV56" s="15"/>
      <c r="GOW56" s="15"/>
      <c r="GOX56" s="15"/>
      <c r="GOY56" s="15"/>
      <c r="GOZ56" s="15"/>
      <c r="GPA56" s="15"/>
      <c r="GPB56" s="15"/>
      <c r="GPC56" s="15"/>
      <c r="GPD56" s="15"/>
      <c r="GPE56" s="15"/>
      <c r="GPF56" s="15"/>
      <c r="GPG56" s="15"/>
      <c r="GPH56" s="15"/>
      <c r="GPI56" s="15"/>
      <c r="GPJ56" s="15"/>
      <c r="GPK56" s="15"/>
      <c r="GPL56" s="15"/>
      <c r="GPM56" s="15"/>
      <c r="GPN56" s="15"/>
      <c r="GPO56" s="15"/>
      <c r="GPP56" s="15"/>
      <c r="GPQ56" s="15"/>
      <c r="GPR56" s="15"/>
      <c r="GPS56" s="15"/>
      <c r="GPT56" s="15"/>
      <c r="GPU56" s="15"/>
      <c r="GPV56" s="15"/>
      <c r="GPW56" s="15"/>
      <c r="GPX56" s="15"/>
      <c r="GPY56" s="15"/>
      <c r="GPZ56" s="15"/>
      <c r="GQA56" s="15"/>
      <c r="GQB56" s="15"/>
      <c r="GQC56" s="15"/>
      <c r="GQD56" s="15"/>
      <c r="GQE56" s="15"/>
      <c r="GQF56" s="15"/>
      <c r="GQG56" s="15"/>
      <c r="GQH56" s="15"/>
      <c r="GQI56" s="15"/>
      <c r="GQJ56" s="15"/>
      <c r="GQK56" s="15"/>
      <c r="GQL56" s="15"/>
      <c r="GQM56" s="15"/>
      <c r="GQN56" s="15"/>
      <c r="GQO56" s="15"/>
      <c r="GQP56" s="15"/>
      <c r="GQQ56" s="15"/>
      <c r="GQR56" s="15"/>
      <c r="GQS56" s="15"/>
      <c r="GQT56" s="15"/>
      <c r="GQU56" s="15"/>
      <c r="GQV56" s="15"/>
      <c r="GQW56" s="15"/>
      <c r="GQX56" s="15"/>
      <c r="GQY56" s="15"/>
      <c r="GQZ56" s="15"/>
      <c r="GRA56" s="15"/>
      <c r="GRB56" s="15"/>
      <c r="GRC56" s="15"/>
      <c r="GRD56" s="15"/>
      <c r="GRE56" s="15"/>
      <c r="GRF56" s="15"/>
      <c r="GRG56" s="15"/>
      <c r="GRH56" s="15"/>
      <c r="GRI56" s="15"/>
      <c r="GRJ56" s="15"/>
      <c r="GRK56" s="15"/>
      <c r="GRL56" s="15"/>
      <c r="GRM56" s="15"/>
      <c r="GRN56" s="15"/>
      <c r="GRO56" s="15"/>
      <c r="GRP56" s="15"/>
      <c r="GRQ56" s="15"/>
      <c r="GRR56" s="15"/>
      <c r="GRS56" s="15"/>
      <c r="GRT56" s="15"/>
      <c r="GRU56" s="15"/>
      <c r="GRV56" s="15"/>
      <c r="GRW56" s="15"/>
      <c r="GRX56" s="15"/>
      <c r="GRY56" s="15"/>
      <c r="GRZ56" s="15"/>
      <c r="GSA56" s="15"/>
      <c r="GSB56" s="15"/>
      <c r="GSC56" s="15"/>
      <c r="GSD56" s="15"/>
      <c r="GSE56" s="15"/>
      <c r="GSF56" s="15"/>
      <c r="GSG56" s="15"/>
      <c r="GSH56" s="15"/>
      <c r="GSI56" s="15"/>
      <c r="GSJ56" s="15"/>
      <c r="GSK56" s="15"/>
      <c r="GSL56" s="15"/>
      <c r="GSM56" s="15"/>
      <c r="GSN56" s="15"/>
      <c r="GSO56" s="15"/>
      <c r="GSP56" s="15"/>
      <c r="GSQ56" s="15"/>
      <c r="GSR56" s="15"/>
      <c r="GSS56" s="15"/>
      <c r="GST56" s="15"/>
      <c r="GSU56" s="15"/>
      <c r="GSV56" s="15"/>
      <c r="GSW56" s="15"/>
      <c r="GSX56" s="15"/>
      <c r="GSY56" s="15"/>
      <c r="GSZ56" s="15"/>
      <c r="GTA56" s="15"/>
      <c r="GTB56" s="15"/>
      <c r="GTC56" s="15"/>
      <c r="GTD56" s="15"/>
      <c r="GTE56" s="15"/>
      <c r="GTF56" s="15"/>
      <c r="GTG56" s="15"/>
      <c r="GTH56" s="15"/>
      <c r="GTI56" s="15"/>
      <c r="GTJ56" s="15"/>
      <c r="GTK56" s="15"/>
      <c r="GTL56" s="15"/>
      <c r="GTM56" s="15"/>
      <c r="GTN56" s="15"/>
      <c r="GTO56" s="15"/>
      <c r="GTP56" s="15"/>
      <c r="GTQ56" s="15"/>
      <c r="GTR56" s="15"/>
      <c r="GTS56" s="15"/>
      <c r="GTT56" s="15"/>
      <c r="GTU56" s="15"/>
      <c r="GTV56" s="15"/>
      <c r="GTW56" s="15"/>
      <c r="GTX56" s="15"/>
      <c r="GTY56" s="15"/>
      <c r="GTZ56" s="15"/>
      <c r="GUA56" s="15"/>
      <c r="GUB56" s="15"/>
      <c r="GUC56" s="15"/>
      <c r="GUD56" s="15"/>
      <c r="GUE56" s="15"/>
      <c r="GUF56" s="15"/>
      <c r="GUG56" s="15"/>
      <c r="GUH56" s="15"/>
      <c r="GUI56" s="15"/>
      <c r="GUJ56" s="15"/>
      <c r="GUK56" s="15"/>
      <c r="GUL56" s="15"/>
      <c r="GUM56" s="15"/>
      <c r="GUN56" s="15"/>
      <c r="GUO56" s="15"/>
      <c r="GUP56" s="15"/>
      <c r="GUQ56" s="15"/>
      <c r="GUR56" s="15"/>
      <c r="GUS56" s="15"/>
      <c r="GUT56" s="15"/>
      <c r="GUU56" s="15"/>
      <c r="GUV56" s="15"/>
      <c r="GUW56" s="15"/>
      <c r="GUX56" s="15"/>
      <c r="GUY56" s="15"/>
      <c r="GUZ56" s="15"/>
      <c r="GVA56" s="15"/>
      <c r="GVB56" s="15"/>
      <c r="GVC56" s="15"/>
      <c r="GVD56" s="15"/>
      <c r="GVE56" s="15"/>
      <c r="GVF56" s="15"/>
      <c r="GVG56" s="15"/>
      <c r="GVH56" s="15"/>
      <c r="GVI56" s="15"/>
      <c r="GVJ56" s="15"/>
      <c r="GVK56" s="15"/>
      <c r="GVL56" s="15"/>
      <c r="GVM56" s="15"/>
      <c r="GVN56" s="15"/>
      <c r="GVO56" s="15"/>
      <c r="GVP56" s="15"/>
      <c r="GVQ56" s="15"/>
      <c r="GVR56" s="15"/>
      <c r="GVS56" s="15"/>
      <c r="GVT56" s="15"/>
      <c r="GVU56" s="15"/>
      <c r="GVV56" s="15"/>
      <c r="GVW56" s="15"/>
      <c r="GVX56" s="15"/>
      <c r="GVY56" s="15"/>
      <c r="GVZ56" s="15"/>
      <c r="GWA56" s="15"/>
      <c r="GWB56" s="15"/>
      <c r="GWC56" s="15"/>
      <c r="GWD56" s="15"/>
      <c r="GWE56" s="15"/>
      <c r="GWF56" s="15"/>
      <c r="GWG56" s="15"/>
      <c r="GWH56" s="15"/>
      <c r="GWI56" s="15"/>
      <c r="GWJ56" s="15"/>
      <c r="GWK56" s="15"/>
      <c r="GWL56" s="15"/>
      <c r="GWM56" s="15"/>
      <c r="GWN56" s="15"/>
      <c r="GWO56" s="15"/>
      <c r="GWP56" s="15"/>
      <c r="GWQ56" s="15"/>
      <c r="GWR56" s="15"/>
      <c r="GWS56" s="15"/>
      <c r="GWT56" s="15"/>
      <c r="GWU56" s="15"/>
      <c r="GWV56" s="15"/>
      <c r="GWW56" s="15"/>
      <c r="GWX56" s="15"/>
      <c r="GWY56" s="15"/>
      <c r="GWZ56" s="15"/>
      <c r="GXA56" s="15"/>
      <c r="GXB56" s="15"/>
      <c r="GXC56" s="15"/>
      <c r="GXD56" s="15"/>
      <c r="GXE56" s="15"/>
      <c r="GXF56" s="15"/>
      <c r="GXG56" s="15"/>
      <c r="GXH56" s="15"/>
      <c r="GXI56" s="15"/>
      <c r="GXJ56" s="15"/>
      <c r="GXK56" s="15"/>
      <c r="GXL56" s="15"/>
      <c r="GXM56" s="15"/>
      <c r="GXN56" s="15"/>
      <c r="GXO56" s="15"/>
      <c r="GXP56" s="15"/>
      <c r="GXQ56" s="15"/>
      <c r="GXR56" s="15"/>
      <c r="GXS56" s="15"/>
      <c r="GXT56" s="15"/>
      <c r="GXU56" s="15"/>
      <c r="GXV56" s="15"/>
      <c r="GXW56" s="15"/>
      <c r="GXX56" s="15"/>
      <c r="GXY56" s="15"/>
      <c r="GXZ56" s="15"/>
      <c r="GYA56" s="15"/>
      <c r="GYB56" s="15"/>
      <c r="GYC56" s="15"/>
      <c r="GYD56" s="15"/>
      <c r="GYE56" s="15"/>
      <c r="GYF56" s="15"/>
      <c r="GYG56" s="15"/>
      <c r="GYH56" s="15"/>
      <c r="GYI56" s="15"/>
      <c r="GYJ56" s="15"/>
      <c r="GYK56" s="15"/>
      <c r="GYL56" s="15"/>
      <c r="GYM56" s="15"/>
      <c r="GYN56" s="15"/>
      <c r="GYO56" s="15"/>
      <c r="GYP56" s="15"/>
      <c r="GYQ56" s="15"/>
      <c r="GYR56" s="15"/>
      <c r="GYS56" s="15"/>
      <c r="GYT56" s="15"/>
      <c r="GYU56" s="15"/>
      <c r="GYV56" s="15"/>
      <c r="GYW56" s="15"/>
      <c r="GYX56" s="15"/>
      <c r="GYY56" s="15"/>
      <c r="GYZ56" s="15"/>
      <c r="GZA56" s="15"/>
      <c r="GZB56" s="15"/>
      <c r="GZC56" s="15"/>
      <c r="GZD56" s="15"/>
      <c r="GZE56" s="15"/>
      <c r="GZF56" s="15"/>
      <c r="GZG56" s="15"/>
      <c r="GZH56" s="15"/>
      <c r="GZI56" s="15"/>
      <c r="GZJ56" s="15"/>
      <c r="GZK56" s="15"/>
      <c r="GZL56" s="15"/>
      <c r="GZM56" s="15"/>
      <c r="GZN56" s="15"/>
      <c r="GZO56" s="15"/>
      <c r="GZP56" s="15"/>
      <c r="GZQ56" s="15"/>
      <c r="GZR56" s="15"/>
      <c r="GZS56" s="15"/>
      <c r="GZT56" s="15"/>
      <c r="GZU56" s="15"/>
      <c r="GZV56" s="15"/>
      <c r="GZW56" s="15"/>
      <c r="GZX56" s="15"/>
      <c r="GZY56" s="15"/>
      <c r="GZZ56" s="15"/>
      <c r="HAA56" s="15"/>
      <c r="HAB56" s="15"/>
      <c r="HAC56" s="15"/>
      <c r="HAD56" s="15"/>
      <c r="HAE56" s="15"/>
      <c r="HAF56" s="15"/>
      <c r="HAG56" s="15"/>
      <c r="HAH56" s="15"/>
      <c r="HAI56" s="15"/>
      <c r="HAJ56" s="15"/>
      <c r="HAK56" s="15"/>
      <c r="HAL56" s="15"/>
      <c r="HAM56" s="15"/>
      <c r="HAN56" s="15"/>
      <c r="HAO56" s="15"/>
      <c r="HAP56" s="15"/>
      <c r="HAQ56" s="15"/>
      <c r="HAR56" s="15"/>
      <c r="HAS56" s="15"/>
      <c r="HAT56" s="15"/>
      <c r="HAU56" s="15"/>
      <c r="HAV56" s="15"/>
      <c r="HAW56" s="15"/>
      <c r="HAX56" s="15"/>
      <c r="HAY56" s="15"/>
      <c r="HAZ56" s="15"/>
      <c r="HBA56" s="15"/>
      <c r="HBB56" s="15"/>
      <c r="HBC56" s="15"/>
      <c r="HBD56" s="15"/>
      <c r="HBE56" s="15"/>
      <c r="HBF56" s="15"/>
      <c r="HBG56" s="15"/>
      <c r="HBH56" s="15"/>
      <c r="HBI56" s="15"/>
      <c r="HBJ56" s="15"/>
      <c r="HBK56" s="15"/>
      <c r="HBL56" s="15"/>
      <c r="HBM56" s="15"/>
      <c r="HBN56" s="15"/>
      <c r="HBO56" s="15"/>
      <c r="HBP56" s="15"/>
      <c r="HBQ56" s="15"/>
      <c r="HBR56" s="15"/>
      <c r="HBS56" s="15"/>
      <c r="HBT56" s="15"/>
      <c r="HBU56" s="15"/>
      <c r="HBV56" s="15"/>
      <c r="HBW56" s="15"/>
      <c r="HBX56" s="15"/>
      <c r="HBY56" s="15"/>
      <c r="HBZ56" s="15"/>
      <c r="HCA56" s="15"/>
      <c r="HCB56" s="15"/>
      <c r="HCC56" s="15"/>
      <c r="HCD56" s="15"/>
      <c r="HCE56" s="15"/>
      <c r="HCF56" s="15"/>
      <c r="HCG56" s="15"/>
      <c r="HCH56" s="15"/>
      <c r="HCI56" s="15"/>
      <c r="HCJ56" s="15"/>
      <c r="HCK56" s="15"/>
      <c r="HCL56" s="15"/>
      <c r="HCM56" s="15"/>
      <c r="HCN56" s="15"/>
      <c r="HCO56" s="15"/>
      <c r="HCP56" s="15"/>
      <c r="HCQ56" s="15"/>
      <c r="HCR56" s="15"/>
      <c r="HCS56" s="15"/>
      <c r="HCT56" s="15"/>
      <c r="HCU56" s="15"/>
      <c r="HCV56" s="15"/>
      <c r="HCW56" s="15"/>
      <c r="HCX56" s="15"/>
      <c r="HCY56" s="15"/>
      <c r="HCZ56" s="15"/>
      <c r="HDA56" s="15"/>
      <c r="HDB56" s="15"/>
      <c r="HDC56" s="15"/>
      <c r="HDD56" s="15"/>
      <c r="HDE56" s="15"/>
      <c r="HDF56" s="15"/>
      <c r="HDG56" s="15"/>
      <c r="HDH56" s="15"/>
      <c r="HDI56" s="15"/>
      <c r="HDJ56" s="15"/>
      <c r="HDK56" s="15"/>
      <c r="HDL56" s="15"/>
      <c r="HDM56" s="15"/>
      <c r="HDN56" s="15"/>
      <c r="HDO56" s="15"/>
      <c r="HDP56" s="15"/>
      <c r="HDQ56" s="15"/>
      <c r="HDR56" s="15"/>
      <c r="HDS56" s="15"/>
      <c r="HDT56" s="15"/>
      <c r="HDU56" s="15"/>
      <c r="HDV56" s="15"/>
      <c r="HDW56" s="15"/>
      <c r="HDX56" s="15"/>
      <c r="HDY56" s="15"/>
      <c r="HDZ56" s="15"/>
      <c r="HEA56" s="15"/>
      <c r="HEB56" s="15"/>
      <c r="HEC56" s="15"/>
      <c r="HED56" s="15"/>
      <c r="HEE56" s="15"/>
      <c r="HEF56" s="15"/>
      <c r="HEG56" s="15"/>
      <c r="HEH56" s="15"/>
      <c r="HEI56" s="15"/>
      <c r="HEJ56" s="15"/>
      <c r="HEK56" s="15"/>
      <c r="HEL56" s="15"/>
      <c r="HEM56" s="15"/>
      <c r="HEN56" s="15"/>
      <c r="HEO56" s="15"/>
      <c r="HEP56" s="15"/>
      <c r="HEQ56" s="15"/>
      <c r="HER56" s="15"/>
      <c r="HES56" s="15"/>
      <c r="HET56" s="15"/>
      <c r="HEU56" s="15"/>
      <c r="HEV56" s="15"/>
      <c r="HEW56" s="15"/>
      <c r="HEX56" s="15"/>
      <c r="HEY56" s="15"/>
      <c r="HEZ56" s="15"/>
      <c r="HFA56" s="15"/>
      <c r="HFB56" s="15"/>
      <c r="HFC56" s="15"/>
      <c r="HFD56" s="15"/>
      <c r="HFE56" s="15"/>
      <c r="HFF56" s="15"/>
      <c r="HFG56" s="15"/>
      <c r="HFH56" s="15"/>
      <c r="HFI56" s="15"/>
      <c r="HFJ56" s="15"/>
      <c r="HFK56" s="15"/>
      <c r="HFL56" s="15"/>
      <c r="HFM56" s="15"/>
      <c r="HFN56" s="15"/>
      <c r="HFO56" s="15"/>
      <c r="HFP56" s="15"/>
      <c r="HFQ56" s="15"/>
      <c r="HFR56" s="15"/>
      <c r="HFS56" s="15"/>
      <c r="HFT56" s="15"/>
      <c r="HFU56" s="15"/>
      <c r="HFV56" s="15"/>
      <c r="HFW56" s="15"/>
      <c r="HFX56" s="15"/>
      <c r="HFY56" s="15"/>
      <c r="HFZ56" s="15"/>
      <c r="HGA56" s="15"/>
      <c r="HGB56" s="15"/>
      <c r="HGC56" s="15"/>
      <c r="HGD56" s="15"/>
      <c r="HGE56" s="15"/>
      <c r="HGF56" s="15"/>
      <c r="HGG56" s="15"/>
      <c r="HGH56" s="15"/>
      <c r="HGI56" s="15"/>
      <c r="HGJ56" s="15"/>
      <c r="HGK56" s="15"/>
      <c r="HGL56" s="15"/>
      <c r="HGM56" s="15"/>
      <c r="HGN56" s="15"/>
      <c r="HGO56" s="15"/>
      <c r="HGP56" s="15"/>
      <c r="HGQ56" s="15"/>
      <c r="HGR56" s="15"/>
      <c r="HGS56" s="15"/>
      <c r="HGT56" s="15"/>
      <c r="HGU56" s="15"/>
      <c r="HGV56" s="15"/>
      <c r="HGW56" s="15"/>
      <c r="HGX56" s="15"/>
      <c r="HGY56" s="15"/>
      <c r="HGZ56" s="15"/>
      <c r="HHA56" s="15"/>
      <c r="HHB56" s="15"/>
      <c r="HHC56" s="15"/>
      <c r="HHD56" s="15"/>
      <c r="HHE56" s="15"/>
      <c r="HHF56" s="15"/>
      <c r="HHG56" s="15"/>
      <c r="HHH56" s="15"/>
      <c r="HHI56" s="15"/>
      <c r="HHJ56" s="15"/>
      <c r="HHK56" s="15"/>
      <c r="HHL56" s="15"/>
      <c r="HHM56" s="15"/>
      <c r="HHN56" s="15"/>
      <c r="HHO56" s="15"/>
      <c r="HHP56" s="15"/>
      <c r="HHQ56" s="15"/>
      <c r="HHR56" s="15"/>
      <c r="HHS56" s="15"/>
      <c r="HHT56" s="15"/>
      <c r="HHU56" s="15"/>
      <c r="HHV56" s="15"/>
      <c r="HHW56" s="15"/>
      <c r="HHX56" s="15"/>
      <c r="HHY56" s="15"/>
      <c r="HHZ56" s="15"/>
      <c r="HIA56" s="15"/>
      <c r="HIB56" s="15"/>
      <c r="HIC56" s="15"/>
      <c r="HID56" s="15"/>
      <c r="HIE56" s="15"/>
      <c r="HIF56" s="15"/>
      <c r="HIG56" s="15"/>
      <c r="HIH56" s="15"/>
      <c r="HII56" s="15"/>
      <c r="HIJ56" s="15"/>
      <c r="HIK56" s="15"/>
      <c r="HIL56" s="15"/>
      <c r="HIM56" s="15"/>
      <c r="HIN56" s="15"/>
      <c r="HIO56" s="15"/>
      <c r="HIP56" s="15"/>
      <c r="HIQ56" s="15"/>
      <c r="HIR56" s="15"/>
      <c r="HIS56" s="15"/>
      <c r="HIT56" s="15"/>
      <c r="HIU56" s="15"/>
      <c r="HIV56" s="15"/>
      <c r="HIW56" s="15"/>
      <c r="HIX56" s="15"/>
      <c r="HIY56" s="15"/>
      <c r="HIZ56" s="15"/>
      <c r="HJA56" s="15"/>
      <c r="HJB56" s="15"/>
      <c r="HJC56" s="15"/>
      <c r="HJD56" s="15"/>
      <c r="HJE56" s="15"/>
      <c r="HJF56" s="15"/>
      <c r="HJG56" s="15"/>
      <c r="HJH56" s="15"/>
      <c r="HJI56" s="15"/>
      <c r="HJJ56" s="15"/>
      <c r="HJK56" s="15"/>
      <c r="HJL56" s="15"/>
      <c r="HJM56" s="15"/>
      <c r="HJN56" s="15"/>
      <c r="HJO56" s="15"/>
      <c r="HJP56" s="15"/>
      <c r="HJQ56" s="15"/>
      <c r="HJR56" s="15"/>
      <c r="HJS56" s="15"/>
      <c r="HJT56" s="15"/>
      <c r="HJU56" s="15"/>
      <c r="HJV56" s="15"/>
      <c r="HJW56" s="15"/>
      <c r="HJX56" s="15"/>
      <c r="HJY56" s="15"/>
      <c r="HJZ56" s="15"/>
      <c r="HKA56" s="15"/>
      <c r="HKB56" s="15"/>
      <c r="HKC56" s="15"/>
      <c r="HKD56" s="15"/>
      <c r="HKE56" s="15"/>
      <c r="HKF56" s="15"/>
      <c r="HKG56" s="15"/>
      <c r="HKH56" s="15"/>
      <c r="HKI56" s="15"/>
      <c r="HKJ56" s="15"/>
      <c r="HKK56" s="15"/>
      <c r="HKL56" s="15"/>
      <c r="HKM56" s="15"/>
      <c r="HKN56" s="15"/>
      <c r="HKO56" s="15"/>
      <c r="HKP56" s="15"/>
      <c r="HKQ56" s="15"/>
      <c r="HKR56" s="15"/>
      <c r="HKS56" s="15"/>
      <c r="HKT56" s="15"/>
      <c r="HKU56" s="15"/>
      <c r="HKV56" s="15"/>
      <c r="HKW56" s="15"/>
      <c r="HKX56" s="15"/>
      <c r="HKY56" s="15"/>
      <c r="HKZ56" s="15"/>
      <c r="HLA56" s="15"/>
      <c r="HLB56" s="15"/>
      <c r="HLC56" s="15"/>
      <c r="HLD56" s="15"/>
      <c r="HLE56" s="15"/>
      <c r="HLF56" s="15"/>
      <c r="HLG56" s="15"/>
      <c r="HLH56" s="15"/>
      <c r="HLI56" s="15"/>
      <c r="HLJ56" s="15"/>
      <c r="HLK56" s="15"/>
      <c r="HLL56" s="15"/>
      <c r="HLM56" s="15"/>
      <c r="HLN56" s="15"/>
      <c r="HLO56" s="15"/>
      <c r="HLP56" s="15"/>
      <c r="HLQ56" s="15"/>
      <c r="HLR56" s="15"/>
      <c r="HLS56" s="15"/>
      <c r="HLT56" s="15"/>
      <c r="HLU56" s="15"/>
      <c r="HLV56" s="15"/>
      <c r="HLW56" s="15"/>
      <c r="HLX56" s="15"/>
      <c r="HLY56" s="15"/>
      <c r="HLZ56" s="15"/>
      <c r="HMA56" s="15"/>
      <c r="HMB56" s="15"/>
      <c r="HMC56" s="15"/>
      <c r="HMD56" s="15"/>
      <c r="HME56" s="15"/>
      <c r="HMF56" s="15"/>
      <c r="HMG56" s="15"/>
      <c r="HMH56" s="15"/>
      <c r="HMI56" s="15"/>
      <c r="HMJ56" s="15"/>
      <c r="HMK56" s="15"/>
      <c r="HML56" s="15"/>
      <c r="HMM56" s="15"/>
      <c r="HMN56" s="15"/>
      <c r="HMO56" s="15"/>
      <c r="HMP56" s="15"/>
      <c r="HMQ56" s="15"/>
      <c r="HMR56" s="15"/>
      <c r="HMS56" s="15"/>
      <c r="HMT56" s="15"/>
      <c r="HMU56" s="15"/>
      <c r="HMV56" s="15"/>
      <c r="HMW56" s="15"/>
      <c r="HMX56" s="15"/>
      <c r="HMY56" s="15"/>
      <c r="HMZ56" s="15"/>
      <c r="HNA56" s="15"/>
      <c r="HNB56" s="15"/>
      <c r="HNC56" s="15"/>
      <c r="HND56" s="15"/>
      <c r="HNE56" s="15"/>
      <c r="HNF56" s="15"/>
      <c r="HNG56" s="15"/>
      <c r="HNH56" s="15"/>
      <c r="HNI56" s="15"/>
      <c r="HNJ56" s="15"/>
      <c r="HNK56" s="15"/>
      <c r="HNL56" s="15"/>
      <c r="HNM56" s="15"/>
      <c r="HNN56" s="15"/>
      <c r="HNO56" s="15"/>
      <c r="HNP56" s="15"/>
      <c r="HNQ56" s="15"/>
      <c r="HNR56" s="15"/>
      <c r="HNS56" s="15"/>
      <c r="HNT56" s="15"/>
      <c r="HNU56" s="15"/>
      <c r="HNV56" s="15"/>
      <c r="HNW56" s="15"/>
      <c r="HNX56" s="15"/>
      <c r="HNY56" s="15"/>
      <c r="HNZ56" s="15"/>
      <c r="HOA56" s="15"/>
      <c r="HOB56" s="15"/>
      <c r="HOC56" s="15"/>
      <c r="HOD56" s="15"/>
      <c r="HOE56" s="15"/>
      <c r="HOF56" s="15"/>
      <c r="HOG56" s="15"/>
      <c r="HOH56" s="15"/>
      <c r="HOI56" s="15"/>
      <c r="HOJ56" s="15"/>
      <c r="HOK56" s="15"/>
      <c r="HOL56" s="15"/>
      <c r="HOM56" s="15"/>
      <c r="HON56" s="15"/>
      <c r="HOO56" s="15"/>
      <c r="HOP56" s="15"/>
      <c r="HOQ56" s="15"/>
      <c r="HOR56" s="15"/>
      <c r="HOS56" s="15"/>
      <c r="HOT56" s="15"/>
      <c r="HOU56" s="15"/>
      <c r="HOV56" s="15"/>
      <c r="HOW56" s="15"/>
      <c r="HOX56" s="15"/>
      <c r="HOY56" s="15"/>
      <c r="HOZ56" s="15"/>
      <c r="HPA56" s="15"/>
      <c r="HPB56" s="15"/>
      <c r="HPC56" s="15"/>
      <c r="HPD56" s="15"/>
      <c r="HPE56" s="15"/>
      <c r="HPF56" s="15"/>
      <c r="HPG56" s="15"/>
      <c r="HPH56" s="15"/>
      <c r="HPI56" s="15"/>
      <c r="HPJ56" s="15"/>
      <c r="HPK56" s="15"/>
      <c r="HPL56" s="15"/>
      <c r="HPM56" s="15"/>
      <c r="HPN56" s="15"/>
      <c r="HPO56" s="15"/>
      <c r="HPP56" s="15"/>
      <c r="HPQ56" s="15"/>
      <c r="HPR56" s="15"/>
      <c r="HPS56" s="15"/>
      <c r="HPT56" s="15"/>
      <c r="HPU56" s="15"/>
      <c r="HPV56" s="15"/>
      <c r="HPW56" s="15"/>
      <c r="HPX56" s="15"/>
      <c r="HPY56" s="15"/>
      <c r="HPZ56" s="15"/>
      <c r="HQA56" s="15"/>
      <c r="HQB56" s="15"/>
      <c r="HQC56" s="15"/>
      <c r="HQD56" s="15"/>
      <c r="HQE56" s="15"/>
      <c r="HQF56" s="15"/>
      <c r="HQG56" s="15"/>
      <c r="HQH56" s="15"/>
      <c r="HQI56" s="15"/>
      <c r="HQJ56" s="15"/>
      <c r="HQK56" s="15"/>
      <c r="HQL56" s="15"/>
      <c r="HQM56" s="15"/>
      <c r="HQN56" s="15"/>
      <c r="HQO56" s="15"/>
      <c r="HQP56" s="15"/>
      <c r="HQQ56" s="15"/>
      <c r="HQR56" s="15"/>
      <c r="HQS56" s="15"/>
      <c r="HQT56" s="15"/>
      <c r="HQU56" s="15"/>
      <c r="HQV56" s="15"/>
      <c r="HQW56" s="15"/>
      <c r="HQX56" s="15"/>
      <c r="HQY56" s="15"/>
      <c r="HQZ56" s="15"/>
      <c r="HRA56" s="15"/>
      <c r="HRB56" s="15"/>
      <c r="HRC56" s="15"/>
      <c r="HRD56" s="15"/>
      <c r="HRE56" s="15"/>
      <c r="HRF56" s="15"/>
      <c r="HRG56" s="15"/>
      <c r="HRH56" s="15"/>
      <c r="HRI56" s="15"/>
      <c r="HRJ56" s="15"/>
      <c r="HRK56" s="15"/>
      <c r="HRL56" s="15"/>
      <c r="HRM56" s="15"/>
      <c r="HRN56" s="15"/>
      <c r="HRO56" s="15"/>
      <c r="HRP56" s="15"/>
      <c r="HRQ56" s="15"/>
      <c r="HRR56" s="15"/>
      <c r="HRS56" s="15"/>
      <c r="HRT56" s="15"/>
      <c r="HRU56" s="15"/>
      <c r="HRV56" s="15"/>
      <c r="HRW56" s="15"/>
      <c r="HRX56" s="15"/>
      <c r="HRY56" s="15"/>
      <c r="HRZ56" s="15"/>
      <c r="HSA56" s="15"/>
      <c r="HSB56" s="15"/>
      <c r="HSC56" s="15"/>
      <c r="HSD56" s="15"/>
      <c r="HSE56" s="15"/>
      <c r="HSF56" s="15"/>
      <c r="HSG56" s="15"/>
      <c r="HSH56" s="15"/>
      <c r="HSI56" s="15"/>
      <c r="HSJ56" s="15"/>
      <c r="HSK56" s="15"/>
      <c r="HSL56" s="15"/>
      <c r="HSM56" s="15"/>
      <c r="HSN56" s="15"/>
      <c r="HSO56" s="15"/>
      <c r="HSP56" s="15"/>
      <c r="HSQ56" s="15"/>
      <c r="HSR56" s="15"/>
      <c r="HSS56" s="15"/>
      <c r="HST56" s="15"/>
      <c r="HSU56" s="15"/>
      <c r="HSV56" s="15"/>
      <c r="HSW56" s="15"/>
      <c r="HSX56" s="15"/>
      <c r="HSY56" s="15"/>
      <c r="HSZ56" s="15"/>
      <c r="HTA56" s="15"/>
      <c r="HTB56" s="15"/>
      <c r="HTC56" s="15"/>
      <c r="HTD56" s="15"/>
      <c r="HTE56" s="15"/>
      <c r="HTF56" s="15"/>
      <c r="HTG56" s="15"/>
      <c r="HTH56" s="15"/>
      <c r="HTI56" s="15"/>
      <c r="HTJ56" s="15"/>
      <c r="HTK56" s="15"/>
      <c r="HTL56" s="15"/>
      <c r="HTM56" s="15"/>
      <c r="HTN56" s="15"/>
      <c r="HTO56" s="15"/>
      <c r="HTP56" s="15"/>
      <c r="HTQ56" s="15"/>
      <c r="HTR56" s="15"/>
      <c r="HTS56" s="15"/>
      <c r="HTT56" s="15"/>
      <c r="HTU56" s="15"/>
      <c r="HTV56" s="15"/>
      <c r="HTW56" s="15"/>
      <c r="HTX56" s="15"/>
      <c r="HTY56" s="15"/>
      <c r="HTZ56" s="15"/>
      <c r="HUA56" s="15"/>
      <c r="HUB56" s="15"/>
      <c r="HUC56" s="15"/>
      <c r="HUD56" s="15"/>
      <c r="HUE56" s="15"/>
      <c r="HUF56" s="15"/>
      <c r="HUG56" s="15"/>
      <c r="HUH56" s="15"/>
      <c r="HUI56" s="15"/>
      <c r="HUJ56" s="15"/>
      <c r="HUK56" s="15"/>
      <c r="HUL56" s="15"/>
      <c r="HUM56" s="15"/>
      <c r="HUN56" s="15"/>
      <c r="HUO56" s="15"/>
      <c r="HUP56" s="15"/>
      <c r="HUQ56" s="15"/>
      <c r="HUR56" s="15"/>
      <c r="HUS56" s="15"/>
      <c r="HUT56" s="15"/>
      <c r="HUU56" s="15"/>
      <c r="HUV56" s="15"/>
      <c r="HUW56" s="15"/>
      <c r="HUX56" s="15"/>
      <c r="HUY56" s="15"/>
      <c r="HUZ56" s="15"/>
      <c r="HVA56" s="15"/>
      <c r="HVB56" s="15"/>
      <c r="HVC56" s="15"/>
      <c r="HVD56" s="15"/>
      <c r="HVE56" s="15"/>
      <c r="HVF56" s="15"/>
      <c r="HVG56" s="15"/>
      <c r="HVH56" s="15"/>
      <c r="HVI56" s="15"/>
      <c r="HVJ56" s="15"/>
      <c r="HVK56" s="15"/>
      <c r="HVL56" s="15"/>
      <c r="HVM56" s="15"/>
      <c r="HVN56" s="15"/>
      <c r="HVO56" s="15"/>
      <c r="HVP56" s="15"/>
      <c r="HVQ56" s="15"/>
      <c r="HVR56" s="15"/>
      <c r="HVS56" s="15"/>
      <c r="HVT56" s="15"/>
      <c r="HVU56" s="15"/>
      <c r="HVV56" s="15"/>
      <c r="HVW56" s="15"/>
      <c r="HVX56" s="15"/>
      <c r="HVY56" s="15"/>
      <c r="HVZ56" s="15"/>
      <c r="HWA56" s="15"/>
      <c r="HWB56" s="15"/>
      <c r="HWC56" s="15"/>
      <c r="HWD56" s="15"/>
      <c r="HWE56" s="15"/>
      <c r="HWF56" s="15"/>
      <c r="HWG56" s="15"/>
      <c r="HWH56" s="15"/>
      <c r="HWI56" s="15"/>
      <c r="HWJ56" s="15"/>
      <c r="HWK56" s="15"/>
      <c r="HWL56" s="15"/>
      <c r="HWM56" s="15"/>
      <c r="HWN56" s="15"/>
      <c r="HWO56" s="15"/>
      <c r="HWP56" s="15"/>
      <c r="HWQ56" s="15"/>
      <c r="HWR56" s="15"/>
      <c r="HWS56" s="15"/>
      <c r="HWT56" s="15"/>
      <c r="HWU56" s="15"/>
      <c r="HWV56" s="15"/>
      <c r="HWW56" s="15"/>
      <c r="HWX56" s="15"/>
      <c r="HWY56" s="15"/>
      <c r="HWZ56" s="15"/>
      <c r="HXA56" s="15"/>
      <c r="HXB56" s="15"/>
      <c r="HXC56" s="15"/>
      <c r="HXD56" s="15"/>
      <c r="HXE56" s="15"/>
      <c r="HXF56" s="15"/>
      <c r="HXG56" s="15"/>
      <c r="HXH56" s="15"/>
      <c r="HXI56" s="15"/>
      <c r="HXJ56" s="15"/>
      <c r="HXK56" s="15"/>
      <c r="HXL56" s="15"/>
      <c r="HXM56" s="15"/>
      <c r="HXN56" s="15"/>
      <c r="HXO56" s="15"/>
      <c r="HXP56" s="15"/>
      <c r="HXQ56" s="15"/>
      <c r="HXR56" s="15"/>
      <c r="HXS56" s="15"/>
      <c r="HXT56" s="15"/>
      <c r="HXU56" s="15"/>
      <c r="HXV56" s="15"/>
      <c r="HXW56" s="15"/>
      <c r="HXX56" s="15"/>
      <c r="HXY56" s="15"/>
      <c r="HXZ56" s="15"/>
      <c r="HYA56" s="15"/>
      <c r="HYB56" s="15"/>
      <c r="HYC56" s="15"/>
      <c r="HYD56" s="15"/>
      <c r="HYE56" s="15"/>
      <c r="HYF56" s="15"/>
      <c r="HYG56" s="15"/>
      <c r="HYH56" s="15"/>
      <c r="HYI56" s="15"/>
      <c r="HYJ56" s="15"/>
      <c r="HYK56" s="15"/>
      <c r="HYL56" s="15"/>
      <c r="HYM56" s="15"/>
      <c r="HYN56" s="15"/>
      <c r="HYO56" s="15"/>
      <c r="HYP56" s="15"/>
      <c r="HYQ56" s="15"/>
      <c r="HYR56" s="15"/>
      <c r="HYS56" s="15"/>
      <c r="HYT56" s="15"/>
      <c r="HYU56" s="15"/>
      <c r="HYV56" s="15"/>
      <c r="HYW56" s="15"/>
      <c r="HYX56" s="15"/>
      <c r="HYY56" s="15"/>
      <c r="HYZ56" s="15"/>
      <c r="HZA56" s="15"/>
      <c r="HZB56" s="15"/>
      <c r="HZC56" s="15"/>
      <c r="HZD56" s="15"/>
      <c r="HZE56" s="15"/>
      <c r="HZF56" s="15"/>
      <c r="HZG56" s="15"/>
      <c r="HZH56" s="15"/>
      <c r="HZI56" s="15"/>
      <c r="HZJ56" s="15"/>
      <c r="HZK56" s="15"/>
      <c r="HZL56" s="15"/>
      <c r="HZM56" s="15"/>
      <c r="HZN56" s="15"/>
      <c r="HZO56" s="15"/>
      <c r="HZP56" s="15"/>
      <c r="HZQ56" s="15"/>
      <c r="HZR56" s="15"/>
      <c r="HZS56" s="15"/>
      <c r="HZT56" s="15"/>
      <c r="HZU56" s="15"/>
      <c r="HZV56" s="15"/>
      <c r="HZW56" s="15"/>
      <c r="HZX56" s="15"/>
      <c r="HZY56" s="15"/>
      <c r="HZZ56" s="15"/>
      <c r="IAA56" s="15"/>
      <c r="IAB56" s="15"/>
      <c r="IAC56" s="15"/>
      <c r="IAD56" s="15"/>
      <c r="IAE56" s="15"/>
      <c r="IAF56" s="15"/>
      <c r="IAG56" s="15"/>
      <c r="IAH56" s="15"/>
      <c r="IAI56" s="15"/>
      <c r="IAJ56" s="15"/>
      <c r="IAK56" s="15"/>
      <c r="IAL56" s="15"/>
      <c r="IAM56" s="15"/>
      <c r="IAN56" s="15"/>
      <c r="IAO56" s="15"/>
      <c r="IAP56" s="15"/>
      <c r="IAQ56" s="15"/>
      <c r="IAR56" s="15"/>
      <c r="IAS56" s="15"/>
      <c r="IAT56" s="15"/>
      <c r="IAU56" s="15"/>
      <c r="IAV56" s="15"/>
      <c r="IAW56" s="15"/>
      <c r="IAX56" s="15"/>
      <c r="IAY56" s="15"/>
      <c r="IAZ56" s="15"/>
      <c r="IBA56" s="15"/>
      <c r="IBB56" s="15"/>
      <c r="IBC56" s="15"/>
      <c r="IBD56" s="15"/>
      <c r="IBE56" s="15"/>
      <c r="IBF56" s="15"/>
      <c r="IBG56" s="15"/>
      <c r="IBH56" s="15"/>
      <c r="IBI56" s="15"/>
      <c r="IBJ56" s="15"/>
      <c r="IBK56" s="15"/>
      <c r="IBL56" s="15"/>
      <c r="IBM56" s="15"/>
      <c r="IBN56" s="15"/>
      <c r="IBO56" s="15"/>
      <c r="IBP56" s="15"/>
      <c r="IBQ56" s="15"/>
      <c r="IBR56" s="15"/>
      <c r="IBS56" s="15"/>
      <c r="IBT56" s="15"/>
      <c r="IBU56" s="15"/>
      <c r="IBV56" s="15"/>
      <c r="IBW56" s="15"/>
      <c r="IBX56" s="15"/>
      <c r="IBY56" s="15"/>
      <c r="IBZ56" s="15"/>
      <c r="ICA56" s="15"/>
      <c r="ICB56" s="15"/>
      <c r="ICC56" s="15"/>
      <c r="ICD56" s="15"/>
      <c r="ICE56" s="15"/>
      <c r="ICF56" s="15"/>
      <c r="ICG56" s="15"/>
      <c r="ICH56" s="15"/>
      <c r="ICI56" s="15"/>
      <c r="ICJ56" s="15"/>
      <c r="ICK56" s="15"/>
      <c r="ICL56" s="15"/>
      <c r="ICM56" s="15"/>
      <c r="ICN56" s="15"/>
      <c r="ICO56" s="15"/>
      <c r="ICP56" s="15"/>
      <c r="ICQ56" s="15"/>
      <c r="ICR56" s="15"/>
      <c r="ICS56" s="15"/>
      <c r="ICT56" s="15"/>
      <c r="ICU56" s="15"/>
      <c r="ICV56" s="15"/>
      <c r="ICW56" s="15"/>
      <c r="ICX56" s="15"/>
      <c r="ICY56" s="15"/>
      <c r="ICZ56" s="15"/>
      <c r="IDA56" s="15"/>
      <c r="IDB56" s="15"/>
      <c r="IDC56" s="15"/>
      <c r="IDD56" s="15"/>
      <c r="IDE56" s="15"/>
      <c r="IDF56" s="15"/>
      <c r="IDG56" s="15"/>
      <c r="IDH56" s="15"/>
      <c r="IDI56" s="15"/>
      <c r="IDJ56" s="15"/>
      <c r="IDK56" s="15"/>
      <c r="IDL56" s="15"/>
      <c r="IDM56" s="15"/>
      <c r="IDN56" s="15"/>
      <c r="IDO56" s="15"/>
      <c r="IDP56" s="15"/>
      <c r="IDQ56" s="15"/>
      <c r="IDR56" s="15"/>
      <c r="IDS56" s="15"/>
      <c r="IDT56" s="15"/>
      <c r="IDU56" s="15"/>
      <c r="IDV56" s="15"/>
      <c r="IDW56" s="15"/>
      <c r="IDX56" s="15"/>
      <c r="IDY56" s="15"/>
      <c r="IDZ56" s="15"/>
      <c r="IEA56" s="15"/>
      <c r="IEB56" s="15"/>
      <c r="IEC56" s="15"/>
      <c r="IED56" s="15"/>
      <c r="IEE56" s="15"/>
      <c r="IEF56" s="15"/>
      <c r="IEG56" s="15"/>
      <c r="IEH56" s="15"/>
      <c r="IEI56" s="15"/>
      <c r="IEJ56" s="15"/>
      <c r="IEK56" s="15"/>
      <c r="IEL56" s="15"/>
      <c r="IEM56" s="15"/>
      <c r="IEN56" s="15"/>
      <c r="IEO56" s="15"/>
      <c r="IEP56" s="15"/>
      <c r="IEQ56" s="15"/>
      <c r="IER56" s="15"/>
      <c r="IES56" s="15"/>
      <c r="IET56" s="15"/>
      <c r="IEU56" s="15"/>
      <c r="IEV56" s="15"/>
      <c r="IEW56" s="15"/>
      <c r="IEX56" s="15"/>
      <c r="IEY56" s="15"/>
      <c r="IEZ56" s="15"/>
      <c r="IFA56" s="15"/>
      <c r="IFB56" s="15"/>
      <c r="IFC56" s="15"/>
      <c r="IFD56" s="15"/>
      <c r="IFE56" s="15"/>
      <c r="IFF56" s="15"/>
      <c r="IFG56" s="15"/>
      <c r="IFH56" s="15"/>
      <c r="IFI56" s="15"/>
      <c r="IFJ56" s="15"/>
      <c r="IFK56" s="15"/>
      <c r="IFL56" s="15"/>
      <c r="IFM56" s="15"/>
      <c r="IFN56" s="15"/>
      <c r="IFO56" s="15"/>
      <c r="IFP56" s="15"/>
      <c r="IFQ56" s="15"/>
      <c r="IFR56" s="15"/>
      <c r="IFS56" s="15"/>
      <c r="IFT56" s="15"/>
      <c r="IFU56" s="15"/>
      <c r="IFV56" s="15"/>
      <c r="IFW56" s="15"/>
      <c r="IFX56" s="15"/>
      <c r="IFY56" s="15"/>
      <c r="IFZ56" s="15"/>
      <c r="IGA56" s="15"/>
      <c r="IGB56" s="15"/>
      <c r="IGC56" s="15"/>
      <c r="IGD56" s="15"/>
      <c r="IGE56" s="15"/>
      <c r="IGF56" s="15"/>
      <c r="IGG56" s="15"/>
      <c r="IGH56" s="15"/>
      <c r="IGI56" s="15"/>
      <c r="IGJ56" s="15"/>
      <c r="IGK56" s="15"/>
      <c r="IGL56" s="15"/>
      <c r="IGM56" s="15"/>
      <c r="IGN56" s="15"/>
      <c r="IGO56" s="15"/>
      <c r="IGP56" s="15"/>
      <c r="IGQ56" s="15"/>
      <c r="IGR56" s="15"/>
      <c r="IGS56" s="15"/>
      <c r="IGT56" s="15"/>
      <c r="IGU56" s="15"/>
      <c r="IGV56" s="15"/>
      <c r="IGW56" s="15"/>
      <c r="IGX56" s="15"/>
      <c r="IGY56" s="15"/>
      <c r="IGZ56" s="15"/>
      <c r="IHA56" s="15"/>
      <c r="IHB56" s="15"/>
      <c r="IHC56" s="15"/>
      <c r="IHD56" s="15"/>
      <c r="IHE56" s="15"/>
      <c r="IHF56" s="15"/>
      <c r="IHG56" s="15"/>
      <c r="IHH56" s="15"/>
      <c r="IHI56" s="15"/>
      <c r="IHJ56" s="15"/>
      <c r="IHK56" s="15"/>
      <c r="IHL56" s="15"/>
      <c r="IHM56" s="15"/>
      <c r="IHN56" s="15"/>
      <c r="IHO56" s="15"/>
      <c r="IHP56" s="15"/>
      <c r="IHQ56" s="15"/>
      <c r="IHR56" s="15"/>
      <c r="IHS56" s="15"/>
      <c r="IHT56" s="15"/>
      <c r="IHU56" s="15"/>
      <c r="IHV56" s="15"/>
      <c r="IHW56" s="15"/>
      <c r="IHX56" s="15"/>
      <c r="IHY56" s="15"/>
      <c r="IHZ56" s="15"/>
      <c r="IIA56" s="15"/>
      <c r="IIB56" s="15"/>
      <c r="IIC56" s="15"/>
      <c r="IID56" s="15"/>
      <c r="IIE56" s="15"/>
      <c r="IIF56" s="15"/>
      <c r="IIG56" s="15"/>
      <c r="IIH56" s="15"/>
      <c r="III56" s="15"/>
      <c r="IIJ56" s="15"/>
      <c r="IIK56" s="15"/>
      <c r="IIL56" s="15"/>
      <c r="IIM56" s="15"/>
      <c r="IIN56" s="15"/>
      <c r="IIO56" s="15"/>
      <c r="IIP56" s="15"/>
      <c r="IIQ56" s="15"/>
      <c r="IIR56" s="15"/>
      <c r="IIS56" s="15"/>
      <c r="IIT56" s="15"/>
      <c r="IIU56" s="15"/>
      <c r="IIV56" s="15"/>
      <c r="IIW56" s="15"/>
      <c r="IIX56" s="15"/>
      <c r="IIY56" s="15"/>
      <c r="IIZ56" s="15"/>
      <c r="IJA56" s="15"/>
      <c r="IJB56" s="15"/>
      <c r="IJC56" s="15"/>
      <c r="IJD56" s="15"/>
      <c r="IJE56" s="15"/>
      <c r="IJF56" s="15"/>
      <c r="IJG56" s="15"/>
      <c r="IJH56" s="15"/>
      <c r="IJI56" s="15"/>
      <c r="IJJ56" s="15"/>
      <c r="IJK56" s="15"/>
      <c r="IJL56" s="15"/>
      <c r="IJM56" s="15"/>
      <c r="IJN56" s="15"/>
      <c r="IJO56" s="15"/>
      <c r="IJP56" s="15"/>
      <c r="IJQ56" s="15"/>
      <c r="IJR56" s="15"/>
      <c r="IJS56" s="15"/>
      <c r="IJT56" s="15"/>
      <c r="IJU56" s="15"/>
      <c r="IJV56" s="15"/>
      <c r="IJW56" s="15"/>
      <c r="IJX56" s="15"/>
      <c r="IJY56" s="15"/>
      <c r="IJZ56" s="15"/>
      <c r="IKA56" s="15"/>
      <c r="IKB56" s="15"/>
      <c r="IKC56" s="15"/>
      <c r="IKD56" s="15"/>
      <c r="IKE56" s="15"/>
      <c r="IKF56" s="15"/>
      <c r="IKG56" s="15"/>
      <c r="IKH56" s="15"/>
      <c r="IKI56" s="15"/>
      <c r="IKJ56" s="15"/>
      <c r="IKK56" s="15"/>
      <c r="IKL56" s="15"/>
      <c r="IKM56" s="15"/>
      <c r="IKN56" s="15"/>
      <c r="IKO56" s="15"/>
      <c r="IKP56" s="15"/>
      <c r="IKQ56" s="15"/>
      <c r="IKR56" s="15"/>
      <c r="IKS56" s="15"/>
      <c r="IKT56" s="15"/>
      <c r="IKU56" s="15"/>
      <c r="IKV56" s="15"/>
      <c r="IKW56" s="15"/>
      <c r="IKX56" s="15"/>
      <c r="IKY56" s="15"/>
      <c r="IKZ56" s="15"/>
      <c r="ILA56" s="15"/>
      <c r="ILB56" s="15"/>
      <c r="ILC56" s="15"/>
      <c r="ILD56" s="15"/>
      <c r="ILE56" s="15"/>
      <c r="ILF56" s="15"/>
      <c r="ILG56" s="15"/>
      <c r="ILH56" s="15"/>
      <c r="ILI56" s="15"/>
      <c r="ILJ56" s="15"/>
      <c r="ILK56" s="15"/>
      <c r="ILL56" s="15"/>
      <c r="ILM56" s="15"/>
      <c r="ILN56" s="15"/>
      <c r="ILO56" s="15"/>
      <c r="ILP56" s="15"/>
      <c r="ILQ56" s="15"/>
      <c r="ILR56" s="15"/>
      <c r="ILS56" s="15"/>
      <c r="ILT56" s="15"/>
      <c r="ILU56" s="15"/>
      <c r="ILV56" s="15"/>
      <c r="ILW56" s="15"/>
      <c r="ILX56" s="15"/>
      <c r="ILY56" s="15"/>
      <c r="ILZ56" s="15"/>
      <c r="IMA56" s="15"/>
      <c r="IMB56" s="15"/>
      <c r="IMC56" s="15"/>
      <c r="IMD56" s="15"/>
      <c r="IME56" s="15"/>
      <c r="IMF56" s="15"/>
      <c r="IMG56" s="15"/>
      <c r="IMH56" s="15"/>
      <c r="IMI56" s="15"/>
      <c r="IMJ56" s="15"/>
      <c r="IMK56" s="15"/>
      <c r="IML56" s="15"/>
      <c r="IMM56" s="15"/>
      <c r="IMN56" s="15"/>
      <c r="IMO56" s="15"/>
      <c r="IMP56" s="15"/>
      <c r="IMQ56" s="15"/>
      <c r="IMR56" s="15"/>
      <c r="IMS56" s="15"/>
      <c r="IMT56" s="15"/>
      <c r="IMU56" s="15"/>
      <c r="IMV56" s="15"/>
      <c r="IMW56" s="15"/>
      <c r="IMX56" s="15"/>
      <c r="IMY56" s="15"/>
      <c r="IMZ56" s="15"/>
      <c r="INA56" s="15"/>
      <c r="INB56" s="15"/>
      <c r="INC56" s="15"/>
      <c r="IND56" s="15"/>
      <c r="INE56" s="15"/>
      <c r="INF56" s="15"/>
      <c r="ING56" s="15"/>
      <c r="INH56" s="15"/>
      <c r="INI56" s="15"/>
      <c r="INJ56" s="15"/>
      <c r="INK56" s="15"/>
      <c r="INL56" s="15"/>
      <c r="INM56" s="15"/>
      <c r="INN56" s="15"/>
      <c r="INO56" s="15"/>
      <c r="INP56" s="15"/>
      <c r="INQ56" s="15"/>
      <c r="INR56" s="15"/>
      <c r="INS56" s="15"/>
      <c r="INT56" s="15"/>
      <c r="INU56" s="15"/>
      <c r="INV56" s="15"/>
      <c r="INW56" s="15"/>
      <c r="INX56" s="15"/>
      <c r="INY56" s="15"/>
      <c r="INZ56" s="15"/>
      <c r="IOA56" s="15"/>
      <c r="IOB56" s="15"/>
      <c r="IOC56" s="15"/>
      <c r="IOD56" s="15"/>
      <c r="IOE56" s="15"/>
      <c r="IOF56" s="15"/>
      <c r="IOG56" s="15"/>
      <c r="IOH56" s="15"/>
      <c r="IOI56" s="15"/>
      <c r="IOJ56" s="15"/>
      <c r="IOK56" s="15"/>
      <c r="IOL56" s="15"/>
      <c r="IOM56" s="15"/>
      <c r="ION56" s="15"/>
      <c r="IOO56" s="15"/>
      <c r="IOP56" s="15"/>
      <c r="IOQ56" s="15"/>
      <c r="IOR56" s="15"/>
      <c r="IOS56" s="15"/>
      <c r="IOT56" s="15"/>
      <c r="IOU56" s="15"/>
      <c r="IOV56" s="15"/>
      <c r="IOW56" s="15"/>
      <c r="IOX56" s="15"/>
      <c r="IOY56" s="15"/>
      <c r="IOZ56" s="15"/>
      <c r="IPA56" s="15"/>
      <c r="IPB56" s="15"/>
      <c r="IPC56" s="15"/>
      <c r="IPD56" s="15"/>
      <c r="IPE56" s="15"/>
      <c r="IPF56" s="15"/>
      <c r="IPG56" s="15"/>
      <c r="IPH56" s="15"/>
      <c r="IPI56" s="15"/>
      <c r="IPJ56" s="15"/>
      <c r="IPK56" s="15"/>
      <c r="IPL56" s="15"/>
      <c r="IPM56" s="15"/>
      <c r="IPN56" s="15"/>
      <c r="IPO56" s="15"/>
      <c r="IPP56" s="15"/>
      <c r="IPQ56" s="15"/>
      <c r="IPR56" s="15"/>
      <c r="IPS56" s="15"/>
      <c r="IPT56" s="15"/>
      <c r="IPU56" s="15"/>
      <c r="IPV56" s="15"/>
      <c r="IPW56" s="15"/>
      <c r="IPX56" s="15"/>
      <c r="IPY56" s="15"/>
      <c r="IPZ56" s="15"/>
      <c r="IQA56" s="15"/>
      <c r="IQB56" s="15"/>
      <c r="IQC56" s="15"/>
      <c r="IQD56" s="15"/>
      <c r="IQE56" s="15"/>
      <c r="IQF56" s="15"/>
      <c r="IQG56" s="15"/>
      <c r="IQH56" s="15"/>
      <c r="IQI56" s="15"/>
      <c r="IQJ56" s="15"/>
      <c r="IQK56" s="15"/>
      <c r="IQL56" s="15"/>
      <c r="IQM56" s="15"/>
      <c r="IQN56" s="15"/>
      <c r="IQO56" s="15"/>
      <c r="IQP56" s="15"/>
      <c r="IQQ56" s="15"/>
      <c r="IQR56" s="15"/>
      <c r="IQS56" s="15"/>
      <c r="IQT56" s="15"/>
      <c r="IQU56" s="15"/>
      <c r="IQV56" s="15"/>
      <c r="IQW56" s="15"/>
      <c r="IQX56" s="15"/>
      <c r="IQY56" s="15"/>
      <c r="IQZ56" s="15"/>
      <c r="IRA56" s="15"/>
      <c r="IRB56" s="15"/>
      <c r="IRC56" s="15"/>
      <c r="IRD56" s="15"/>
      <c r="IRE56" s="15"/>
      <c r="IRF56" s="15"/>
      <c r="IRG56" s="15"/>
      <c r="IRH56" s="15"/>
      <c r="IRI56" s="15"/>
      <c r="IRJ56" s="15"/>
      <c r="IRK56" s="15"/>
      <c r="IRL56" s="15"/>
      <c r="IRM56" s="15"/>
      <c r="IRN56" s="15"/>
      <c r="IRO56" s="15"/>
      <c r="IRP56" s="15"/>
      <c r="IRQ56" s="15"/>
      <c r="IRR56" s="15"/>
      <c r="IRS56" s="15"/>
      <c r="IRT56" s="15"/>
      <c r="IRU56" s="15"/>
      <c r="IRV56" s="15"/>
      <c r="IRW56" s="15"/>
      <c r="IRX56" s="15"/>
      <c r="IRY56" s="15"/>
      <c r="IRZ56" s="15"/>
      <c r="ISA56" s="15"/>
      <c r="ISB56" s="15"/>
      <c r="ISC56" s="15"/>
      <c r="ISD56" s="15"/>
      <c r="ISE56" s="15"/>
      <c r="ISF56" s="15"/>
      <c r="ISG56" s="15"/>
      <c r="ISH56" s="15"/>
      <c r="ISI56" s="15"/>
      <c r="ISJ56" s="15"/>
      <c r="ISK56" s="15"/>
      <c r="ISL56" s="15"/>
      <c r="ISM56" s="15"/>
      <c r="ISN56" s="15"/>
      <c r="ISO56" s="15"/>
      <c r="ISP56" s="15"/>
      <c r="ISQ56" s="15"/>
      <c r="ISR56" s="15"/>
      <c r="ISS56" s="15"/>
      <c r="IST56" s="15"/>
      <c r="ISU56" s="15"/>
      <c r="ISV56" s="15"/>
      <c r="ISW56" s="15"/>
      <c r="ISX56" s="15"/>
      <c r="ISY56" s="15"/>
      <c r="ISZ56" s="15"/>
      <c r="ITA56" s="15"/>
      <c r="ITB56" s="15"/>
      <c r="ITC56" s="15"/>
      <c r="ITD56" s="15"/>
      <c r="ITE56" s="15"/>
      <c r="ITF56" s="15"/>
      <c r="ITG56" s="15"/>
      <c r="ITH56" s="15"/>
      <c r="ITI56" s="15"/>
      <c r="ITJ56" s="15"/>
      <c r="ITK56" s="15"/>
      <c r="ITL56" s="15"/>
      <c r="ITM56" s="15"/>
      <c r="ITN56" s="15"/>
      <c r="ITO56" s="15"/>
      <c r="ITP56" s="15"/>
      <c r="ITQ56" s="15"/>
      <c r="ITR56" s="15"/>
      <c r="ITS56" s="15"/>
      <c r="ITT56" s="15"/>
      <c r="ITU56" s="15"/>
      <c r="ITV56" s="15"/>
      <c r="ITW56" s="15"/>
      <c r="ITX56" s="15"/>
      <c r="ITY56" s="15"/>
      <c r="ITZ56" s="15"/>
      <c r="IUA56" s="15"/>
      <c r="IUB56" s="15"/>
      <c r="IUC56" s="15"/>
      <c r="IUD56" s="15"/>
      <c r="IUE56" s="15"/>
      <c r="IUF56" s="15"/>
      <c r="IUG56" s="15"/>
      <c r="IUH56" s="15"/>
      <c r="IUI56" s="15"/>
      <c r="IUJ56" s="15"/>
      <c r="IUK56" s="15"/>
      <c r="IUL56" s="15"/>
      <c r="IUM56" s="15"/>
      <c r="IUN56" s="15"/>
      <c r="IUO56" s="15"/>
      <c r="IUP56" s="15"/>
      <c r="IUQ56" s="15"/>
      <c r="IUR56" s="15"/>
      <c r="IUS56" s="15"/>
      <c r="IUT56" s="15"/>
      <c r="IUU56" s="15"/>
      <c r="IUV56" s="15"/>
      <c r="IUW56" s="15"/>
      <c r="IUX56" s="15"/>
      <c r="IUY56" s="15"/>
      <c r="IUZ56" s="15"/>
      <c r="IVA56" s="15"/>
      <c r="IVB56" s="15"/>
      <c r="IVC56" s="15"/>
      <c r="IVD56" s="15"/>
      <c r="IVE56" s="15"/>
      <c r="IVF56" s="15"/>
      <c r="IVG56" s="15"/>
      <c r="IVH56" s="15"/>
      <c r="IVI56" s="15"/>
      <c r="IVJ56" s="15"/>
      <c r="IVK56" s="15"/>
      <c r="IVL56" s="15"/>
      <c r="IVM56" s="15"/>
      <c r="IVN56" s="15"/>
      <c r="IVO56" s="15"/>
      <c r="IVP56" s="15"/>
      <c r="IVQ56" s="15"/>
      <c r="IVR56" s="15"/>
      <c r="IVS56" s="15"/>
      <c r="IVT56" s="15"/>
      <c r="IVU56" s="15"/>
      <c r="IVV56" s="15"/>
      <c r="IVW56" s="15"/>
      <c r="IVX56" s="15"/>
      <c r="IVY56" s="15"/>
      <c r="IVZ56" s="15"/>
      <c r="IWA56" s="15"/>
      <c r="IWB56" s="15"/>
      <c r="IWC56" s="15"/>
      <c r="IWD56" s="15"/>
      <c r="IWE56" s="15"/>
      <c r="IWF56" s="15"/>
      <c r="IWG56" s="15"/>
      <c r="IWH56" s="15"/>
      <c r="IWI56" s="15"/>
      <c r="IWJ56" s="15"/>
      <c r="IWK56" s="15"/>
      <c r="IWL56" s="15"/>
      <c r="IWM56" s="15"/>
      <c r="IWN56" s="15"/>
      <c r="IWO56" s="15"/>
      <c r="IWP56" s="15"/>
      <c r="IWQ56" s="15"/>
      <c r="IWR56" s="15"/>
      <c r="IWS56" s="15"/>
      <c r="IWT56" s="15"/>
      <c r="IWU56" s="15"/>
      <c r="IWV56" s="15"/>
      <c r="IWW56" s="15"/>
      <c r="IWX56" s="15"/>
      <c r="IWY56" s="15"/>
      <c r="IWZ56" s="15"/>
      <c r="IXA56" s="15"/>
      <c r="IXB56" s="15"/>
      <c r="IXC56" s="15"/>
      <c r="IXD56" s="15"/>
      <c r="IXE56" s="15"/>
      <c r="IXF56" s="15"/>
      <c r="IXG56" s="15"/>
      <c r="IXH56" s="15"/>
      <c r="IXI56" s="15"/>
      <c r="IXJ56" s="15"/>
      <c r="IXK56" s="15"/>
      <c r="IXL56" s="15"/>
      <c r="IXM56" s="15"/>
      <c r="IXN56" s="15"/>
      <c r="IXO56" s="15"/>
      <c r="IXP56" s="15"/>
      <c r="IXQ56" s="15"/>
      <c r="IXR56" s="15"/>
      <c r="IXS56" s="15"/>
      <c r="IXT56" s="15"/>
      <c r="IXU56" s="15"/>
      <c r="IXV56" s="15"/>
      <c r="IXW56" s="15"/>
      <c r="IXX56" s="15"/>
      <c r="IXY56" s="15"/>
      <c r="IXZ56" s="15"/>
      <c r="IYA56" s="15"/>
      <c r="IYB56" s="15"/>
      <c r="IYC56" s="15"/>
      <c r="IYD56" s="15"/>
      <c r="IYE56" s="15"/>
      <c r="IYF56" s="15"/>
      <c r="IYG56" s="15"/>
      <c r="IYH56" s="15"/>
      <c r="IYI56" s="15"/>
      <c r="IYJ56" s="15"/>
      <c r="IYK56" s="15"/>
      <c r="IYL56" s="15"/>
      <c r="IYM56" s="15"/>
      <c r="IYN56" s="15"/>
      <c r="IYO56" s="15"/>
      <c r="IYP56" s="15"/>
      <c r="IYQ56" s="15"/>
      <c r="IYR56" s="15"/>
      <c r="IYS56" s="15"/>
      <c r="IYT56" s="15"/>
      <c r="IYU56" s="15"/>
      <c r="IYV56" s="15"/>
      <c r="IYW56" s="15"/>
      <c r="IYX56" s="15"/>
      <c r="IYY56" s="15"/>
      <c r="IYZ56" s="15"/>
      <c r="IZA56" s="15"/>
      <c r="IZB56" s="15"/>
      <c r="IZC56" s="15"/>
      <c r="IZD56" s="15"/>
      <c r="IZE56" s="15"/>
      <c r="IZF56" s="15"/>
      <c r="IZG56" s="15"/>
      <c r="IZH56" s="15"/>
      <c r="IZI56" s="15"/>
      <c r="IZJ56" s="15"/>
      <c r="IZK56" s="15"/>
      <c r="IZL56" s="15"/>
      <c r="IZM56" s="15"/>
      <c r="IZN56" s="15"/>
      <c r="IZO56" s="15"/>
      <c r="IZP56" s="15"/>
      <c r="IZQ56" s="15"/>
      <c r="IZR56" s="15"/>
      <c r="IZS56" s="15"/>
      <c r="IZT56" s="15"/>
      <c r="IZU56" s="15"/>
      <c r="IZV56" s="15"/>
      <c r="IZW56" s="15"/>
      <c r="IZX56" s="15"/>
      <c r="IZY56" s="15"/>
      <c r="IZZ56" s="15"/>
      <c r="JAA56" s="15"/>
      <c r="JAB56" s="15"/>
      <c r="JAC56" s="15"/>
      <c r="JAD56" s="15"/>
      <c r="JAE56" s="15"/>
      <c r="JAF56" s="15"/>
      <c r="JAG56" s="15"/>
      <c r="JAH56" s="15"/>
      <c r="JAI56" s="15"/>
      <c r="JAJ56" s="15"/>
      <c r="JAK56" s="15"/>
      <c r="JAL56" s="15"/>
      <c r="JAM56" s="15"/>
      <c r="JAN56" s="15"/>
      <c r="JAO56" s="15"/>
      <c r="JAP56" s="15"/>
      <c r="JAQ56" s="15"/>
      <c r="JAR56" s="15"/>
      <c r="JAS56" s="15"/>
      <c r="JAT56" s="15"/>
      <c r="JAU56" s="15"/>
      <c r="JAV56" s="15"/>
      <c r="JAW56" s="15"/>
      <c r="JAX56" s="15"/>
      <c r="JAY56" s="15"/>
      <c r="JAZ56" s="15"/>
      <c r="JBA56" s="15"/>
      <c r="JBB56" s="15"/>
      <c r="JBC56" s="15"/>
      <c r="JBD56" s="15"/>
      <c r="JBE56" s="15"/>
      <c r="JBF56" s="15"/>
      <c r="JBG56" s="15"/>
      <c r="JBH56" s="15"/>
      <c r="JBI56" s="15"/>
      <c r="JBJ56" s="15"/>
      <c r="JBK56" s="15"/>
      <c r="JBL56" s="15"/>
      <c r="JBM56" s="15"/>
      <c r="JBN56" s="15"/>
      <c r="JBO56" s="15"/>
      <c r="JBP56" s="15"/>
      <c r="JBQ56" s="15"/>
      <c r="JBR56" s="15"/>
      <c r="JBS56" s="15"/>
      <c r="JBT56" s="15"/>
      <c r="JBU56" s="15"/>
      <c r="JBV56" s="15"/>
      <c r="JBW56" s="15"/>
      <c r="JBX56" s="15"/>
      <c r="JBY56" s="15"/>
      <c r="JBZ56" s="15"/>
      <c r="JCA56" s="15"/>
      <c r="JCB56" s="15"/>
      <c r="JCC56" s="15"/>
      <c r="JCD56" s="15"/>
      <c r="JCE56" s="15"/>
      <c r="JCF56" s="15"/>
      <c r="JCG56" s="15"/>
      <c r="JCH56" s="15"/>
      <c r="JCI56" s="15"/>
      <c r="JCJ56" s="15"/>
      <c r="JCK56" s="15"/>
      <c r="JCL56" s="15"/>
      <c r="JCM56" s="15"/>
      <c r="JCN56" s="15"/>
      <c r="JCO56" s="15"/>
      <c r="JCP56" s="15"/>
      <c r="JCQ56" s="15"/>
      <c r="JCR56" s="15"/>
      <c r="JCS56" s="15"/>
      <c r="JCT56" s="15"/>
      <c r="JCU56" s="15"/>
      <c r="JCV56" s="15"/>
      <c r="JCW56" s="15"/>
      <c r="JCX56" s="15"/>
      <c r="JCY56" s="15"/>
      <c r="JCZ56" s="15"/>
      <c r="JDA56" s="15"/>
      <c r="JDB56" s="15"/>
      <c r="JDC56" s="15"/>
      <c r="JDD56" s="15"/>
      <c r="JDE56" s="15"/>
      <c r="JDF56" s="15"/>
      <c r="JDG56" s="15"/>
      <c r="JDH56" s="15"/>
      <c r="JDI56" s="15"/>
      <c r="JDJ56" s="15"/>
      <c r="JDK56" s="15"/>
      <c r="JDL56" s="15"/>
      <c r="JDM56" s="15"/>
      <c r="JDN56" s="15"/>
      <c r="JDO56" s="15"/>
      <c r="JDP56" s="15"/>
      <c r="JDQ56" s="15"/>
      <c r="JDR56" s="15"/>
      <c r="JDS56" s="15"/>
      <c r="JDT56" s="15"/>
      <c r="JDU56" s="15"/>
      <c r="JDV56" s="15"/>
      <c r="JDW56" s="15"/>
      <c r="JDX56" s="15"/>
      <c r="JDY56" s="15"/>
      <c r="JDZ56" s="15"/>
      <c r="JEA56" s="15"/>
      <c r="JEB56" s="15"/>
      <c r="JEC56" s="15"/>
      <c r="JED56" s="15"/>
      <c r="JEE56" s="15"/>
      <c r="JEF56" s="15"/>
      <c r="JEG56" s="15"/>
      <c r="JEH56" s="15"/>
      <c r="JEI56" s="15"/>
      <c r="JEJ56" s="15"/>
      <c r="JEK56" s="15"/>
      <c r="JEL56" s="15"/>
      <c r="JEM56" s="15"/>
      <c r="JEN56" s="15"/>
      <c r="JEO56" s="15"/>
      <c r="JEP56" s="15"/>
      <c r="JEQ56" s="15"/>
      <c r="JER56" s="15"/>
      <c r="JES56" s="15"/>
      <c r="JET56" s="15"/>
      <c r="JEU56" s="15"/>
      <c r="JEV56" s="15"/>
      <c r="JEW56" s="15"/>
      <c r="JEX56" s="15"/>
      <c r="JEY56" s="15"/>
      <c r="JEZ56" s="15"/>
      <c r="JFA56" s="15"/>
      <c r="JFB56" s="15"/>
      <c r="JFC56" s="15"/>
      <c r="JFD56" s="15"/>
      <c r="JFE56" s="15"/>
      <c r="JFF56" s="15"/>
      <c r="JFG56" s="15"/>
      <c r="JFH56" s="15"/>
      <c r="JFI56" s="15"/>
      <c r="JFJ56" s="15"/>
      <c r="JFK56" s="15"/>
      <c r="JFL56" s="15"/>
      <c r="JFM56" s="15"/>
      <c r="JFN56" s="15"/>
      <c r="JFO56" s="15"/>
      <c r="JFP56" s="15"/>
      <c r="JFQ56" s="15"/>
      <c r="JFR56" s="15"/>
      <c r="JFS56" s="15"/>
      <c r="JFT56" s="15"/>
      <c r="JFU56" s="15"/>
      <c r="JFV56" s="15"/>
      <c r="JFW56" s="15"/>
      <c r="JFX56" s="15"/>
      <c r="JFY56" s="15"/>
      <c r="JFZ56" s="15"/>
      <c r="JGA56" s="15"/>
      <c r="JGB56" s="15"/>
      <c r="JGC56" s="15"/>
      <c r="JGD56" s="15"/>
      <c r="JGE56" s="15"/>
      <c r="JGF56" s="15"/>
      <c r="JGG56" s="15"/>
      <c r="JGH56" s="15"/>
      <c r="JGI56" s="15"/>
      <c r="JGJ56" s="15"/>
      <c r="JGK56" s="15"/>
      <c r="JGL56" s="15"/>
      <c r="JGM56" s="15"/>
      <c r="JGN56" s="15"/>
      <c r="JGO56" s="15"/>
      <c r="JGP56" s="15"/>
      <c r="JGQ56" s="15"/>
      <c r="JGR56" s="15"/>
      <c r="JGS56" s="15"/>
      <c r="JGT56" s="15"/>
      <c r="JGU56" s="15"/>
      <c r="JGV56" s="15"/>
      <c r="JGW56" s="15"/>
      <c r="JGX56" s="15"/>
      <c r="JGY56" s="15"/>
      <c r="JGZ56" s="15"/>
      <c r="JHA56" s="15"/>
      <c r="JHB56" s="15"/>
      <c r="JHC56" s="15"/>
      <c r="JHD56" s="15"/>
      <c r="JHE56" s="15"/>
      <c r="JHF56" s="15"/>
      <c r="JHG56" s="15"/>
      <c r="JHH56" s="15"/>
      <c r="JHI56" s="15"/>
      <c r="JHJ56" s="15"/>
      <c r="JHK56" s="15"/>
      <c r="JHL56" s="15"/>
      <c r="JHM56" s="15"/>
      <c r="JHN56" s="15"/>
      <c r="JHO56" s="15"/>
      <c r="JHP56" s="15"/>
      <c r="JHQ56" s="15"/>
      <c r="JHR56" s="15"/>
      <c r="JHS56" s="15"/>
      <c r="JHT56" s="15"/>
      <c r="JHU56" s="15"/>
      <c r="JHV56" s="15"/>
      <c r="JHW56" s="15"/>
      <c r="JHX56" s="15"/>
      <c r="JHY56" s="15"/>
      <c r="JHZ56" s="15"/>
      <c r="JIA56" s="15"/>
      <c r="JIB56" s="15"/>
      <c r="JIC56" s="15"/>
      <c r="JID56" s="15"/>
      <c r="JIE56" s="15"/>
      <c r="JIF56" s="15"/>
      <c r="JIG56" s="15"/>
      <c r="JIH56" s="15"/>
      <c r="JII56" s="15"/>
      <c r="JIJ56" s="15"/>
      <c r="JIK56" s="15"/>
      <c r="JIL56" s="15"/>
      <c r="JIM56" s="15"/>
      <c r="JIN56" s="15"/>
      <c r="JIO56" s="15"/>
      <c r="JIP56" s="15"/>
      <c r="JIQ56" s="15"/>
      <c r="JIR56" s="15"/>
      <c r="JIS56" s="15"/>
      <c r="JIT56" s="15"/>
      <c r="JIU56" s="15"/>
      <c r="JIV56" s="15"/>
      <c r="JIW56" s="15"/>
      <c r="JIX56" s="15"/>
      <c r="JIY56" s="15"/>
      <c r="JIZ56" s="15"/>
      <c r="JJA56" s="15"/>
      <c r="JJB56" s="15"/>
      <c r="JJC56" s="15"/>
      <c r="JJD56" s="15"/>
      <c r="JJE56" s="15"/>
      <c r="JJF56" s="15"/>
      <c r="JJG56" s="15"/>
      <c r="JJH56" s="15"/>
      <c r="JJI56" s="15"/>
      <c r="JJJ56" s="15"/>
      <c r="JJK56" s="15"/>
      <c r="JJL56" s="15"/>
      <c r="JJM56" s="15"/>
      <c r="JJN56" s="15"/>
      <c r="JJO56" s="15"/>
      <c r="JJP56" s="15"/>
      <c r="JJQ56" s="15"/>
      <c r="JJR56" s="15"/>
      <c r="JJS56" s="15"/>
      <c r="JJT56" s="15"/>
      <c r="JJU56" s="15"/>
      <c r="JJV56" s="15"/>
      <c r="JJW56" s="15"/>
      <c r="JJX56" s="15"/>
      <c r="JJY56" s="15"/>
      <c r="JJZ56" s="15"/>
      <c r="JKA56" s="15"/>
      <c r="JKB56" s="15"/>
      <c r="JKC56" s="15"/>
      <c r="JKD56" s="15"/>
      <c r="JKE56" s="15"/>
      <c r="JKF56" s="15"/>
      <c r="JKG56" s="15"/>
      <c r="JKH56" s="15"/>
      <c r="JKI56" s="15"/>
      <c r="JKJ56" s="15"/>
      <c r="JKK56" s="15"/>
      <c r="JKL56" s="15"/>
      <c r="JKM56" s="15"/>
      <c r="JKN56" s="15"/>
      <c r="JKO56" s="15"/>
      <c r="JKP56" s="15"/>
      <c r="JKQ56" s="15"/>
      <c r="JKR56" s="15"/>
      <c r="JKS56" s="15"/>
      <c r="JKT56" s="15"/>
      <c r="JKU56" s="15"/>
      <c r="JKV56" s="15"/>
      <c r="JKW56" s="15"/>
      <c r="JKX56" s="15"/>
      <c r="JKY56" s="15"/>
      <c r="JKZ56" s="15"/>
      <c r="JLA56" s="15"/>
      <c r="JLB56" s="15"/>
      <c r="JLC56" s="15"/>
      <c r="JLD56" s="15"/>
      <c r="JLE56" s="15"/>
      <c r="JLF56" s="15"/>
      <c r="JLG56" s="15"/>
      <c r="JLH56" s="15"/>
      <c r="JLI56" s="15"/>
      <c r="JLJ56" s="15"/>
      <c r="JLK56" s="15"/>
      <c r="JLL56" s="15"/>
      <c r="JLM56" s="15"/>
      <c r="JLN56" s="15"/>
      <c r="JLO56" s="15"/>
      <c r="JLP56" s="15"/>
      <c r="JLQ56" s="15"/>
      <c r="JLR56" s="15"/>
      <c r="JLS56" s="15"/>
      <c r="JLT56" s="15"/>
      <c r="JLU56" s="15"/>
      <c r="JLV56" s="15"/>
      <c r="JLW56" s="15"/>
      <c r="JLX56" s="15"/>
      <c r="JLY56" s="15"/>
      <c r="JLZ56" s="15"/>
      <c r="JMA56" s="15"/>
      <c r="JMB56" s="15"/>
      <c r="JMC56" s="15"/>
      <c r="JMD56" s="15"/>
      <c r="JME56" s="15"/>
      <c r="JMF56" s="15"/>
      <c r="JMG56" s="15"/>
      <c r="JMH56" s="15"/>
      <c r="JMI56" s="15"/>
      <c r="JMJ56" s="15"/>
      <c r="JMK56" s="15"/>
      <c r="JML56" s="15"/>
      <c r="JMM56" s="15"/>
      <c r="JMN56" s="15"/>
      <c r="JMO56" s="15"/>
      <c r="JMP56" s="15"/>
      <c r="JMQ56" s="15"/>
      <c r="JMR56" s="15"/>
      <c r="JMS56" s="15"/>
      <c r="JMT56" s="15"/>
      <c r="JMU56" s="15"/>
      <c r="JMV56" s="15"/>
      <c r="JMW56" s="15"/>
      <c r="JMX56" s="15"/>
      <c r="JMY56" s="15"/>
      <c r="JMZ56" s="15"/>
      <c r="JNA56" s="15"/>
      <c r="JNB56" s="15"/>
      <c r="JNC56" s="15"/>
      <c r="JND56" s="15"/>
      <c r="JNE56" s="15"/>
      <c r="JNF56" s="15"/>
      <c r="JNG56" s="15"/>
      <c r="JNH56" s="15"/>
      <c r="JNI56" s="15"/>
      <c r="JNJ56" s="15"/>
      <c r="JNK56" s="15"/>
      <c r="JNL56" s="15"/>
      <c r="JNM56" s="15"/>
      <c r="JNN56" s="15"/>
      <c r="JNO56" s="15"/>
      <c r="JNP56" s="15"/>
      <c r="JNQ56" s="15"/>
      <c r="JNR56" s="15"/>
      <c r="JNS56" s="15"/>
      <c r="JNT56" s="15"/>
      <c r="JNU56" s="15"/>
      <c r="JNV56" s="15"/>
      <c r="JNW56" s="15"/>
      <c r="JNX56" s="15"/>
      <c r="JNY56" s="15"/>
      <c r="JNZ56" s="15"/>
      <c r="JOA56" s="15"/>
      <c r="JOB56" s="15"/>
      <c r="JOC56" s="15"/>
      <c r="JOD56" s="15"/>
      <c r="JOE56" s="15"/>
      <c r="JOF56" s="15"/>
      <c r="JOG56" s="15"/>
      <c r="JOH56" s="15"/>
      <c r="JOI56" s="15"/>
      <c r="JOJ56" s="15"/>
      <c r="JOK56" s="15"/>
      <c r="JOL56" s="15"/>
      <c r="JOM56" s="15"/>
      <c r="JON56" s="15"/>
      <c r="JOO56" s="15"/>
      <c r="JOP56" s="15"/>
      <c r="JOQ56" s="15"/>
      <c r="JOR56" s="15"/>
      <c r="JOS56" s="15"/>
      <c r="JOT56" s="15"/>
      <c r="JOU56" s="15"/>
      <c r="JOV56" s="15"/>
      <c r="JOW56" s="15"/>
      <c r="JOX56" s="15"/>
      <c r="JOY56" s="15"/>
      <c r="JOZ56" s="15"/>
      <c r="JPA56" s="15"/>
      <c r="JPB56" s="15"/>
      <c r="JPC56" s="15"/>
      <c r="JPD56" s="15"/>
      <c r="JPE56" s="15"/>
      <c r="JPF56" s="15"/>
      <c r="JPG56" s="15"/>
      <c r="JPH56" s="15"/>
      <c r="JPI56" s="15"/>
      <c r="JPJ56" s="15"/>
      <c r="JPK56" s="15"/>
      <c r="JPL56" s="15"/>
      <c r="JPM56" s="15"/>
      <c r="JPN56" s="15"/>
      <c r="JPO56" s="15"/>
      <c r="JPP56" s="15"/>
      <c r="JPQ56" s="15"/>
      <c r="JPR56" s="15"/>
      <c r="JPS56" s="15"/>
      <c r="JPT56" s="15"/>
      <c r="JPU56" s="15"/>
      <c r="JPV56" s="15"/>
      <c r="JPW56" s="15"/>
      <c r="JPX56" s="15"/>
      <c r="JPY56" s="15"/>
      <c r="JPZ56" s="15"/>
      <c r="JQA56" s="15"/>
      <c r="JQB56" s="15"/>
      <c r="JQC56" s="15"/>
      <c r="JQD56" s="15"/>
      <c r="JQE56" s="15"/>
      <c r="JQF56" s="15"/>
      <c r="JQG56" s="15"/>
      <c r="JQH56" s="15"/>
      <c r="JQI56" s="15"/>
      <c r="JQJ56" s="15"/>
      <c r="JQK56" s="15"/>
      <c r="JQL56" s="15"/>
      <c r="JQM56" s="15"/>
      <c r="JQN56" s="15"/>
      <c r="JQO56" s="15"/>
      <c r="JQP56" s="15"/>
      <c r="JQQ56" s="15"/>
      <c r="JQR56" s="15"/>
      <c r="JQS56" s="15"/>
      <c r="JQT56" s="15"/>
      <c r="JQU56" s="15"/>
      <c r="JQV56" s="15"/>
      <c r="JQW56" s="15"/>
      <c r="JQX56" s="15"/>
      <c r="JQY56" s="15"/>
      <c r="JQZ56" s="15"/>
      <c r="JRA56" s="15"/>
      <c r="JRB56" s="15"/>
      <c r="JRC56" s="15"/>
      <c r="JRD56" s="15"/>
      <c r="JRE56" s="15"/>
      <c r="JRF56" s="15"/>
      <c r="JRG56" s="15"/>
      <c r="JRH56" s="15"/>
      <c r="JRI56" s="15"/>
      <c r="JRJ56" s="15"/>
      <c r="JRK56" s="15"/>
      <c r="JRL56" s="15"/>
      <c r="JRM56" s="15"/>
      <c r="JRN56" s="15"/>
      <c r="JRO56" s="15"/>
      <c r="JRP56" s="15"/>
      <c r="JRQ56" s="15"/>
      <c r="JRR56" s="15"/>
      <c r="JRS56" s="15"/>
      <c r="JRT56" s="15"/>
      <c r="JRU56" s="15"/>
      <c r="JRV56" s="15"/>
      <c r="JRW56" s="15"/>
      <c r="JRX56" s="15"/>
      <c r="JRY56" s="15"/>
      <c r="JRZ56" s="15"/>
      <c r="JSA56" s="15"/>
      <c r="JSB56" s="15"/>
      <c r="JSC56" s="15"/>
      <c r="JSD56" s="15"/>
      <c r="JSE56" s="15"/>
      <c r="JSF56" s="15"/>
      <c r="JSG56" s="15"/>
      <c r="JSH56" s="15"/>
      <c r="JSI56" s="15"/>
      <c r="JSJ56" s="15"/>
      <c r="JSK56" s="15"/>
      <c r="JSL56" s="15"/>
      <c r="JSM56" s="15"/>
      <c r="JSN56" s="15"/>
      <c r="JSO56" s="15"/>
      <c r="JSP56" s="15"/>
      <c r="JSQ56" s="15"/>
      <c r="JSR56" s="15"/>
      <c r="JSS56" s="15"/>
      <c r="JST56" s="15"/>
      <c r="JSU56" s="15"/>
      <c r="JSV56" s="15"/>
      <c r="JSW56" s="15"/>
      <c r="JSX56" s="15"/>
      <c r="JSY56" s="15"/>
      <c r="JSZ56" s="15"/>
      <c r="JTA56" s="15"/>
      <c r="JTB56" s="15"/>
      <c r="JTC56" s="15"/>
      <c r="JTD56" s="15"/>
      <c r="JTE56" s="15"/>
      <c r="JTF56" s="15"/>
      <c r="JTG56" s="15"/>
      <c r="JTH56" s="15"/>
      <c r="JTI56" s="15"/>
      <c r="JTJ56" s="15"/>
      <c r="JTK56" s="15"/>
      <c r="JTL56" s="15"/>
      <c r="JTM56" s="15"/>
      <c r="JTN56" s="15"/>
      <c r="JTO56" s="15"/>
      <c r="JTP56" s="15"/>
      <c r="JTQ56" s="15"/>
      <c r="JTR56" s="15"/>
      <c r="JTS56" s="15"/>
      <c r="JTT56" s="15"/>
      <c r="JTU56" s="15"/>
      <c r="JTV56" s="15"/>
      <c r="JTW56" s="15"/>
      <c r="JTX56" s="15"/>
      <c r="JTY56" s="15"/>
      <c r="JTZ56" s="15"/>
      <c r="JUA56" s="15"/>
      <c r="JUB56" s="15"/>
      <c r="JUC56" s="15"/>
      <c r="JUD56" s="15"/>
      <c r="JUE56" s="15"/>
      <c r="JUF56" s="15"/>
      <c r="JUG56" s="15"/>
      <c r="JUH56" s="15"/>
      <c r="JUI56" s="15"/>
      <c r="JUJ56" s="15"/>
      <c r="JUK56" s="15"/>
      <c r="JUL56" s="15"/>
      <c r="JUM56" s="15"/>
      <c r="JUN56" s="15"/>
      <c r="JUO56" s="15"/>
      <c r="JUP56" s="15"/>
      <c r="JUQ56" s="15"/>
      <c r="JUR56" s="15"/>
      <c r="JUS56" s="15"/>
      <c r="JUT56" s="15"/>
      <c r="JUU56" s="15"/>
      <c r="JUV56" s="15"/>
      <c r="JUW56" s="15"/>
      <c r="JUX56" s="15"/>
      <c r="JUY56" s="15"/>
      <c r="JUZ56" s="15"/>
      <c r="JVA56" s="15"/>
      <c r="JVB56" s="15"/>
      <c r="JVC56" s="15"/>
      <c r="JVD56" s="15"/>
      <c r="JVE56" s="15"/>
      <c r="JVF56" s="15"/>
      <c r="JVG56" s="15"/>
      <c r="JVH56" s="15"/>
      <c r="JVI56" s="15"/>
      <c r="JVJ56" s="15"/>
      <c r="JVK56" s="15"/>
      <c r="JVL56" s="15"/>
      <c r="JVM56" s="15"/>
      <c r="JVN56" s="15"/>
      <c r="JVO56" s="15"/>
      <c r="JVP56" s="15"/>
      <c r="JVQ56" s="15"/>
      <c r="JVR56" s="15"/>
      <c r="JVS56" s="15"/>
      <c r="JVT56" s="15"/>
      <c r="JVU56" s="15"/>
      <c r="JVV56" s="15"/>
      <c r="JVW56" s="15"/>
      <c r="JVX56" s="15"/>
      <c r="JVY56" s="15"/>
      <c r="JVZ56" s="15"/>
      <c r="JWA56" s="15"/>
      <c r="JWB56" s="15"/>
      <c r="JWC56" s="15"/>
      <c r="JWD56" s="15"/>
      <c r="JWE56" s="15"/>
      <c r="JWF56" s="15"/>
      <c r="JWG56" s="15"/>
      <c r="JWH56" s="15"/>
      <c r="JWI56" s="15"/>
      <c r="JWJ56" s="15"/>
      <c r="JWK56" s="15"/>
      <c r="JWL56" s="15"/>
      <c r="JWM56" s="15"/>
      <c r="JWN56" s="15"/>
      <c r="JWO56" s="15"/>
      <c r="JWP56" s="15"/>
      <c r="JWQ56" s="15"/>
      <c r="JWR56" s="15"/>
      <c r="JWS56" s="15"/>
      <c r="JWT56" s="15"/>
      <c r="JWU56" s="15"/>
      <c r="JWV56" s="15"/>
      <c r="JWW56" s="15"/>
      <c r="JWX56" s="15"/>
      <c r="JWY56" s="15"/>
      <c r="JWZ56" s="15"/>
      <c r="JXA56" s="15"/>
      <c r="JXB56" s="15"/>
      <c r="JXC56" s="15"/>
      <c r="JXD56" s="15"/>
      <c r="JXE56" s="15"/>
      <c r="JXF56" s="15"/>
      <c r="JXG56" s="15"/>
      <c r="JXH56" s="15"/>
      <c r="JXI56" s="15"/>
      <c r="JXJ56" s="15"/>
      <c r="JXK56" s="15"/>
      <c r="JXL56" s="15"/>
      <c r="JXM56" s="15"/>
      <c r="JXN56" s="15"/>
      <c r="JXO56" s="15"/>
      <c r="JXP56" s="15"/>
      <c r="JXQ56" s="15"/>
      <c r="JXR56" s="15"/>
      <c r="JXS56" s="15"/>
      <c r="JXT56" s="15"/>
      <c r="JXU56" s="15"/>
      <c r="JXV56" s="15"/>
      <c r="JXW56" s="15"/>
      <c r="JXX56" s="15"/>
      <c r="JXY56" s="15"/>
      <c r="JXZ56" s="15"/>
      <c r="JYA56" s="15"/>
      <c r="JYB56" s="15"/>
      <c r="JYC56" s="15"/>
      <c r="JYD56" s="15"/>
      <c r="JYE56" s="15"/>
      <c r="JYF56" s="15"/>
      <c r="JYG56" s="15"/>
      <c r="JYH56" s="15"/>
      <c r="JYI56" s="15"/>
      <c r="JYJ56" s="15"/>
      <c r="JYK56" s="15"/>
      <c r="JYL56" s="15"/>
      <c r="JYM56" s="15"/>
      <c r="JYN56" s="15"/>
      <c r="JYO56" s="15"/>
      <c r="JYP56" s="15"/>
      <c r="JYQ56" s="15"/>
      <c r="JYR56" s="15"/>
      <c r="JYS56" s="15"/>
      <c r="JYT56" s="15"/>
      <c r="JYU56" s="15"/>
      <c r="JYV56" s="15"/>
      <c r="JYW56" s="15"/>
      <c r="JYX56" s="15"/>
      <c r="JYY56" s="15"/>
      <c r="JYZ56" s="15"/>
      <c r="JZA56" s="15"/>
      <c r="JZB56" s="15"/>
      <c r="JZC56" s="15"/>
      <c r="JZD56" s="15"/>
      <c r="JZE56" s="15"/>
      <c r="JZF56" s="15"/>
      <c r="JZG56" s="15"/>
      <c r="JZH56" s="15"/>
      <c r="JZI56" s="15"/>
      <c r="JZJ56" s="15"/>
      <c r="JZK56" s="15"/>
      <c r="JZL56" s="15"/>
      <c r="JZM56" s="15"/>
      <c r="JZN56" s="15"/>
      <c r="JZO56" s="15"/>
      <c r="JZP56" s="15"/>
      <c r="JZQ56" s="15"/>
      <c r="JZR56" s="15"/>
      <c r="JZS56" s="15"/>
      <c r="JZT56" s="15"/>
      <c r="JZU56" s="15"/>
      <c r="JZV56" s="15"/>
      <c r="JZW56" s="15"/>
      <c r="JZX56" s="15"/>
      <c r="JZY56" s="15"/>
      <c r="JZZ56" s="15"/>
      <c r="KAA56" s="15"/>
      <c r="KAB56" s="15"/>
      <c r="KAC56" s="15"/>
      <c r="KAD56" s="15"/>
      <c r="KAE56" s="15"/>
      <c r="KAF56" s="15"/>
      <c r="KAG56" s="15"/>
      <c r="KAH56" s="15"/>
      <c r="KAI56" s="15"/>
      <c r="KAJ56" s="15"/>
      <c r="KAK56" s="15"/>
      <c r="KAL56" s="15"/>
      <c r="KAM56" s="15"/>
      <c r="KAN56" s="15"/>
      <c r="KAO56" s="15"/>
      <c r="KAP56" s="15"/>
      <c r="KAQ56" s="15"/>
      <c r="KAR56" s="15"/>
      <c r="KAS56" s="15"/>
      <c r="KAT56" s="15"/>
      <c r="KAU56" s="15"/>
      <c r="KAV56" s="15"/>
      <c r="KAW56" s="15"/>
      <c r="KAX56" s="15"/>
      <c r="KAY56" s="15"/>
      <c r="KAZ56" s="15"/>
      <c r="KBA56" s="15"/>
      <c r="KBB56" s="15"/>
      <c r="KBC56" s="15"/>
      <c r="KBD56" s="15"/>
      <c r="KBE56" s="15"/>
      <c r="KBF56" s="15"/>
      <c r="KBG56" s="15"/>
      <c r="KBH56" s="15"/>
      <c r="KBI56" s="15"/>
      <c r="KBJ56" s="15"/>
      <c r="KBK56" s="15"/>
      <c r="KBL56" s="15"/>
      <c r="KBM56" s="15"/>
      <c r="KBN56" s="15"/>
      <c r="KBO56" s="15"/>
      <c r="KBP56" s="15"/>
      <c r="KBQ56" s="15"/>
      <c r="KBR56" s="15"/>
      <c r="KBS56" s="15"/>
      <c r="KBT56" s="15"/>
      <c r="KBU56" s="15"/>
      <c r="KBV56" s="15"/>
      <c r="KBW56" s="15"/>
      <c r="KBX56" s="15"/>
      <c r="KBY56" s="15"/>
      <c r="KBZ56" s="15"/>
      <c r="KCA56" s="15"/>
      <c r="KCB56" s="15"/>
      <c r="KCC56" s="15"/>
      <c r="KCD56" s="15"/>
      <c r="KCE56" s="15"/>
      <c r="KCF56" s="15"/>
      <c r="KCG56" s="15"/>
      <c r="KCH56" s="15"/>
      <c r="KCI56" s="15"/>
      <c r="KCJ56" s="15"/>
      <c r="KCK56" s="15"/>
      <c r="KCL56" s="15"/>
      <c r="KCM56" s="15"/>
      <c r="KCN56" s="15"/>
      <c r="KCO56" s="15"/>
      <c r="KCP56" s="15"/>
      <c r="KCQ56" s="15"/>
      <c r="KCR56" s="15"/>
      <c r="KCS56" s="15"/>
      <c r="KCT56" s="15"/>
      <c r="KCU56" s="15"/>
      <c r="KCV56" s="15"/>
      <c r="KCW56" s="15"/>
      <c r="KCX56" s="15"/>
      <c r="KCY56" s="15"/>
      <c r="KCZ56" s="15"/>
      <c r="KDA56" s="15"/>
      <c r="KDB56" s="15"/>
      <c r="KDC56" s="15"/>
      <c r="KDD56" s="15"/>
      <c r="KDE56" s="15"/>
      <c r="KDF56" s="15"/>
      <c r="KDG56" s="15"/>
      <c r="KDH56" s="15"/>
      <c r="KDI56" s="15"/>
      <c r="KDJ56" s="15"/>
      <c r="KDK56" s="15"/>
      <c r="KDL56" s="15"/>
      <c r="KDM56" s="15"/>
      <c r="KDN56" s="15"/>
      <c r="KDO56" s="15"/>
      <c r="KDP56" s="15"/>
      <c r="KDQ56" s="15"/>
      <c r="KDR56" s="15"/>
      <c r="KDS56" s="15"/>
      <c r="KDT56" s="15"/>
      <c r="KDU56" s="15"/>
      <c r="KDV56" s="15"/>
      <c r="KDW56" s="15"/>
      <c r="KDX56" s="15"/>
      <c r="KDY56" s="15"/>
      <c r="KDZ56" s="15"/>
      <c r="KEA56" s="15"/>
      <c r="KEB56" s="15"/>
      <c r="KEC56" s="15"/>
      <c r="KED56" s="15"/>
      <c r="KEE56" s="15"/>
      <c r="KEF56" s="15"/>
      <c r="KEG56" s="15"/>
      <c r="KEH56" s="15"/>
      <c r="KEI56" s="15"/>
      <c r="KEJ56" s="15"/>
      <c r="KEK56" s="15"/>
      <c r="KEL56" s="15"/>
      <c r="KEM56" s="15"/>
      <c r="KEN56" s="15"/>
      <c r="KEO56" s="15"/>
      <c r="KEP56" s="15"/>
      <c r="KEQ56" s="15"/>
      <c r="KER56" s="15"/>
      <c r="KES56" s="15"/>
      <c r="KET56" s="15"/>
      <c r="KEU56" s="15"/>
      <c r="KEV56" s="15"/>
      <c r="KEW56" s="15"/>
      <c r="KEX56" s="15"/>
      <c r="KEY56" s="15"/>
      <c r="KEZ56" s="15"/>
      <c r="KFA56" s="15"/>
      <c r="KFB56" s="15"/>
      <c r="KFC56" s="15"/>
      <c r="KFD56" s="15"/>
      <c r="KFE56" s="15"/>
      <c r="KFF56" s="15"/>
      <c r="KFG56" s="15"/>
      <c r="KFH56" s="15"/>
      <c r="KFI56" s="15"/>
      <c r="KFJ56" s="15"/>
      <c r="KFK56" s="15"/>
      <c r="KFL56" s="15"/>
      <c r="KFM56" s="15"/>
      <c r="KFN56" s="15"/>
      <c r="KFO56" s="15"/>
      <c r="KFP56" s="15"/>
      <c r="KFQ56" s="15"/>
      <c r="KFR56" s="15"/>
      <c r="KFS56" s="15"/>
      <c r="KFT56" s="15"/>
      <c r="KFU56" s="15"/>
      <c r="KFV56" s="15"/>
      <c r="KFW56" s="15"/>
      <c r="KFX56" s="15"/>
      <c r="KFY56" s="15"/>
      <c r="KFZ56" s="15"/>
      <c r="KGA56" s="15"/>
      <c r="KGB56" s="15"/>
      <c r="KGC56" s="15"/>
      <c r="KGD56" s="15"/>
      <c r="KGE56" s="15"/>
      <c r="KGF56" s="15"/>
      <c r="KGG56" s="15"/>
      <c r="KGH56" s="15"/>
      <c r="KGI56" s="15"/>
      <c r="KGJ56" s="15"/>
      <c r="KGK56" s="15"/>
      <c r="KGL56" s="15"/>
      <c r="KGM56" s="15"/>
      <c r="KGN56" s="15"/>
      <c r="KGO56" s="15"/>
      <c r="KGP56" s="15"/>
      <c r="KGQ56" s="15"/>
      <c r="KGR56" s="15"/>
      <c r="KGS56" s="15"/>
      <c r="KGT56" s="15"/>
      <c r="KGU56" s="15"/>
      <c r="KGV56" s="15"/>
      <c r="KGW56" s="15"/>
      <c r="KGX56" s="15"/>
      <c r="KGY56" s="15"/>
      <c r="KGZ56" s="15"/>
      <c r="KHA56" s="15"/>
      <c r="KHB56" s="15"/>
      <c r="KHC56" s="15"/>
      <c r="KHD56" s="15"/>
      <c r="KHE56" s="15"/>
      <c r="KHF56" s="15"/>
      <c r="KHG56" s="15"/>
      <c r="KHH56" s="15"/>
      <c r="KHI56" s="15"/>
      <c r="KHJ56" s="15"/>
      <c r="KHK56" s="15"/>
      <c r="KHL56" s="15"/>
      <c r="KHM56" s="15"/>
      <c r="KHN56" s="15"/>
      <c r="KHO56" s="15"/>
      <c r="KHP56" s="15"/>
      <c r="KHQ56" s="15"/>
      <c r="KHR56" s="15"/>
      <c r="KHS56" s="15"/>
      <c r="KHT56" s="15"/>
      <c r="KHU56" s="15"/>
      <c r="KHV56" s="15"/>
      <c r="KHW56" s="15"/>
      <c r="KHX56" s="15"/>
      <c r="KHY56" s="15"/>
      <c r="KHZ56" s="15"/>
      <c r="KIA56" s="15"/>
      <c r="KIB56" s="15"/>
      <c r="KIC56" s="15"/>
      <c r="KID56" s="15"/>
      <c r="KIE56" s="15"/>
      <c r="KIF56" s="15"/>
      <c r="KIG56" s="15"/>
      <c r="KIH56" s="15"/>
      <c r="KII56" s="15"/>
      <c r="KIJ56" s="15"/>
      <c r="KIK56" s="15"/>
      <c r="KIL56" s="15"/>
      <c r="KIM56" s="15"/>
      <c r="KIN56" s="15"/>
      <c r="KIO56" s="15"/>
      <c r="KIP56" s="15"/>
      <c r="KIQ56" s="15"/>
      <c r="KIR56" s="15"/>
      <c r="KIS56" s="15"/>
      <c r="KIT56" s="15"/>
      <c r="KIU56" s="15"/>
      <c r="KIV56" s="15"/>
      <c r="KIW56" s="15"/>
      <c r="KIX56" s="15"/>
      <c r="KIY56" s="15"/>
      <c r="KIZ56" s="15"/>
      <c r="KJA56" s="15"/>
      <c r="KJB56" s="15"/>
      <c r="KJC56" s="15"/>
      <c r="KJD56" s="15"/>
      <c r="KJE56" s="15"/>
      <c r="KJF56" s="15"/>
      <c r="KJG56" s="15"/>
      <c r="KJH56" s="15"/>
      <c r="KJI56" s="15"/>
      <c r="KJJ56" s="15"/>
      <c r="KJK56" s="15"/>
      <c r="KJL56" s="15"/>
      <c r="KJM56" s="15"/>
      <c r="KJN56" s="15"/>
      <c r="KJO56" s="15"/>
      <c r="KJP56" s="15"/>
      <c r="KJQ56" s="15"/>
      <c r="KJR56" s="15"/>
      <c r="KJS56" s="15"/>
      <c r="KJT56" s="15"/>
      <c r="KJU56" s="15"/>
      <c r="KJV56" s="15"/>
      <c r="KJW56" s="15"/>
      <c r="KJX56" s="15"/>
      <c r="KJY56" s="15"/>
      <c r="KJZ56" s="15"/>
      <c r="KKA56" s="15"/>
      <c r="KKB56" s="15"/>
      <c r="KKC56" s="15"/>
      <c r="KKD56" s="15"/>
      <c r="KKE56" s="15"/>
      <c r="KKF56" s="15"/>
      <c r="KKG56" s="15"/>
      <c r="KKH56" s="15"/>
      <c r="KKI56" s="15"/>
      <c r="KKJ56" s="15"/>
      <c r="KKK56" s="15"/>
      <c r="KKL56" s="15"/>
      <c r="KKM56" s="15"/>
      <c r="KKN56" s="15"/>
      <c r="KKO56" s="15"/>
      <c r="KKP56" s="15"/>
      <c r="KKQ56" s="15"/>
      <c r="KKR56" s="15"/>
      <c r="KKS56" s="15"/>
      <c r="KKT56" s="15"/>
      <c r="KKU56" s="15"/>
      <c r="KKV56" s="15"/>
      <c r="KKW56" s="15"/>
      <c r="KKX56" s="15"/>
      <c r="KKY56" s="15"/>
      <c r="KKZ56" s="15"/>
      <c r="KLA56" s="15"/>
      <c r="KLB56" s="15"/>
      <c r="KLC56" s="15"/>
      <c r="KLD56" s="15"/>
      <c r="KLE56" s="15"/>
      <c r="KLF56" s="15"/>
      <c r="KLG56" s="15"/>
      <c r="KLH56" s="15"/>
      <c r="KLI56" s="15"/>
      <c r="KLJ56" s="15"/>
      <c r="KLK56" s="15"/>
      <c r="KLL56" s="15"/>
      <c r="KLM56" s="15"/>
      <c r="KLN56" s="15"/>
      <c r="KLO56" s="15"/>
      <c r="KLP56" s="15"/>
      <c r="KLQ56" s="15"/>
      <c r="KLR56" s="15"/>
      <c r="KLS56" s="15"/>
      <c r="KLT56" s="15"/>
      <c r="KLU56" s="15"/>
      <c r="KLV56" s="15"/>
      <c r="KLW56" s="15"/>
      <c r="KLX56" s="15"/>
      <c r="KLY56" s="15"/>
      <c r="KLZ56" s="15"/>
      <c r="KMA56" s="15"/>
      <c r="KMB56" s="15"/>
      <c r="KMC56" s="15"/>
      <c r="KMD56" s="15"/>
      <c r="KME56" s="15"/>
      <c r="KMF56" s="15"/>
      <c r="KMG56" s="15"/>
      <c r="KMH56" s="15"/>
      <c r="KMI56" s="15"/>
      <c r="KMJ56" s="15"/>
      <c r="KMK56" s="15"/>
      <c r="KML56" s="15"/>
      <c r="KMM56" s="15"/>
      <c r="KMN56" s="15"/>
      <c r="KMO56" s="15"/>
      <c r="KMP56" s="15"/>
      <c r="KMQ56" s="15"/>
      <c r="KMR56" s="15"/>
      <c r="KMS56" s="15"/>
      <c r="KMT56" s="15"/>
      <c r="KMU56" s="15"/>
      <c r="KMV56" s="15"/>
      <c r="KMW56" s="15"/>
      <c r="KMX56" s="15"/>
      <c r="KMY56" s="15"/>
      <c r="KMZ56" s="15"/>
      <c r="KNA56" s="15"/>
      <c r="KNB56" s="15"/>
      <c r="KNC56" s="15"/>
      <c r="KND56" s="15"/>
      <c r="KNE56" s="15"/>
      <c r="KNF56" s="15"/>
      <c r="KNG56" s="15"/>
      <c r="KNH56" s="15"/>
      <c r="KNI56" s="15"/>
      <c r="KNJ56" s="15"/>
      <c r="KNK56" s="15"/>
      <c r="KNL56" s="15"/>
      <c r="KNM56" s="15"/>
      <c r="KNN56" s="15"/>
      <c r="KNO56" s="15"/>
      <c r="KNP56" s="15"/>
      <c r="KNQ56" s="15"/>
      <c r="KNR56" s="15"/>
      <c r="KNS56" s="15"/>
      <c r="KNT56" s="15"/>
      <c r="KNU56" s="15"/>
      <c r="KNV56" s="15"/>
      <c r="KNW56" s="15"/>
      <c r="KNX56" s="15"/>
      <c r="KNY56" s="15"/>
      <c r="KNZ56" s="15"/>
      <c r="KOA56" s="15"/>
      <c r="KOB56" s="15"/>
      <c r="KOC56" s="15"/>
      <c r="KOD56" s="15"/>
      <c r="KOE56" s="15"/>
      <c r="KOF56" s="15"/>
      <c r="KOG56" s="15"/>
      <c r="KOH56" s="15"/>
      <c r="KOI56" s="15"/>
      <c r="KOJ56" s="15"/>
      <c r="KOK56" s="15"/>
      <c r="KOL56" s="15"/>
      <c r="KOM56" s="15"/>
      <c r="KON56" s="15"/>
      <c r="KOO56" s="15"/>
      <c r="KOP56" s="15"/>
      <c r="KOQ56" s="15"/>
      <c r="KOR56" s="15"/>
      <c r="KOS56" s="15"/>
      <c r="KOT56" s="15"/>
      <c r="KOU56" s="15"/>
      <c r="KOV56" s="15"/>
      <c r="KOW56" s="15"/>
      <c r="KOX56" s="15"/>
      <c r="KOY56" s="15"/>
      <c r="KOZ56" s="15"/>
      <c r="KPA56" s="15"/>
      <c r="KPB56" s="15"/>
      <c r="KPC56" s="15"/>
      <c r="KPD56" s="15"/>
      <c r="KPE56" s="15"/>
      <c r="KPF56" s="15"/>
      <c r="KPG56" s="15"/>
      <c r="KPH56" s="15"/>
      <c r="KPI56" s="15"/>
      <c r="KPJ56" s="15"/>
      <c r="KPK56" s="15"/>
      <c r="KPL56" s="15"/>
      <c r="KPM56" s="15"/>
      <c r="KPN56" s="15"/>
      <c r="KPO56" s="15"/>
      <c r="KPP56" s="15"/>
      <c r="KPQ56" s="15"/>
      <c r="KPR56" s="15"/>
      <c r="KPS56" s="15"/>
      <c r="KPT56" s="15"/>
      <c r="KPU56" s="15"/>
      <c r="KPV56" s="15"/>
      <c r="KPW56" s="15"/>
      <c r="KPX56" s="15"/>
      <c r="KPY56" s="15"/>
      <c r="KPZ56" s="15"/>
      <c r="KQA56" s="15"/>
      <c r="KQB56" s="15"/>
      <c r="KQC56" s="15"/>
      <c r="KQD56" s="15"/>
      <c r="KQE56" s="15"/>
      <c r="KQF56" s="15"/>
      <c r="KQG56" s="15"/>
      <c r="KQH56" s="15"/>
      <c r="KQI56" s="15"/>
      <c r="KQJ56" s="15"/>
      <c r="KQK56" s="15"/>
      <c r="KQL56" s="15"/>
      <c r="KQM56" s="15"/>
      <c r="KQN56" s="15"/>
      <c r="KQO56" s="15"/>
      <c r="KQP56" s="15"/>
      <c r="KQQ56" s="15"/>
      <c r="KQR56" s="15"/>
      <c r="KQS56" s="15"/>
      <c r="KQT56" s="15"/>
      <c r="KQU56" s="15"/>
      <c r="KQV56" s="15"/>
      <c r="KQW56" s="15"/>
      <c r="KQX56" s="15"/>
      <c r="KQY56" s="15"/>
      <c r="KQZ56" s="15"/>
      <c r="KRA56" s="15"/>
      <c r="KRB56" s="15"/>
      <c r="KRC56" s="15"/>
      <c r="KRD56" s="15"/>
      <c r="KRE56" s="15"/>
      <c r="KRF56" s="15"/>
      <c r="KRG56" s="15"/>
      <c r="KRH56" s="15"/>
      <c r="KRI56" s="15"/>
      <c r="KRJ56" s="15"/>
      <c r="KRK56" s="15"/>
      <c r="KRL56" s="15"/>
      <c r="KRM56" s="15"/>
      <c r="KRN56" s="15"/>
      <c r="KRO56" s="15"/>
      <c r="KRP56" s="15"/>
      <c r="KRQ56" s="15"/>
      <c r="KRR56" s="15"/>
      <c r="KRS56" s="15"/>
      <c r="KRT56" s="15"/>
      <c r="KRU56" s="15"/>
      <c r="KRV56" s="15"/>
      <c r="KRW56" s="15"/>
      <c r="KRX56" s="15"/>
      <c r="KRY56" s="15"/>
      <c r="KRZ56" s="15"/>
      <c r="KSA56" s="15"/>
      <c r="KSB56" s="15"/>
      <c r="KSC56" s="15"/>
      <c r="KSD56" s="15"/>
      <c r="KSE56" s="15"/>
      <c r="KSF56" s="15"/>
      <c r="KSG56" s="15"/>
      <c r="KSH56" s="15"/>
      <c r="KSI56" s="15"/>
      <c r="KSJ56" s="15"/>
      <c r="KSK56" s="15"/>
      <c r="KSL56" s="15"/>
      <c r="KSM56" s="15"/>
      <c r="KSN56" s="15"/>
      <c r="KSO56" s="15"/>
      <c r="KSP56" s="15"/>
      <c r="KSQ56" s="15"/>
      <c r="KSR56" s="15"/>
      <c r="KSS56" s="15"/>
      <c r="KST56" s="15"/>
      <c r="KSU56" s="15"/>
      <c r="KSV56" s="15"/>
      <c r="KSW56" s="15"/>
      <c r="KSX56" s="15"/>
      <c r="KSY56" s="15"/>
      <c r="KSZ56" s="15"/>
      <c r="KTA56" s="15"/>
      <c r="KTB56" s="15"/>
      <c r="KTC56" s="15"/>
      <c r="KTD56" s="15"/>
      <c r="KTE56" s="15"/>
      <c r="KTF56" s="15"/>
      <c r="KTG56" s="15"/>
      <c r="KTH56" s="15"/>
      <c r="KTI56" s="15"/>
      <c r="KTJ56" s="15"/>
      <c r="KTK56" s="15"/>
      <c r="KTL56" s="15"/>
      <c r="KTM56" s="15"/>
      <c r="KTN56" s="15"/>
      <c r="KTO56" s="15"/>
      <c r="KTP56" s="15"/>
      <c r="KTQ56" s="15"/>
      <c r="KTR56" s="15"/>
      <c r="KTS56" s="15"/>
      <c r="KTT56" s="15"/>
      <c r="KTU56" s="15"/>
      <c r="KTV56" s="15"/>
      <c r="KTW56" s="15"/>
      <c r="KTX56" s="15"/>
      <c r="KTY56" s="15"/>
      <c r="KTZ56" s="15"/>
      <c r="KUA56" s="15"/>
      <c r="KUB56" s="15"/>
      <c r="KUC56" s="15"/>
      <c r="KUD56" s="15"/>
      <c r="KUE56" s="15"/>
      <c r="KUF56" s="15"/>
      <c r="KUG56" s="15"/>
      <c r="KUH56" s="15"/>
      <c r="KUI56" s="15"/>
      <c r="KUJ56" s="15"/>
      <c r="KUK56" s="15"/>
      <c r="KUL56" s="15"/>
      <c r="KUM56" s="15"/>
      <c r="KUN56" s="15"/>
      <c r="KUO56" s="15"/>
      <c r="KUP56" s="15"/>
      <c r="KUQ56" s="15"/>
      <c r="KUR56" s="15"/>
      <c r="KUS56" s="15"/>
      <c r="KUT56" s="15"/>
      <c r="KUU56" s="15"/>
      <c r="KUV56" s="15"/>
      <c r="KUW56" s="15"/>
      <c r="KUX56" s="15"/>
      <c r="KUY56" s="15"/>
      <c r="KUZ56" s="15"/>
      <c r="KVA56" s="15"/>
      <c r="KVB56" s="15"/>
      <c r="KVC56" s="15"/>
      <c r="KVD56" s="15"/>
      <c r="KVE56" s="15"/>
      <c r="KVF56" s="15"/>
      <c r="KVG56" s="15"/>
      <c r="KVH56" s="15"/>
      <c r="KVI56" s="15"/>
      <c r="KVJ56" s="15"/>
      <c r="KVK56" s="15"/>
      <c r="KVL56" s="15"/>
      <c r="KVM56" s="15"/>
      <c r="KVN56" s="15"/>
      <c r="KVO56" s="15"/>
      <c r="KVP56" s="15"/>
      <c r="KVQ56" s="15"/>
      <c r="KVR56" s="15"/>
      <c r="KVS56" s="15"/>
      <c r="KVT56" s="15"/>
      <c r="KVU56" s="15"/>
      <c r="KVV56" s="15"/>
      <c r="KVW56" s="15"/>
      <c r="KVX56" s="15"/>
      <c r="KVY56" s="15"/>
      <c r="KVZ56" s="15"/>
      <c r="KWA56" s="15"/>
      <c r="KWB56" s="15"/>
      <c r="KWC56" s="15"/>
      <c r="KWD56" s="15"/>
      <c r="KWE56" s="15"/>
      <c r="KWF56" s="15"/>
      <c r="KWG56" s="15"/>
      <c r="KWH56" s="15"/>
      <c r="KWI56" s="15"/>
      <c r="KWJ56" s="15"/>
      <c r="KWK56" s="15"/>
      <c r="KWL56" s="15"/>
      <c r="KWM56" s="15"/>
      <c r="KWN56" s="15"/>
      <c r="KWO56" s="15"/>
      <c r="KWP56" s="15"/>
      <c r="KWQ56" s="15"/>
      <c r="KWR56" s="15"/>
      <c r="KWS56" s="15"/>
      <c r="KWT56" s="15"/>
      <c r="KWU56" s="15"/>
      <c r="KWV56" s="15"/>
      <c r="KWW56" s="15"/>
      <c r="KWX56" s="15"/>
      <c r="KWY56" s="15"/>
      <c r="KWZ56" s="15"/>
      <c r="KXA56" s="15"/>
      <c r="KXB56" s="15"/>
      <c r="KXC56" s="15"/>
      <c r="KXD56" s="15"/>
      <c r="KXE56" s="15"/>
      <c r="KXF56" s="15"/>
      <c r="KXG56" s="15"/>
      <c r="KXH56" s="15"/>
      <c r="KXI56" s="15"/>
      <c r="KXJ56" s="15"/>
      <c r="KXK56" s="15"/>
      <c r="KXL56" s="15"/>
      <c r="KXM56" s="15"/>
      <c r="KXN56" s="15"/>
      <c r="KXO56" s="15"/>
      <c r="KXP56" s="15"/>
      <c r="KXQ56" s="15"/>
      <c r="KXR56" s="15"/>
      <c r="KXS56" s="15"/>
      <c r="KXT56" s="15"/>
      <c r="KXU56" s="15"/>
      <c r="KXV56" s="15"/>
      <c r="KXW56" s="15"/>
      <c r="KXX56" s="15"/>
      <c r="KXY56" s="15"/>
      <c r="KXZ56" s="15"/>
      <c r="KYA56" s="15"/>
      <c r="KYB56" s="15"/>
      <c r="KYC56" s="15"/>
      <c r="KYD56" s="15"/>
      <c r="KYE56" s="15"/>
      <c r="KYF56" s="15"/>
      <c r="KYG56" s="15"/>
      <c r="KYH56" s="15"/>
      <c r="KYI56" s="15"/>
      <c r="KYJ56" s="15"/>
      <c r="KYK56" s="15"/>
      <c r="KYL56" s="15"/>
      <c r="KYM56" s="15"/>
      <c r="KYN56" s="15"/>
      <c r="KYO56" s="15"/>
      <c r="KYP56" s="15"/>
      <c r="KYQ56" s="15"/>
      <c r="KYR56" s="15"/>
      <c r="KYS56" s="15"/>
      <c r="KYT56" s="15"/>
      <c r="KYU56" s="15"/>
      <c r="KYV56" s="15"/>
      <c r="KYW56" s="15"/>
      <c r="KYX56" s="15"/>
      <c r="KYY56" s="15"/>
      <c r="KYZ56" s="15"/>
      <c r="KZA56" s="15"/>
      <c r="KZB56" s="15"/>
      <c r="KZC56" s="15"/>
      <c r="KZD56" s="15"/>
      <c r="KZE56" s="15"/>
      <c r="KZF56" s="15"/>
      <c r="KZG56" s="15"/>
      <c r="KZH56" s="15"/>
      <c r="KZI56" s="15"/>
      <c r="KZJ56" s="15"/>
      <c r="KZK56" s="15"/>
      <c r="KZL56" s="15"/>
      <c r="KZM56" s="15"/>
      <c r="KZN56" s="15"/>
      <c r="KZO56" s="15"/>
      <c r="KZP56" s="15"/>
      <c r="KZQ56" s="15"/>
      <c r="KZR56" s="15"/>
      <c r="KZS56" s="15"/>
      <c r="KZT56" s="15"/>
      <c r="KZU56" s="15"/>
      <c r="KZV56" s="15"/>
      <c r="KZW56" s="15"/>
      <c r="KZX56" s="15"/>
      <c r="KZY56" s="15"/>
      <c r="KZZ56" s="15"/>
      <c r="LAA56" s="15"/>
      <c r="LAB56" s="15"/>
      <c r="LAC56" s="15"/>
      <c r="LAD56" s="15"/>
      <c r="LAE56" s="15"/>
      <c r="LAF56" s="15"/>
      <c r="LAG56" s="15"/>
      <c r="LAH56" s="15"/>
      <c r="LAI56" s="15"/>
      <c r="LAJ56" s="15"/>
      <c r="LAK56" s="15"/>
      <c r="LAL56" s="15"/>
      <c r="LAM56" s="15"/>
      <c r="LAN56" s="15"/>
      <c r="LAO56" s="15"/>
      <c r="LAP56" s="15"/>
      <c r="LAQ56" s="15"/>
      <c r="LAR56" s="15"/>
      <c r="LAS56" s="15"/>
      <c r="LAT56" s="15"/>
      <c r="LAU56" s="15"/>
      <c r="LAV56" s="15"/>
      <c r="LAW56" s="15"/>
      <c r="LAX56" s="15"/>
      <c r="LAY56" s="15"/>
      <c r="LAZ56" s="15"/>
      <c r="LBA56" s="15"/>
      <c r="LBB56" s="15"/>
      <c r="LBC56" s="15"/>
      <c r="LBD56" s="15"/>
      <c r="LBE56" s="15"/>
      <c r="LBF56" s="15"/>
      <c r="LBG56" s="15"/>
      <c r="LBH56" s="15"/>
      <c r="LBI56" s="15"/>
      <c r="LBJ56" s="15"/>
      <c r="LBK56" s="15"/>
      <c r="LBL56" s="15"/>
      <c r="LBM56" s="15"/>
      <c r="LBN56" s="15"/>
      <c r="LBO56" s="15"/>
      <c r="LBP56" s="15"/>
      <c r="LBQ56" s="15"/>
      <c r="LBR56" s="15"/>
      <c r="LBS56" s="15"/>
      <c r="LBT56" s="15"/>
      <c r="LBU56" s="15"/>
      <c r="LBV56" s="15"/>
      <c r="LBW56" s="15"/>
      <c r="LBX56" s="15"/>
      <c r="LBY56" s="15"/>
      <c r="LBZ56" s="15"/>
      <c r="LCA56" s="15"/>
      <c r="LCB56" s="15"/>
      <c r="LCC56" s="15"/>
      <c r="LCD56" s="15"/>
      <c r="LCE56" s="15"/>
      <c r="LCF56" s="15"/>
      <c r="LCG56" s="15"/>
      <c r="LCH56" s="15"/>
      <c r="LCI56" s="15"/>
      <c r="LCJ56" s="15"/>
      <c r="LCK56" s="15"/>
      <c r="LCL56" s="15"/>
      <c r="LCM56" s="15"/>
      <c r="LCN56" s="15"/>
      <c r="LCO56" s="15"/>
      <c r="LCP56" s="15"/>
      <c r="LCQ56" s="15"/>
      <c r="LCR56" s="15"/>
      <c r="LCS56" s="15"/>
      <c r="LCT56" s="15"/>
      <c r="LCU56" s="15"/>
      <c r="LCV56" s="15"/>
      <c r="LCW56" s="15"/>
      <c r="LCX56" s="15"/>
      <c r="LCY56" s="15"/>
      <c r="LCZ56" s="15"/>
      <c r="LDA56" s="15"/>
      <c r="LDB56" s="15"/>
      <c r="LDC56" s="15"/>
      <c r="LDD56" s="15"/>
      <c r="LDE56" s="15"/>
      <c r="LDF56" s="15"/>
      <c r="LDG56" s="15"/>
      <c r="LDH56" s="15"/>
      <c r="LDI56" s="15"/>
      <c r="LDJ56" s="15"/>
      <c r="LDK56" s="15"/>
      <c r="LDL56" s="15"/>
      <c r="LDM56" s="15"/>
      <c r="LDN56" s="15"/>
      <c r="LDO56" s="15"/>
      <c r="LDP56" s="15"/>
      <c r="LDQ56" s="15"/>
      <c r="LDR56" s="15"/>
      <c r="LDS56" s="15"/>
      <c r="LDT56" s="15"/>
      <c r="LDU56" s="15"/>
      <c r="LDV56" s="15"/>
      <c r="LDW56" s="15"/>
      <c r="LDX56" s="15"/>
      <c r="LDY56" s="15"/>
      <c r="LDZ56" s="15"/>
      <c r="LEA56" s="15"/>
      <c r="LEB56" s="15"/>
      <c r="LEC56" s="15"/>
      <c r="LED56" s="15"/>
      <c r="LEE56" s="15"/>
      <c r="LEF56" s="15"/>
      <c r="LEG56" s="15"/>
      <c r="LEH56" s="15"/>
      <c r="LEI56" s="15"/>
      <c r="LEJ56" s="15"/>
      <c r="LEK56" s="15"/>
      <c r="LEL56" s="15"/>
      <c r="LEM56" s="15"/>
      <c r="LEN56" s="15"/>
      <c r="LEO56" s="15"/>
      <c r="LEP56" s="15"/>
      <c r="LEQ56" s="15"/>
      <c r="LER56" s="15"/>
      <c r="LES56" s="15"/>
      <c r="LET56" s="15"/>
      <c r="LEU56" s="15"/>
      <c r="LEV56" s="15"/>
      <c r="LEW56" s="15"/>
      <c r="LEX56" s="15"/>
      <c r="LEY56" s="15"/>
      <c r="LEZ56" s="15"/>
      <c r="LFA56" s="15"/>
      <c r="LFB56" s="15"/>
      <c r="LFC56" s="15"/>
      <c r="LFD56" s="15"/>
      <c r="LFE56" s="15"/>
      <c r="LFF56" s="15"/>
      <c r="LFG56" s="15"/>
      <c r="LFH56" s="15"/>
      <c r="LFI56" s="15"/>
      <c r="LFJ56" s="15"/>
      <c r="LFK56" s="15"/>
      <c r="LFL56" s="15"/>
      <c r="LFM56" s="15"/>
      <c r="LFN56" s="15"/>
      <c r="LFO56" s="15"/>
      <c r="LFP56" s="15"/>
      <c r="LFQ56" s="15"/>
      <c r="LFR56" s="15"/>
      <c r="LFS56" s="15"/>
      <c r="LFT56" s="15"/>
      <c r="LFU56" s="15"/>
      <c r="LFV56" s="15"/>
      <c r="LFW56" s="15"/>
      <c r="LFX56" s="15"/>
      <c r="LFY56" s="15"/>
      <c r="LFZ56" s="15"/>
      <c r="LGA56" s="15"/>
      <c r="LGB56" s="15"/>
      <c r="LGC56" s="15"/>
      <c r="LGD56" s="15"/>
      <c r="LGE56" s="15"/>
      <c r="LGF56" s="15"/>
      <c r="LGG56" s="15"/>
      <c r="LGH56" s="15"/>
      <c r="LGI56" s="15"/>
      <c r="LGJ56" s="15"/>
      <c r="LGK56" s="15"/>
      <c r="LGL56" s="15"/>
      <c r="LGM56" s="15"/>
      <c r="LGN56" s="15"/>
      <c r="LGO56" s="15"/>
      <c r="LGP56" s="15"/>
      <c r="LGQ56" s="15"/>
      <c r="LGR56" s="15"/>
      <c r="LGS56" s="15"/>
      <c r="LGT56" s="15"/>
      <c r="LGU56" s="15"/>
      <c r="LGV56" s="15"/>
      <c r="LGW56" s="15"/>
      <c r="LGX56" s="15"/>
      <c r="LGY56" s="15"/>
      <c r="LGZ56" s="15"/>
      <c r="LHA56" s="15"/>
      <c r="LHB56" s="15"/>
      <c r="LHC56" s="15"/>
      <c r="LHD56" s="15"/>
      <c r="LHE56" s="15"/>
      <c r="LHF56" s="15"/>
      <c r="LHG56" s="15"/>
      <c r="LHH56" s="15"/>
      <c r="LHI56" s="15"/>
      <c r="LHJ56" s="15"/>
      <c r="LHK56" s="15"/>
      <c r="LHL56" s="15"/>
      <c r="LHM56" s="15"/>
      <c r="LHN56" s="15"/>
      <c r="LHO56" s="15"/>
      <c r="LHP56" s="15"/>
      <c r="LHQ56" s="15"/>
      <c r="LHR56" s="15"/>
      <c r="LHS56" s="15"/>
      <c r="LHT56" s="15"/>
      <c r="LHU56" s="15"/>
      <c r="LHV56" s="15"/>
      <c r="LHW56" s="15"/>
      <c r="LHX56" s="15"/>
      <c r="LHY56" s="15"/>
      <c r="LHZ56" s="15"/>
      <c r="LIA56" s="15"/>
      <c r="LIB56" s="15"/>
      <c r="LIC56" s="15"/>
      <c r="LID56" s="15"/>
      <c r="LIE56" s="15"/>
      <c r="LIF56" s="15"/>
      <c r="LIG56" s="15"/>
      <c r="LIH56" s="15"/>
      <c r="LII56" s="15"/>
      <c r="LIJ56" s="15"/>
      <c r="LIK56" s="15"/>
      <c r="LIL56" s="15"/>
      <c r="LIM56" s="15"/>
      <c r="LIN56" s="15"/>
      <c r="LIO56" s="15"/>
      <c r="LIP56" s="15"/>
      <c r="LIQ56" s="15"/>
      <c r="LIR56" s="15"/>
      <c r="LIS56" s="15"/>
      <c r="LIT56" s="15"/>
      <c r="LIU56" s="15"/>
      <c r="LIV56" s="15"/>
      <c r="LIW56" s="15"/>
      <c r="LIX56" s="15"/>
      <c r="LIY56" s="15"/>
      <c r="LIZ56" s="15"/>
      <c r="LJA56" s="15"/>
      <c r="LJB56" s="15"/>
      <c r="LJC56" s="15"/>
      <c r="LJD56" s="15"/>
      <c r="LJE56" s="15"/>
      <c r="LJF56" s="15"/>
      <c r="LJG56" s="15"/>
      <c r="LJH56" s="15"/>
      <c r="LJI56" s="15"/>
      <c r="LJJ56" s="15"/>
      <c r="LJK56" s="15"/>
      <c r="LJL56" s="15"/>
      <c r="LJM56" s="15"/>
      <c r="LJN56" s="15"/>
      <c r="LJO56" s="15"/>
      <c r="LJP56" s="15"/>
      <c r="LJQ56" s="15"/>
      <c r="LJR56" s="15"/>
      <c r="LJS56" s="15"/>
      <c r="LJT56" s="15"/>
      <c r="LJU56" s="15"/>
      <c r="LJV56" s="15"/>
      <c r="LJW56" s="15"/>
      <c r="LJX56" s="15"/>
      <c r="LJY56" s="15"/>
      <c r="LJZ56" s="15"/>
      <c r="LKA56" s="15"/>
      <c r="LKB56" s="15"/>
      <c r="LKC56" s="15"/>
      <c r="LKD56" s="15"/>
      <c r="LKE56" s="15"/>
      <c r="LKF56" s="15"/>
      <c r="LKG56" s="15"/>
      <c r="LKH56" s="15"/>
      <c r="LKI56" s="15"/>
      <c r="LKJ56" s="15"/>
      <c r="LKK56" s="15"/>
      <c r="LKL56" s="15"/>
      <c r="LKM56" s="15"/>
      <c r="LKN56" s="15"/>
      <c r="LKO56" s="15"/>
      <c r="LKP56" s="15"/>
      <c r="LKQ56" s="15"/>
      <c r="LKR56" s="15"/>
      <c r="LKS56" s="15"/>
      <c r="LKT56" s="15"/>
      <c r="LKU56" s="15"/>
      <c r="LKV56" s="15"/>
      <c r="LKW56" s="15"/>
      <c r="LKX56" s="15"/>
      <c r="LKY56" s="15"/>
      <c r="LKZ56" s="15"/>
      <c r="LLA56" s="15"/>
      <c r="LLB56" s="15"/>
      <c r="LLC56" s="15"/>
      <c r="LLD56" s="15"/>
      <c r="LLE56" s="15"/>
      <c r="LLF56" s="15"/>
      <c r="LLG56" s="15"/>
      <c r="LLH56" s="15"/>
      <c r="LLI56" s="15"/>
      <c r="LLJ56" s="15"/>
      <c r="LLK56" s="15"/>
      <c r="LLL56" s="15"/>
      <c r="LLM56" s="15"/>
      <c r="LLN56" s="15"/>
      <c r="LLO56" s="15"/>
      <c r="LLP56" s="15"/>
      <c r="LLQ56" s="15"/>
      <c r="LLR56" s="15"/>
      <c r="LLS56" s="15"/>
      <c r="LLT56" s="15"/>
      <c r="LLU56" s="15"/>
      <c r="LLV56" s="15"/>
      <c r="LLW56" s="15"/>
      <c r="LLX56" s="15"/>
      <c r="LLY56" s="15"/>
      <c r="LLZ56" s="15"/>
      <c r="LMA56" s="15"/>
      <c r="LMB56" s="15"/>
      <c r="LMC56" s="15"/>
      <c r="LMD56" s="15"/>
      <c r="LME56" s="15"/>
      <c r="LMF56" s="15"/>
      <c r="LMG56" s="15"/>
      <c r="LMH56" s="15"/>
      <c r="LMI56" s="15"/>
      <c r="LMJ56" s="15"/>
      <c r="LMK56" s="15"/>
      <c r="LML56" s="15"/>
      <c r="LMM56" s="15"/>
      <c r="LMN56" s="15"/>
      <c r="LMO56" s="15"/>
      <c r="LMP56" s="15"/>
      <c r="LMQ56" s="15"/>
      <c r="LMR56" s="15"/>
      <c r="LMS56" s="15"/>
      <c r="LMT56" s="15"/>
      <c r="LMU56" s="15"/>
      <c r="LMV56" s="15"/>
      <c r="LMW56" s="15"/>
      <c r="LMX56" s="15"/>
      <c r="LMY56" s="15"/>
      <c r="LMZ56" s="15"/>
      <c r="LNA56" s="15"/>
      <c r="LNB56" s="15"/>
      <c r="LNC56" s="15"/>
      <c r="LND56" s="15"/>
      <c r="LNE56" s="15"/>
      <c r="LNF56" s="15"/>
      <c r="LNG56" s="15"/>
      <c r="LNH56" s="15"/>
      <c r="LNI56" s="15"/>
      <c r="LNJ56" s="15"/>
      <c r="LNK56" s="15"/>
      <c r="LNL56" s="15"/>
      <c r="LNM56" s="15"/>
      <c r="LNN56" s="15"/>
      <c r="LNO56" s="15"/>
      <c r="LNP56" s="15"/>
      <c r="LNQ56" s="15"/>
      <c r="LNR56" s="15"/>
      <c r="LNS56" s="15"/>
      <c r="LNT56" s="15"/>
      <c r="LNU56" s="15"/>
      <c r="LNV56" s="15"/>
      <c r="LNW56" s="15"/>
      <c r="LNX56" s="15"/>
      <c r="LNY56" s="15"/>
      <c r="LNZ56" s="15"/>
      <c r="LOA56" s="15"/>
      <c r="LOB56" s="15"/>
      <c r="LOC56" s="15"/>
      <c r="LOD56" s="15"/>
      <c r="LOE56" s="15"/>
      <c r="LOF56" s="15"/>
      <c r="LOG56" s="15"/>
      <c r="LOH56" s="15"/>
      <c r="LOI56" s="15"/>
      <c r="LOJ56" s="15"/>
      <c r="LOK56" s="15"/>
      <c r="LOL56" s="15"/>
      <c r="LOM56" s="15"/>
      <c r="LON56" s="15"/>
      <c r="LOO56" s="15"/>
      <c r="LOP56" s="15"/>
      <c r="LOQ56" s="15"/>
      <c r="LOR56" s="15"/>
      <c r="LOS56" s="15"/>
      <c r="LOT56" s="15"/>
      <c r="LOU56" s="15"/>
      <c r="LOV56" s="15"/>
      <c r="LOW56" s="15"/>
      <c r="LOX56" s="15"/>
      <c r="LOY56" s="15"/>
      <c r="LOZ56" s="15"/>
      <c r="LPA56" s="15"/>
      <c r="LPB56" s="15"/>
      <c r="LPC56" s="15"/>
      <c r="LPD56" s="15"/>
      <c r="LPE56" s="15"/>
      <c r="LPF56" s="15"/>
      <c r="LPG56" s="15"/>
      <c r="LPH56" s="15"/>
      <c r="LPI56" s="15"/>
      <c r="LPJ56" s="15"/>
      <c r="LPK56" s="15"/>
      <c r="LPL56" s="15"/>
      <c r="LPM56" s="15"/>
      <c r="LPN56" s="15"/>
      <c r="LPO56" s="15"/>
      <c r="LPP56" s="15"/>
      <c r="LPQ56" s="15"/>
      <c r="LPR56" s="15"/>
      <c r="LPS56" s="15"/>
      <c r="LPT56" s="15"/>
      <c r="LPU56" s="15"/>
      <c r="LPV56" s="15"/>
      <c r="LPW56" s="15"/>
      <c r="LPX56" s="15"/>
      <c r="LPY56" s="15"/>
      <c r="LPZ56" s="15"/>
      <c r="LQA56" s="15"/>
      <c r="LQB56" s="15"/>
      <c r="LQC56" s="15"/>
      <c r="LQD56" s="15"/>
      <c r="LQE56" s="15"/>
      <c r="LQF56" s="15"/>
      <c r="LQG56" s="15"/>
      <c r="LQH56" s="15"/>
      <c r="LQI56" s="15"/>
      <c r="LQJ56" s="15"/>
      <c r="LQK56" s="15"/>
      <c r="LQL56" s="15"/>
      <c r="LQM56" s="15"/>
      <c r="LQN56" s="15"/>
      <c r="LQO56" s="15"/>
      <c r="LQP56" s="15"/>
      <c r="LQQ56" s="15"/>
      <c r="LQR56" s="15"/>
      <c r="LQS56" s="15"/>
      <c r="LQT56" s="15"/>
      <c r="LQU56" s="15"/>
      <c r="LQV56" s="15"/>
      <c r="LQW56" s="15"/>
      <c r="LQX56" s="15"/>
      <c r="LQY56" s="15"/>
      <c r="LQZ56" s="15"/>
      <c r="LRA56" s="15"/>
      <c r="LRB56" s="15"/>
      <c r="LRC56" s="15"/>
      <c r="LRD56" s="15"/>
      <c r="LRE56" s="15"/>
      <c r="LRF56" s="15"/>
      <c r="LRG56" s="15"/>
      <c r="LRH56" s="15"/>
      <c r="LRI56" s="15"/>
      <c r="LRJ56" s="15"/>
      <c r="LRK56" s="15"/>
      <c r="LRL56" s="15"/>
      <c r="LRM56" s="15"/>
      <c r="LRN56" s="15"/>
      <c r="LRO56" s="15"/>
      <c r="LRP56" s="15"/>
      <c r="LRQ56" s="15"/>
      <c r="LRR56" s="15"/>
      <c r="LRS56" s="15"/>
      <c r="LRT56" s="15"/>
      <c r="LRU56" s="15"/>
      <c r="LRV56" s="15"/>
      <c r="LRW56" s="15"/>
      <c r="LRX56" s="15"/>
      <c r="LRY56" s="15"/>
      <c r="LRZ56" s="15"/>
      <c r="LSA56" s="15"/>
      <c r="LSB56" s="15"/>
      <c r="LSC56" s="15"/>
      <c r="LSD56" s="15"/>
      <c r="LSE56" s="15"/>
      <c r="LSF56" s="15"/>
      <c r="LSG56" s="15"/>
      <c r="LSH56" s="15"/>
      <c r="LSI56" s="15"/>
      <c r="LSJ56" s="15"/>
      <c r="LSK56" s="15"/>
      <c r="LSL56" s="15"/>
      <c r="LSM56" s="15"/>
      <c r="LSN56" s="15"/>
      <c r="LSO56" s="15"/>
      <c r="LSP56" s="15"/>
      <c r="LSQ56" s="15"/>
      <c r="LSR56" s="15"/>
      <c r="LSS56" s="15"/>
      <c r="LST56" s="15"/>
      <c r="LSU56" s="15"/>
      <c r="LSV56" s="15"/>
      <c r="LSW56" s="15"/>
      <c r="LSX56" s="15"/>
      <c r="LSY56" s="15"/>
      <c r="LSZ56" s="15"/>
      <c r="LTA56" s="15"/>
      <c r="LTB56" s="15"/>
      <c r="LTC56" s="15"/>
      <c r="LTD56" s="15"/>
      <c r="LTE56" s="15"/>
      <c r="LTF56" s="15"/>
      <c r="LTG56" s="15"/>
      <c r="LTH56" s="15"/>
      <c r="LTI56" s="15"/>
      <c r="LTJ56" s="15"/>
      <c r="LTK56" s="15"/>
      <c r="LTL56" s="15"/>
      <c r="LTM56" s="15"/>
      <c r="LTN56" s="15"/>
      <c r="LTO56" s="15"/>
      <c r="LTP56" s="15"/>
      <c r="LTQ56" s="15"/>
      <c r="LTR56" s="15"/>
      <c r="LTS56" s="15"/>
      <c r="LTT56" s="15"/>
      <c r="LTU56" s="15"/>
      <c r="LTV56" s="15"/>
      <c r="LTW56" s="15"/>
      <c r="LTX56" s="15"/>
      <c r="LTY56" s="15"/>
      <c r="LTZ56" s="15"/>
      <c r="LUA56" s="15"/>
      <c r="LUB56" s="15"/>
      <c r="LUC56" s="15"/>
      <c r="LUD56" s="15"/>
      <c r="LUE56" s="15"/>
      <c r="LUF56" s="15"/>
      <c r="LUG56" s="15"/>
      <c r="LUH56" s="15"/>
      <c r="LUI56" s="15"/>
      <c r="LUJ56" s="15"/>
      <c r="LUK56" s="15"/>
      <c r="LUL56" s="15"/>
      <c r="LUM56" s="15"/>
      <c r="LUN56" s="15"/>
      <c r="LUO56" s="15"/>
      <c r="LUP56" s="15"/>
      <c r="LUQ56" s="15"/>
      <c r="LUR56" s="15"/>
      <c r="LUS56" s="15"/>
      <c r="LUT56" s="15"/>
      <c r="LUU56" s="15"/>
      <c r="LUV56" s="15"/>
      <c r="LUW56" s="15"/>
      <c r="LUX56" s="15"/>
      <c r="LUY56" s="15"/>
      <c r="LUZ56" s="15"/>
      <c r="LVA56" s="15"/>
      <c r="LVB56" s="15"/>
      <c r="LVC56" s="15"/>
      <c r="LVD56" s="15"/>
      <c r="LVE56" s="15"/>
      <c r="LVF56" s="15"/>
      <c r="LVG56" s="15"/>
      <c r="LVH56" s="15"/>
      <c r="LVI56" s="15"/>
      <c r="LVJ56" s="15"/>
      <c r="LVK56" s="15"/>
      <c r="LVL56" s="15"/>
      <c r="LVM56" s="15"/>
      <c r="LVN56" s="15"/>
      <c r="LVO56" s="15"/>
      <c r="LVP56" s="15"/>
      <c r="LVQ56" s="15"/>
      <c r="LVR56" s="15"/>
      <c r="LVS56" s="15"/>
      <c r="LVT56" s="15"/>
      <c r="LVU56" s="15"/>
      <c r="LVV56" s="15"/>
      <c r="LVW56" s="15"/>
      <c r="LVX56" s="15"/>
      <c r="LVY56" s="15"/>
      <c r="LVZ56" s="15"/>
      <c r="LWA56" s="15"/>
      <c r="LWB56" s="15"/>
      <c r="LWC56" s="15"/>
      <c r="LWD56" s="15"/>
      <c r="LWE56" s="15"/>
      <c r="LWF56" s="15"/>
      <c r="LWG56" s="15"/>
      <c r="LWH56" s="15"/>
      <c r="LWI56" s="15"/>
      <c r="LWJ56" s="15"/>
      <c r="LWK56" s="15"/>
      <c r="LWL56" s="15"/>
      <c r="LWM56" s="15"/>
      <c r="LWN56" s="15"/>
      <c r="LWO56" s="15"/>
      <c r="LWP56" s="15"/>
      <c r="LWQ56" s="15"/>
      <c r="LWR56" s="15"/>
      <c r="LWS56" s="15"/>
      <c r="LWT56" s="15"/>
      <c r="LWU56" s="15"/>
      <c r="LWV56" s="15"/>
      <c r="LWW56" s="15"/>
      <c r="LWX56" s="15"/>
      <c r="LWY56" s="15"/>
      <c r="LWZ56" s="15"/>
      <c r="LXA56" s="15"/>
      <c r="LXB56" s="15"/>
      <c r="LXC56" s="15"/>
      <c r="LXD56" s="15"/>
      <c r="LXE56" s="15"/>
      <c r="LXF56" s="15"/>
      <c r="LXG56" s="15"/>
      <c r="LXH56" s="15"/>
      <c r="LXI56" s="15"/>
      <c r="LXJ56" s="15"/>
      <c r="LXK56" s="15"/>
      <c r="LXL56" s="15"/>
      <c r="LXM56" s="15"/>
      <c r="LXN56" s="15"/>
      <c r="LXO56" s="15"/>
      <c r="LXP56" s="15"/>
      <c r="LXQ56" s="15"/>
      <c r="LXR56" s="15"/>
      <c r="LXS56" s="15"/>
      <c r="LXT56" s="15"/>
      <c r="LXU56" s="15"/>
      <c r="LXV56" s="15"/>
      <c r="LXW56" s="15"/>
      <c r="LXX56" s="15"/>
      <c r="LXY56" s="15"/>
      <c r="LXZ56" s="15"/>
      <c r="LYA56" s="15"/>
      <c r="LYB56" s="15"/>
      <c r="LYC56" s="15"/>
      <c r="LYD56" s="15"/>
      <c r="LYE56" s="15"/>
      <c r="LYF56" s="15"/>
      <c r="LYG56" s="15"/>
      <c r="LYH56" s="15"/>
      <c r="LYI56" s="15"/>
      <c r="LYJ56" s="15"/>
      <c r="LYK56" s="15"/>
      <c r="LYL56" s="15"/>
      <c r="LYM56" s="15"/>
      <c r="LYN56" s="15"/>
      <c r="LYO56" s="15"/>
      <c r="LYP56" s="15"/>
      <c r="LYQ56" s="15"/>
      <c r="LYR56" s="15"/>
      <c r="LYS56" s="15"/>
      <c r="LYT56" s="15"/>
      <c r="LYU56" s="15"/>
      <c r="LYV56" s="15"/>
      <c r="LYW56" s="15"/>
      <c r="LYX56" s="15"/>
      <c r="LYY56" s="15"/>
      <c r="LYZ56" s="15"/>
      <c r="LZA56" s="15"/>
      <c r="LZB56" s="15"/>
      <c r="LZC56" s="15"/>
      <c r="LZD56" s="15"/>
      <c r="LZE56" s="15"/>
      <c r="LZF56" s="15"/>
      <c r="LZG56" s="15"/>
      <c r="LZH56" s="15"/>
      <c r="LZI56" s="15"/>
      <c r="LZJ56" s="15"/>
      <c r="LZK56" s="15"/>
      <c r="LZL56" s="15"/>
      <c r="LZM56" s="15"/>
      <c r="LZN56" s="15"/>
      <c r="LZO56" s="15"/>
      <c r="LZP56" s="15"/>
      <c r="LZQ56" s="15"/>
      <c r="LZR56" s="15"/>
      <c r="LZS56" s="15"/>
      <c r="LZT56" s="15"/>
      <c r="LZU56" s="15"/>
      <c r="LZV56" s="15"/>
      <c r="LZW56" s="15"/>
      <c r="LZX56" s="15"/>
      <c r="LZY56" s="15"/>
      <c r="LZZ56" s="15"/>
      <c r="MAA56" s="15"/>
      <c r="MAB56" s="15"/>
      <c r="MAC56" s="15"/>
      <c r="MAD56" s="15"/>
      <c r="MAE56" s="15"/>
      <c r="MAF56" s="15"/>
      <c r="MAG56" s="15"/>
      <c r="MAH56" s="15"/>
      <c r="MAI56" s="15"/>
      <c r="MAJ56" s="15"/>
      <c r="MAK56" s="15"/>
      <c r="MAL56" s="15"/>
      <c r="MAM56" s="15"/>
      <c r="MAN56" s="15"/>
      <c r="MAO56" s="15"/>
      <c r="MAP56" s="15"/>
      <c r="MAQ56" s="15"/>
      <c r="MAR56" s="15"/>
      <c r="MAS56" s="15"/>
      <c r="MAT56" s="15"/>
      <c r="MAU56" s="15"/>
      <c r="MAV56" s="15"/>
      <c r="MAW56" s="15"/>
      <c r="MAX56" s="15"/>
      <c r="MAY56" s="15"/>
      <c r="MAZ56" s="15"/>
      <c r="MBA56" s="15"/>
      <c r="MBB56" s="15"/>
      <c r="MBC56" s="15"/>
      <c r="MBD56" s="15"/>
      <c r="MBE56" s="15"/>
      <c r="MBF56" s="15"/>
      <c r="MBG56" s="15"/>
      <c r="MBH56" s="15"/>
      <c r="MBI56" s="15"/>
      <c r="MBJ56" s="15"/>
      <c r="MBK56" s="15"/>
      <c r="MBL56" s="15"/>
      <c r="MBM56" s="15"/>
      <c r="MBN56" s="15"/>
      <c r="MBO56" s="15"/>
      <c r="MBP56" s="15"/>
      <c r="MBQ56" s="15"/>
      <c r="MBR56" s="15"/>
      <c r="MBS56" s="15"/>
      <c r="MBT56" s="15"/>
      <c r="MBU56" s="15"/>
      <c r="MBV56" s="15"/>
      <c r="MBW56" s="15"/>
      <c r="MBX56" s="15"/>
      <c r="MBY56" s="15"/>
      <c r="MBZ56" s="15"/>
      <c r="MCA56" s="15"/>
      <c r="MCB56" s="15"/>
      <c r="MCC56" s="15"/>
      <c r="MCD56" s="15"/>
      <c r="MCE56" s="15"/>
      <c r="MCF56" s="15"/>
      <c r="MCG56" s="15"/>
      <c r="MCH56" s="15"/>
      <c r="MCI56" s="15"/>
      <c r="MCJ56" s="15"/>
      <c r="MCK56" s="15"/>
      <c r="MCL56" s="15"/>
      <c r="MCM56" s="15"/>
      <c r="MCN56" s="15"/>
      <c r="MCO56" s="15"/>
      <c r="MCP56" s="15"/>
      <c r="MCQ56" s="15"/>
      <c r="MCR56" s="15"/>
      <c r="MCS56" s="15"/>
      <c r="MCT56" s="15"/>
      <c r="MCU56" s="15"/>
      <c r="MCV56" s="15"/>
      <c r="MCW56" s="15"/>
      <c r="MCX56" s="15"/>
      <c r="MCY56" s="15"/>
      <c r="MCZ56" s="15"/>
      <c r="MDA56" s="15"/>
      <c r="MDB56" s="15"/>
      <c r="MDC56" s="15"/>
      <c r="MDD56" s="15"/>
      <c r="MDE56" s="15"/>
      <c r="MDF56" s="15"/>
      <c r="MDG56" s="15"/>
      <c r="MDH56" s="15"/>
      <c r="MDI56" s="15"/>
      <c r="MDJ56" s="15"/>
      <c r="MDK56" s="15"/>
      <c r="MDL56" s="15"/>
      <c r="MDM56" s="15"/>
      <c r="MDN56" s="15"/>
      <c r="MDO56" s="15"/>
      <c r="MDP56" s="15"/>
      <c r="MDQ56" s="15"/>
      <c r="MDR56" s="15"/>
      <c r="MDS56" s="15"/>
      <c r="MDT56" s="15"/>
      <c r="MDU56" s="15"/>
      <c r="MDV56" s="15"/>
      <c r="MDW56" s="15"/>
      <c r="MDX56" s="15"/>
      <c r="MDY56" s="15"/>
      <c r="MDZ56" s="15"/>
      <c r="MEA56" s="15"/>
      <c r="MEB56" s="15"/>
      <c r="MEC56" s="15"/>
      <c r="MED56" s="15"/>
      <c r="MEE56" s="15"/>
      <c r="MEF56" s="15"/>
      <c r="MEG56" s="15"/>
      <c r="MEH56" s="15"/>
      <c r="MEI56" s="15"/>
      <c r="MEJ56" s="15"/>
      <c r="MEK56" s="15"/>
      <c r="MEL56" s="15"/>
      <c r="MEM56" s="15"/>
      <c r="MEN56" s="15"/>
      <c r="MEO56" s="15"/>
      <c r="MEP56" s="15"/>
      <c r="MEQ56" s="15"/>
      <c r="MER56" s="15"/>
      <c r="MES56" s="15"/>
      <c r="MET56" s="15"/>
      <c r="MEU56" s="15"/>
      <c r="MEV56" s="15"/>
      <c r="MEW56" s="15"/>
      <c r="MEX56" s="15"/>
      <c r="MEY56" s="15"/>
      <c r="MEZ56" s="15"/>
      <c r="MFA56" s="15"/>
      <c r="MFB56" s="15"/>
      <c r="MFC56" s="15"/>
      <c r="MFD56" s="15"/>
      <c r="MFE56" s="15"/>
      <c r="MFF56" s="15"/>
      <c r="MFG56" s="15"/>
      <c r="MFH56" s="15"/>
      <c r="MFI56" s="15"/>
      <c r="MFJ56" s="15"/>
      <c r="MFK56" s="15"/>
      <c r="MFL56" s="15"/>
      <c r="MFM56" s="15"/>
      <c r="MFN56" s="15"/>
      <c r="MFO56" s="15"/>
      <c r="MFP56" s="15"/>
      <c r="MFQ56" s="15"/>
      <c r="MFR56" s="15"/>
      <c r="MFS56" s="15"/>
      <c r="MFT56" s="15"/>
      <c r="MFU56" s="15"/>
      <c r="MFV56" s="15"/>
      <c r="MFW56" s="15"/>
      <c r="MFX56" s="15"/>
      <c r="MFY56" s="15"/>
      <c r="MFZ56" s="15"/>
      <c r="MGA56" s="15"/>
      <c r="MGB56" s="15"/>
      <c r="MGC56" s="15"/>
      <c r="MGD56" s="15"/>
      <c r="MGE56" s="15"/>
      <c r="MGF56" s="15"/>
      <c r="MGG56" s="15"/>
      <c r="MGH56" s="15"/>
      <c r="MGI56" s="15"/>
      <c r="MGJ56" s="15"/>
      <c r="MGK56" s="15"/>
      <c r="MGL56" s="15"/>
      <c r="MGM56" s="15"/>
      <c r="MGN56" s="15"/>
      <c r="MGO56" s="15"/>
      <c r="MGP56" s="15"/>
      <c r="MGQ56" s="15"/>
      <c r="MGR56" s="15"/>
      <c r="MGS56" s="15"/>
      <c r="MGT56" s="15"/>
      <c r="MGU56" s="15"/>
      <c r="MGV56" s="15"/>
      <c r="MGW56" s="15"/>
      <c r="MGX56" s="15"/>
      <c r="MGY56" s="15"/>
      <c r="MGZ56" s="15"/>
      <c r="MHA56" s="15"/>
      <c r="MHB56" s="15"/>
      <c r="MHC56" s="15"/>
      <c r="MHD56" s="15"/>
      <c r="MHE56" s="15"/>
      <c r="MHF56" s="15"/>
      <c r="MHG56" s="15"/>
      <c r="MHH56" s="15"/>
      <c r="MHI56" s="15"/>
      <c r="MHJ56" s="15"/>
      <c r="MHK56" s="15"/>
      <c r="MHL56" s="15"/>
      <c r="MHM56" s="15"/>
      <c r="MHN56" s="15"/>
      <c r="MHO56" s="15"/>
      <c r="MHP56" s="15"/>
      <c r="MHQ56" s="15"/>
      <c r="MHR56" s="15"/>
      <c r="MHS56" s="15"/>
      <c r="MHT56" s="15"/>
      <c r="MHU56" s="15"/>
      <c r="MHV56" s="15"/>
      <c r="MHW56" s="15"/>
      <c r="MHX56" s="15"/>
      <c r="MHY56" s="15"/>
      <c r="MHZ56" s="15"/>
      <c r="MIA56" s="15"/>
      <c r="MIB56" s="15"/>
      <c r="MIC56" s="15"/>
      <c r="MID56" s="15"/>
      <c r="MIE56" s="15"/>
      <c r="MIF56" s="15"/>
      <c r="MIG56" s="15"/>
      <c r="MIH56" s="15"/>
      <c r="MII56" s="15"/>
      <c r="MIJ56" s="15"/>
      <c r="MIK56" s="15"/>
      <c r="MIL56" s="15"/>
      <c r="MIM56" s="15"/>
      <c r="MIN56" s="15"/>
      <c r="MIO56" s="15"/>
      <c r="MIP56" s="15"/>
      <c r="MIQ56" s="15"/>
      <c r="MIR56" s="15"/>
      <c r="MIS56" s="15"/>
      <c r="MIT56" s="15"/>
      <c r="MIU56" s="15"/>
      <c r="MIV56" s="15"/>
      <c r="MIW56" s="15"/>
      <c r="MIX56" s="15"/>
      <c r="MIY56" s="15"/>
      <c r="MIZ56" s="15"/>
      <c r="MJA56" s="15"/>
      <c r="MJB56" s="15"/>
      <c r="MJC56" s="15"/>
      <c r="MJD56" s="15"/>
      <c r="MJE56" s="15"/>
      <c r="MJF56" s="15"/>
      <c r="MJG56" s="15"/>
      <c r="MJH56" s="15"/>
      <c r="MJI56" s="15"/>
      <c r="MJJ56" s="15"/>
      <c r="MJK56" s="15"/>
      <c r="MJL56" s="15"/>
      <c r="MJM56" s="15"/>
      <c r="MJN56" s="15"/>
      <c r="MJO56" s="15"/>
      <c r="MJP56" s="15"/>
      <c r="MJQ56" s="15"/>
      <c r="MJR56" s="15"/>
      <c r="MJS56" s="15"/>
      <c r="MJT56" s="15"/>
      <c r="MJU56" s="15"/>
      <c r="MJV56" s="15"/>
      <c r="MJW56" s="15"/>
      <c r="MJX56" s="15"/>
      <c r="MJY56" s="15"/>
      <c r="MJZ56" s="15"/>
      <c r="MKA56" s="15"/>
      <c r="MKB56" s="15"/>
      <c r="MKC56" s="15"/>
      <c r="MKD56" s="15"/>
      <c r="MKE56" s="15"/>
      <c r="MKF56" s="15"/>
      <c r="MKG56" s="15"/>
      <c r="MKH56" s="15"/>
      <c r="MKI56" s="15"/>
      <c r="MKJ56" s="15"/>
      <c r="MKK56" s="15"/>
      <c r="MKL56" s="15"/>
      <c r="MKM56" s="15"/>
      <c r="MKN56" s="15"/>
      <c r="MKO56" s="15"/>
      <c r="MKP56" s="15"/>
      <c r="MKQ56" s="15"/>
      <c r="MKR56" s="15"/>
      <c r="MKS56" s="15"/>
      <c r="MKT56" s="15"/>
      <c r="MKU56" s="15"/>
      <c r="MKV56" s="15"/>
      <c r="MKW56" s="15"/>
      <c r="MKX56" s="15"/>
      <c r="MKY56" s="15"/>
      <c r="MKZ56" s="15"/>
      <c r="MLA56" s="15"/>
      <c r="MLB56" s="15"/>
      <c r="MLC56" s="15"/>
      <c r="MLD56" s="15"/>
      <c r="MLE56" s="15"/>
      <c r="MLF56" s="15"/>
      <c r="MLG56" s="15"/>
      <c r="MLH56" s="15"/>
      <c r="MLI56" s="15"/>
      <c r="MLJ56" s="15"/>
      <c r="MLK56" s="15"/>
      <c r="MLL56" s="15"/>
      <c r="MLM56" s="15"/>
      <c r="MLN56" s="15"/>
      <c r="MLO56" s="15"/>
      <c r="MLP56" s="15"/>
      <c r="MLQ56" s="15"/>
      <c r="MLR56" s="15"/>
      <c r="MLS56" s="15"/>
      <c r="MLT56" s="15"/>
      <c r="MLU56" s="15"/>
      <c r="MLV56" s="15"/>
      <c r="MLW56" s="15"/>
      <c r="MLX56" s="15"/>
      <c r="MLY56" s="15"/>
      <c r="MLZ56" s="15"/>
      <c r="MMA56" s="15"/>
      <c r="MMB56" s="15"/>
      <c r="MMC56" s="15"/>
      <c r="MMD56" s="15"/>
      <c r="MME56" s="15"/>
      <c r="MMF56" s="15"/>
      <c r="MMG56" s="15"/>
      <c r="MMH56" s="15"/>
      <c r="MMI56" s="15"/>
      <c r="MMJ56" s="15"/>
      <c r="MMK56" s="15"/>
      <c r="MML56" s="15"/>
      <c r="MMM56" s="15"/>
      <c r="MMN56" s="15"/>
      <c r="MMO56" s="15"/>
      <c r="MMP56" s="15"/>
      <c r="MMQ56" s="15"/>
      <c r="MMR56" s="15"/>
      <c r="MMS56" s="15"/>
      <c r="MMT56" s="15"/>
      <c r="MMU56" s="15"/>
      <c r="MMV56" s="15"/>
      <c r="MMW56" s="15"/>
      <c r="MMX56" s="15"/>
      <c r="MMY56" s="15"/>
      <c r="MMZ56" s="15"/>
      <c r="MNA56" s="15"/>
      <c r="MNB56" s="15"/>
      <c r="MNC56" s="15"/>
      <c r="MND56" s="15"/>
      <c r="MNE56" s="15"/>
      <c r="MNF56" s="15"/>
      <c r="MNG56" s="15"/>
      <c r="MNH56" s="15"/>
      <c r="MNI56" s="15"/>
      <c r="MNJ56" s="15"/>
      <c r="MNK56" s="15"/>
      <c r="MNL56" s="15"/>
      <c r="MNM56" s="15"/>
      <c r="MNN56" s="15"/>
      <c r="MNO56" s="15"/>
      <c r="MNP56" s="15"/>
      <c r="MNQ56" s="15"/>
      <c r="MNR56" s="15"/>
      <c r="MNS56" s="15"/>
      <c r="MNT56" s="15"/>
      <c r="MNU56" s="15"/>
      <c r="MNV56" s="15"/>
      <c r="MNW56" s="15"/>
      <c r="MNX56" s="15"/>
      <c r="MNY56" s="15"/>
      <c r="MNZ56" s="15"/>
      <c r="MOA56" s="15"/>
      <c r="MOB56" s="15"/>
      <c r="MOC56" s="15"/>
      <c r="MOD56" s="15"/>
      <c r="MOE56" s="15"/>
      <c r="MOF56" s="15"/>
      <c r="MOG56" s="15"/>
      <c r="MOH56" s="15"/>
      <c r="MOI56" s="15"/>
      <c r="MOJ56" s="15"/>
      <c r="MOK56" s="15"/>
      <c r="MOL56" s="15"/>
      <c r="MOM56" s="15"/>
      <c r="MON56" s="15"/>
      <c r="MOO56" s="15"/>
      <c r="MOP56" s="15"/>
      <c r="MOQ56" s="15"/>
      <c r="MOR56" s="15"/>
      <c r="MOS56" s="15"/>
      <c r="MOT56" s="15"/>
      <c r="MOU56" s="15"/>
      <c r="MOV56" s="15"/>
      <c r="MOW56" s="15"/>
      <c r="MOX56" s="15"/>
      <c r="MOY56" s="15"/>
      <c r="MOZ56" s="15"/>
      <c r="MPA56" s="15"/>
      <c r="MPB56" s="15"/>
      <c r="MPC56" s="15"/>
      <c r="MPD56" s="15"/>
      <c r="MPE56" s="15"/>
      <c r="MPF56" s="15"/>
      <c r="MPG56" s="15"/>
      <c r="MPH56" s="15"/>
      <c r="MPI56" s="15"/>
      <c r="MPJ56" s="15"/>
      <c r="MPK56" s="15"/>
      <c r="MPL56" s="15"/>
      <c r="MPM56" s="15"/>
      <c r="MPN56" s="15"/>
      <c r="MPO56" s="15"/>
      <c r="MPP56" s="15"/>
      <c r="MPQ56" s="15"/>
      <c r="MPR56" s="15"/>
      <c r="MPS56" s="15"/>
      <c r="MPT56" s="15"/>
      <c r="MPU56" s="15"/>
      <c r="MPV56" s="15"/>
      <c r="MPW56" s="15"/>
      <c r="MPX56" s="15"/>
      <c r="MPY56" s="15"/>
      <c r="MPZ56" s="15"/>
      <c r="MQA56" s="15"/>
      <c r="MQB56" s="15"/>
      <c r="MQC56" s="15"/>
      <c r="MQD56" s="15"/>
      <c r="MQE56" s="15"/>
      <c r="MQF56" s="15"/>
      <c r="MQG56" s="15"/>
      <c r="MQH56" s="15"/>
      <c r="MQI56" s="15"/>
      <c r="MQJ56" s="15"/>
      <c r="MQK56" s="15"/>
      <c r="MQL56" s="15"/>
      <c r="MQM56" s="15"/>
      <c r="MQN56" s="15"/>
      <c r="MQO56" s="15"/>
      <c r="MQP56" s="15"/>
      <c r="MQQ56" s="15"/>
      <c r="MQR56" s="15"/>
      <c r="MQS56" s="15"/>
      <c r="MQT56" s="15"/>
      <c r="MQU56" s="15"/>
      <c r="MQV56" s="15"/>
      <c r="MQW56" s="15"/>
      <c r="MQX56" s="15"/>
      <c r="MQY56" s="15"/>
      <c r="MQZ56" s="15"/>
      <c r="MRA56" s="15"/>
      <c r="MRB56" s="15"/>
      <c r="MRC56" s="15"/>
      <c r="MRD56" s="15"/>
      <c r="MRE56" s="15"/>
      <c r="MRF56" s="15"/>
      <c r="MRG56" s="15"/>
      <c r="MRH56" s="15"/>
      <c r="MRI56" s="15"/>
      <c r="MRJ56" s="15"/>
      <c r="MRK56" s="15"/>
      <c r="MRL56" s="15"/>
      <c r="MRM56" s="15"/>
      <c r="MRN56" s="15"/>
      <c r="MRO56" s="15"/>
      <c r="MRP56" s="15"/>
      <c r="MRQ56" s="15"/>
      <c r="MRR56" s="15"/>
      <c r="MRS56" s="15"/>
      <c r="MRT56" s="15"/>
      <c r="MRU56" s="15"/>
      <c r="MRV56" s="15"/>
      <c r="MRW56" s="15"/>
      <c r="MRX56" s="15"/>
      <c r="MRY56" s="15"/>
      <c r="MRZ56" s="15"/>
      <c r="MSA56" s="15"/>
      <c r="MSB56" s="15"/>
      <c r="MSC56" s="15"/>
      <c r="MSD56" s="15"/>
      <c r="MSE56" s="15"/>
      <c r="MSF56" s="15"/>
      <c r="MSG56" s="15"/>
      <c r="MSH56" s="15"/>
      <c r="MSI56" s="15"/>
      <c r="MSJ56" s="15"/>
      <c r="MSK56" s="15"/>
      <c r="MSL56" s="15"/>
      <c r="MSM56" s="15"/>
      <c r="MSN56" s="15"/>
      <c r="MSO56" s="15"/>
      <c r="MSP56" s="15"/>
      <c r="MSQ56" s="15"/>
      <c r="MSR56" s="15"/>
      <c r="MSS56" s="15"/>
      <c r="MST56" s="15"/>
      <c r="MSU56" s="15"/>
      <c r="MSV56" s="15"/>
      <c r="MSW56" s="15"/>
      <c r="MSX56" s="15"/>
      <c r="MSY56" s="15"/>
      <c r="MSZ56" s="15"/>
      <c r="MTA56" s="15"/>
      <c r="MTB56" s="15"/>
      <c r="MTC56" s="15"/>
      <c r="MTD56" s="15"/>
      <c r="MTE56" s="15"/>
      <c r="MTF56" s="15"/>
      <c r="MTG56" s="15"/>
      <c r="MTH56" s="15"/>
      <c r="MTI56" s="15"/>
      <c r="MTJ56" s="15"/>
      <c r="MTK56" s="15"/>
      <c r="MTL56" s="15"/>
      <c r="MTM56" s="15"/>
      <c r="MTN56" s="15"/>
      <c r="MTO56" s="15"/>
      <c r="MTP56" s="15"/>
      <c r="MTQ56" s="15"/>
      <c r="MTR56" s="15"/>
      <c r="MTS56" s="15"/>
      <c r="MTT56" s="15"/>
      <c r="MTU56" s="15"/>
      <c r="MTV56" s="15"/>
      <c r="MTW56" s="15"/>
      <c r="MTX56" s="15"/>
      <c r="MTY56" s="15"/>
      <c r="MTZ56" s="15"/>
      <c r="MUA56" s="15"/>
      <c r="MUB56" s="15"/>
      <c r="MUC56" s="15"/>
      <c r="MUD56" s="15"/>
      <c r="MUE56" s="15"/>
      <c r="MUF56" s="15"/>
      <c r="MUG56" s="15"/>
      <c r="MUH56" s="15"/>
      <c r="MUI56" s="15"/>
      <c r="MUJ56" s="15"/>
      <c r="MUK56" s="15"/>
      <c r="MUL56" s="15"/>
      <c r="MUM56" s="15"/>
      <c r="MUN56" s="15"/>
      <c r="MUO56" s="15"/>
      <c r="MUP56" s="15"/>
      <c r="MUQ56" s="15"/>
      <c r="MUR56" s="15"/>
      <c r="MUS56" s="15"/>
      <c r="MUT56" s="15"/>
      <c r="MUU56" s="15"/>
      <c r="MUV56" s="15"/>
      <c r="MUW56" s="15"/>
      <c r="MUX56" s="15"/>
      <c r="MUY56" s="15"/>
      <c r="MUZ56" s="15"/>
      <c r="MVA56" s="15"/>
      <c r="MVB56" s="15"/>
      <c r="MVC56" s="15"/>
      <c r="MVD56" s="15"/>
      <c r="MVE56" s="15"/>
      <c r="MVF56" s="15"/>
      <c r="MVG56" s="15"/>
      <c r="MVH56" s="15"/>
      <c r="MVI56" s="15"/>
      <c r="MVJ56" s="15"/>
      <c r="MVK56" s="15"/>
      <c r="MVL56" s="15"/>
      <c r="MVM56" s="15"/>
      <c r="MVN56" s="15"/>
      <c r="MVO56" s="15"/>
      <c r="MVP56" s="15"/>
      <c r="MVQ56" s="15"/>
      <c r="MVR56" s="15"/>
      <c r="MVS56" s="15"/>
      <c r="MVT56" s="15"/>
      <c r="MVU56" s="15"/>
      <c r="MVV56" s="15"/>
      <c r="MVW56" s="15"/>
      <c r="MVX56" s="15"/>
      <c r="MVY56" s="15"/>
      <c r="MVZ56" s="15"/>
      <c r="MWA56" s="15"/>
      <c r="MWB56" s="15"/>
      <c r="MWC56" s="15"/>
      <c r="MWD56" s="15"/>
      <c r="MWE56" s="15"/>
      <c r="MWF56" s="15"/>
      <c r="MWG56" s="15"/>
      <c r="MWH56" s="15"/>
      <c r="MWI56" s="15"/>
      <c r="MWJ56" s="15"/>
      <c r="MWK56" s="15"/>
      <c r="MWL56" s="15"/>
      <c r="MWM56" s="15"/>
      <c r="MWN56" s="15"/>
      <c r="MWO56" s="15"/>
      <c r="MWP56" s="15"/>
      <c r="MWQ56" s="15"/>
      <c r="MWR56" s="15"/>
      <c r="MWS56" s="15"/>
      <c r="MWT56" s="15"/>
      <c r="MWU56" s="15"/>
      <c r="MWV56" s="15"/>
      <c r="MWW56" s="15"/>
      <c r="MWX56" s="15"/>
      <c r="MWY56" s="15"/>
      <c r="MWZ56" s="15"/>
      <c r="MXA56" s="15"/>
      <c r="MXB56" s="15"/>
      <c r="MXC56" s="15"/>
      <c r="MXD56" s="15"/>
      <c r="MXE56" s="15"/>
      <c r="MXF56" s="15"/>
      <c r="MXG56" s="15"/>
      <c r="MXH56" s="15"/>
      <c r="MXI56" s="15"/>
      <c r="MXJ56" s="15"/>
      <c r="MXK56" s="15"/>
      <c r="MXL56" s="15"/>
      <c r="MXM56" s="15"/>
      <c r="MXN56" s="15"/>
      <c r="MXO56" s="15"/>
      <c r="MXP56" s="15"/>
      <c r="MXQ56" s="15"/>
      <c r="MXR56" s="15"/>
      <c r="MXS56" s="15"/>
      <c r="MXT56" s="15"/>
      <c r="MXU56" s="15"/>
      <c r="MXV56" s="15"/>
      <c r="MXW56" s="15"/>
      <c r="MXX56" s="15"/>
      <c r="MXY56" s="15"/>
      <c r="MXZ56" s="15"/>
      <c r="MYA56" s="15"/>
      <c r="MYB56" s="15"/>
      <c r="MYC56" s="15"/>
      <c r="MYD56" s="15"/>
      <c r="MYE56" s="15"/>
      <c r="MYF56" s="15"/>
      <c r="MYG56" s="15"/>
      <c r="MYH56" s="15"/>
      <c r="MYI56" s="15"/>
      <c r="MYJ56" s="15"/>
      <c r="MYK56" s="15"/>
      <c r="MYL56" s="15"/>
      <c r="MYM56" s="15"/>
      <c r="MYN56" s="15"/>
      <c r="MYO56" s="15"/>
      <c r="MYP56" s="15"/>
      <c r="MYQ56" s="15"/>
      <c r="MYR56" s="15"/>
      <c r="MYS56" s="15"/>
      <c r="MYT56" s="15"/>
      <c r="MYU56" s="15"/>
      <c r="MYV56" s="15"/>
      <c r="MYW56" s="15"/>
      <c r="MYX56" s="15"/>
      <c r="MYY56" s="15"/>
      <c r="MYZ56" s="15"/>
      <c r="MZA56" s="15"/>
      <c r="MZB56" s="15"/>
      <c r="MZC56" s="15"/>
      <c r="MZD56" s="15"/>
      <c r="MZE56" s="15"/>
      <c r="MZF56" s="15"/>
      <c r="MZG56" s="15"/>
      <c r="MZH56" s="15"/>
      <c r="MZI56" s="15"/>
      <c r="MZJ56" s="15"/>
      <c r="MZK56" s="15"/>
      <c r="MZL56" s="15"/>
      <c r="MZM56" s="15"/>
      <c r="MZN56" s="15"/>
      <c r="MZO56" s="15"/>
      <c r="MZP56" s="15"/>
      <c r="MZQ56" s="15"/>
      <c r="MZR56" s="15"/>
      <c r="MZS56" s="15"/>
      <c r="MZT56" s="15"/>
      <c r="MZU56" s="15"/>
      <c r="MZV56" s="15"/>
      <c r="MZW56" s="15"/>
      <c r="MZX56" s="15"/>
      <c r="MZY56" s="15"/>
      <c r="MZZ56" s="15"/>
      <c r="NAA56" s="15"/>
      <c r="NAB56" s="15"/>
      <c r="NAC56" s="15"/>
      <c r="NAD56" s="15"/>
      <c r="NAE56" s="15"/>
      <c r="NAF56" s="15"/>
      <c r="NAG56" s="15"/>
      <c r="NAH56" s="15"/>
      <c r="NAI56" s="15"/>
      <c r="NAJ56" s="15"/>
      <c r="NAK56" s="15"/>
      <c r="NAL56" s="15"/>
      <c r="NAM56" s="15"/>
      <c r="NAN56" s="15"/>
      <c r="NAO56" s="15"/>
      <c r="NAP56" s="15"/>
      <c r="NAQ56" s="15"/>
      <c r="NAR56" s="15"/>
      <c r="NAS56" s="15"/>
      <c r="NAT56" s="15"/>
      <c r="NAU56" s="15"/>
      <c r="NAV56" s="15"/>
      <c r="NAW56" s="15"/>
      <c r="NAX56" s="15"/>
      <c r="NAY56" s="15"/>
      <c r="NAZ56" s="15"/>
      <c r="NBA56" s="15"/>
      <c r="NBB56" s="15"/>
      <c r="NBC56" s="15"/>
      <c r="NBD56" s="15"/>
      <c r="NBE56" s="15"/>
      <c r="NBF56" s="15"/>
      <c r="NBG56" s="15"/>
      <c r="NBH56" s="15"/>
      <c r="NBI56" s="15"/>
      <c r="NBJ56" s="15"/>
      <c r="NBK56" s="15"/>
      <c r="NBL56" s="15"/>
      <c r="NBM56" s="15"/>
      <c r="NBN56" s="15"/>
      <c r="NBO56" s="15"/>
      <c r="NBP56" s="15"/>
      <c r="NBQ56" s="15"/>
      <c r="NBR56" s="15"/>
      <c r="NBS56" s="15"/>
      <c r="NBT56" s="15"/>
      <c r="NBU56" s="15"/>
      <c r="NBV56" s="15"/>
      <c r="NBW56" s="15"/>
      <c r="NBX56" s="15"/>
      <c r="NBY56" s="15"/>
      <c r="NBZ56" s="15"/>
      <c r="NCA56" s="15"/>
      <c r="NCB56" s="15"/>
      <c r="NCC56" s="15"/>
      <c r="NCD56" s="15"/>
      <c r="NCE56" s="15"/>
      <c r="NCF56" s="15"/>
      <c r="NCG56" s="15"/>
      <c r="NCH56" s="15"/>
      <c r="NCI56" s="15"/>
      <c r="NCJ56" s="15"/>
      <c r="NCK56" s="15"/>
      <c r="NCL56" s="15"/>
      <c r="NCM56" s="15"/>
      <c r="NCN56" s="15"/>
      <c r="NCO56" s="15"/>
      <c r="NCP56" s="15"/>
      <c r="NCQ56" s="15"/>
      <c r="NCR56" s="15"/>
      <c r="NCS56" s="15"/>
      <c r="NCT56" s="15"/>
      <c r="NCU56" s="15"/>
      <c r="NCV56" s="15"/>
      <c r="NCW56" s="15"/>
      <c r="NCX56" s="15"/>
      <c r="NCY56" s="15"/>
      <c r="NCZ56" s="15"/>
      <c r="NDA56" s="15"/>
      <c r="NDB56" s="15"/>
      <c r="NDC56" s="15"/>
      <c r="NDD56" s="15"/>
      <c r="NDE56" s="15"/>
      <c r="NDF56" s="15"/>
      <c r="NDG56" s="15"/>
      <c r="NDH56" s="15"/>
      <c r="NDI56" s="15"/>
      <c r="NDJ56" s="15"/>
      <c r="NDK56" s="15"/>
      <c r="NDL56" s="15"/>
      <c r="NDM56" s="15"/>
      <c r="NDN56" s="15"/>
      <c r="NDO56" s="15"/>
      <c r="NDP56" s="15"/>
      <c r="NDQ56" s="15"/>
      <c r="NDR56" s="15"/>
      <c r="NDS56" s="15"/>
      <c r="NDT56" s="15"/>
      <c r="NDU56" s="15"/>
      <c r="NDV56" s="15"/>
      <c r="NDW56" s="15"/>
      <c r="NDX56" s="15"/>
      <c r="NDY56" s="15"/>
      <c r="NDZ56" s="15"/>
      <c r="NEA56" s="15"/>
      <c r="NEB56" s="15"/>
      <c r="NEC56" s="15"/>
      <c r="NED56" s="15"/>
      <c r="NEE56" s="15"/>
      <c r="NEF56" s="15"/>
      <c r="NEG56" s="15"/>
      <c r="NEH56" s="15"/>
      <c r="NEI56" s="15"/>
      <c r="NEJ56" s="15"/>
      <c r="NEK56" s="15"/>
      <c r="NEL56" s="15"/>
      <c r="NEM56" s="15"/>
      <c r="NEN56" s="15"/>
      <c r="NEO56" s="15"/>
      <c r="NEP56" s="15"/>
      <c r="NEQ56" s="15"/>
      <c r="NER56" s="15"/>
      <c r="NES56" s="15"/>
      <c r="NET56" s="15"/>
      <c r="NEU56" s="15"/>
      <c r="NEV56" s="15"/>
      <c r="NEW56" s="15"/>
      <c r="NEX56" s="15"/>
      <c r="NEY56" s="15"/>
      <c r="NEZ56" s="15"/>
      <c r="NFA56" s="15"/>
      <c r="NFB56" s="15"/>
      <c r="NFC56" s="15"/>
      <c r="NFD56" s="15"/>
      <c r="NFE56" s="15"/>
      <c r="NFF56" s="15"/>
      <c r="NFG56" s="15"/>
      <c r="NFH56" s="15"/>
      <c r="NFI56" s="15"/>
      <c r="NFJ56" s="15"/>
      <c r="NFK56" s="15"/>
      <c r="NFL56" s="15"/>
      <c r="NFM56" s="15"/>
      <c r="NFN56" s="15"/>
      <c r="NFO56" s="15"/>
      <c r="NFP56" s="15"/>
      <c r="NFQ56" s="15"/>
      <c r="NFR56" s="15"/>
      <c r="NFS56" s="15"/>
      <c r="NFT56" s="15"/>
      <c r="NFU56" s="15"/>
      <c r="NFV56" s="15"/>
      <c r="NFW56" s="15"/>
      <c r="NFX56" s="15"/>
      <c r="NFY56" s="15"/>
      <c r="NFZ56" s="15"/>
      <c r="NGA56" s="15"/>
      <c r="NGB56" s="15"/>
      <c r="NGC56" s="15"/>
      <c r="NGD56" s="15"/>
      <c r="NGE56" s="15"/>
      <c r="NGF56" s="15"/>
      <c r="NGG56" s="15"/>
      <c r="NGH56" s="15"/>
      <c r="NGI56" s="15"/>
      <c r="NGJ56" s="15"/>
      <c r="NGK56" s="15"/>
      <c r="NGL56" s="15"/>
      <c r="NGM56" s="15"/>
      <c r="NGN56" s="15"/>
      <c r="NGO56" s="15"/>
      <c r="NGP56" s="15"/>
      <c r="NGQ56" s="15"/>
      <c r="NGR56" s="15"/>
      <c r="NGS56" s="15"/>
      <c r="NGT56" s="15"/>
      <c r="NGU56" s="15"/>
      <c r="NGV56" s="15"/>
      <c r="NGW56" s="15"/>
      <c r="NGX56" s="15"/>
      <c r="NGY56" s="15"/>
      <c r="NGZ56" s="15"/>
      <c r="NHA56" s="15"/>
      <c r="NHB56" s="15"/>
      <c r="NHC56" s="15"/>
      <c r="NHD56" s="15"/>
      <c r="NHE56" s="15"/>
      <c r="NHF56" s="15"/>
      <c r="NHG56" s="15"/>
      <c r="NHH56" s="15"/>
      <c r="NHI56" s="15"/>
      <c r="NHJ56" s="15"/>
      <c r="NHK56" s="15"/>
      <c r="NHL56" s="15"/>
      <c r="NHM56" s="15"/>
      <c r="NHN56" s="15"/>
      <c r="NHO56" s="15"/>
      <c r="NHP56" s="15"/>
      <c r="NHQ56" s="15"/>
      <c r="NHR56" s="15"/>
      <c r="NHS56" s="15"/>
      <c r="NHT56" s="15"/>
      <c r="NHU56" s="15"/>
      <c r="NHV56" s="15"/>
      <c r="NHW56" s="15"/>
      <c r="NHX56" s="15"/>
      <c r="NHY56" s="15"/>
      <c r="NHZ56" s="15"/>
      <c r="NIA56" s="15"/>
      <c r="NIB56" s="15"/>
      <c r="NIC56" s="15"/>
      <c r="NID56" s="15"/>
      <c r="NIE56" s="15"/>
      <c r="NIF56" s="15"/>
      <c r="NIG56" s="15"/>
      <c r="NIH56" s="15"/>
      <c r="NII56" s="15"/>
      <c r="NIJ56" s="15"/>
      <c r="NIK56" s="15"/>
      <c r="NIL56" s="15"/>
      <c r="NIM56" s="15"/>
      <c r="NIN56" s="15"/>
      <c r="NIO56" s="15"/>
      <c r="NIP56" s="15"/>
      <c r="NIQ56" s="15"/>
      <c r="NIR56" s="15"/>
      <c r="NIS56" s="15"/>
      <c r="NIT56" s="15"/>
      <c r="NIU56" s="15"/>
      <c r="NIV56" s="15"/>
      <c r="NIW56" s="15"/>
      <c r="NIX56" s="15"/>
      <c r="NIY56" s="15"/>
      <c r="NIZ56" s="15"/>
      <c r="NJA56" s="15"/>
      <c r="NJB56" s="15"/>
      <c r="NJC56" s="15"/>
      <c r="NJD56" s="15"/>
      <c r="NJE56" s="15"/>
      <c r="NJF56" s="15"/>
      <c r="NJG56" s="15"/>
      <c r="NJH56" s="15"/>
      <c r="NJI56" s="15"/>
      <c r="NJJ56" s="15"/>
      <c r="NJK56" s="15"/>
      <c r="NJL56" s="15"/>
      <c r="NJM56" s="15"/>
      <c r="NJN56" s="15"/>
      <c r="NJO56" s="15"/>
      <c r="NJP56" s="15"/>
      <c r="NJQ56" s="15"/>
      <c r="NJR56" s="15"/>
      <c r="NJS56" s="15"/>
      <c r="NJT56" s="15"/>
      <c r="NJU56" s="15"/>
      <c r="NJV56" s="15"/>
      <c r="NJW56" s="15"/>
      <c r="NJX56" s="15"/>
      <c r="NJY56" s="15"/>
      <c r="NJZ56" s="15"/>
      <c r="NKA56" s="15"/>
      <c r="NKB56" s="15"/>
      <c r="NKC56" s="15"/>
      <c r="NKD56" s="15"/>
      <c r="NKE56" s="15"/>
      <c r="NKF56" s="15"/>
      <c r="NKG56" s="15"/>
      <c r="NKH56" s="15"/>
      <c r="NKI56" s="15"/>
      <c r="NKJ56" s="15"/>
      <c r="NKK56" s="15"/>
      <c r="NKL56" s="15"/>
      <c r="NKM56" s="15"/>
      <c r="NKN56" s="15"/>
      <c r="NKO56" s="15"/>
      <c r="NKP56" s="15"/>
      <c r="NKQ56" s="15"/>
      <c r="NKR56" s="15"/>
      <c r="NKS56" s="15"/>
      <c r="NKT56" s="15"/>
      <c r="NKU56" s="15"/>
      <c r="NKV56" s="15"/>
      <c r="NKW56" s="15"/>
      <c r="NKX56" s="15"/>
      <c r="NKY56" s="15"/>
      <c r="NKZ56" s="15"/>
      <c r="NLA56" s="15"/>
      <c r="NLB56" s="15"/>
      <c r="NLC56" s="15"/>
      <c r="NLD56" s="15"/>
      <c r="NLE56" s="15"/>
      <c r="NLF56" s="15"/>
      <c r="NLG56" s="15"/>
      <c r="NLH56" s="15"/>
      <c r="NLI56" s="15"/>
      <c r="NLJ56" s="15"/>
      <c r="NLK56" s="15"/>
      <c r="NLL56" s="15"/>
      <c r="NLM56" s="15"/>
      <c r="NLN56" s="15"/>
      <c r="NLO56" s="15"/>
      <c r="NLP56" s="15"/>
      <c r="NLQ56" s="15"/>
      <c r="NLR56" s="15"/>
      <c r="NLS56" s="15"/>
      <c r="NLT56" s="15"/>
      <c r="NLU56" s="15"/>
      <c r="NLV56" s="15"/>
      <c r="NLW56" s="15"/>
      <c r="NLX56" s="15"/>
      <c r="NLY56" s="15"/>
      <c r="NLZ56" s="15"/>
      <c r="NMA56" s="15"/>
      <c r="NMB56" s="15"/>
      <c r="NMC56" s="15"/>
      <c r="NMD56" s="15"/>
      <c r="NME56" s="15"/>
      <c r="NMF56" s="15"/>
      <c r="NMG56" s="15"/>
      <c r="NMH56" s="15"/>
      <c r="NMI56" s="15"/>
      <c r="NMJ56" s="15"/>
      <c r="NMK56" s="15"/>
      <c r="NML56" s="15"/>
      <c r="NMM56" s="15"/>
      <c r="NMN56" s="15"/>
      <c r="NMO56" s="15"/>
      <c r="NMP56" s="15"/>
      <c r="NMQ56" s="15"/>
      <c r="NMR56" s="15"/>
      <c r="NMS56" s="15"/>
      <c r="NMT56" s="15"/>
      <c r="NMU56" s="15"/>
      <c r="NMV56" s="15"/>
      <c r="NMW56" s="15"/>
      <c r="NMX56" s="15"/>
      <c r="NMY56" s="15"/>
      <c r="NMZ56" s="15"/>
      <c r="NNA56" s="15"/>
      <c r="NNB56" s="15"/>
      <c r="NNC56" s="15"/>
      <c r="NND56" s="15"/>
      <c r="NNE56" s="15"/>
      <c r="NNF56" s="15"/>
      <c r="NNG56" s="15"/>
      <c r="NNH56" s="15"/>
      <c r="NNI56" s="15"/>
      <c r="NNJ56" s="15"/>
      <c r="NNK56" s="15"/>
      <c r="NNL56" s="15"/>
      <c r="NNM56" s="15"/>
      <c r="NNN56" s="15"/>
      <c r="NNO56" s="15"/>
      <c r="NNP56" s="15"/>
      <c r="NNQ56" s="15"/>
      <c r="NNR56" s="15"/>
      <c r="NNS56" s="15"/>
      <c r="NNT56" s="15"/>
      <c r="NNU56" s="15"/>
      <c r="NNV56" s="15"/>
      <c r="NNW56" s="15"/>
      <c r="NNX56" s="15"/>
      <c r="NNY56" s="15"/>
      <c r="NNZ56" s="15"/>
      <c r="NOA56" s="15"/>
      <c r="NOB56" s="15"/>
      <c r="NOC56" s="15"/>
      <c r="NOD56" s="15"/>
      <c r="NOE56" s="15"/>
      <c r="NOF56" s="15"/>
      <c r="NOG56" s="15"/>
      <c r="NOH56" s="15"/>
      <c r="NOI56" s="15"/>
      <c r="NOJ56" s="15"/>
      <c r="NOK56" s="15"/>
      <c r="NOL56" s="15"/>
      <c r="NOM56" s="15"/>
      <c r="NON56" s="15"/>
      <c r="NOO56" s="15"/>
      <c r="NOP56" s="15"/>
      <c r="NOQ56" s="15"/>
      <c r="NOR56" s="15"/>
      <c r="NOS56" s="15"/>
      <c r="NOT56" s="15"/>
      <c r="NOU56" s="15"/>
      <c r="NOV56" s="15"/>
      <c r="NOW56" s="15"/>
      <c r="NOX56" s="15"/>
      <c r="NOY56" s="15"/>
      <c r="NOZ56" s="15"/>
      <c r="NPA56" s="15"/>
      <c r="NPB56" s="15"/>
      <c r="NPC56" s="15"/>
      <c r="NPD56" s="15"/>
      <c r="NPE56" s="15"/>
      <c r="NPF56" s="15"/>
      <c r="NPG56" s="15"/>
      <c r="NPH56" s="15"/>
      <c r="NPI56" s="15"/>
      <c r="NPJ56" s="15"/>
      <c r="NPK56" s="15"/>
      <c r="NPL56" s="15"/>
      <c r="NPM56" s="15"/>
      <c r="NPN56" s="15"/>
      <c r="NPO56" s="15"/>
      <c r="NPP56" s="15"/>
      <c r="NPQ56" s="15"/>
      <c r="NPR56" s="15"/>
      <c r="NPS56" s="15"/>
      <c r="NPT56" s="15"/>
      <c r="NPU56" s="15"/>
      <c r="NPV56" s="15"/>
      <c r="NPW56" s="15"/>
      <c r="NPX56" s="15"/>
      <c r="NPY56" s="15"/>
      <c r="NPZ56" s="15"/>
      <c r="NQA56" s="15"/>
      <c r="NQB56" s="15"/>
      <c r="NQC56" s="15"/>
      <c r="NQD56" s="15"/>
      <c r="NQE56" s="15"/>
      <c r="NQF56" s="15"/>
      <c r="NQG56" s="15"/>
      <c r="NQH56" s="15"/>
      <c r="NQI56" s="15"/>
      <c r="NQJ56" s="15"/>
      <c r="NQK56" s="15"/>
      <c r="NQL56" s="15"/>
      <c r="NQM56" s="15"/>
      <c r="NQN56" s="15"/>
      <c r="NQO56" s="15"/>
      <c r="NQP56" s="15"/>
      <c r="NQQ56" s="15"/>
      <c r="NQR56" s="15"/>
      <c r="NQS56" s="15"/>
      <c r="NQT56" s="15"/>
      <c r="NQU56" s="15"/>
      <c r="NQV56" s="15"/>
      <c r="NQW56" s="15"/>
      <c r="NQX56" s="15"/>
      <c r="NQY56" s="15"/>
      <c r="NQZ56" s="15"/>
      <c r="NRA56" s="15"/>
      <c r="NRB56" s="15"/>
      <c r="NRC56" s="15"/>
      <c r="NRD56" s="15"/>
      <c r="NRE56" s="15"/>
      <c r="NRF56" s="15"/>
      <c r="NRG56" s="15"/>
      <c r="NRH56" s="15"/>
      <c r="NRI56" s="15"/>
      <c r="NRJ56" s="15"/>
      <c r="NRK56" s="15"/>
      <c r="NRL56" s="15"/>
      <c r="NRM56" s="15"/>
      <c r="NRN56" s="15"/>
      <c r="NRO56" s="15"/>
      <c r="NRP56" s="15"/>
      <c r="NRQ56" s="15"/>
      <c r="NRR56" s="15"/>
      <c r="NRS56" s="15"/>
      <c r="NRT56" s="15"/>
      <c r="NRU56" s="15"/>
      <c r="NRV56" s="15"/>
      <c r="NRW56" s="15"/>
      <c r="NRX56" s="15"/>
      <c r="NRY56" s="15"/>
      <c r="NRZ56" s="15"/>
      <c r="NSA56" s="15"/>
      <c r="NSB56" s="15"/>
      <c r="NSC56" s="15"/>
      <c r="NSD56" s="15"/>
      <c r="NSE56" s="15"/>
      <c r="NSF56" s="15"/>
      <c r="NSG56" s="15"/>
      <c r="NSH56" s="15"/>
      <c r="NSI56" s="15"/>
      <c r="NSJ56" s="15"/>
      <c r="NSK56" s="15"/>
      <c r="NSL56" s="15"/>
      <c r="NSM56" s="15"/>
      <c r="NSN56" s="15"/>
      <c r="NSO56" s="15"/>
      <c r="NSP56" s="15"/>
      <c r="NSQ56" s="15"/>
      <c r="NSR56" s="15"/>
      <c r="NSS56" s="15"/>
      <c r="NST56" s="15"/>
      <c r="NSU56" s="15"/>
      <c r="NSV56" s="15"/>
      <c r="NSW56" s="15"/>
      <c r="NSX56" s="15"/>
      <c r="NSY56" s="15"/>
      <c r="NSZ56" s="15"/>
      <c r="NTA56" s="15"/>
      <c r="NTB56" s="15"/>
      <c r="NTC56" s="15"/>
      <c r="NTD56" s="15"/>
      <c r="NTE56" s="15"/>
      <c r="NTF56" s="15"/>
      <c r="NTG56" s="15"/>
      <c r="NTH56" s="15"/>
      <c r="NTI56" s="15"/>
      <c r="NTJ56" s="15"/>
      <c r="NTK56" s="15"/>
      <c r="NTL56" s="15"/>
      <c r="NTM56" s="15"/>
      <c r="NTN56" s="15"/>
      <c r="NTO56" s="15"/>
      <c r="NTP56" s="15"/>
      <c r="NTQ56" s="15"/>
      <c r="NTR56" s="15"/>
      <c r="NTS56" s="15"/>
      <c r="NTT56" s="15"/>
      <c r="NTU56" s="15"/>
      <c r="NTV56" s="15"/>
      <c r="NTW56" s="15"/>
      <c r="NTX56" s="15"/>
      <c r="NTY56" s="15"/>
      <c r="NTZ56" s="15"/>
      <c r="NUA56" s="15"/>
      <c r="NUB56" s="15"/>
      <c r="NUC56" s="15"/>
      <c r="NUD56" s="15"/>
      <c r="NUE56" s="15"/>
      <c r="NUF56" s="15"/>
      <c r="NUG56" s="15"/>
      <c r="NUH56" s="15"/>
      <c r="NUI56" s="15"/>
      <c r="NUJ56" s="15"/>
      <c r="NUK56" s="15"/>
      <c r="NUL56" s="15"/>
      <c r="NUM56" s="15"/>
      <c r="NUN56" s="15"/>
      <c r="NUO56" s="15"/>
      <c r="NUP56" s="15"/>
      <c r="NUQ56" s="15"/>
      <c r="NUR56" s="15"/>
      <c r="NUS56" s="15"/>
      <c r="NUT56" s="15"/>
      <c r="NUU56" s="15"/>
      <c r="NUV56" s="15"/>
      <c r="NUW56" s="15"/>
      <c r="NUX56" s="15"/>
      <c r="NUY56" s="15"/>
      <c r="NUZ56" s="15"/>
      <c r="NVA56" s="15"/>
      <c r="NVB56" s="15"/>
      <c r="NVC56" s="15"/>
      <c r="NVD56" s="15"/>
      <c r="NVE56" s="15"/>
      <c r="NVF56" s="15"/>
      <c r="NVG56" s="15"/>
      <c r="NVH56" s="15"/>
      <c r="NVI56" s="15"/>
      <c r="NVJ56" s="15"/>
      <c r="NVK56" s="15"/>
      <c r="NVL56" s="15"/>
      <c r="NVM56" s="15"/>
      <c r="NVN56" s="15"/>
      <c r="NVO56" s="15"/>
      <c r="NVP56" s="15"/>
      <c r="NVQ56" s="15"/>
      <c r="NVR56" s="15"/>
      <c r="NVS56" s="15"/>
      <c r="NVT56" s="15"/>
      <c r="NVU56" s="15"/>
      <c r="NVV56" s="15"/>
      <c r="NVW56" s="15"/>
      <c r="NVX56" s="15"/>
      <c r="NVY56" s="15"/>
      <c r="NVZ56" s="15"/>
      <c r="NWA56" s="15"/>
      <c r="NWB56" s="15"/>
      <c r="NWC56" s="15"/>
      <c r="NWD56" s="15"/>
      <c r="NWE56" s="15"/>
      <c r="NWF56" s="15"/>
      <c r="NWG56" s="15"/>
      <c r="NWH56" s="15"/>
      <c r="NWI56" s="15"/>
      <c r="NWJ56" s="15"/>
      <c r="NWK56" s="15"/>
      <c r="NWL56" s="15"/>
      <c r="NWM56" s="15"/>
      <c r="NWN56" s="15"/>
      <c r="NWO56" s="15"/>
      <c r="NWP56" s="15"/>
      <c r="NWQ56" s="15"/>
      <c r="NWR56" s="15"/>
      <c r="NWS56" s="15"/>
      <c r="NWT56" s="15"/>
      <c r="NWU56" s="15"/>
      <c r="NWV56" s="15"/>
      <c r="NWW56" s="15"/>
      <c r="NWX56" s="15"/>
      <c r="NWY56" s="15"/>
      <c r="NWZ56" s="15"/>
      <c r="NXA56" s="15"/>
      <c r="NXB56" s="15"/>
      <c r="NXC56" s="15"/>
      <c r="NXD56" s="15"/>
      <c r="NXE56" s="15"/>
      <c r="NXF56" s="15"/>
      <c r="NXG56" s="15"/>
      <c r="NXH56" s="15"/>
      <c r="NXI56" s="15"/>
      <c r="NXJ56" s="15"/>
      <c r="NXK56" s="15"/>
      <c r="NXL56" s="15"/>
      <c r="NXM56" s="15"/>
      <c r="NXN56" s="15"/>
      <c r="NXO56" s="15"/>
      <c r="NXP56" s="15"/>
      <c r="NXQ56" s="15"/>
      <c r="NXR56" s="15"/>
      <c r="NXS56" s="15"/>
      <c r="NXT56" s="15"/>
      <c r="NXU56" s="15"/>
      <c r="NXV56" s="15"/>
      <c r="NXW56" s="15"/>
      <c r="NXX56" s="15"/>
      <c r="NXY56" s="15"/>
      <c r="NXZ56" s="15"/>
      <c r="NYA56" s="15"/>
      <c r="NYB56" s="15"/>
      <c r="NYC56" s="15"/>
      <c r="NYD56" s="15"/>
      <c r="NYE56" s="15"/>
      <c r="NYF56" s="15"/>
      <c r="NYG56" s="15"/>
      <c r="NYH56" s="15"/>
      <c r="NYI56" s="15"/>
      <c r="NYJ56" s="15"/>
      <c r="NYK56" s="15"/>
      <c r="NYL56" s="15"/>
      <c r="NYM56" s="15"/>
      <c r="NYN56" s="15"/>
      <c r="NYO56" s="15"/>
      <c r="NYP56" s="15"/>
      <c r="NYQ56" s="15"/>
      <c r="NYR56" s="15"/>
      <c r="NYS56" s="15"/>
      <c r="NYT56" s="15"/>
      <c r="NYU56" s="15"/>
      <c r="NYV56" s="15"/>
      <c r="NYW56" s="15"/>
      <c r="NYX56" s="15"/>
      <c r="NYY56" s="15"/>
      <c r="NYZ56" s="15"/>
      <c r="NZA56" s="15"/>
      <c r="NZB56" s="15"/>
      <c r="NZC56" s="15"/>
      <c r="NZD56" s="15"/>
      <c r="NZE56" s="15"/>
      <c r="NZF56" s="15"/>
      <c r="NZG56" s="15"/>
      <c r="NZH56" s="15"/>
      <c r="NZI56" s="15"/>
      <c r="NZJ56" s="15"/>
      <c r="NZK56" s="15"/>
      <c r="NZL56" s="15"/>
      <c r="NZM56" s="15"/>
      <c r="NZN56" s="15"/>
      <c r="NZO56" s="15"/>
      <c r="NZP56" s="15"/>
      <c r="NZQ56" s="15"/>
      <c r="NZR56" s="15"/>
      <c r="NZS56" s="15"/>
      <c r="NZT56" s="15"/>
      <c r="NZU56" s="15"/>
      <c r="NZV56" s="15"/>
      <c r="NZW56" s="15"/>
      <c r="NZX56" s="15"/>
      <c r="NZY56" s="15"/>
      <c r="NZZ56" s="15"/>
      <c r="OAA56" s="15"/>
      <c r="OAB56" s="15"/>
      <c r="OAC56" s="15"/>
      <c r="OAD56" s="15"/>
      <c r="OAE56" s="15"/>
      <c r="OAF56" s="15"/>
      <c r="OAG56" s="15"/>
      <c r="OAH56" s="15"/>
      <c r="OAI56" s="15"/>
      <c r="OAJ56" s="15"/>
      <c r="OAK56" s="15"/>
      <c r="OAL56" s="15"/>
      <c r="OAM56" s="15"/>
      <c r="OAN56" s="15"/>
      <c r="OAO56" s="15"/>
      <c r="OAP56" s="15"/>
      <c r="OAQ56" s="15"/>
      <c r="OAR56" s="15"/>
      <c r="OAS56" s="15"/>
      <c r="OAT56" s="15"/>
      <c r="OAU56" s="15"/>
      <c r="OAV56" s="15"/>
      <c r="OAW56" s="15"/>
      <c r="OAX56" s="15"/>
      <c r="OAY56" s="15"/>
      <c r="OAZ56" s="15"/>
      <c r="OBA56" s="15"/>
      <c r="OBB56" s="15"/>
      <c r="OBC56" s="15"/>
      <c r="OBD56" s="15"/>
      <c r="OBE56" s="15"/>
      <c r="OBF56" s="15"/>
      <c r="OBG56" s="15"/>
      <c r="OBH56" s="15"/>
      <c r="OBI56" s="15"/>
      <c r="OBJ56" s="15"/>
      <c r="OBK56" s="15"/>
      <c r="OBL56" s="15"/>
      <c r="OBM56" s="15"/>
      <c r="OBN56" s="15"/>
      <c r="OBO56" s="15"/>
      <c r="OBP56" s="15"/>
      <c r="OBQ56" s="15"/>
      <c r="OBR56" s="15"/>
      <c r="OBS56" s="15"/>
      <c r="OBT56" s="15"/>
      <c r="OBU56" s="15"/>
      <c r="OBV56" s="15"/>
      <c r="OBW56" s="15"/>
      <c r="OBX56" s="15"/>
      <c r="OBY56" s="15"/>
      <c r="OBZ56" s="15"/>
      <c r="OCA56" s="15"/>
      <c r="OCB56" s="15"/>
      <c r="OCC56" s="15"/>
      <c r="OCD56" s="15"/>
      <c r="OCE56" s="15"/>
      <c r="OCF56" s="15"/>
      <c r="OCG56" s="15"/>
      <c r="OCH56" s="15"/>
      <c r="OCI56" s="15"/>
      <c r="OCJ56" s="15"/>
      <c r="OCK56" s="15"/>
      <c r="OCL56" s="15"/>
      <c r="OCM56" s="15"/>
      <c r="OCN56" s="15"/>
      <c r="OCO56" s="15"/>
      <c r="OCP56" s="15"/>
      <c r="OCQ56" s="15"/>
      <c r="OCR56" s="15"/>
      <c r="OCS56" s="15"/>
      <c r="OCT56" s="15"/>
      <c r="OCU56" s="15"/>
      <c r="OCV56" s="15"/>
      <c r="OCW56" s="15"/>
      <c r="OCX56" s="15"/>
      <c r="OCY56" s="15"/>
      <c r="OCZ56" s="15"/>
      <c r="ODA56" s="15"/>
      <c r="ODB56" s="15"/>
      <c r="ODC56" s="15"/>
      <c r="ODD56" s="15"/>
      <c r="ODE56" s="15"/>
      <c r="ODF56" s="15"/>
      <c r="ODG56" s="15"/>
      <c r="ODH56" s="15"/>
      <c r="ODI56" s="15"/>
      <c r="ODJ56" s="15"/>
      <c r="ODK56" s="15"/>
      <c r="ODL56" s="15"/>
      <c r="ODM56" s="15"/>
      <c r="ODN56" s="15"/>
      <c r="ODO56" s="15"/>
      <c r="ODP56" s="15"/>
      <c r="ODQ56" s="15"/>
      <c r="ODR56" s="15"/>
      <c r="ODS56" s="15"/>
      <c r="ODT56" s="15"/>
      <c r="ODU56" s="15"/>
      <c r="ODV56" s="15"/>
      <c r="ODW56" s="15"/>
      <c r="ODX56" s="15"/>
      <c r="ODY56" s="15"/>
      <c r="ODZ56" s="15"/>
      <c r="OEA56" s="15"/>
      <c r="OEB56" s="15"/>
      <c r="OEC56" s="15"/>
      <c r="OED56" s="15"/>
      <c r="OEE56" s="15"/>
      <c r="OEF56" s="15"/>
      <c r="OEG56" s="15"/>
      <c r="OEH56" s="15"/>
      <c r="OEI56" s="15"/>
      <c r="OEJ56" s="15"/>
      <c r="OEK56" s="15"/>
      <c r="OEL56" s="15"/>
      <c r="OEM56" s="15"/>
      <c r="OEN56" s="15"/>
      <c r="OEO56" s="15"/>
      <c r="OEP56" s="15"/>
      <c r="OEQ56" s="15"/>
      <c r="OER56" s="15"/>
      <c r="OES56" s="15"/>
      <c r="OET56" s="15"/>
      <c r="OEU56" s="15"/>
      <c r="OEV56" s="15"/>
      <c r="OEW56" s="15"/>
      <c r="OEX56" s="15"/>
      <c r="OEY56" s="15"/>
      <c r="OEZ56" s="15"/>
      <c r="OFA56" s="15"/>
      <c r="OFB56" s="15"/>
      <c r="OFC56" s="15"/>
      <c r="OFD56" s="15"/>
      <c r="OFE56" s="15"/>
      <c r="OFF56" s="15"/>
      <c r="OFG56" s="15"/>
      <c r="OFH56" s="15"/>
      <c r="OFI56" s="15"/>
      <c r="OFJ56" s="15"/>
      <c r="OFK56" s="15"/>
      <c r="OFL56" s="15"/>
      <c r="OFM56" s="15"/>
      <c r="OFN56" s="15"/>
      <c r="OFO56" s="15"/>
      <c r="OFP56" s="15"/>
      <c r="OFQ56" s="15"/>
      <c r="OFR56" s="15"/>
      <c r="OFS56" s="15"/>
      <c r="OFT56" s="15"/>
      <c r="OFU56" s="15"/>
      <c r="OFV56" s="15"/>
      <c r="OFW56" s="15"/>
      <c r="OFX56" s="15"/>
      <c r="OFY56" s="15"/>
      <c r="OFZ56" s="15"/>
      <c r="OGA56" s="15"/>
      <c r="OGB56" s="15"/>
      <c r="OGC56" s="15"/>
      <c r="OGD56" s="15"/>
      <c r="OGE56" s="15"/>
      <c r="OGF56" s="15"/>
      <c r="OGG56" s="15"/>
      <c r="OGH56" s="15"/>
      <c r="OGI56" s="15"/>
      <c r="OGJ56" s="15"/>
      <c r="OGK56" s="15"/>
      <c r="OGL56" s="15"/>
      <c r="OGM56" s="15"/>
      <c r="OGN56" s="15"/>
      <c r="OGO56" s="15"/>
      <c r="OGP56" s="15"/>
      <c r="OGQ56" s="15"/>
      <c r="OGR56" s="15"/>
      <c r="OGS56" s="15"/>
      <c r="OGT56" s="15"/>
      <c r="OGU56" s="15"/>
      <c r="OGV56" s="15"/>
      <c r="OGW56" s="15"/>
      <c r="OGX56" s="15"/>
      <c r="OGY56" s="15"/>
      <c r="OGZ56" s="15"/>
      <c r="OHA56" s="15"/>
      <c r="OHB56" s="15"/>
      <c r="OHC56" s="15"/>
      <c r="OHD56" s="15"/>
      <c r="OHE56" s="15"/>
      <c r="OHF56" s="15"/>
      <c r="OHG56" s="15"/>
      <c r="OHH56" s="15"/>
      <c r="OHI56" s="15"/>
      <c r="OHJ56" s="15"/>
      <c r="OHK56" s="15"/>
      <c r="OHL56" s="15"/>
      <c r="OHM56" s="15"/>
      <c r="OHN56" s="15"/>
      <c r="OHO56" s="15"/>
      <c r="OHP56" s="15"/>
      <c r="OHQ56" s="15"/>
      <c r="OHR56" s="15"/>
      <c r="OHS56" s="15"/>
      <c r="OHT56" s="15"/>
      <c r="OHU56" s="15"/>
      <c r="OHV56" s="15"/>
      <c r="OHW56" s="15"/>
      <c r="OHX56" s="15"/>
      <c r="OHY56" s="15"/>
      <c r="OHZ56" s="15"/>
      <c r="OIA56" s="15"/>
      <c r="OIB56" s="15"/>
      <c r="OIC56" s="15"/>
      <c r="OID56" s="15"/>
      <c r="OIE56" s="15"/>
      <c r="OIF56" s="15"/>
      <c r="OIG56" s="15"/>
      <c r="OIH56" s="15"/>
      <c r="OII56" s="15"/>
      <c r="OIJ56" s="15"/>
      <c r="OIK56" s="15"/>
      <c r="OIL56" s="15"/>
      <c r="OIM56" s="15"/>
      <c r="OIN56" s="15"/>
      <c r="OIO56" s="15"/>
      <c r="OIP56" s="15"/>
      <c r="OIQ56" s="15"/>
      <c r="OIR56" s="15"/>
      <c r="OIS56" s="15"/>
      <c r="OIT56" s="15"/>
      <c r="OIU56" s="15"/>
      <c r="OIV56" s="15"/>
      <c r="OIW56" s="15"/>
      <c r="OIX56" s="15"/>
      <c r="OIY56" s="15"/>
      <c r="OIZ56" s="15"/>
      <c r="OJA56" s="15"/>
      <c r="OJB56" s="15"/>
      <c r="OJC56" s="15"/>
      <c r="OJD56" s="15"/>
      <c r="OJE56" s="15"/>
      <c r="OJF56" s="15"/>
      <c r="OJG56" s="15"/>
      <c r="OJH56" s="15"/>
      <c r="OJI56" s="15"/>
      <c r="OJJ56" s="15"/>
      <c r="OJK56" s="15"/>
      <c r="OJL56" s="15"/>
      <c r="OJM56" s="15"/>
      <c r="OJN56" s="15"/>
      <c r="OJO56" s="15"/>
      <c r="OJP56" s="15"/>
      <c r="OJQ56" s="15"/>
      <c r="OJR56" s="15"/>
      <c r="OJS56" s="15"/>
      <c r="OJT56" s="15"/>
      <c r="OJU56" s="15"/>
      <c r="OJV56" s="15"/>
      <c r="OJW56" s="15"/>
      <c r="OJX56" s="15"/>
      <c r="OJY56" s="15"/>
      <c r="OJZ56" s="15"/>
      <c r="OKA56" s="15"/>
      <c r="OKB56" s="15"/>
      <c r="OKC56" s="15"/>
      <c r="OKD56" s="15"/>
      <c r="OKE56" s="15"/>
      <c r="OKF56" s="15"/>
      <c r="OKG56" s="15"/>
      <c r="OKH56" s="15"/>
      <c r="OKI56" s="15"/>
      <c r="OKJ56" s="15"/>
      <c r="OKK56" s="15"/>
      <c r="OKL56" s="15"/>
      <c r="OKM56" s="15"/>
      <c r="OKN56" s="15"/>
      <c r="OKO56" s="15"/>
      <c r="OKP56" s="15"/>
      <c r="OKQ56" s="15"/>
      <c r="OKR56" s="15"/>
      <c r="OKS56" s="15"/>
      <c r="OKT56" s="15"/>
      <c r="OKU56" s="15"/>
      <c r="OKV56" s="15"/>
      <c r="OKW56" s="15"/>
      <c r="OKX56" s="15"/>
      <c r="OKY56" s="15"/>
      <c r="OKZ56" s="15"/>
      <c r="OLA56" s="15"/>
      <c r="OLB56" s="15"/>
      <c r="OLC56" s="15"/>
      <c r="OLD56" s="15"/>
      <c r="OLE56" s="15"/>
      <c r="OLF56" s="15"/>
      <c r="OLG56" s="15"/>
      <c r="OLH56" s="15"/>
      <c r="OLI56" s="15"/>
      <c r="OLJ56" s="15"/>
      <c r="OLK56" s="15"/>
      <c r="OLL56" s="15"/>
      <c r="OLM56" s="15"/>
      <c r="OLN56" s="15"/>
      <c r="OLO56" s="15"/>
      <c r="OLP56" s="15"/>
      <c r="OLQ56" s="15"/>
      <c r="OLR56" s="15"/>
      <c r="OLS56" s="15"/>
      <c r="OLT56" s="15"/>
      <c r="OLU56" s="15"/>
      <c r="OLV56" s="15"/>
      <c r="OLW56" s="15"/>
      <c r="OLX56" s="15"/>
      <c r="OLY56" s="15"/>
      <c r="OLZ56" s="15"/>
      <c r="OMA56" s="15"/>
      <c r="OMB56" s="15"/>
      <c r="OMC56" s="15"/>
      <c r="OMD56" s="15"/>
      <c r="OME56" s="15"/>
      <c r="OMF56" s="15"/>
      <c r="OMG56" s="15"/>
      <c r="OMH56" s="15"/>
      <c r="OMI56" s="15"/>
      <c r="OMJ56" s="15"/>
      <c r="OMK56" s="15"/>
      <c r="OML56" s="15"/>
      <c r="OMM56" s="15"/>
      <c r="OMN56" s="15"/>
      <c r="OMO56" s="15"/>
      <c r="OMP56" s="15"/>
      <c r="OMQ56" s="15"/>
      <c r="OMR56" s="15"/>
      <c r="OMS56" s="15"/>
      <c r="OMT56" s="15"/>
      <c r="OMU56" s="15"/>
      <c r="OMV56" s="15"/>
      <c r="OMW56" s="15"/>
      <c r="OMX56" s="15"/>
      <c r="OMY56" s="15"/>
      <c r="OMZ56" s="15"/>
      <c r="ONA56" s="15"/>
      <c r="ONB56" s="15"/>
      <c r="ONC56" s="15"/>
      <c r="OND56" s="15"/>
      <c r="ONE56" s="15"/>
      <c r="ONF56" s="15"/>
      <c r="ONG56" s="15"/>
      <c r="ONH56" s="15"/>
      <c r="ONI56" s="15"/>
      <c r="ONJ56" s="15"/>
      <c r="ONK56" s="15"/>
      <c r="ONL56" s="15"/>
      <c r="ONM56" s="15"/>
      <c r="ONN56" s="15"/>
      <c r="ONO56" s="15"/>
      <c r="ONP56" s="15"/>
      <c r="ONQ56" s="15"/>
      <c r="ONR56" s="15"/>
      <c r="ONS56" s="15"/>
      <c r="ONT56" s="15"/>
      <c r="ONU56" s="15"/>
      <c r="ONV56" s="15"/>
      <c r="ONW56" s="15"/>
      <c r="ONX56" s="15"/>
      <c r="ONY56" s="15"/>
      <c r="ONZ56" s="15"/>
      <c r="OOA56" s="15"/>
      <c r="OOB56" s="15"/>
      <c r="OOC56" s="15"/>
      <c r="OOD56" s="15"/>
      <c r="OOE56" s="15"/>
      <c r="OOF56" s="15"/>
      <c r="OOG56" s="15"/>
      <c r="OOH56" s="15"/>
      <c r="OOI56" s="15"/>
      <c r="OOJ56" s="15"/>
      <c r="OOK56" s="15"/>
      <c r="OOL56" s="15"/>
      <c r="OOM56" s="15"/>
      <c r="OON56" s="15"/>
      <c r="OOO56" s="15"/>
      <c r="OOP56" s="15"/>
      <c r="OOQ56" s="15"/>
      <c r="OOR56" s="15"/>
      <c r="OOS56" s="15"/>
      <c r="OOT56" s="15"/>
      <c r="OOU56" s="15"/>
      <c r="OOV56" s="15"/>
      <c r="OOW56" s="15"/>
      <c r="OOX56" s="15"/>
      <c r="OOY56" s="15"/>
      <c r="OOZ56" s="15"/>
      <c r="OPA56" s="15"/>
      <c r="OPB56" s="15"/>
      <c r="OPC56" s="15"/>
      <c r="OPD56" s="15"/>
      <c r="OPE56" s="15"/>
      <c r="OPF56" s="15"/>
      <c r="OPG56" s="15"/>
      <c r="OPH56" s="15"/>
      <c r="OPI56" s="15"/>
      <c r="OPJ56" s="15"/>
      <c r="OPK56" s="15"/>
      <c r="OPL56" s="15"/>
      <c r="OPM56" s="15"/>
      <c r="OPN56" s="15"/>
      <c r="OPO56" s="15"/>
      <c r="OPP56" s="15"/>
      <c r="OPQ56" s="15"/>
      <c r="OPR56" s="15"/>
      <c r="OPS56" s="15"/>
      <c r="OPT56" s="15"/>
      <c r="OPU56" s="15"/>
      <c r="OPV56" s="15"/>
      <c r="OPW56" s="15"/>
      <c r="OPX56" s="15"/>
      <c r="OPY56" s="15"/>
      <c r="OPZ56" s="15"/>
      <c r="OQA56" s="15"/>
      <c r="OQB56" s="15"/>
      <c r="OQC56" s="15"/>
      <c r="OQD56" s="15"/>
      <c r="OQE56" s="15"/>
      <c r="OQF56" s="15"/>
      <c r="OQG56" s="15"/>
      <c r="OQH56" s="15"/>
      <c r="OQI56" s="15"/>
      <c r="OQJ56" s="15"/>
      <c r="OQK56" s="15"/>
      <c r="OQL56" s="15"/>
      <c r="OQM56" s="15"/>
      <c r="OQN56" s="15"/>
      <c r="OQO56" s="15"/>
      <c r="OQP56" s="15"/>
      <c r="OQQ56" s="15"/>
      <c r="OQR56" s="15"/>
      <c r="OQS56" s="15"/>
      <c r="OQT56" s="15"/>
      <c r="OQU56" s="15"/>
      <c r="OQV56" s="15"/>
      <c r="OQW56" s="15"/>
      <c r="OQX56" s="15"/>
      <c r="OQY56" s="15"/>
      <c r="OQZ56" s="15"/>
      <c r="ORA56" s="15"/>
      <c r="ORB56" s="15"/>
      <c r="ORC56" s="15"/>
      <c r="ORD56" s="15"/>
      <c r="ORE56" s="15"/>
      <c r="ORF56" s="15"/>
      <c r="ORG56" s="15"/>
      <c r="ORH56" s="15"/>
      <c r="ORI56" s="15"/>
      <c r="ORJ56" s="15"/>
      <c r="ORK56" s="15"/>
      <c r="ORL56" s="15"/>
      <c r="ORM56" s="15"/>
      <c r="ORN56" s="15"/>
      <c r="ORO56" s="15"/>
      <c r="ORP56" s="15"/>
      <c r="ORQ56" s="15"/>
      <c r="ORR56" s="15"/>
      <c r="ORS56" s="15"/>
      <c r="ORT56" s="15"/>
      <c r="ORU56" s="15"/>
      <c r="ORV56" s="15"/>
      <c r="ORW56" s="15"/>
      <c r="ORX56" s="15"/>
      <c r="ORY56" s="15"/>
      <c r="ORZ56" s="15"/>
      <c r="OSA56" s="15"/>
      <c r="OSB56" s="15"/>
      <c r="OSC56" s="15"/>
      <c r="OSD56" s="15"/>
      <c r="OSE56" s="15"/>
      <c r="OSF56" s="15"/>
      <c r="OSG56" s="15"/>
      <c r="OSH56" s="15"/>
      <c r="OSI56" s="15"/>
      <c r="OSJ56" s="15"/>
      <c r="OSK56" s="15"/>
      <c r="OSL56" s="15"/>
      <c r="OSM56" s="15"/>
      <c r="OSN56" s="15"/>
      <c r="OSO56" s="15"/>
      <c r="OSP56" s="15"/>
      <c r="OSQ56" s="15"/>
      <c r="OSR56" s="15"/>
      <c r="OSS56" s="15"/>
      <c r="OST56" s="15"/>
      <c r="OSU56" s="15"/>
      <c r="OSV56" s="15"/>
      <c r="OSW56" s="15"/>
      <c r="OSX56" s="15"/>
      <c r="OSY56" s="15"/>
      <c r="OSZ56" s="15"/>
      <c r="OTA56" s="15"/>
      <c r="OTB56" s="15"/>
      <c r="OTC56" s="15"/>
      <c r="OTD56" s="15"/>
      <c r="OTE56" s="15"/>
      <c r="OTF56" s="15"/>
      <c r="OTG56" s="15"/>
      <c r="OTH56" s="15"/>
      <c r="OTI56" s="15"/>
      <c r="OTJ56" s="15"/>
      <c r="OTK56" s="15"/>
      <c r="OTL56" s="15"/>
      <c r="OTM56" s="15"/>
      <c r="OTN56" s="15"/>
      <c r="OTO56" s="15"/>
      <c r="OTP56" s="15"/>
      <c r="OTQ56" s="15"/>
      <c r="OTR56" s="15"/>
      <c r="OTS56" s="15"/>
      <c r="OTT56" s="15"/>
      <c r="OTU56" s="15"/>
      <c r="OTV56" s="15"/>
      <c r="OTW56" s="15"/>
      <c r="OTX56" s="15"/>
      <c r="OTY56" s="15"/>
      <c r="OTZ56" s="15"/>
      <c r="OUA56" s="15"/>
      <c r="OUB56" s="15"/>
      <c r="OUC56" s="15"/>
      <c r="OUD56" s="15"/>
      <c r="OUE56" s="15"/>
      <c r="OUF56" s="15"/>
      <c r="OUG56" s="15"/>
      <c r="OUH56" s="15"/>
      <c r="OUI56" s="15"/>
      <c r="OUJ56" s="15"/>
      <c r="OUK56" s="15"/>
      <c r="OUL56" s="15"/>
      <c r="OUM56" s="15"/>
      <c r="OUN56" s="15"/>
      <c r="OUO56" s="15"/>
      <c r="OUP56" s="15"/>
      <c r="OUQ56" s="15"/>
      <c r="OUR56" s="15"/>
      <c r="OUS56" s="15"/>
      <c r="OUT56" s="15"/>
      <c r="OUU56" s="15"/>
      <c r="OUV56" s="15"/>
      <c r="OUW56" s="15"/>
      <c r="OUX56" s="15"/>
      <c r="OUY56" s="15"/>
      <c r="OUZ56" s="15"/>
      <c r="OVA56" s="15"/>
      <c r="OVB56" s="15"/>
      <c r="OVC56" s="15"/>
      <c r="OVD56" s="15"/>
      <c r="OVE56" s="15"/>
      <c r="OVF56" s="15"/>
      <c r="OVG56" s="15"/>
      <c r="OVH56" s="15"/>
      <c r="OVI56" s="15"/>
      <c r="OVJ56" s="15"/>
      <c r="OVK56" s="15"/>
      <c r="OVL56" s="15"/>
      <c r="OVM56" s="15"/>
      <c r="OVN56" s="15"/>
      <c r="OVO56" s="15"/>
      <c r="OVP56" s="15"/>
      <c r="OVQ56" s="15"/>
      <c r="OVR56" s="15"/>
      <c r="OVS56" s="15"/>
      <c r="OVT56" s="15"/>
      <c r="OVU56" s="15"/>
      <c r="OVV56" s="15"/>
      <c r="OVW56" s="15"/>
      <c r="OVX56" s="15"/>
      <c r="OVY56" s="15"/>
      <c r="OVZ56" s="15"/>
      <c r="OWA56" s="15"/>
      <c r="OWB56" s="15"/>
      <c r="OWC56" s="15"/>
      <c r="OWD56" s="15"/>
      <c r="OWE56" s="15"/>
      <c r="OWF56" s="15"/>
      <c r="OWG56" s="15"/>
      <c r="OWH56" s="15"/>
      <c r="OWI56" s="15"/>
      <c r="OWJ56" s="15"/>
      <c r="OWK56" s="15"/>
      <c r="OWL56" s="15"/>
      <c r="OWM56" s="15"/>
      <c r="OWN56" s="15"/>
      <c r="OWO56" s="15"/>
      <c r="OWP56" s="15"/>
      <c r="OWQ56" s="15"/>
      <c r="OWR56" s="15"/>
      <c r="OWS56" s="15"/>
      <c r="OWT56" s="15"/>
      <c r="OWU56" s="15"/>
      <c r="OWV56" s="15"/>
      <c r="OWW56" s="15"/>
      <c r="OWX56" s="15"/>
      <c r="OWY56" s="15"/>
      <c r="OWZ56" s="15"/>
      <c r="OXA56" s="15"/>
      <c r="OXB56" s="15"/>
      <c r="OXC56" s="15"/>
      <c r="OXD56" s="15"/>
      <c r="OXE56" s="15"/>
      <c r="OXF56" s="15"/>
      <c r="OXG56" s="15"/>
      <c r="OXH56" s="15"/>
      <c r="OXI56" s="15"/>
      <c r="OXJ56" s="15"/>
      <c r="OXK56" s="15"/>
      <c r="OXL56" s="15"/>
      <c r="OXM56" s="15"/>
      <c r="OXN56" s="15"/>
      <c r="OXO56" s="15"/>
      <c r="OXP56" s="15"/>
      <c r="OXQ56" s="15"/>
      <c r="OXR56" s="15"/>
      <c r="OXS56" s="15"/>
      <c r="OXT56" s="15"/>
      <c r="OXU56" s="15"/>
      <c r="OXV56" s="15"/>
      <c r="OXW56" s="15"/>
      <c r="OXX56" s="15"/>
      <c r="OXY56" s="15"/>
      <c r="OXZ56" s="15"/>
      <c r="OYA56" s="15"/>
      <c r="OYB56" s="15"/>
      <c r="OYC56" s="15"/>
      <c r="OYD56" s="15"/>
      <c r="OYE56" s="15"/>
      <c r="OYF56" s="15"/>
      <c r="OYG56" s="15"/>
      <c r="OYH56" s="15"/>
      <c r="OYI56" s="15"/>
      <c r="OYJ56" s="15"/>
      <c r="OYK56" s="15"/>
      <c r="OYL56" s="15"/>
      <c r="OYM56" s="15"/>
      <c r="OYN56" s="15"/>
      <c r="OYO56" s="15"/>
      <c r="OYP56" s="15"/>
      <c r="OYQ56" s="15"/>
      <c r="OYR56" s="15"/>
      <c r="OYS56" s="15"/>
      <c r="OYT56" s="15"/>
      <c r="OYU56" s="15"/>
      <c r="OYV56" s="15"/>
      <c r="OYW56" s="15"/>
      <c r="OYX56" s="15"/>
      <c r="OYY56" s="15"/>
      <c r="OYZ56" s="15"/>
      <c r="OZA56" s="15"/>
      <c r="OZB56" s="15"/>
      <c r="OZC56" s="15"/>
      <c r="OZD56" s="15"/>
      <c r="OZE56" s="15"/>
      <c r="OZF56" s="15"/>
      <c r="OZG56" s="15"/>
      <c r="OZH56" s="15"/>
      <c r="OZI56" s="15"/>
      <c r="OZJ56" s="15"/>
      <c r="OZK56" s="15"/>
      <c r="OZL56" s="15"/>
      <c r="OZM56" s="15"/>
      <c r="OZN56" s="15"/>
      <c r="OZO56" s="15"/>
      <c r="OZP56" s="15"/>
      <c r="OZQ56" s="15"/>
      <c r="OZR56" s="15"/>
      <c r="OZS56" s="15"/>
      <c r="OZT56" s="15"/>
      <c r="OZU56" s="15"/>
      <c r="OZV56" s="15"/>
      <c r="OZW56" s="15"/>
      <c r="OZX56" s="15"/>
      <c r="OZY56" s="15"/>
      <c r="OZZ56" s="15"/>
      <c r="PAA56" s="15"/>
      <c r="PAB56" s="15"/>
      <c r="PAC56" s="15"/>
      <c r="PAD56" s="15"/>
      <c r="PAE56" s="15"/>
      <c r="PAF56" s="15"/>
      <c r="PAG56" s="15"/>
      <c r="PAH56" s="15"/>
      <c r="PAI56" s="15"/>
      <c r="PAJ56" s="15"/>
      <c r="PAK56" s="15"/>
      <c r="PAL56" s="15"/>
      <c r="PAM56" s="15"/>
      <c r="PAN56" s="15"/>
      <c r="PAO56" s="15"/>
      <c r="PAP56" s="15"/>
      <c r="PAQ56" s="15"/>
      <c r="PAR56" s="15"/>
      <c r="PAS56" s="15"/>
      <c r="PAT56" s="15"/>
      <c r="PAU56" s="15"/>
      <c r="PAV56" s="15"/>
      <c r="PAW56" s="15"/>
      <c r="PAX56" s="15"/>
      <c r="PAY56" s="15"/>
      <c r="PAZ56" s="15"/>
      <c r="PBA56" s="15"/>
      <c r="PBB56" s="15"/>
      <c r="PBC56" s="15"/>
      <c r="PBD56" s="15"/>
      <c r="PBE56" s="15"/>
      <c r="PBF56" s="15"/>
      <c r="PBG56" s="15"/>
      <c r="PBH56" s="15"/>
      <c r="PBI56" s="15"/>
      <c r="PBJ56" s="15"/>
      <c r="PBK56" s="15"/>
      <c r="PBL56" s="15"/>
      <c r="PBM56" s="15"/>
      <c r="PBN56" s="15"/>
      <c r="PBO56" s="15"/>
      <c r="PBP56" s="15"/>
      <c r="PBQ56" s="15"/>
      <c r="PBR56" s="15"/>
      <c r="PBS56" s="15"/>
      <c r="PBT56" s="15"/>
      <c r="PBU56" s="15"/>
      <c r="PBV56" s="15"/>
      <c r="PBW56" s="15"/>
      <c r="PBX56" s="15"/>
      <c r="PBY56" s="15"/>
      <c r="PBZ56" s="15"/>
      <c r="PCA56" s="15"/>
      <c r="PCB56" s="15"/>
      <c r="PCC56" s="15"/>
      <c r="PCD56" s="15"/>
      <c r="PCE56" s="15"/>
      <c r="PCF56" s="15"/>
      <c r="PCG56" s="15"/>
      <c r="PCH56" s="15"/>
      <c r="PCI56" s="15"/>
      <c r="PCJ56" s="15"/>
      <c r="PCK56" s="15"/>
      <c r="PCL56" s="15"/>
      <c r="PCM56" s="15"/>
      <c r="PCN56" s="15"/>
      <c r="PCO56" s="15"/>
      <c r="PCP56" s="15"/>
      <c r="PCQ56" s="15"/>
      <c r="PCR56" s="15"/>
      <c r="PCS56" s="15"/>
      <c r="PCT56" s="15"/>
      <c r="PCU56" s="15"/>
      <c r="PCV56" s="15"/>
      <c r="PCW56" s="15"/>
      <c r="PCX56" s="15"/>
      <c r="PCY56" s="15"/>
      <c r="PCZ56" s="15"/>
      <c r="PDA56" s="15"/>
      <c r="PDB56" s="15"/>
      <c r="PDC56" s="15"/>
      <c r="PDD56" s="15"/>
      <c r="PDE56" s="15"/>
      <c r="PDF56" s="15"/>
      <c r="PDG56" s="15"/>
      <c r="PDH56" s="15"/>
      <c r="PDI56" s="15"/>
      <c r="PDJ56" s="15"/>
      <c r="PDK56" s="15"/>
      <c r="PDL56" s="15"/>
      <c r="PDM56" s="15"/>
      <c r="PDN56" s="15"/>
      <c r="PDO56" s="15"/>
      <c r="PDP56" s="15"/>
      <c r="PDQ56" s="15"/>
      <c r="PDR56" s="15"/>
      <c r="PDS56" s="15"/>
      <c r="PDT56" s="15"/>
      <c r="PDU56" s="15"/>
      <c r="PDV56" s="15"/>
      <c r="PDW56" s="15"/>
      <c r="PDX56" s="15"/>
      <c r="PDY56" s="15"/>
      <c r="PDZ56" s="15"/>
      <c r="PEA56" s="15"/>
      <c r="PEB56" s="15"/>
      <c r="PEC56" s="15"/>
      <c r="PED56" s="15"/>
      <c r="PEE56" s="15"/>
      <c r="PEF56" s="15"/>
      <c r="PEG56" s="15"/>
      <c r="PEH56" s="15"/>
      <c r="PEI56" s="15"/>
      <c r="PEJ56" s="15"/>
      <c r="PEK56" s="15"/>
      <c r="PEL56" s="15"/>
      <c r="PEM56" s="15"/>
      <c r="PEN56" s="15"/>
      <c r="PEO56" s="15"/>
      <c r="PEP56" s="15"/>
      <c r="PEQ56" s="15"/>
      <c r="PER56" s="15"/>
      <c r="PES56" s="15"/>
      <c r="PET56" s="15"/>
      <c r="PEU56" s="15"/>
      <c r="PEV56" s="15"/>
      <c r="PEW56" s="15"/>
      <c r="PEX56" s="15"/>
      <c r="PEY56" s="15"/>
      <c r="PEZ56" s="15"/>
      <c r="PFA56" s="15"/>
      <c r="PFB56" s="15"/>
      <c r="PFC56" s="15"/>
      <c r="PFD56" s="15"/>
      <c r="PFE56" s="15"/>
      <c r="PFF56" s="15"/>
      <c r="PFG56" s="15"/>
      <c r="PFH56" s="15"/>
      <c r="PFI56" s="15"/>
      <c r="PFJ56" s="15"/>
      <c r="PFK56" s="15"/>
      <c r="PFL56" s="15"/>
      <c r="PFM56" s="15"/>
      <c r="PFN56" s="15"/>
      <c r="PFO56" s="15"/>
      <c r="PFP56" s="15"/>
      <c r="PFQ56" s="15"/>
      <c r="PFR56" s="15"/>
      <c r="PFS56" s="15"/>
      <c r="PFT56" s="15"/>
      <c r="PFU56" s="15"/>
      <c r="PFV56" s="15"/>
      <c r="PFW56" s="15"/>
      <c r="PFX56" s="15"/>
      <c r="PFY56" s="15"/>
      <c r="PFZ56" s="15"/>
      <c r="PGA56" s="15"/>
      <c r="PGB56" s="15"/>
      <c r="PGC56" s="15"/>
      <c r="PGD56" s="15"/>
      <c r="PGE56" s="15"/>
      <c r="PGF56" s="15"/>
      <c r="PGG56" s="15"/>
      <c r="PGH56" s="15"/>
      <c r="PGI56" s="15"/>
      <c r="PGJ56" s="15"/>
      <c r="PGK56" s="15"/>
      <c r="PGL56" s="15"/>
      <c r="PGM56" s="15"/>
      <c r="PGN56" s="15"/>
      <c r="PGO56" s="15"/>
      <c r="PGP56" s="15"/>
      <c r="PGQ56" s="15"/>
      <c r="PGR56" s="15"/>
      <c r="PGS56" s="15"/>
      <c r="PGT56" s="15"/>
      <c r="PGU56" s="15"/>
      <c r="PGV56" s="15"/>
      <c r="PGW56" s="15"/>
      <c r="PGX56" s="15"/>
      <c r="PGY56" s="15"/>
      <c r="PGZ56" s="15"/>
      <c r="PHA56" s="15"/>
      <c r="PHB56" s="15"/>
      <c r="PHC56" s="15"/>
      <c r="PHD56" s="15"/>
      <c r="PHE56" s="15"/>
      <c r="PHF56" s="15"/>
      <c r="PHG56" s="15"/>
      <c r="PHH56" s="15"/>
      <c r="PHI56" s="15"/>
      <c r="PHJ56" s="15"/>
      <c r="PHK56" s="15"/>
      <c r="PHL56" s="15"/>
      <c r="PHM56" s="15"/>
      <c r="PHN56" s="15"/>
      <c r="PHO56" s="15"/>
      <c r="PHP56" s="15"/>
      <c r="PHQ56" s="15"/>
      <c r="PHR56" s="15"/>
      <c r="PHS56" s="15"/>
      <c r="PHT56" s="15"/>
      <c r="PHU56" s="15"/>
      <c r="PHV56" s="15"/>
      <c r="PHW56" s="15"/>
      <c r="PHX56" s="15"/>
      <c r="PHY56" s="15"/>
      <c r="PHZ56" s="15"/>
      <c r="PIA56" s="15"/>
      <c r="PIB56" s="15"/>
      <c r="PIC56" s="15"/>
      <c r="PID56" s="15"/>
      <c r="PIE56" s="15"/>
      <c r="PIF56" s="15"/>
      <c r="PIG56" s="15"/>
      <c r="PIH56" s="15"/>
      <c r="PII56" s="15"/>
      <c r="PIJ56" s="15"/>
      <c r="PIK56" s="15"/>
      <c r="PIL56" s="15"/>
      <c r="PIM56" s="15"/>
      <c r="PIN56" s="15"/>
      <c r="PIO56" s="15"/>
      <c r="PIP56" s="15"/>
      <c r="PIQ56" s="15"/>
      <c r="PIR56" s="15"/>
      <c r="PIS56" s="15"/>
      <c r="PIT56" s="15"/>
      <c r="PIU56" s="15"/>
      <c r="PIV56" s="15"/>
      <c r="PIW56" s="15"/>
      <c r="PIX56" s="15"/>
      <c r="PIY56" s="15"/>
      <c r="PIZ56" s="15"/>
      <c r="PJA56" s="15"/>
      <c r="PJB56" s="15"/>
      <c r="PJC56" s="15"/>
      <c r="PJD56" s="15"/>
      <c r="PJE56" s="15"/>
      <c r="PJF56" s="15"/>
      <c r="PJG56" s="15"/>
      <c r="PJH56" s="15"/>
      <c r="PJI56" s="15"/>
      <c r="PJJ56" s="15"/>
      <c r="PJK56" s="15"/>
      <c r="PJL56" s="15"/>
      <c r="PJM56" s="15"/>
      <c r="PJN56" s="15"/>
      <c r="PJO56" s="15"/>
      <c r="PJP56" s="15"/>
      <c r="PJQ56" s="15"/>
      <c r="PJR56" s="15"/>
      <c r="PJS56" s="15"/>
      <c r="PJT56" s="15"/>
      <c r="PJU56" s="15"/>
      <c r="PJV56" s="15"/>
      <c r="PJW56" s="15"/>
      <c r="PJX56" s="15"/>
      <c r="PJY56" s="15"/>
      <c r="PJZ56" s="15"/>
      <c r="PKA56" s="15"/>
      <c r="PKB56" s="15"/>
      <c r="PKC56" s="15"/>
      <c r="PKD56" s="15"/>
      <c r="PKE56" s="15"/>
      <c r="PKF56" s="15"/>
      <c r="PKG56" s="15"/>
      <c r="PKH56" s="15"/>
      <c r="PKI56" s="15"/>
      <c r="PKJ56" s="15"/>
      <c r="PKK56" s="15"/>
      <c r="PKL56" s="15"/>
      <c r="PKM56" s="15"/>
      <c r="PKN56" s="15"/>
      <c r="PKO56" s="15"/>
      <c r="PKP56" s="15"/>
      <c r="PKQ56" s="15"/>
      <c r="PKR56" s="15"/>
      <c r="PKS56" s="15"/>
      <c r="PKT56" s="15"/>
      <c r="PKU56" s="15"/>
      <c r="PKV56" s="15"/>
      <c r="PKW56" s="15"/>
      <c r="PKX56" s="15"/>
      <c r="PKY56" s="15"/>
      <c r="PKZ56" s="15"/>
      <c r="PLA56" s="15"/>
      <c r="PLB56" s="15"/>
      <c r="PLC56" s="15"/>
      <c r="PLD56" s="15"/>
      <c r="PLE56" s="15"/>
      <c r="PLF56" s="15"/>
      <c r="PLG56" s="15"/>
      <c r="PLH56" s="15"/>
      <c r="PLI56" s="15"/>
      <c r="PLJ56" s="15"/>
      <c r="PLK56" s="15"/>
      <c r="PLL56" s="15"/>
      <c r="PLM56" s="15"/>
      <c r="PLN56" s="15"/>
      <c r="PLO56" s="15"/>
      <c r="PLP56" s="15"/>
      <c r="PLQ56" s="15"/>
      <c r="PLR56" s="15"/>
      <c r="PLS56" s="15"/>
      <c r="PLT56" s="15"/>
      <c r="PLU56" s="15"/>
      <c r="PLV56" s="15"/>
      <c r="PLW56" s="15"/>
      <c r="PLX56" s="15"/>
      <c r="PLY56" s="15"/>
      <c r="PLZ56" s="15"/>
      <c r="PMA56" s="15"/>
      <c r="PMB56" s="15"/>
      <c r="PMC56" s="15"/>
      <c r="PMD56" s="15"/>
      <c r="PME56" s="15"/>
      <c r="PMF56" s="15"/>
      <c r="PMG56" s="15"/>
      <c r="PMH56" s="15"/>
      <c r="PMI56" s="15"/>
      <c r="PMJ56" s="15"/>
      <c r="PMK56" s="15"/>
      <c r="PML56" s="15"/>
      <c r="PMM56" s="15"/>
      <c r="PMN56" s="15"/>
      <c r="PMO56" s="15"/>
      <c r="PMP56" s="15"/>
      <c r="PMQ56" s="15"/>
      <c r="PMR56" s="15"/>
      <c r="PMS56" s="15"/>
      <c r="PMT56" s="15"/>
      <c r="PMU56" s="15"/>
      <c r="PMV56" s="15"/>
      <c r="PMW56" s="15"/>
      <c r="PMX56" s="15"/>
      <c r="PMY56" s="15"/>
      <c r="PMZ56" s="15"/>
      <c r="PNA56" s="15"/>
      <c r="PNB56" s="15"/>
      <c r="PNC56" s="15"/>
      <c r="PND56" s="15"/>
      <c r="PNE56" s="15"/>
      <c r="PNF56" s="15"/>
      <c r="PNG56" s="15"/>
      <c r="PNH56" s="15"/>
      <c r="PNI56" s="15"/>
      <c r="PNJ56" s="15"/>
      <c r="PNK56" s="15"/>
      <c r="PNL56" s="15"/>
      <c r="PNM56" s="15"/>
      <c r="PNN56" s="15"/>
      <c r="PNO56" s="15"/>
      <c r="PNP56" s="15"/>
      <c r="PNQ56" s="15"/>
      <c r="PNR56" s="15"/>
      <c r="PNS56" s="15"/>
      <c r="PNT56" s="15"/>
      <c r="PNU56" s="15"/>
      <c r="PNV56" s="15"/>
      <c r="PNW56" s="15"/>
      <c r="PNX56" s="15"/>
      <c r="PNY56" s="15"/>
      <c r="PNZ56" s="15"/>
      <c r="POA56" s="15"/>
      <c r="POB56" s="15"/>
      <c r="POC56" s="15"/>
      <c r="POD56" s="15"/>
      <c r="POE56" s="15"/>
      <c r="POF56" s="15"/>
      <c r="POG56" s="15"/>
      <c r="POH56" s="15"/>
      <c r="POI56" s="15"/>
      <c r="POJ56" s="15"/>
      <c r="POK56" s="15"/>
      <c r="POL56" s="15"/>
      <c r="POM56" s="15"/>
      <c r="PON56" s="15"/>
      <c r="POO56" s="15"/>
      <c r="POP56" s="15"/>
      <c r="POQ56" s="15"/>
      <c r="POR56" s="15"/>
      <c r="POS56" s="15"/>
      <c r="POT56" s="15"/>
      <c r="POU56" s="15"/>
      <c r="POV56" s="15"/>
      <c r="POW56" s="15"/>
      <c r="POX56" s="15"/>
      <c r="POY56" s="15"/>
      <c r="POZ56" s="15"/>
      <c r="PPA56" s="15"/>
      <c r="PPB56" s="15"/>
      <c r="PPC56" s="15"/>
      <c r="PPD56" s="15"/>
      <c r="PPE56" s="15"/>
      <c r="PPF56" s="15"/>
      <c r="PPG56" s="15"/>
      <c r="PPH56" s="15"/>
      <c r="PPI56" s="15"/>
      <c r="PPJ56" s="15"/>
      <c r="PPK56" s="15"/>
      <c r="PPL56" s="15"/>
      <c r="PPM56" s="15"/>
      <c r="PPN56" s="15"/>
      <c r="PPO56" s="15"/>
      <c r="PPP56" s="15"/>
      <c r="PPQ56" s="15"/>
      <c r="PPR56" s="15"/>
      <c r="PPS56" s="15"/>
      <c r="PPT56" s="15"/>
      <c r="PPU56" s="15"/>
      <c r="PPV56" s="15"/>
      <c r="PPW56" s="15"/>
      <c r="PPX56" s="15"/>
      <c r="PPY56" s="15"/>
      <c r="PPZ56" s="15"/>
      <c r="PQA56" s="15"/>
      <c r="PQB56" s="15"/>
      <c r="PQC56" s="15"/>
      <c r="PQD56" s="15"/>
      <c r="PQE56" s="15"/>
      <c r="PQF56" s="15"/>
      <c r="PQG56" s="15"/>
      <c r="PQH56" s="15"/>
      <c r="PQI56" s="15"/>
      <c r="PQJ56" s="15"/>
      <c r="PQK56" s="15"/>
      <c r="PQL56" s="15"/>
      <c r="PQM56" s="15"/>
      <c r="PQN56" s="15"/>
      <c r="PQO56" s="15"/>
      <c r="PQP56" s="15"/>
      <c r="PQQ56" s="15"/>
      <c r="PQR56" s="15"/>
      <c r="PQS56" s="15"/>
      <c r="PQT56" s="15"/>
      <c r="PQU56" s="15"/>
      <c r="PQV56" s="15"/>
      <c r="PQW56" s="15"/>
      <c r="PQX56" s="15"/>
      <c r="PQY56" s="15"/>
      <c r="PQZ56" s="15"/>
      <c r="PRA56" s="15"/>
      <c r="PRB56" s="15"/>
      <c r="PRC56" s="15"/>
      <c r="PRD56" s="15"/>
      <c r="PRE56" s="15"/>
      <c r="PRF56" s="15"/>
      <c r="PRG56" s="15"/>
      <c r="PRH56" s="15"/>
      <c r="PRI56" s="15"/>
      <c r="PRJ56" s="15"/>
      <c r="PRK56" s="15"/>
      <c r="PRL56" s="15"/>
      <c r="PRM56" s="15"/>
      <c r="PRN56" s="15"/>
      <c r="PRO56" s="15"/>
      <c r="PRP56" s="15"/>
      <c r="PRQ56" s="15"/>
      <c r="PRR56" s="15"/>
      <c r="PRS56" s="15"/>
      <c r="PRT56" s="15"/>
      <c r="PRU56" s="15"/>
      <c r="PRV56" s="15"/>
      <c r="PRW56" s="15"/>
      <c r="PRX56" s="15"/>
      <c r="PRY56" s="15"/>
      <c r="PRZ56" s="15"/>
      <c r="PSA56" s="15"/>
      <c r="PSB56" s="15"/>
      <c r="PSC56" s="15"/>
      <c r="PSD56" s="15"/>
      <c r="PSE56" s="15"/>
      <c r="PSF56" s="15"/>
      <c r="PSG56" s="15"/>
      <c r="PSH56" s="15"/>
      <c r="PSI56" s="15"/>
      <c r="PSJ56" s="15"/>
      <c r="PSK56" s="15"/>
      <c r="PSL56" s="15"/>
      <c r="PSM56" s="15"/>
      <c r="PSN56" s="15"/>
      <c r="PSO56" s="15"/>
      <c r="PSP56" s="15"/>
      <c r="PSQ56" s="15"/>
      <c r="PSR56" s="15"/>
      <c r="PSS56" s="15"/>
      <c r="PST56" s="15"/>
      <c r="PSU56" s="15"/>
      <c r="PSV56" s="15"/>
      <c r="PSW56" s="15"/>
      <c r="PSX56" s="15"/>
      <c r="PSY56" s="15"/>
      <c r="PSZ56" s="15"/>
      <c r="PTA56" s="15"/>
      <c r="PTB56" s="15"/>
      <c r="PTC56" s="15"/>
      <c r="PTD56" s="15"/>
      <c r="PTE56" s="15"/>
      <c r="PTF56" s="15"/>
      <c r="PTG56" s="15"/>
      <c r="PTH56" s="15"/>
      <c r="PTI56" s="15"/>
      <c r="PTJ56" s="15"/>
      <c r="PTK56" s="15"/>
      <c r="PTL56" s="15"/>
      <c r="PTM56" s="15"/>
      <c r="PTN56" s="15"/>
      <c r="PTO56" s="15"/>
      <c r="PTP56" s="15"/>
      <c r="PTQ56" s="15"/>
      <c r="PTR56" s="15"/>
      <c r="PTS56" s="15"/>
      <c r="PTT56" s="15"/>
      <c r="PTU56" s="15"/>
      <c r="PTV56" s="15"/>
      <c r="PTW56" s="15"/>
      <c r="PTX56" s="15"/>
      <c r="PTY56" s="15"/>
      <c r="PTZ56" s="15"/>
      <c r="PUA56" s="15"/>
      <c r="PUB56" s="15"/>
      <c r="PUC56" s="15"/>
      <c r="PUD56" s="15"/>
      <c r="PUE56" s="15"/>
      <c r="PUF56" s="15"/>
      <c r="PUG56" s="15"/>
      <c r="PUH56" s="15"/>
      <c r="PUI56" s="15"/>
      <c r="PUJ56" s="15"/>
      <c r="PUK56" s="15"/>
      <c r="PUL56" s="15"/>
      <c r="PUM56" s="15"/>
      <c r="PUN56" s="15"/>
      <c r="PUO56" s="15"/>
      <c r="PUP56" s="15"/>
      <c r="PUQ56" s="15"/>
      <c r="PUR56" s="15"/>
      <c r="PUS56" s="15"/>
      <c r="PUT56" s="15"/>
      <c r="PUU56" s="15"/>
      <c r="PUV56" s="15"/>
      <c r="PUW56" s="15"/>
      <c r="PUX56" s="15"/>
      <c r="PUY56" s="15"/>
      <c r="PUZ56" s="15"/>
      <c r="PVA56" s="15"/>
      <c r="PVB56" s="15"/>
      <c r="PVC56" s="15"/>
      <c r="PVD56" s="15"/>
      <c r="PVE56" s="15"/>
      <c r="PVF56" s="15"/>
      <c r="PVG56" s="15"/>
      <c r="PVH56" s="15"/>
      <c r="PVI56" s="15"/>
      <c r="PVJ56" s="15"/>
      <c r="PVK56" s="15"/>
      <c r="PVL56" s="15"/>
      <c r="PVM56" s="15"/>
      <c r="PVN56" s="15"/>
      <c r="PVO56" s="15"/>
      <c r="PVP56" s="15"/>
      <c r="PVQ56" s="15"/>
      <c r="PVR56" s="15"/>
      <c r="PVS56" s="15"/>
      <c r="PVT56" s="15"/>
      <c r="PVU56" s="15"/>
      <c r="PVV56" s="15"/>
      <c r="PVW56" s="15"/>
      <c r="PVX56" s="15"/>
      <c r="PVY56" s="15"/>
      <c r="PVZ56" s="15"/>
      <c r="PWA56" s="15"/>
      <c r="PWB56" s="15"/>
      <c r="PWC56" s="15"/>
      <c r="PWD56" s="15"/>
      <c r="PWE56" s="15"/>
      <c r="PWF56" s="15"/>
      <c r="PWG56" s="15"/>
      <c r="PWH56" s="15"/>
      <c r="PWI56" s="15"/>
      <c r="PWJ56" s="15"/>
      <c r="PWK56" s="15"/>
      <c r="PWL56" s="15"/>
      <c r="PWM56" s="15"/>
      <c r="PWN56" s="15"/>
      <c r="PWO56" s="15"/>
      <c r="PWP56" s="15"/>
      <c r="PWQ56" s="15"/>
      <c r="PWR56" s="15"/>
      <c r="PWS56" s="15"/>
      <c r="PWT56" s="15"/>
      <c r="PWU56" s="15"/>
      <c r="PWV56" s="15"/>
      <c r="PWW56" s="15"/>
      <c r="PWX56" s="15"/>
      <c r="PWY56" s="15"/>
      <c r="PWZ56" s="15"/>
      <c r="PXA56" s="15"/>
      <c r="PXB56" s="15"/>
      <c r="PXC56" s="15"/>
      <c r="PXD56" s="15"/>
      <c r="PXE56" s="15"/>
      <c r="PXF56" s="15"/>
      <c r="PXG56" s="15"/>
      <c r="PXH56" s="15"/>
      <c r="PXI56" s="15"/>
      <c r="PXJ56" s="15"/>
      <c r="PXK56" s="15"/>
      <c r="PXL56" s="15"/>
      <c r="PXM56" s="15"/>
      <c r="PXN56" s="15"/>
      <c r="PXO56" s="15"/>
      <c r="PXP56" s="15"/>
      <c r="PXQ56" s="15"/>
      <c r="PXR56" s="15"/>
      <c r="PXS56" s="15"/>
      <c r="PXT56" s="15"/>
      <c r="PXU56" s="15"/>
      <c r="PXV56" s="15"/>
      <c r="PXW56" s="15"/>
      <c r="PXX56" s="15"/>
      <c r="PXY56" s="15"/>
      <c r="PXZ56" s="15"/>
      <c r="PYA56" s="15"/>
      <c r="PYB56" s="15"/>
      <c r="PYC56" s="15"/>
      <c r="PYD56" s="15"/>
      <c r="PYE56" s="15"/>
      <c r="PYF56" s="15"/>
      <c r="PYG56" s="15"/>
      <c r="PYH56" s="15"/>
      <c r="PYI56" s="15"/>
      <c r="PYJ56" s="15"/>
      <c r="PYK56" s="15"/>
      <c r="PYL56" s="15"/>
      <c r="PYM56" s="15"/>
      <c r="PYN56" s="15"/>
      <c r="PYO56" s="15"/>
      <c r="PYP56" s="15"/>
      <c r="PYQ56" s="15"/>
      <c r="PYR56" s="15"/>
      <c r="PYS56" s="15"/>
      <c r="PYT56" s="15"/>
      <c r="PYU56" s="15"/>
      <c r="PYV56" s="15"/>
      <c r="PYW56" s="15"/>
      <c r="PYX56" s="15"/>
      <c r="PYY56" s="15"/>
      <c r="PYZ56" s="15"/>
      <c r="PZA56" s="15"/>
      <c r="PZB56" s="15"/>
      <c r="PZC56" s="15"/>
      <c r="PZD56" s="15"/>
      <c r="PZE56" s="15"/>
      <c r="PZF56" s="15"/>
      <c r="PZG56" s="15"/>
      <c r="PZH56" s="15"/>
      <c r="PZI56" s="15"/>
      <c r="PZJ56" s="15"/>
      <c r="PZK56" s="15"/>
      <c r="PZL56" s="15"/>
      <c r="PZM56" s="15"/>
      <c r="PZN56" s="15"/>
      <c r="PZO56" s="15"/>
      <c r="PZP56" s="15"/>
      <c r="PZQ56" s="15"/>
      <c r="PZR56" s="15"/>
      <c r="PZS56" s="15"/>
      <c r="PZT56" s="15"/>
      <c r="PZU56" s="15"/>
      <c r="PZV56" s="15"/>
      <c r="PZW56" s="15"/>
      <c r="PZX56" s="15"/>
      <c r="PZY56" s="15"/>
      <c r="PZZ56" s="15"/>
      <c r="QAA56" s="15"/>
      <c r="QAB56" s="15"/>
      <c r="QAC56" s="15"/>
      <c r="QAD56" s="15"/>
      <c r="QAE56" s="15"/>
      <c r="QAF56" s="15"/>
      <c r="QAG56" s="15"/>
      <c r="QAH56" s="15"/>
      <c r="QAI56" s="15"/>
      <c r="QAJ56" s="15"/>
      <c r="QAK56" s="15"/>
      <c r="QAL56" s="15"/>
      <c r="QAM56" s="15"/>
      <c r="QAN56" s="15"/>
      <c r="QAO56" s="15"/>
      <c r="QAP56" s="15"/>
      <c r="QAQ56" s="15"/>
      <c r="QAR56" s="15"/>
      <c r="QAS56" s="15"/>
      <c r="QAT56" s="15"/>
      <c r="QAU56" s="15"/>
      <c r="QAV56" s="15"/>
      <c r="QAW56" s="15"/>
      <c r="QAX56" s="15"/>
      <c r="QAY56" s="15"/>
      <c r="QAZ56" s="15"/>
      <c r="QBA56" s="15"/>
      <c r="QBB56" s="15"/>
      <c r="QBC56" s="15"/>
      <c r="QBD56" s="15"/>
      <c r="QBE56" s="15"/>
      <c r="QBF56" s="15"/>
      <c r="QBG56" s="15"/>
      <c r="QBH56" s="15"/>
      <c r="QBI56" s="15"/>
      <c r="QBJ56" s="15"/>
      <c r="QBK56" s="15"/>
      <c r="QBL56" s="15"/>
      <c r="QBM56" s="15"/>
      <c r="QBN56" s="15"/>
      <c r="QBO56" s="15"/>
      <c r="QBP56" s="15"/>
      <c r="QBQ56" s="15"/>
      <c r="QBR56" s="15"/>
      <c r="QBS56" s="15"/>
      <c r="QBT56" s="15"/>
      <c r="QBU56" s="15"/>
      <c r="QBV56" s="15"/>
      <c r="QBW56" s="15"/>
      <c r="QBX56" s="15"/>
      <c r="QBY56" s="15"/>
      <c r="QBZ56" s="15"/>
      <c r="QCA56" s="15"/>
      <c r="QCB56" s="15"/>
      <c r="QCC56" s="15"/>
      <c r="QCD56" s="15"/>
      <c r="QCE56" s="15"/>
      <c r="QCF56" s="15"/>
      <c r="QCG56" s="15"/>
      <c r="QCH56" s="15"/>
      <c r="QCI56" s="15"/>
      <c r="QCJ56" s="15"/>
      <c r="QCK56" s="15"/>
      <c r="QCL56" s="15"/>
      <c r="QCM56" s="15"/>
      <c r="QCN56" s="15"/>
      <c r="QCO56" s="15"/>
      <c r="QCP56" s="15"/>
      <c r="QCQ56" s="15"/>
      <c r="QCR56" s="15"/>
      <c r="QCS56" s="15"/>
      <c r="QCT56" s="15"/>
      <c r="QCU56" s="15"/>
      <c r="QCV56" s="15"/>
      <c r="QCW56" s="15"/>
      <c r="QCX56" s="15"/>
      <c r="QCY56" s="15"/>
      <c r="QCZ56" s="15"/>
      <c r="QDA56" s="15"/>
      <c r="QDB56" s="15"/>
      <c r="QDC56" s="15"/>
      <c r="QDD56" s="15"/>
      <c r="QDE56" s="15"/>
      <c r="QDF56" s="15"/>
      <c r="QDG56" s="15"/>
      <c r="QDH56" s="15"/>
      <c r="QDI56" s="15"/>
      <c r="QDJ56" s="15"/>
      <c r="QDK56" s="15"/>
      <c r="QDL56" s="15"/>
      <c r="QDM56" s="15"/>
      <c r="QDN56" s="15"/>
      <c r="QDO56" s="15"/>
      <c r="QDP56" s="15"/>
      <c r="QDQ56" s="15"/>
      <c r="QDR56" s="15"/>
      <c r="QDS56" s="15"/>
      <c r="QDT56" s="15"/>
      <c r="QDU56" s="15"/>
      <c r="QDV56" s="15"/>
      <c r="QDW56" s="15"/>
      <c r="QDX56" s="15"/>
      <c r="QDY56" s="15"/>
      <c r="QDZ56" s="15"/>
      <c r="QEA56" s="15"/>
      <c r="QEB56" s="15"/>
      <c r="QEC56" s="15"/>
      <c r="QED56" s="15"/>
      <c r="QEE56" s="15"/>
      <c r="QEF56" s="15"/>
      <c r="QEG56" s="15"/>
      <c r="QEH56" s="15"/>
      <c r="QEI56" s="15"/>
      <c r="QEJ56" s="15"/>
      <c r="QEK56" s="15"/>
      <c r="QEL56" s="15"/>
      <c r="QEM56" s="15"/>
      <c r="QEN56" s="15"/>
      <c r="QEO56" s="15"/>
      <c r="QEP56" s="15"/>
      <c r="QEQ56" s="15"/>
      <c r="QER56" s="15"/>
      <c r="QES56" s="15"/>
      <c r="QET56" s="15"/>
      <c r="QEU56" s="15"/>
      <c r="QEV56" s="15"/>
      <c r="QEW56" s="15"/>
      <c r="QEX56" s="15"/>
      <c r="QEY56" s="15"/>
      <c r="QEZ56" s="15"/>
      <c r="QFA56" s="15"/>
      <c r="QFB56" s="15"/>
      <c r="QFC56" s="15"/>
      <c r="QFD56" s="15"/>
      <c r="QFE56" s="15"/>
      <c r="QFF56" s="15"/>
      <c r="QFG56" s="15"/>
      <c r="QFH56" s="15"/>
      <c r="QFI56" s="15"/>
      <c r="QFJ56" s="15"/>
      <c r="QFK56" s="15"/>
      <c r="QFL56" s="15"/>
      <c r="QFM56" s="15"/>
      <c r="QFN56" s="15"/>
      <c r="QFO56" s="15"/>
      <c r="QFP56" s="15"/>
      <c r="QFQ56" s="15"/>
      <c r="QFR56" s="15"/>
      <c r="QFS56" s="15"/>
      <c r="QFT56" s="15"/>
      <c r="QFU56" s="15"/>
      <c r="QFV56" s="15"/>
      <c r="QFW56" s="15"/>
      <c r="QFX56" s="15"/>
      <c r="QFY56" s="15"/>
      <c r="QFZ56" s="15"/>
      <c r="QGA56" s="15"/>
      <c r="QGB56" s="15"/>
      <c r="QGC56" s="15"/>
      <c r="QGD56" s="15"/>
      <c r="QGE56" s="15"/>
      <c r="QGF56" s="15"/>
      <c r="QGG56" s="15"/>
      <c r="QGH56" s="15"/>
      <c r="QGI56" s="15"/>
      <c r="QGJ56" s="15"/>
      <c r="QGK56" s="15"/>
      <c r="QGL56" s="15"/>
      <c r="QGM56" s="15"/>
      <c r="QGN56" s="15"/>
      <c r="QGO56" s="15"/>
      <c r="QGP56" s="15"/>
      <c r="QGQ56" s="15"/>
      <c r="QGR56" s="15"/>
      <c r="QGS56" s="15"/>
      <c r="QGT56" s="15"/>
      <c r="QGU56" s="15"/>
      <c r="QGV56" s="15"/>
      <c r="QGW56" s="15"/>
      <c r="QGX56" s="15"/>
      <c r="QGY56" s="15"/>
      <c r="QGZ56" s="15"/>
      <c r="QHA56" s="15"/>
      <c r="QHB56" s="15"/>
      <c r="QHC56" s="15"/>
      <c r="QHD56" s="15"/>
      <c r="QHE56" s="15"/>
      <c r="QHF56" s="15"/>
      <c r="QHG56" s="15"/>
      <c r="QHH56" s="15"/>
      <c r="QHI56" s="15"/>
      <c r="QHJ56" s="15"/>
      <c r="QHK56" s="15"/>
      <c r="QHL56" s="15"/>
      <c r="QHM56" s="15"/>
      <c r="QHN56" s="15"/>
      <c r="QHO56" s="15"/>
      <c r="QHP56" s="15"/>
      <c r="QHQ56" s="15"/>
      <c r="QHR56" s="15"/>
      <c r="QHS56" s="15"/>
      <c r="QHT56" s="15"/>
      <c r="QHU56" s="15"/>
      <c r="QHV56" s="15"/>
      <c r="QHW56" s="15"/>
      <c r="QHX56" s="15"/>
      <c r="QHY56" s="15"/>
      <c r="QHZ56" s="15"/>
      <c r="QIA56" s="15"/>
      <c r="QIB56" s="15"/>
      <c r="QIC56" s="15"/>
      <c r="QID56" s="15"/>
      <c r="QIE56" s="15"/>
      <c r="QIF56" s="15"/>
      <c r="QIG56" s="15"/>
      <c r="QIH56" s="15"/>
      <c r="QII56" s="15"/>
      <c r="QIJ56" s="15"/>
      <c r="QIK56" s="15"/>
      <c r="QIL56" s="15"/>
      <c r="QIM56" s="15"/>
      <c r="QIN56" s="15"/>
      <c r="QIO56" s="15"/>
      <c r="QIP56" s="15"/>
      <c r="QIQ56" s="15"/>
      <c r="QIR56" s="15"/>
      <c r="QIS56" s="15"/>
      <c r="QIT56" s="15"/>
      <c r="QIU56" s="15"/>
      <c r="QIV56" s="15"/>
      <c r="QIW56" s="15"/>
      <c r="QIX56" s="15"/>
      <c r="QIY56" s="15"/>
      <c r="QIZ56" s="15"/>
      <c r="QJA56" s="15"/>
      <c r="QJB56" s="15"/>
      <c r="QJC56" s="15"/>
      <c r="QJD56" s="15"/>
      <c r="QJE56" s="15"/>
      <c r="QJF56" s="15"/>
      <c r="QJG56" s="15"/>
      <c r="QJH56" s="15"/>
      <c r="QJI56" s="15"/>
      <c r="QJJ56" s="15"/>
      <c r="QJK56" s="15"/>
      <c r="QJL56" s="15"/>
      <c r="QJM56" s="15"/>
      <c r="QJN56" s="15"/>
      <c r="QJO56" s="15"/>
      <c r="QJP56" s="15"/>
      <c r="QJQ56" s="15"/>
      <c r="QJR56" s="15"/>
      <c r="QJS56" s="15"/>
      <c r="QJT56" s="15"/>
      <c r="QJU56" s="15"/>
      <c r="QJV56" s="15"/>
      <c r="QJW56" s="15"/>
      <c r="QJX56" s="15"/>
      <c r="QJY56" s="15"/>
      <c r="QJZ56" s="15"/>
      <c r="QKA56" s="15"/>
      <c r="QKB56" s="15"/>
      <c r="QKC56" s="15"/>
      <c r="QKD56" s="15"/>
      <c r="QKE56" s="15"/>
      <c r="QKF56" s="15"/>
      <c r="QKG56" s="15"/>
      <c r="QKH56" s="15"/>
      <c r="QKI56" s="15"/>
      <c r="QKJ56" s="15"/>
      <c r="QKK56" s="15"/>
      <c r="QKL56" s="15"/>
      <c r="QKM56" s="15"/>
      <c r="QKN56" s="15"/>
      <c r="QKO56" s="15"/>
      <c r="QKP56" s="15"/>
      <c r="QKQ56" s="15"/>
      <c r="QKR56" s="15"/>
      <c r="QKS56" s="15"/>
      <c r="QKT56" s="15"/>
      <c r="QKU56" s="15"/>
      <c r="QKV56" s="15"/>
      <c r="QKW56" s="15"/>
      <c r="QKX56" s="15"/>
      <c r="QKY56" s="15"/>
      <c r="QKZ56" s="15"/>
      <c r="QLA56" s="15"/>
      <c r="QLB56" s="15"/>
      <c r="QLC56" s="15"/>
      <c r="QLD56" s="15"/>
      <c r="QLE56" s="15"/>
      <c r="QLF56" s="15"/>
      <c r="QLG56" s="15"/>
      <c r="QLH56" s="15"/>
      <c r="QLI56" s="15"/>
      <c r="QLJ56" s="15"/>
      <c r="QLK56" s="15"/>
      <c r="QLL56" s="15"/>
      <c r="QLM56" s="15"/>
      <c r="QLN56" s="15"/>
      <c r="QLO56" s="15"/>
      <c r="QLP56" s="15"/>
      <c r="QLQ56" s="15"/>
      <c r="QLR56" s="15"/>
      <c r="QLS56" s="15"/>
      <c r="QLT56" s="15"/>
      <c r="QLU56" s="15"/>
      <c r="QLV56" s="15"/>
      <c r="QLW56" s="15"/>
      <c r="QLX56" s="15"/>
      <c r="QLY56" s="15"/>
      <c r="QLZ56" s="15"/>
      <c r="QMA56" s="15"/>
      <c r="QMB56" s="15"/>
      <c r="QMC56" s="15"/>
      <c r="QMD56" s="15"/>
      <c r="QME56" s="15"/>
      <c r="QMF56" s="15"/>
      <c r="QMG56" s="15"/>
      <c r="QMH56" s="15"/>
      <c r="QMI56" s="15"/>
      <c r="QMJ56" s="15"/>
      <c r="QMK56" s="15"/>
      <c r="QML56" s="15"/>
      <c r="QMM56" s="15"/>
      <c r="QMN56" s="15"/>
      <c r="QMO56" s="15"/>
      <c r="QMP56" s="15"/>
      <c r="QMQ56" s="15"/>
      <c r="QMR56" s="15"/>
      <c r="QMS56" s="15"/>
      <c r="QMT56" s="15"/>
      <c r="QMU56" s="15"/>
      <c r="QMV56" s="15"/>
      <c r="QMW56" s="15"/>
      <c r="QMX56" s="15"/>
      <c r="QMY56" s="15"/>
      <c r="QMZ56" s="15"/>
      <c r="QNA56" s="15"/>
      <c r="QNB56" s="15"/>
      <c r="QNC56" s="15"/>
      <c r="QND56" s="15"/>
      <c r="QNE56" s="15"/>
      <c r="QNF56" s="15"/>
      <c r="QNG56" s="15"/>
      <c r="QNH56" s="15"/>
      <c r="QNI56" s="15"/>
      <c r="QNJ56" s="15"/>
      <c r="QNK56" s="15"/>
      <c r="QNL56" s="15"/>
      <c r="QNM56" s="15"/>
      <c r="QNN56" s="15"/>
      <c r="QNO56" s="15"/>
      <c r="QNP56" s="15"/>
      <c r="QNQ56" s="15"/>
      <c r="QNR56" s="15"/>
      <c r="QNS56" s="15"/>
      <c r="QNT56" s="15"/>
      <c r="QNU56" s="15"/>
      <c r="QNV56" s="15"/>
      <c r="QNW56" s="15"/>
      <c r="QNX56" s="15"/>
      <c r="QNY56" s="15"/>
      <c r="QNZ56" s="15"/>
      <c r="QOA56" s="15"/>
      <c r="QOB56" s="15"/>
      <c r="QOC56" s="15"/>
      <c r="QOD56" s="15"/>
      <c r="QOE56" s="15"/>
      <c r="QOF56" s="15"/>
      <c r="QOG56" s="15"/>
      <c r="QOH56" s="15"/>
      <c r="QOI56" s="15"/>
      <c r="QOJ56" s="15"/>
      <c r="QOK56" s="15"/>
      <c r="QOL56" s="15"/>
      <c r="QOM56" s="15"/>
      <c r="QON56" s="15"/>
      <c r="QOO56" s="15"/>
      <c r="QOP56" s="15"/>
      <c r="QOQ56" s="15"/>
      <c r="QOR56" s="15"/>
      <c r="QOS56" s="15"/>
      <c r="QOT56" s="15"/>
      <c r="QOU56" s="15"/>
      <c r="QOV56" s="15"/>
      <c r="QOW56" s="15"/>
      <c r="QOX56" s="15"/>
      <c r="QOY56" s="15"/>
      <c r="QOZ56" s="15"/>
      <c r="QPA56" s="15"/>
      <c r="QPB56" s="15"/>
      <c r="QPC56" s="15"/>
      <c r="QPD56" s="15"/>
      <c r="QPE56" s="15"/>
      <c r="QPF56" s="15"/>
      <c r="QPG56" s="15"/>
      <c r="QPH56" s="15"/>
      <c r="QPI56" s="15"/>
      <c r="QPJ56" s="15"/>
      <c r="QPK56" s="15"/>
      <c r="QPL56" s="15"/>
      <c r="QPM56" s="15"/>
      <c r="QPN56" s="15"/>
      <c r="QPO56" s="15"/>
      <c r="QPP56" s="15"/>
      <c r="QPQ56" s="15"/>
      <c r="QPR56" s="15"/>
      <c r="QPS56" s="15"/>
      <c r="QPT56" s="15"/>
      <c r="QPU56" s="15"/>
      <c r="QPV56" s="15"/>
      <c r="QPW56" s="15"/>
      <c r="QPX56" s="15"/>
      <c r="QPY56" s="15"/>
      <c r="QPZ56" s="15"/>
      <c r="QQA56" s="15"/>
      <c r="QQB56" s="15"/>
      <c r="QQC56" s="15"/>
      <c r="QQD56" s="15"/>
      <c r="QQE56" s="15"/>
      <c r="QQF56" s="15"/>
      <c r="QQG56" s="15"/>
      <c r="QQH56" s="15"/>
      <c r="QQI56" s="15"/>
      <c r="QQJ56" s="15"/>
      <c r="QQK56" s="15"/>
      <c r="QQL56" s="15"/>
      <c r="QQM56" s="15"/>
      <c r="QQN56" s="15"/>
      <c r="QQO56" s="15"/>
      <c r="QQP56" s="15"/>
      <c r="QQQ56" s="15"/>
      <c r="QQR56" s="15"/>
      <c r="QQS56" s="15"/>
      <c r="QQT56" s="15"/>
      <c r="QQU56" s="15"/>
      <c r="QQV56" s="15"/>
      <c r="QQW56" s="15"/>
      <c r="QQX56" s="15"/>
      <c r="QQY56" s="15"/>
      <c r="QQZ56" s="15"/>
      <c r="QRA56" s="15"/>
      <c r="QRB56" s="15"/>
      <c r="QRC56" s="15"/>
      <c r="QRD56" s="15"/>
      <c r="QRE56" s="15"/>
      <c r="QRF56" s="15"/>
      <c r="QRG56" s="15"/>
      <c r="QRH56" s="15"/>
      <c r="QRI56" s="15"/>
      <c r="QRJ56" s="15"/>
      <c r="QRK56" s="15"/>
      <c r="QRL56" s="15"/>
      <c r="QRM56" s="15"/>
      <c r="QRN56" s="15"/>
      <c r="QRO56" s="15"/>
      <c r="QRP56" s="15"/>
      <c r="QRQ56" s="15"/>
      <c r="QRR56" s="15"/>
      <c r="QRS56" s="15"/>
      <c r="QRT56" s="15"/>
      <c r="QRU56" s="15"/>
      <c r="QRV56" s="15"/>
      <c r="QRW56" s="15"/>
      <c r="QRX56" s="15"/>
      <c r="QRY56" s="15"/>
      <c r="QRZ56" s="15"/>
      <c r="QSA56" s="15"/>
      <c r="QSB56" s="15"/>
      <c r="QSC56" s="15"/>
      <c r="QSD56" s="15"/>
      <c r="QSE56" s="15"/>
      <c r="QSF56" s="15"/>
      <c r="QSG56" s="15"/>
      <c r="QSH56" s="15"/>
      <c r="QSI56" s="15"/>
      <c r="QSJ56" s="15"/>
      <c r="QSK56" s="15"/>
      <c r="QSL56" s="15"/>
      <c r="QSM56" s="15"/>
      <c r="QSN56" s="15"/>
      <c r="QSO56" s="15"/>
      <c r="QSP56" s="15"/>
      <c r="QSQ56" s="15"/>
      <c r="QSR56" s="15"/>
      <c r="QSS56" s="15"/>
      <c r="QST56" s="15"/>
      <c r="QSU56" s="15"/>
      <c r="QSV56" s="15"/>
      <c r="QSW56" s="15"/>
      <c r="QSX56" s="15"/>
      <c r="QSY56" s="15"/>
      <c r="QSZ56" s="15"/>
      <c r="QTA56" s="15"/>
      <c r="QTB56" s="15"/>
      <c r="QTC56" s="15"/>
      <c r="QTD56" s="15"/>
      <c r="QTE56" s="15"/>
      <c r="QTF56" s="15"/>
      <c r="QTG56" s="15"/>
      <c r="QTH56" s="15"/>
      <c r="QTI56" s="15"/>
      <c r="QTJ56" s="15"/>
      <c r="QTK56" s="15"/>
      <c r="QTL56" s="15"/>
      <c r="QTM56" s="15"/>
      <c r="QTN56" s="15"/>
      <c r="QTO56" s="15"/>
      <c r="QTP56" s="15"/>
      <c r="QTQ56" s="15"/>
      <c r="QTR56" s="15"/>
      <c r="QTS56" s="15"/>
      <c r="QTT56" s="15"/>
      <c r="QTU56" s="15"/>
      <c r="QTV56" s="15"/>
      <c r="QTW56" s="15"/>
      <c r="QTX56" s="15"/>
      <c r="QTY56" s="15"/>
      <c r="QTZ56" s="15"/>
      <c r="QUA56" s="15"/>
      <c r="QUB56" s="15"/>
      <c r="QUC56" s="15"/>
      <c r="QUD56" s="15"/>
      <c r="QUE56" s="15"/>
      <c r="QUF56" s="15"/>
      <c r="QUG56" s="15"/>
      <c r="QUH56" s="15"/>
      <c r="QUI56" s="15"/>
      <c r="QUJ56" s="15"/>
      <c r="QUK56" s="15"/>
      <c r="QUL56" s="15"/>
      <c r="QUM56" s="15"/>
      <c r="QUN56" s="15"/>
      <c r="QUO56" s="15"/>
      <c r="QUP56" s="15"/>
      <c r="QUQ56" s="15"/>
      <c r="QUR56" s="15"/>
      <c r="QUS56" s="15"/>
      <c r="QUT56" s="15"/>
      <c r="QUU56" s="15"/>
      <c r="QUV56" s="15"/>
      <c r="QUW56" s="15"/>
      <c r="QUX56" s="15"/>
      <c r="QUY56" s="15"/>
      <c r="QUZ56" s="15"/>
      <c r="QVA56" s="15"/>
      <c r="QVB56" s="15"/>
      <c r="QVC56" s="15"/>
      <c r="QVD56" s="15"/>
      <c r="QVE56" s="15"/>
      <c r="QVF56" s="15"/>
      <c r="QVG56" s="15"/>
      <c r="QVH56" s="15"/>
      <c r="QVI56" s="15"/>
      <c r="QVJ56" s="15"/>
      <c r="QVK56" s="15"/>
      <c r="QVL56" s="15"/>
      <c r="QVM56" s="15"/>
      <c r="QVN56" s="15"/>
      <c r="QVO56" s="15"/>
      <c r="QVP56" s="15"/>
      <c r="QVQ56" s="15"/>
      <c r="QVR56" s="15"/>
      <c r="QVS56" s="15"/>
      <c r="QVT56" s="15"/>
      <c r="QVU56" s="15"/>
      <c r="QVV56" s="15"/>
      <c r="QVW56" s="15"/>
      <c r="QVX56" s="15"/>
      <c r="QVY56" s="15"/>
      <c r="QVZ56" s="15"/>
      <c r="QWA56" s="15"/>
      <c r="QWB56" s="15"/>
      <c r="QWC56" s="15"/>
      <c r="QWD56" s="15"/>
      <c r="QWE56" s="15"/>
      <c r="QWF56" s="15"/>
      <c r="QWG56" s="15"/>
      <c r="QWH56" s="15"/>
      <c r="QWI56" s="15"/>
      <c r="QWJ56" s="15"/>
      <c r="QWK56" s="15"/>
      <c r="QWL56" s="15"/>
      <c r="QWM56" s="15"/>
      <c r="QWN56" s="15"/>
      <c r="QWO56" s="15"/>
      <c r="QWP56" s="15"/>
      <c r="QWQ56" s="15"/>
      <c r="QWR56" s="15"/>
      <c r="QWS56" s="15"/>
      <c r="QWT56" s="15"/>
      <c r="QWU56" s="15"/>
      <c r="QWV56" s="15"/>
      <c r="QWW56" s="15"/>
      <c r="QWX56" s="15"/>
      <c r="QWY56" s="15"/>
      <c r="QWZ56" s="15"/>
      <c r="QXA56" s="15"/>
      <c r="QXB56" s="15"/>
      <c r="QXC56" s="15"/>
      <c r="QXD56" s="15"/>
      <c r="QXE56" s="15"/>
      <c r="QXF56" s="15"/>
      <c r="QXG56" s="15"/>
      <c r="QXH56" s="15"/>
      <c r="QXI56" s="15"/>
      <c r="QXJ56" s="15"/>
      <c r="QXK56" s="15"/>
      <c r="QXL56" s="15"/>
      <c r="QXM56" s="15"/>
      <c r="QXN56" s="15"/>
      <c r="QXO56" s="15"/>
      <c r="QXP56" s="15"/>
      <c r="QXQ56" s="15"/>
      <c r="QXR56" s="15"/>
      <c r="QXS56" s="15"/>
      <c r="QXT56" s="15"/>
      <c r="QXU56" s="15"/>
      <c r="QXV56" s="15"/>
      <c r="QXW56" s="15"/>
      <c r="QXX56" s="15"/>
      <c r="QXY56" s="15"/>
      <c r="QXZ56" s="15"/>
      <c r="QYA56" s="15"/>
      <c r="QYB56" s="15"/>
      <c r="QYC56" s="15"/>
      <c r="QYD56" s="15"/>
      <c r="QYE56" s="15"/>
      <c r="QYF56" s="15"/>
      <c r="QYG56" s="15"/>
      <c r="QYH56" s="15"/>
      <c r="QYI56" s="15"/>
      <c r="QYJ56" s="15"/>
      <c r="QYK56" s="15"/>
      <c r="QYL56" s="15"/>
      <c r="QYM56" s="15"/>
      <c r="QYN56" s="15"/>
      <c r="QYO56" s="15"/>
      <c r="QYP56" s="15"/>
      <c r="QYQ56" s="15"/>
      <c r="QYR56" s="15"/>
      <c r="QYS56" s="15"/>
      <c r="QYT56" s="15"/>
      <c r="QYU56" s="15"/>
      <c r="QYV56" s="15"/>
      <c r="QYW56" s="15"/>
      <c r="QYX56" s="15"/>
      <c r="QYY56" s="15"/>
      <c r="QYZ56" s="15"/>
      <c r="QZA56" s="15"/>
      <c r="QZB56" s="15"/>
      <c r="QZC56" s="15"/>
      <c r="QZD56" s="15"/>
      <c r="QZE56" s="15"/>
      <c r="QZF56" s="15"/>
      <c r="QZG56" s="15"/>
      <c r="QZH56" s="15"/>
      <c r="QZI56" s="15"/>
      <c r="QZJ56" s="15"/>
      <c r="QZK56" s="15"/>
      <c r="QZL56" s="15"/>
      <c r="QZM56" s="15"/>
      <c r="QZN56" s="15"/>
      <c r="QZO56" s="15"/>
      <c r="QZP56" s="15"/>
      <c r="QZQ56" s="15"/>
      <c r="QZR56" s="15"/>
      <c r="QZS56" s="15"/>
      <c r="QZT56" s="15"/>
      <c r="QZU56" s="15"/>
      <c r="QZV56" s="15"/>
      <c r="QZW56" s="15"/>
      <c r="QZX56" s="15"/>
      <c r="QZY56" s="15"/>
      <c r="QZZ56" s="15"/>
      <c r="RAA56" s="15"/>
      <c r="RAB56" s="15"/>
      <c r="RAC56" s="15"/>
      <c r="RAD56" s="15"/>
      <c r="RAE56" s="15"/>
      <c r="RAF56" s="15"/>
      <c r="RAG56" s="15"/>
      <c r="RAH56" s="15"/>
      <c r="RAI56" s="15"/>
      <c r="RAJ56" s="15"/>
      <c r="RAK56" s="15"/>
      <c r="RAL56" s="15"/>
      <c r="RAM56" s="15"/>
      <c r="RAN56" s="15"/>
      <c r="RAO56" s="15"/>
      <c r="RAP56" s="15"/>
      <c r="RAQ56" s="15"/>
      <c r="RAR56" s="15"/>
      <c r="RAS56" s="15"/>
      <c r="RAT56" s="15"/>
      <c r="RAU56" s="15"/>
      <c r="RAV56" s="15"/>
      <c r="RAW56" s="15"/>
      <c r="RAX56" s="15"/>
      <c r="RAY56" s="15"/>
      <c r="RAZ56" s="15"/>
      <c r="RBA56" s="15"/>
      <c r="RBB56" s="15"/>
      <c r="RBC56" s="15"/>
      <c r="RBD56" s="15"/>
      <c r="RBE56" s="15"/>
      <c r="RBF56" s="15"/>
      <c r="RBG56" s="15"/>
      <c r="RBH56" s="15"/>
      <c r="RBI56" s="15"/>
      <c r="RBJ56" s="15"/>
      <c r="RBK56" s="15"/>
      <c r="RBL56" s="15"/>
      <c r="RBM56" s="15"/>
      <c r="RBN56" s="15"/>
      <c r="RBO56" s="15"/>
      <c r="RBP56" s="15"/>
      <c r="RBQ56" s="15"/>
      <c r="RBR56" s="15"/>
      <c r="RBS56" s="15"/>
      <c r="RBT56" s="15"/>
      <c r="RBU56" s="15"/>
      <c r="RBV56" s="15"/>
      <c r="RBW56" s="15"/>
      <c r="RBX56" s="15"/>
      <c r="RBY56" s="15"/>
      <c r="RBZ56" s="15"/>
      <c r="RCA56" s="15"/>
      <c r="RCB56" s="15"/>
      <c r="RCC56" s="15"/>
      <c r="RCD56" s="15"/>
      <c r="RCE56" s="15"/>
      <c r="RCF56" s="15"/>
      <c r="RCG56" s="15"/>
      <c r="RCH56" s="15"/>
      <c r="RCI56" s="15"/>
      <c r="RCJ56" s="15"/>
      <c r="RCK56" s="15"/>
      <c r="RCL56" s="15"/>
      <c r="RCM56" s="15"/>
      <c r="RCN56" s="15"/>
      <c r="RCO56" s="15"/>
      <c r="RCP56" s="15"/>
      <c r="RCQ56" s="15"/>
      <c r="RCR56" s="15"/>
      <c r="RCS56" s="15"/>
      <c r="RCT56" s="15"/>
      <c r="RCU56" s="15"/>
      <c r="RCV56" s="15"/>
      <c r="RCW56" s="15"/>
      <c r="RCX56" s="15"/>
      <c r="RCY56" s="15"/>
      <c r="RCZ56" s="15"/>
      <c r="RDA56" s="15"/>
      <c r="RDB56" s="15"/>
      <c r="RDC56" s="15"/>
      <c r="RDD56" s="15"/>
      <c r="RDE56" s="15"/>
      <c r="RDF56" s="15"/>
      <c r="RDG56" s="15"/>
      <c r="RDH56" s="15"/>
      <c r="RDI56" s="15"/>
      <c r="RDJ56" s="15"/>
      <c r="RDK56" s="15"/>
      <c r="RDL56" s="15"/>
      <c r="RDM56" s="15"/>
      <c r="RDN56" s="15"/>
      <c r="RDO56" s="15"/>
      <c r="RDP56" s="15"/>
      <c r="RDQ56" s="15"/>
      <c r="RDR56" s="15"/>
      <c r="RDS56" s="15"/>
      <c r="RDT56" s="15"/>
      <c r="RDU56" s="15"/>
      <c r="RDV56" s="15"/>
      <c r="RDW56" s="15"/>
      <c r="RDX56" s="15"/>
      <c r="RDY56" s="15"/>
      <c r="RDZ56" s="15"/>
      <c r="REA56" s="15"/>
      <c r="REB56" s="15"/>
      <c r="REC56" s="15"/>
      <c r="RED56" s="15"/>
      <c r="REE56" s="15"/>
      <c r="REF56" s="15"/>
      <c r="REG56" s="15"/>
      <c r="REH56" s="15"/>
      <c r="REI56" s="15"/>
      <c r="REJ56" s="15"/>
      <c r="REK56" s="15"/>
      <c r="REL56" s="15"/>
      <c r="REM56" s="15"/>
      <c r="REN56" s="15"/>
      <c r="REO56" s="15"/>
      <c r="REP56" s="15"/>
      <c r="REQ56" s="15"/>
      <c r="RER56" s="15"/>
      <c r="RES56" s="15"/>
      <c r="RET56" s="15"/>
      <c r="REU56" s="15"/>
      <c r="REV56" s="15"/>
      <c r="REW56" s="15"/>
      <c r="REX56" s="15"/>
      <c r="REY56" s="15"/>
      <c r="REZ56" s="15"/>
      <c r="RFA56" s="15"/>
      <c r="RFB56" s="15"/>
      <c r="RFC56" s="15"/>
      <c r="RFD56" s="15"/>
      <c r="RFE56" s="15"/>
      <c r="RFF56" s="15"/>
      <c r="RFG56" s="15"/>
      <c r="RFH56" s="15"/>
      <c r="RFI56" s="15"/>
      <c r="RFJ56" s="15"/>
      <c r="RFK56" s="15"/>
      <c r="RFL56" s="15"/>
      <c r="RFM56" s="15"/>
      <c r="RFN56" s="15"/>
      <c r="RFO56" s="15"/>
      <c r="RFP56" s="15"/>
      <c r="RFQ56" s="15"/>
      <c r="RFR56" s="15"/>
      <c r="RFS56" s="15"/>
      <c r="RFT56" s="15"/>
      <c r="RFU56" s="15"/>
      <c r="RFV56" s="15"/>
      <c r="RFW56" s="15"/>
      <c r="RFX56" s="15"/>
      <c r="RFY56" s="15"/>
      <c r="RFZ56" s="15"/>
      <c r="RGA56" s="15"/>
      <c r="RGB56" s="15"/>
      <c r="RGC56" s="15"/>
      <c r="RGD56" s="15"/>
      <c r="RGE56" s="15"/>
      <c r="RGF56" s="15"/>
      <c r="RGG56" s="15"/>
      <c r="RGH56" s="15"/>
      <c r="RGI56" s="15"/>
      <c r="RGJ56" s="15"/>
      <c r="RGK56" s="15"/>
      <c r="RGL56" s="15"/>
      <c r="RGM56" s="15"/>
      <c r="RGN56" s="15"/>
      <c r="RGO56" s="15"/>
      <c r="RGP56" s="15"/>
      <c r="RGQ56" s="15"/>
      <c r="RGR56" s="15"/>
      <c r="RGS56" s="15"/>
      <c r="RGT56" s="15"/>
      <c r="RGU56" s="15"/>
      <c r="RGV56" s="15"/>
      <c r="RGW56" s="15"/>
      <c r="RGX56" s="15"/>
      <c r="RGY56" s="15"/>
      <c r="RGZ56" s="15"/>
      <c r="RHA56" s="15"/>
      <c r="RHB56" s="15"/>
      <c r="RHC56" s="15"/>
      <c r="RHD56" s="15"/>
      <c r="RHE56" s="15"/>
      <c r="RHF56" s="15"/>
      <c r="RHG56" s="15"/>
      <c r="RHH56" s="15"/>
      <c r="RHI56" s="15"/>
      <c r="RHJ56" s="15"/>
      <c r="RHK56" s="15"/>
      <c r="RHL56" s="15"/>
      <c r="RHM56" s="15"/>
      <c r="RHN56" s="15"/>
      <c r="RHO56" s="15"/>
      <c r="RHP56" s="15"/>
      <c r="RHQ56" s="15"/>
      <c r="RHR56" s="15"/>
      <c r="RHS56" s="15"/>
      <c r="RHT56" s="15"/>
      <c r="RHU56" s="15"/>
      <c r="RHV56" s="15"/>
      <c r="RHW56" s="15"/>
      <c r="RHX56" s="15"/>
      <c r="RHY56" s="15"/>
      <c r="RHZ56" s="15"/>
      <c r="RIA56" s="15"/>
      <c r="RIB56" s="15"/>
      <c r="RIC56" s="15"/>
      <c r="RID56" s="15"/>
      <c r="RIE56" s="15"/>
      <c r="RIF56" s="15"/>
      <c r="RIG56" s="15"/>
      <c r="RIH56" s="15"/>
      <c r="RII56" s="15"/>
      <c r="RIJ56" s="15"/>
      <c r="RIK56" s="15"/>
      <c r="RIL56" s="15"/>
      <c r="RIM56" s="15"/>
      <c r="RIN56" s="15"/>
      <c r="RIO56" s="15"/>
      <c r="RIP56" s="15"/>
      <c r="RIQ56" s="15"/>
      <c r="RIR56" s="15"/>
      <c r="RIS56" s="15"/>
      <c r="RIT56" s="15"/>
      <c r="RIU56" s="15"/>
      <c r="RIV56" s="15"/>
      <c r="RIW56" s="15"/>
      <c r="RIX56" s="15"/>
      <c r="RIY56" s="15"/>
      <c r="RIZ56" s="15"/>
      <c r="RJA56" s="15"/>
      <c r="RJB56" s="15"/>
      <c r="RJC56" s="15"/>
      <c r="RJD56" s="15"/>
      <c r="RJE56" s="15"/>
      <c r="RJF56" s="15"/>
      <c r="RJG56" s="15"/>
      <c r="RJH56" s="15"/>
      <c r="RJI56" s="15"/>
      <c r="RJJ56" s="15"/>
      <c r="RJK56" s="15"/>
      <c r="RJL56" s="15"/>
      <c r="RJM56" s="15"/>
      <c r="RJN56" s="15"/>
      <c r="RJO56" s="15"/>
      <c r="RJP56" s="15"/>
      <c r="RJQ56" s="15"/>
      <c r="RJR56" s="15"/>
      <c r="RJS56" s="15"/>
      <c r="RJT56" s="15"/>
      <c r="RJU56" s="15"/>
      <c r="RJV56" s="15"/>
      <c r="RJW56" s="15"/>
      <c r="RJX56" s="15"/>
      <c r="RJY56" s="15"/>
      <c r="RJZ56" s="15"/>
      <c r="RKA56" s="15"/>
      <c r="RKB56" s="15"/>
      <c r="RKC56" s="15"/>
      <c r="RKD56" s="15"/>
      <c r="RKE56" s="15"/>
      <c r="RKF56" s="15"/>
      <c r="RKG56" s="15"/>
      <c r="RKH56" s="15"/>
      <c r="RKI56" s="15"/>
      <c r="RKJ56" s="15"/>
      <c r="RKK56" s="15"/>
      <c r="RKL56" s="15"/>
      <c r="RKM56" s="15"/>
      <c r="RKN56" s="15"/>
      <c r="RKO56" s="15"/>
      <c r="RKP56" s="15"/>
      <c r="RKQ56" s="15"/>
      <c r="RKR56" s="15"/>
      <c r="RKS56" s="15"/>
      <c r="RKT56" s="15"/>
      <c r="RKU56" s="15"/>
      <c r="RKV56" s="15"/>
      <c r="RKW56" s="15"/>
      <c r="RKX56" s="15"/>
      <c r="RKY56" s="15"/>
      <c r="RKZ56" s="15"/>
      <c r="RLA56" s="15"/>
      <c r="RLB56" s="15"/>
      <c r="RLC56" s="15"/>
      <c r="RLD56" s="15"/>
      <c r="RLE56" s="15"/>
      <c r="RLF56" s="15"/>
      <c r="RLG56" s="15"/>
      <c r="RLH56" s="15"/>
      <c r="RLI56" s="15"/>
      <c r="RLJ56" s="15"/>
      <c r="RLK56" s="15"/>
      <c r="RLL56" s="15"/>
      <c r="RLM56" s="15"/>
      <c r="RLN56" s="15"/>
      <c r="RLO56" s="15"/>
      <c r="RLP56" s="15"/>
      <c r="RLQ56" s="15"/>
      <c r="RLR56" s="15"/>
      <c r="RLS56" s="15"/>
      <c r="RLT56" s="15"/>
      <c r="RLU56" s="15"/>
      <c r="RLV56" s="15"/>
      <c r="RLW56" s="15"/>
      <c r="RLX56" s="15"/>
      <c r="RLY56" s="15"/>
      <c r="RLZ56" s="15"/>
      <c r="RMA56" s="15"/>
      <c r="RMB56" s="15"/>
      <c r="RMC56" s="15"/>
      <c r="RMD56" s="15"/>
      <c r="RME56" s="15"/>
      <c r="RMF56" s="15"/>
      <c r="RMG56" s="15"/>
      <c r="RMH56" s="15"/>
      <c r="RMI56" s="15"/>
      <c r="RMJ56" s="15"/>
      <c r="RMK56" s="15"/>
      <c r="RML56" s="15"/>
      <c r="RMM56" s="15"/>
      <c r="RMN56" s="15"/>
      <c r="RMO56" s="15"/>
      <c r="RMP56" s="15"/>
      <c r="RMQ56" s="15"/>
      <c r="RMR56" s="15"/>
      <c r="RMS56" s="15"/>
      <c r="RMT56" s="15"/>
      <c r="RMU56" s="15"/>
      <c r="RMV56" s="15"/>
      <c r="RMW56" s="15"/>
      <c r="RMX56" s="15"/>
      <c r="RMY56" s="15"/>
      <c r="RMZ56" s="15"/>
      <c r="RNA56" s="15"/>
      <c r="RNB56" s="15"/>
      <c r="RNC56" s="15"/>
      <c r="RND56" s="15"/>
      <c r="RNE56" s="15"/>
      <c r="RNF56" s="15"/>
      <c r="RNG56" s="15"/>
      <c r="RNH56" s="15"/>
      <c r="RNI56" s="15"/>
      <c r="RNJ56" s="15"/>
      <c r="RNK56" s="15"/>
      <c r="RNL56" s="15"/>
      <c r="RNM56" s="15"/>
      <c r="RNN56" s="15"/>
      <c r="RNO56" s="15"/>
      <c r="RNP56" s="15"/>
      <c r="RNQ56" s="15"/>
      <c r="RNR56" s="15"/>
      <c r="RNS56" s="15"/>
      <c r="RNT56" s="15"/>
      <c r="RNU56" s="15"/>
      <c r="RNV56" s="15"/>
      <c r="RNW56" s="15"/>
      <c r="RNX56" s="15"/>
      <c r="RNY56" s="15"/>
      <c r="RNZ56" s="15"/>
      <c r="ROA56" s="15"/>
      <c r="ROB56" s="15"/>
      <c r="ROC56" s="15"/>
      <c r="ROD56" s="15"/>
      <c r="ROE56" s="15"/>
      <c r="ROF56" s="15"/>
      <c r="ROG56" s="15"/>
      <c r="ROH56" s="15"/>
      <c r="ROI56" s="15"/>
      <c r="ROJ56" s="15"/>
      <c r="ROK56" s="15"/>
      <c r="ROL56" s="15"/>
      <c r="ROM56" s="15"/>
      <c r="RON56" s="15"/>
      <c r="ROO56" s="15"/>
      <c r="ROP56" s="15"/>
      <c r="ROQ56" s="15"/>
      <c r="ROR56" s="15"/>
      <c r="ROS56" s="15"/>
      <c r="ROT56" s="15"/>
      <c r="ROU56" s="15"/>
      <c r="ROV56" s="15"/>
      <c r="ROW56" s="15"/>
      <c r="ROX56" s="15"/>
      <c r="ROY56" s="15"/>
      <c r="ROZ56" s="15"/>
      <c r="RPA56" s="15"/>
      <c r="RPB56" s="15"/>
      <c r="RPC56" s="15"/>
      <c r="RPD56" s="15"/>
      <c r="RPE56" s="15"/>
      <c r="RPF56" s="15"/>
      <c r="RPG56" s="15"/>
      <c r="RPH56" s="15"/>
      <c r="RPI56" s="15"/>
      <c r="RPJ56" s="15"/>
      <c r="RPK56" s="15"/>
      <c r="RPL56" s="15"/>
      <c r="RPM56" s="15"/>
      <c r="RPN56" s="15"/>
      <c r="RPO56" s="15"/>
      <c r="RPP56" s="15"/>
      <c r="RPQ56" s="15"/>
      <c r="RPR56" s="15"/>
      <c r="RPS56" s="15"/>
      <c r="RPT56" s="15"/>
      <c r="RPU56" s="15"/>
      <c r="RPV56" s="15"/>
      <c r="RPW56" s="15"/>
      <c r="RPX56" s="15"/>
      <c r="RPY56" s="15"/>
      <c r="RPZ56" s="15"/>
      <c r="RQA56" s="15"/>
      <c r="RQB56" s="15"/>
      <c r="RQC56" s="15"/>
      <c r="RQD56" s="15"/>
      <c r="RQE56" s="15"/>
      <c r="RQF56" s="15"/>
      <c r="RQG56" s="15"/>
      <c r="RQH56" s="15"/>
      <c r="RQI56" s="15"/>
      <c r="RQJ56" s="15"/>
      <c r="RQK56" s="15"/>
      <c r="RQL56" s="15"/>
      <c r="RQM56" s="15"/>
      <c r="RQN56" s="15"/>
      <c r="RQO56" s="15"/>
      <c r="RQP56" s="15"/>
      <c r="RQQ56" s="15"/>
      <c r="RQR56" s="15"/>
      <c r="RQS56" s="15"/>
      <c r="RQT56" s="15"/>
      <c r="RQU56" s="15"/>
      <c r="RQV56" s="15"/>
      <c r="RQW56" s="15"/>
      <c r="RQX56" s="15"/>
      <c r="RQY56" s="15"/>
      <c r="RQZ56" s="15"/>
      <c r="RRA56" s="15"/>
      <c r="RRB56" s="15"/>
      <c r="RRC56" s="15"/>
      <c r="RRD56" s="15"/>
      <c r="RRE56" s="15"/>
      <c r="RRF56" s="15"/>
      <c r="RRG56" s="15"/>
      <c r="RRH56" s="15"/>
      <c r="RRI56" s="15"/>
      <c r="RRJ56" s="15"/>
      <c r="RRK56" s="15"/>
      <c r="RRL56" s="15"/>
      <c r="RRM56" s="15"/>
      <c r="RRN56" s="15"/>
      <c r="RRO56" s="15"/>
      <c r="RRP56" s="15"/>
      <c r="RRQ56" s="15"/>
      <c r="RRR56" s="15"/>
      <c r="RRS56" s="15"/>
      <c r="RRT56" s="15"/>
      <c r="RRU56" s="15"/>
      <c r="RRV56" s="15"/>
      <c r="RRW56" s="15"/>
      <c r="RRX56" s="15"/>
      <c r="RRY56" s="15"/>
      <c r="RRZ56" s="15"/>
      <c r="RSA56" s="15"/>
      <c r="RSB56" s="15"/>
      <c r="RSC56" s="15"/>
      <c r="RSD56" s="15"/>
      <c r="RSE56" s="15"/>
      <c r="RSF56" s="15"/>
      <c r="RSG56" s="15"/>
      <c r="RSH56" s="15"/>
      <c r="RSI56" s="15"/>
      <c r="RSJ56" s="15"/>
      <c r="RSK56" s="15"/>
      <c r="RSL56" s="15"/>
      <c r="RSM56" s="15"/>
      <c r="RSN56" s="15"/>
      <c r="RSO56" s="15"/>
      <c r="RSP56" s="15"/>
      <c r="RSQ56" s="15"/>
      <c r="RSR56" s="15"/>
      <c r="RSS56" s="15"/>
      <c r="RST56" s="15"/>
      <c r="RSU56" s="15"/>
      <c r="RSV56" s="15"/>
      <c r="RSW56" s="15"/>
      <c r="RSX56" s="15"/>
      <c r="RSY56" s="15"/>
      <c r="RSZ56" s="15"/>
      <c r="RTA56" s="15"/>
      <c r="RTB56" s="15"/>
      <c r="RTC56" s="15"/>
      <c r="RTD56" s="15"/>
      <c r="RTE56" s="15"/>
      <c r="RTF56" s="15"/>
      <c r="RTG56" s="15"/>
      <c r="RTH56" s="15"/>
      <c r="RTI56" s="15"/>
      <c r="RTJ56" s="15"/>
      <c r="RTK56" s="15"/>
      <c r="RTL56" s="15"/>
      <c r="RTM56" s="15"/>
      <c r="RTN56" s="15"/>
      <c r="RTO56" s="15"/>
      <c r="RTP56" s="15"/>
      <c r="RTQ56" s="15"/>
      <c r="RTR56" s="15"/>
      <c r="RTS56" s="15"/>
      <c r="RTT56" s="15"/>
      <c r="RTU56" s="15"/>
      <c r="RTV56" s="15"/>
      <c r="RTW56" s="15"/>
      <c r="RTX56" s="15"/>
      <c r="RTY56" s="15"/>
      <c r="RTZ56" s="15"/>
      <c r="RUA56" s="15"/>
      <c r="RUB56" s="15"/>
      <c r="RUC56" s="15"/>
      <c r="RUD56" s="15"/>
      <c r="RUE56" s="15"/>
      <c r="RUF56" s="15"/>
      <c r="RUG56" s="15"/>
      <c r="RUH56" s="15"/>
      <c r="RUI56" s="15"/>
      <c r="RUJ56" s="15"/>
      <c r="RUK56" s="15"/>
      <c r="RUL56" s="15"/>
      <c r="RUM56" s="15"/>
      <c r="RUN56" s="15"/>
      <c r="RUO56" s="15"/>
      <c r="RUP56" s="15"/>
      <c r="RUQ56" s="15"/>
      <c r="RUR56" s="15"/>
      <c r="RUS56" s="15"/>
      <c r="RUT56" s="15"/>
      <c r="RUU56" s="15"/>
      <c r="RUV56" s="15"/>
      <c r="RUW56" s="15"/>
      <c r="RUX56" s="15"/>
      <c r="RUY56" s="15"/>
      <c r="RUZ56" s="15"/>
      <c r="RVA56" s="15"/>
      <c r="RVB56" s="15"/>
      <c r="RVC56" s="15"/>
      <c r="RVD56" s="15"/>
      <c r="RVE56" s="15"/>
      <c r="RVF56" s="15"/>
      <c r="RVG56" s="15"/>
      <c r="RVH56" s="15"/>
      <c r="RVI56" s="15"/>
      <c r="RVJ56" s="15"/>
      <c r="RVK56" s="15"/>
      <c r="RVL56" s="15"/>
      <c r="RVM56" s="15"/>
      <c r="RVN56" s="15"/>
      <c r="RVO56" s="15"/>
      <c r="RVP56" s="15"/>
      <c r="RVQ56" s="15"/>
      <c r="RVR56" s="15"/>
      <c r="RVS56" s="15"/>
      <c r="RVT56" s="15"/>
      <c r="RVU56" s="15"/>
      <c r="RVV56" s="15"/>
      <c r="RVW56" s="15"/>
      <c r="RVX56" s="15"/>
      <c r="RVY56" s="15"/>
      <c r="RVZ56" s="15"/>
      <c r="RWA56" s="15"/>
      <c r="RWB56" s="15"/>
      <c r="RWC56" s="15"/>
      <c r="RWD56" s="15"/>
      <c r="RWE56" s="15"/>
      <c r="RWF56" s="15"/>
      <c r="RWG56" s="15"/>
      <c r="RWH56" s="15"/>
      <c r="RWI56" s="15"/>
      <c r="RWJ56" s="15"/>
      <c r="RWK56" s="15"/>
      <c r="RWL56" s="15"/>
      <c r="RWM56" s="15"/>
      <c r="RWN56" s="15"/>
      <c r="RWO56" s="15"/>
      <c r="RWP56" s="15"/>
      <c r="RWQ56" s="15"/>
      <c r="RWR56" s="15"/>
      <c r="RWS56" s="15"/>
      <c r="RWT56" s="15"/>
      <c r="RWU56" s="15"/>
      <c r="RWV56" s="15"/>
      <c r="RWW56" s="15"/>
      <c r="RWX56" s="15"/>
      <c r="RWY56" s="15"/>
      <c r="RWZ56" s="15"/>
      <c r="RXA56" s="15"/>
      <c r="RXB56" s="15"/>
      <c r="RXC56" s="15"/>
      <c r="RXD56" s="15"/>
      <c r="RXE56" s="15"/>
      <c r="RXF56" s="15"/>
      <c r="RXG56" s="15"/>
      <c r="RXH56" s="15"/>
      <c r="RXI56" s="15"/>
      <c r="RXJ56" s="15"/>
      <c r="RXK56" s="15"/>
      <c r="RXL56" s="15"/>
      <c r="RXM56" s="15"/>
      <c r="RXN56" s="15"/>
      <c r="RXO56" s="15"/>
      <c r="RXP56" s="15"/>
      <c r="RXQ56" s="15"/>
      <c r="RXR56" s="15"/>
      <c r="RXS56" s="15"/>
      <c r="RXT56" s="15"/>
      <c r="RXU56" s="15"/>
      <c r="RXV56" s="15"/>
      <c r="RXW56" s="15"/>
      <c r="RXX56" s="15"/>
      <c r="RXY56" s="15"/>
      <c r="RXZ56" s="15"/>
      <c r="RYA56" s="15"/>
      <c r="RYB56" s="15"/>
      <c r="RYC56" s="15"/>
      <c r="RYD56" s="15"/>
      <c r="RYE56" s="15"/>
      <c r="RYF56" s="15"/>
      <c r="RYG56" s="15"/>
      <c r="RYH56" s="15"/>
      <c r="RYI56" s="15"/>
      <c r="RYJ56" s="15"/>
      <c r="RYK56" s="15"/>
      <c r="RYL56" s="15"/>
      <c r="RYM56" s="15"/>
      <c r="RYN56" s="15"/>
      <c r="RYO56" s="15"/>
      <c r="RYP56" s="15"/>
      <c r="RYQ56" s="15"/>
      <c r="RYR56" s="15"/>
      <c r="RYS56" s="15"/>
      <c r="RYT56" s="15"/>
      <c r="RYU56" s="15"/>
      <c r="RYV56" s="15"/>
      <c r="RYW56" s="15"/>
      <c r="RYX56" s="15"/>
      <c r="RYY56" s="15"/>
      <c r="RYZ56" s="15"/>
      <c r="RZA56" s="15"/>
      <c r="RZB56" s="15"/>
      <c r="RZC56" s="15"/>
      <c r="RZD56" s="15"/>
      <c r="RZE56" s="15"/>
      <c r="RZF56" s="15"/>
      <c r="RZG56" s="15"/>
      <c r="RZH56" s="15"/>
      <c r="RZI56" s="15"/>
      <c r="RZJ56" s="15"/>
      <c r="RZK56" s="15"/>
      <c r="RZL56" s="15"/>
      <c r="RZM56" s="15"/>
      <c r="RZN56" s="15"/>
      <c r="RZO56" s="15"/>
      <c r="RZP56" s="15"/>
      <c r="RZQ56" s="15"/>
      <c r="RZR56" s="15"/>
      <c r="RZS56" s="15"/>
      <c r="RZT56" s="15"/>
      <c r="RZU56" s="15"/>
      <c r="RZV56" s="15"/>
      <c r="RZW56" s="15"/>
      <c r="RZX56" s="15"/>
      <c r="RZY56" s="15"/>
      <c r="RZZ56" s="15"/>
      <c r="SAA56" s="15"/>
      <c r="SAB56" s="15"/>
      <c r="SAC56" s="15"/>
      <c r="SAD56" s="15"/>
      <c r="SAE56" s="15"/>
      <c r="SAF56" s="15"/>
      <c r="SAG56" s="15"/>
      <c r="SAH56" s="15"/>
      <c r="SAI56" s="15"/>
      <c r="SAJ56" s="15"/>
      <c r="SAK56" s="15"/>
      <c r="SAL56" s="15"/>
      <c r="SAM56" s="15"/>
      <c r="SAN56" s="15"/>
      <c r="SAO56" s="15"/>
      <c r="SAP56" s="15"/>
      <c r="SAQ56" s="15"/>
      <c r="SAR56" s="15"/>
      <c r="SAS56" s="15"/>
      <c r="SAT56" s="15"/>
      <c r="SAU56" s="15"/>
      <c r="SAV56" s="15"/>
      <c r="SAW56" s="15"/>
      <c r="SAX56" s="15"/>
      <c r="SAY56" s="15"/>
      <c r="SAZ56" s="15"/>
      <c r="SBA56" s="15"/>
      <c r="SBB56" s="15"/>
      <c r="SBC56" s="15"/>
      <c r="SBD56" s="15"/>
      <c r="SBE56" s="15"/>
      <c r="SBF56" s="15"/>
      <c r="SBG56" s="15"/>
      <c r="SBH56" s="15"/>
      <c r="SBI56" s="15"/>
      <c r="SBJ56" s="15"/>
      <c r="SBK56" s="15"/>
      <c r="SBL56" s="15"/>
      <c r="SBM56" s="15"/>
      <c r="SBN56" s="15"/>
      <c r="SBO56" s="15"/>
      <c r="SBP56" s="15"/>
      <c r="SBQ56" s="15"/>
      <c r="SBR56" s="15"/>
      <c r="SBS56" s="15"/>
      <c r="SBT56" s="15"/>
      <c r="SBU56" s="15"/>
      <c r="SBV56" s="15"/>
      <c r="SBW56" s="15"/>
      <c r="SBX56" s="15"/>
      <c r="SBY56" s="15"/>
      <c r="SBZ56" s="15"/>
      <c r="SCA56" s="15"/>
      <c r="SCB56" s="15"/>
      <c r="SCC56" s="15"/>
      <c r="SCD56" s="15"/>
      <c r="SCE56" s="15"/>
      <c r="SCF56" s="15"/>
      <c r="SCG56" s="15"/>
      <c r="SCH56" s="15"/>
      <c r="SCI56" s="15"/>
      <c r="SCJ56" s="15"/>
      <c r="SCK56" s="15"/>
      <c r="SCL56" s="15"/>
      <c r="SCM56" s="15"/>
      <c r="SCN56" s="15"/>
      <c r="SCO56" s="15"/>
      <c r="SCP56" s="15"/>
      <c r="SCQ56" s="15"/>
      <c r="SCR56" s="15"/>
      <c r="SCS56" s="15"/>
      <c r="SCT56" s="15"/>
      <c r="SCU56" s="15"/>
      <c r="SCV56" s="15"/>
      <c r="SCW56" s="15"/>
      <c r="SCX56" s="15"/>
      <c r="SCY56" s="15"/>
      <c r="SCZ56" s="15"/>
      <c r="SDA56" s="15"/>
      <c r="SDB56" s="15"/>
      <c r="SDC56" s="15"/>
      <c r="SDD56" s="15"/>
      <c r="SDE56" s="15"/>
      <c r="SDF56" s="15"/>
      <c r="SDG56" s="15"/>
      <c r="SDH56" s="15"/>
      <c r="SDI56" s="15"/>
      <c r="SDJ56" s="15"/>
      <c r="SDK56" s="15"/>
      <c r="SDL56" s="15"/>
      <c r="SDM56" s="15"/>
      <c r="SDN56" s="15"/>
      <c r="SDO56" s="15"/>
      <c r="SDP56" s="15"/>
      <c r="SDQ56" s="15"/>
      <c r="SDR56" s="15"/>
      <c r="SDS56" s="15"/>
      <c r="SDT56" s="15"/>
      <c r="SDU56" s="15"/>
      <c r="SDV56" s="15"/>
      <c r="SDW56" s="15"/>
      <c r="SDX56" s="15"/>
      <c r="SDY56" s="15"/>
      <c r="SDZ56" s="15"/>
      <c r="SEA56" s="15"/>
      <c r="SEB56" s="15"/>
      <c r="SEC56" s="15"/>
      <c r="SED56" s="15"/>
      <c r="SEE56" s="15"/>
      <c r="SEF56" s="15"/>
      <c r="SEG56" s="15"/>
      <c r="SEH56" s="15"/>
      <c r="SEI56" s="15"/>
      <c r="SEJ56" s="15"/>
      <c r="SEK56" s="15"/>
      <c r="SEL56" s="15"/>
      <c r="SEM56" s="15"/>
      <c r="SEN56" s="15"/>
      <c r="SEO56" s="15"/>
      <c r="SEP56" s="15"/>
      <c r="SEQ56" s="15"/>
      <c r="SER56" s="15"/>
      <c r="SES56" s="15"/>
      <c r="SET56" s="15"/>
      <c r="SEU56" s="15"/>
      <c r="SEV56" s="15"/>
      <c r="SEW56" s="15"/>
      <c r="SEX56" s="15"/>
      <c r="SEY56" s="15"/>
      <c r="SEZ56" s="15"/>
      <c r="SFA56" s="15"/>
      <c r="SFB56" s="15"/>
      <c r="SFC56" s="15"/>
      <c r="SFD56" s="15"/>
      <c r="SFE56" s="15"/>
      <c r="SFF56" s="15"/>
      <c r="SFG56" s="15"/>
      <c r="SFH56" s="15"/>
      <c r="SFI56" s="15"/>
      <c r="SFJ56" s="15"/>
      <c r="SFK56" s="15"/>
      <c r="SFL56" s="15"/>
      <c r="SFM56" s="15"/>
      <c r="SFN56" s="15"/>
      <c r="SFO56" s="15"/>
      <c r="SFP56" s="15"/>
      <c r="SFQ56" s="15"/>
      <c r="SFR56" s="15"/>
      <c r="SFS56" s="15"/>
      <c r="SFT56" s="15"/>
      <c r="SFU56" s="15"/>
      <c r="SFV56" s="15"/>
      <c r="SFW56" s="15"/>
      <c r="SFX56" s="15"/>
      <c r="SFY56" s="15"/>
      <c r="SFZ56" s="15"/>
      <c r="SGA56" s="15"/>
      <c r="SGB56" s="15"/>
      <c r="SGC56" s="15"/>
      <c r="SGD56" s="15"/>
      <c r="SGE56" s="15"/>
      <c r="SGF56" s="15"/>
      <c r="SGG56" s="15"/>
      <c r="SGH56" s="15"/>
      <c r="SGI56" s="15"/>
      <c r="SGJ56" s="15"/>
      <c r="SGK56" s="15"/>
      <c r="SGL56" s="15"/>
      <c r="SGM56" s="15"/>
      <c r="SGN56" s="15"/>
      <c r="SGO56" s="15"/>
      <c r="SGP56" s="15"/>
      <c r="SGQ56" s="15"/>
      <c r="SGR56" s="15"/>
      <c r="SGS56" s="15"/>
      <c r="SGT56" s="15"/>
      <c r="SGU56" s="15"/>
      <c r="SGV56" s="15"/>
      <c r="SGW56" s="15"/>
      <c r="SGX56" s="15"/>
      <c r="SGY56" s="15"/>
      <c r="SGZ56" s="15"/>
      <c r="SHA56" s="15"/>
      <c r="SHB56" s="15"/>
      <c r="SHC56" s="15"/>
      <c r="SHD56" s="15"/>
      <c r="SHE56" s="15"/>
      <c r="SHF56" s="15"/>
      <c r="SHG56" s="15"/>
      <c r="SHH56" s="15"/>
      <c r="SHI56" s="15"/>
      <c r="SHJ56" s="15"/>
      <c r="SHK56" s="15"/>
      <c r="SHL56" s="15"/>
      <c r="SHM56" s="15"/>
      <c r="SHN56" s="15"/>
      <c r="SHO56" s="15"/>
      <c r="SHP56" s="15"/>
      <c r="SHQ56" s="15"/>
      <c r="SHR56" s="15"/>
      <c r="SHS56" s="15"/>
      <c r="SHT56" s="15"/>
      <c r="SHU56" s="15"/>
      <c r="SHV56" s="15"/>
      <c r="SHW56" s="15"/>
      <c r="SHX56" s="15"/>
      <c r="SHY56" s="15"/>
      <c r="SHZ56" s="15"/>
      <c r="SIA56" s="15"/>
      <c r="SIB56" s="15"/>
      <c r="SIC56" s="15"/>
      <c r="SID56" s="15"/>
      <c r="SIE56" s="15"/>
      <c r="SIF56" s="15"/>
      <c r="SIG56" s="15"/>
      <c r="SIH56" s="15"/>
      <c r="SII56" s="15"/>
      <c r="SIJ56" s="15"/>
      <c r="SIK56" s="15"/>
      <c r="SIL56" s="15"/>
      <c r="SIM56" s="15"/>
      <c r="SIN56" s="15"/>
      <c r="SIO56" s="15"/>
      <c r="SIP56" s="15"/>
      <c r="SIQ56" s="15"/>
      <c r="SIR56" s="15"/>
      <c r="SIS56" s="15"/>
      <c r="SIT56" s="15"/>
      <c r="SIU56" s="15"/>
      <c r="SIV56" s="15"/>
      <c r="SIW56" s="15"/>
      <c r="SIX56" s="15"/>
      <c r="SIY56" s="15"/>
      <c r="SIZ56" s="15"/>
      <c r="SJA56" s="15"/>
      <c r="SJB56" s="15"/>
      <c r="SJC56" s="15"/>
      <c r="SJD56" s="15"/>
      <c r="SJE56" s="15"/>
      <c r="SJF56" s="15"/>
      <c r="SJG56" s="15"/>
      <c r="SJH56" s="15"/>
      <c r="SJI56" s="15"/>
      <c r="SJJ56" s="15"/>
      <c r="SJK56" s="15"/>
      <c r="SJL56" s="15"/>
      <c r="SJM56" s="15"/>
      <c r="SJN56" s="15"/>
      <c r="SJO56" s="15"/>
      <c r="SJP56" s="15"/>
      <c r="SJQ56" s="15"/>
      <c r="SJR56" s="15"/>
      <c r="SJS56" s="15"/>
      <c r="SJT56" s="15"/>
      <c r="SJU56" s="15"/>
      <c r="SJV56" s="15"/>
      <c r="SJW56" s="15"/>
      <c r="SJX56" s="15"/>
      <c r="SJY56" s="15"/>
      <c r="SJZ56" s="15"/>
      <c r="SKA56" s="15"/>
      <c r="SKB56" s="15"/>
      <c r="SKC56" s="15"/>
      <c r="SKD56" s="15"/>
      <c r="SKE56" s="15"/>
      <c r="SKF56" s="15"/>
      <c r="SKG56" s="15"/>
      <c r="SKH56" s="15"/>
      <c r="SKI56" s="15"/>
      <c r="SKJ56" s="15"/>
      <c r="SKK56" s="15"/>
      <c r="SKL56" s="15"/>
      <c r="SKM56" s="15"/>
      <c r="SKN56" s="15"/>
      <c r="SKO56" s="15"/>
      <c r="SKP56" s="15"/>
      <c r="SKQ56" s="15"/>
      <c r="SKR56" s="15"/>
      <c r="SKS56" s="15"/>
      <c r="SKT56" s="15"/>
      <c r="SKU56" s="15"/>
      <c r="SKV56" s="15"/>
      <c r="SKW56" s="15"/>
      <c r="SKX56" s="15"/>
      <c r="SKY56" s="15"/>
      <c r="SKZ56" s="15"/>
      <c r="SLA56" s="15"/>
      <c r="SLB56" s="15"/>
      <c r="SLC56" s="15"/>
      <c r="SLD56" s="15"/>
      <c r="SLE56" s="15"/>
      <c r="SLF56" s="15"/>
      <c r="SLG56" s="15"/>
      <c r="SLH56" s="15"/>
      <c r="SLI56" s="15"/>
      <c r="SLJ56" s="15"/>
      <c r="SLK56" s="15"/>
      <c r="SLL56" s="15"/>
      <c r="SLM56" s="15"/>
      <c r="SLN56" s="15"/>
      <c r="SLO56" s="15"/>
      <c r="SLP56" s="15"/>
      <c r="SLQ56" s="15"/>
      <c r="SLR56" s="15"/>
      <c r="SLS56" s="15"/>
      <c r="SLT56" s="15"/>
      <c r="SLU56" s="15"/>
      <c r="SLV56" s="15"/>
      <c r="SLW56" s="15"/>
      <c r="SLX56" s="15"/>
      <c r="SLY56" s="15"/>
      <c r="SLZ56" s="15"/>
      <c r="SMA56" s="15"/>
      <c r="SMB56" s="15"/>
      <c r="SMC56" s="15"/>
      <c r="SMD56" s="15"/>
      <c r="SME56" s="15"/>
      <c r="SMF56" s="15"/>
      <c r="SMG56" s="15"/>
      <c r="SMH56" s="15"/>
      <c r="SMI56" s="15"/>
      <c r="SMJ56" s="15"/>
      <c r="SMK56" s="15"/>
      <c r="SML56" s="15"/>
      <c r="SMM56" s="15"/>
      <c r="SMN56" s="15"/>
      <c r="SMO56" s="15"/>
      <c r="SMP56" s="15"/>
      <c r="SMQ56" s="15"/>
      <c r="SMR56" s="15"/>
      <c r="SMS56" s="15"/>
      <c r="SMT56" s="15"/>
      <c r="SMU56" s="15"/>
      <c r="SMV56" s="15"/>
      <c r="SMW56" s="15"/>
      <c r="SMX56" s="15"/>
      <c r="SMY56" s="15"/>
      <c r="SMZ56" s="15"/>
      <c r="SNA56" s="15"/>
      <c r="SNB56" s="15"/>
      <c r="SNC56" s="15"/>
      <c r="SND56" s="15"/>
      <c r="SNE56" s="15"/>
      <c r="SNF56" s="15"/>
      <c r="SNG56" s="15"/>
      <c r="SNH56" s="15"/>
      <c r="SNI56" s="15"/>
      <c r="SNJ56" s="15"/>
      <c r="SNK56" s="15"/>
      <c r="SNL56" s="15"/>
      <c r="SNM56" s="15"/>
      <c r="SNN56" s="15"/>
      <c r="SNO56" s="15"/>
      <c r="SNP56" s="15"/>
      <c r="SNQ56" s="15"/>
      <c r="SNR56" s="15"/>
      <c r="SNS56" s="15"/>
      <c r="SNT56" s="15"/>
      <c r="SNU56" s="15"/>
      <c r="SNV56" s="15"/>
      <c r="SNW56" s="15"/>
      <c r="SNX56" s="15"/>
      <c r="SNY56" s="15"/>
      <c r="SNZ56" s="15"/>
      <c r="SOA56" s="15"/>
      <c r="SOB56" s="15"/>
      <c r="SOC56" s="15"/>
      <c r="SOD56" s="15"/>
      <c r="SOE56" s="15"/>
      <c r="SOF56" s="15"/>
      <c r="SOG56" s="15"/>
      <c r="SOH56" s="15"/>
      <c r="SOI56" s="15"/>
      <c r="SOJ56" s="15"/>
      <c r="SOK56" s="15"/>
      <c r="SOL56" s="15"/>
      <c r="SOM56" s="15"/>
      <c r="SON56" s="15"/>
      <c r="SOO56" s="15"/>
      <c r="SOP56" s="15"/>
      <c r="SOQ56" s="15"/>
      <c r="SOR56" s="15"/>
      <c r="SOS56" s="15"/>
      <c r="SOT56" s="15"/>
      <c r="SOU56" s="15"/>
      <c r="SOV56" s="15"/>
      <c r="SOW56" s="15"/>
      <c r="SOX56" s="15"/>
      <c r="SOY56" s="15"/>
      <c r="SOZ56" s="15"/>
      <c r="SPA56" s="15"/>
      <c r="SPB56" s="15"/>
      <c r="SPC56" s="15"/>
      <c r="SPD56" s="15"/>
      <c r="SPE56" s="15"/>
      <c r="SPF56" s="15"/>
      <c r="SPG56" s="15"/>
      <c r="SPH56" s="15"/>
      <c r="SPI56" s="15"/>
      <c r="SPJ56" s="15"/>
      <c r="SPK56" s="15"/>
      <c r="SPL56" s="15"/>
      <c r="SPM56" s="15"/>
      <c r="SPN56" s="15"/>
      <c r="SPO56" s="15"/>
      <c r="SPP56" s="15"/>
      <c r="SPQ56" s="15"/>
      <c r="SPR56" s="15"/>
      <c r="SPS56" s="15"/>
      <c r="SPT56" s="15"/>
      <c r="SPU56" s="15"/>
      <c r="SPV56" s="15"/>
      <c r="SPW56" s="15"/>
      <c r="SPX56" s="15"/>
      <c r="SPY56" s="15"/>
      <c r="SPZ56" s="15"/>
      <c r="SQA56" s="15"/>
      <c r="SQB56" s="15"/>
      <c r="SQC56" s="15"/>
      <c r="SQD56" s="15"/>
      <c r="SQE56" s="15"/>
      <c r="SQF56" s="15"/>
      <c r="SQG56" s="15"/>
      <c r="SQH56" s="15"/>
      <c r="SQI56" s="15"/>
      <c r="SQJ56" s="15"/>
      <c r="SQK56" s="15"/>
      <c r="SQL56" s="15"/>
      <c r="SQM56" s="15"/>
      <c r="SQN56" s="15"/>
      <c r="SQO56" s="15"/>
      <c r="SQP56" s="15"/>
      <c r="SQQ56" s="15"/>
      <c r="SQR56" s="15"/>
      <c r="SQS56" s="15"/>
      <c r="SQT56" s="15"/>
      <c r="SQU56" s="15"/>
      <c r="SQV56" s="15"/>
      <c r="SQW56" s="15"/>
      <c r="SQX56" s="15"/>
      <c r="SQY56" s="15"/>
      <c r="SQZ56" s="15"/>
      <c r="SRA56" s="15"/>
      <c r="SRB56" s="15"/>
      <c r="SRC56" s="15"/>
      <c r="SRD56" s="15"/>
      <c r="SRE56" s="15"/>
      <c r="SRF56" s="15"/>
      <c r="SRG56" s="15"/>
      <c r="SRH56" s="15"/>
      <c r="SRI56" s="15"/>
      <c r="SRJ56" s="15"/>
      <c r="SRK56" s="15"/>
      <c r="SRL56" s="15"/>
      <c r="SRM56" s="15"/>
      <c r="SRN56" s="15"/>
      <c r="SRO56" s="15"/>
      <c r="SRP56" s="15"/>
      <c r="SRQ56" s="15"/>
      <c r="SRR56" s="15"/>
      <c r="SRS56" s="15"/>
      <c r="SRT56" s="15"/>
      <c r="SRU56" s="15"/>
      <c r="SRV56" s="15"/>
      <c r="SRW56" s="15"/>
      <c r="SRX56" s="15"/>
      <c r="SRY56" s="15"/>
      <c r="SRZ56" s="15"/>
      <c r="SSA56" s="15"/>
      <c r="SSB56" s="15"/>
      <c r="SSC56" s="15"/>
      <c r="SSD56" s="15"/>
      <c r="SSE56" s="15"/>
      <c r="SSF56" s="15"/>
      <c r="SSG56" s="15"/>
      <c r="SSH56" s="15"/>
      <c r="SSI56" s="15"/>
      <c r="SSJ56" s="15"/>
      <c r="SSK56" s="15"/>
      <c r="SSL56" s="15"/>
      <c r="SSM56" s="15"/>
      <c r="SSN56" s="15"/>
      <c r="SSO56" s="15"/>
      <c r="SSP56" s="15"/>
      <c r="SSQ56" s="15"/>
      <c r="SSR56" s="15"/>
      <c r="SSS56" s="15"/>
      <c r="SST56" s="15"/>
      <c r="SSU56" s="15"/>
      <c r="SSV56" s="15"/>
      <c r="SSW56" s="15"/>
      <c r="SSX56" s="15"/>
      <c r="SSY56" s="15"/>
      <c r="SSZ56" s="15"/>
      <c r="STA56" s="15"/>
      <c r="STB56" s="15"/>
      <c r="STC56" s="15"/>
      <c r="STD56" s="15"/>
      <c r="STE56" s="15"/>
      <c r="STF56" s="15"/>
      <c r="STG56" s="15"/>
      <c r="STH56" s="15"/>
      <c r="STI56" s="15"/>
      <c r="STJ56" s="15"/>
      <c r="STK56" s="15"/>
      <c r="STL56" s="15"/>
      <c r="STM56" s="15"/>
      <c r="STN56" s="15"/>
      <c r="STO56" s="15"/>
      <c r="STP56" s="15"/>
      <c r="STQ56" s="15"/>
      <c r="STR56" s="15"/>
      <c r="STS56" s="15"/>
      <c r="STT56" s="15"/>
      <c r="STU56" s="15"/>
      <c r="STV56" s="15"/>
      <c r="STW56" s="15"/>
      <c r="STX56" s="15"/>
      <c r="STY56" s="15"/>
      <c r="STZ56" s="15"/>
      <c r="SUA56" s="15"/>
      <c r="SUB56" s="15"/>
      <c r="SUC56" s="15"/>
      <c r="SUD56" s="15"/>
      <c r="SUE56" s="15"/>
      <c r="SUF56" s="15"/>
      <c r="SUG56" s="15"/>
      <c r="SUH56" s="15"/>
      <c r="SUI56" s="15"/>
      <c r="SUJ56" s="15"/>
      <c r="SUK56" s="15"/>
      <c r="SUL56" s="15"/>
      <c r="SUM56" s="15"/>
      <c r="SUN56" s="15"/>
      <c r="SUO56" s="15"/>
      <c r="SUP56" s="15"/>
      <c r="SUQ56" s="15"/>
      <c r="SUR56" s="15"/>
      <c r="SUS56" s="15"/>
      <c r="SUT56" s="15"/>
      <c r="SUU56" s="15"/>
      <c r="SUV56" s="15"/>
      <c r="SUW56" s="15"/>
      <c r="SUX56" s="15"/>
      <c r="SUY56" s="15"/>
      <c r="SUZ56" s="15"/>
      <c r="SVA56" s="15"/>
      <c r="SVB56" s="15"/>
      <c r="SVC56" s="15"/>
      <c r="SVD56" s="15"/>
      <c r="SVE56" s="15"/>
      <c r="SVF56" s="15"/>
      <c r="SVG56" s="15"/>
      <c r="SVH56" s="15"/>
      <c r="SVI56" s="15"/>
      <c r="SVJ56" s="15"/>
      <c r="SVK56" s="15"/>
      <c r="SVL56" s="15"/>
      <c r="SVM56" s="15"/>
      <c r="SVN56" s="15"/>
      <c r="SVO56" s="15"/>
      <c r="SVP56" s="15"/>
      <c r="SVQ56" s="15"/>
      <c r="SVR56" s="15"/>
      <c r="SVS56" s="15"/>
      <c r="SVT56" s="15"/>
      <c r="SVU56" s="15"/>
      <c r="SVV56" s="15"/>
      <c r="SVW56" s="15"/>
      <c r="SVX56" s="15"/>
      <c r="SVY56" s="15"/>
      <c r="SVZ56" s="15"/>
      <c r="SWA56" s="15"/>
      <c r="SWB56" s="15"/>
      <c r="SWC56" s="15"/>
      <c r="SWD56" s="15"/>
      <c r="SWE56" s="15"/>
      <c r="SWF56" s="15"/>
      <c r="SWG56" s="15"/>
      <c r="SWH56" s="15"/>
      <c r="SWI56" s="15"/>
      <c r="SWJ56" s="15"/>
      <c r="SWK56" s="15"/>
      <c r="SWL56" s="15"/>
      <c r="SWM56" s="15"/>
      <c r="SWN56" s="15"/>
      <c r="SWO56" s="15"/>
      <c r="SWP56" s="15"/>
      <c r="SWQ56" s="15"/>
      <c r="SWR56" s="15"/>
      <c r="SWS56" s="15"/>
      <c r="SWT56" s="15"/>
      <c r="SWU56" s="15"/>
      <c r="SWV56" s="15"/>
      <c r="SWW56" s="15"/>
      <c r="SWX56" s="15"/>
      <c r="SWY56" s="15"/>
      <c r="SWZ56" s="15"/>
      <c r="SXA56" s="15"/>
      <c r="SXB56" s="15"/>
      <c r="SXC56" s="15"/>
      <c r="SXD56" s="15"/>
      <c r="SXE56" s="15"/>
      <c r="SXF56" s="15"/>
      <c r="SXG56" s="15"/>
      <c r="SXH56" s="15"/>
      <c r="SXI56" s="15"/>
      <c r="SXJ56" s="15"/>
      <c r="SXK56" s="15"/>
      <c r="SXL56" s="15"/>
      <c r="SXM56" s="15"/>
      <c r="SXN56" s="15"/>
      <c r="SXO56" s="15"/>
      <c r="SXP56" s="15"/>
      <c r="SXQ56" s="15"/>
      <c r="SXR56" s="15"/>
      <c r="SXS56" s="15"/>
      <c r="SXT56" s="15"/>
      <c r="SXU56" s="15"/>
      <c r="SXV56" s="15"/>
      <c r="SXW56" s="15"/>
      <c r="SXX56" s="15"/>
      <c r="SXY56" s="15"/>
      <c r="SXZ56" s="15"/>
      <c r="SYA56" s="15"/>
      <c r="SYB56" s="15"/>
      <c r="SYC56" s="15"/>
      <c r="SYD56" s="15"/>
      <c r="SYE56" s="15"/>
      <c r="SYF56" s="15"/>
      <c r="SYG56" s="15"/>
      <c r="SYH56" s="15"/>
      <c r="SYI56" s="15"/>
      <c r="SYJ56" s="15"/>
      <c r="SYK56" s="15"/>
      <c r="SYL56" s="15"/>
      <c r="SYM56" s="15"/>
      <c r="SYN56" s="15"/>
      <c r="SYO56" s="15"/>
      <c r="SYP56" s="15"/>
      <c r="SYQ56" s="15"/>
      <c r="SYR56" s="15"/>
      <c r="SYS56" s="15"/>
      <c r="SYT56" s="15"/>
      <c r="SYU56" s="15"/>
      <c r="SYV56" s="15"/>
      <c r="SYW56" s="15"/>
      <c r="SYX56" s="15"/>
      <c r="SYY56" s="15"/>
      <c r="SYZ56" s="15"/>
      <c r="SZA56" s="15"/>
      <c r="SZB56" s="15"/>
      <c r="SZC56" s="15"/>
      <c r="SZD56" s="15"/>
      <c r="SZE56" s="15"/>
      <c r="SZF56" s="15"/>
      <c r="SZG56" s="15"/>
      <c r="SZH56" s="15"/>
      <c r="SZI56" s="15"/>
      <c r="SZJ56" s="15"/>
      <c r="SZK56" s="15"/>
      <c r="SZL56" s="15"/>
      <c r="SZM56" s="15"/>
      <c r="SZN56" s="15"/>
      <c r="SZO56" s="15"/>
      <c r="SZP56" s="15"/>
      <c r="SZQ56" s="15"/>
      <c r="SZR56" s="15"/>
      <c r="SZS56" s="15"/>
      <c r="SZT56" s="15"/>
      <c r="SZU56" s="15"/>
      <c r="SZV56" s="15"/>
      <c r="SZW56" s="15"/>
      <c r="SZX56" s="15"/>
      <c r="SZY56" s="15"/>
      <c r="SZZ56" s="15"/>
      <c r="TAA56" s="15"/>
      <c r="TAB56" s="15"/>
      <c r="TAC56" s="15"/>
      <c r="TAD56" s="15"/>
      <c r="TAE56" s="15"/>
      <c r="TAF56" s="15"/>
      <c r="TAG56" s="15"/>
      <c r="TAH56" s="15"/>
      <c r="TAI56" s="15"/>
      <c r="TAJ56" s="15"/>
      <c r="TAK56" s="15"/>
      <c r="TAL56" s="15"/>
      <c r="TAM56" s="15"/>
      <c r="TAN56" s="15"/>
      <c r="TAO56" s="15"/>
      <c r="TAP56" s="15"/>
      <c r="TAQ56" s="15"/>
      <c r="TAR56" s="15"/>
      <c r="TAS56" s="15"/>
      <c r="TAT56" s="15"/>
      <c r="TAU56" s="15"/>
      <c r="TAV56" s="15"/>
      <c r="TAW56" s="15"/>
      <c r="TAX56" s="15"/>
      <c r="TAY56" s="15"/>
      <c r="TAZ56" s="15"/>
      <c r="TBA56" s="15"/>
      <c r="TBB56" s="15"/>
      <c r="TBC56" s="15"/>
      <c r="TBD56" s="15"/>
      <c r="TBE56" s="15"/>
      <c r="TBF56" s="15"/>
      <c r="TBG56" s="15"/>
      <c r="TBH56" s="15"/>
      <c r="TBI56" s="15"/>
      <c r="TBJ56" s="15"/>
      <c r="TBK56" s="15"/>
      <c r="TBL56" s="15"/>
      <c r="TBM56" s="15"/>
      <c r="TBN56" s="15"/>
      <c r="TBO56" s="15"/>
      <c r="TBP56" s="15"/>
      <c r="TBQ56" s="15"/>
      <c r="TBR56" s="15"/>
      <c r="TBS56" s="15"/>
      <c r="TBT56" s="15"/>
      <c r="TBU56" s="15"/>
      <c r="TBV56" s="15"/>
      <c r="TBW56" s="15"/>
      <c r="TBX56" s="15"/>
      <c r="TBY56" s="15"/>
      <c r="TBZ56" s="15"/>
      <c r="TCA56" s="15"/>
      <c r="TCB56" s="15"/>
      <c r="TCC56" s="15"/>
      <c r="TCD56" s="15"/>
      <c r="TCE56" s="15"/>
      <c r="TCF56" s="15"/>
      <c r="TCG56" s="15"/>
      <c r="TCH56" s="15"/>
      <c r="TCI56" s="15"/>
      <c r="TCJ56" s="15"/>
      <c r="TCK56" s="15"/>
      <c r="TCL56" s="15"/>
      <c r="TCM56" s="15"/>
      <c r="TCN56" s="15"/>
      <c r="TCO56" s="15"/>
      <c r="TCP56" s="15"/>
      <c r="TCQ56" s="15"/>
      <c r="TCR56" s="15"/>
      <c r="TCS56" s="15"/>
      <c r="TCT56" s="15"/>
      <c r="TCU56" s="15"/>
      <c r="TCV56" s="15"/>
      <c r="TCW56" s="15"/>
      <c r="TCX56" s="15"/>
      <c r="TCY56" s="15"/>
      <c r="TCZ56" s="15"/>
      <c r="TDA56" s="15"/>
      <c r="TDB56" s="15"/>
      <c r="TDC56" s="15"/>
      <c r="TDD56" s="15"/>
      <c r="TDE56" s="15"/>
      <c r="TDF56" s="15"/>
      <c r="TDG56" s="15"/>
      <c r="TDH56" s="15"/>
      <c r="TDI56" s="15"/>
      <c r="TDJ56" s="15"/>
      <c r="TDK56" s="15"/>
      <c r="TDL56" s="15"/>
      <c r="TDM56" s="15"/>
      <c r="TDN56" s="15"/>
      <c r="TDO56" s="15"/>
      <c r="TDP56" s="15"/>
      <c r="TDQ56" s="15"/>
      <c r="TDR56" s="15"/>
      <c r="TDS56" s="15"/>
      <c r="TDT56" s="15"/>
      <c r="TDU56" s="15"/>
      <c r="TDV56" s="15"/>
      <c r="TDW56" s="15"/>
      <c r="TDX56" s="15"/>
      <c r="TDY56" s="15"/>
      <c r="TDZ56" s="15"/>
      <c r="TEA56" s="15"/>
      <c r="TEB56" s="15"/>
      <c r="TEC56" s="15"/>
      <c r="TED56" s="15"/>
      <c r="TEE56" s="15"/>
      <c r="TEF56" s="15"/>
      <c r="TEG56" s="15"/>
      <c r="TEH56" s="15"/>
      <c r="TEI56" s="15"/>
      <c r="TEJ56" s="15"/>
      <c r="TEK56" s="15"/>
      <c r="TEL56" s="15"/>
      <c r="TEM56" s="15"/>
      <c r="TEN56" s="15"/>
      <c r="TEO56" s="15"/>
      <c r="TEP56" s="15"/>
      <c r="TEQ56" s="15"/>
      <c r="TER56" s="15"/>
      <c r="TES56" s="15"/>
      <c r="TET56" s="15"/>
      <c r="TEU56" s="15"/>
      <c r="TEV56" s="15"/>
      <c r="TEW56" s="15"/>
      <c r="TEX56" s="15"/>
      <c r="TEY56" s="15"/>
      <c r="TEZ56" s="15"/>
      <c r="TFA56" s="15"/>
      <c r="TFB56" s="15"/>
      <c r="TFC56" s="15"/>
      <c r="TFD56" s="15"/>
      <c r="TFE56" s="15"/>
      <c r="TFF56" s="15"/>
      <c r="TFG56" s="15"/>
      <c r="TFH56" s="15"/>
      <c r="TFI56" s="15"/>
      <c r="TFJ56" s="15"/>
      <c r="TFK56" s="15"/>
      <c r="TFL56" s="15"/>
      <c r="TFM56" s="15"/>
      <c r="TFN56" s="15"/>
      <c r="TFO56" s="15"/>
      <c r="TFP56" s="15"/>
      <c r="TFQ56" s="15"/>
      <c r="TFR56" s="15"/>
      <c r="TFS56" s="15"/>
      <c r="TFT56" s="15"/>
      <c r="TFU56" s="15"/>
      <c r="TFV56" s="15"/>
      <c r="TFW56" s="15"/>
      <c r="TFX56" s="15"/>
      <c r="TFY56" s="15"/>
      <c r="TFZ56" s="15"/>
      <c r="TGA56" s="15"/>
      <c r="TGB56" s="15"/>
      <c r="TGC56" s="15"/>
      <c r="TGD56" s="15"/>
      <c r="TGE56" s="15"/>
      <c r="TGF56" s="15"/>
      <c r="TGG56" s="15"/>
      <c r="TGH56" s="15"/>
      <c r="TGI56" s="15"/>
      <c r="TGJ56" s="15"/>
      <c r="TGK56" s="15"/>
      <c r="TGL56" s="15"/>
      <c r="TGM56" s="15"/>
      <c r="TGN56" s="15"/>
      <c r="TGO56" s="15"/>
      <c r="TGP56" s="15"/>
      <c r="TGQ56" s="15"/>
      <c r="TGR56" s="15"/>
      <c r="TGS56" s="15"/>
      <c r="TGT56" s="15"/>
      <c r="TGU56" s="15"/>
      <c r="TGV56" s="15"/>
      <c r="TGW56" s="15"/>
      <c r="TGX56" s="15"/>
      <c r="TGY56" s="15"/>
      <c r="TGZ56" s="15"/>
      <c r="THA56" s="15"/>
      <c r="THB56" s="15"/>
      <c r="THC56" s="15"/>
      <c r="THD56" s="15"/>
      <c r="THE56" s="15"/>
      <c r="THF56" s="15"/>
      <c r="THG56" s="15"/>
      <c r="THH56" s="15"/>
      <c r="THI56" s="15"/>
      <c r="THJ56" s="15"/>
      <c r="THK56" s="15"/>
      <c r="THL56" s="15"/>
      <c r="THM56" s="15"/>
      <c r="THN56" s="15"/>
      <c r="THO56" s="15"/>
      <c r="THP56" s="15"/>
      <c r="THQ56" s="15"/>
      <c r="THR56" s="15"/>
      <c r="THS56" s="15"/>
      <c r="THT56" s="15"/>
      <c r="THU56" s="15"/>
      <c r="THV56" s="15"/>
      <c r="THW56" s="15"/>
      <c r="THX56" s="15"/>
      <c r="THY56" s="15"/>
      <c r="THZ56" s="15"/>
      <c r="TIA56" s="15"/>
      <c r="TIB56" s="15"/>
      <c r="TIC56" s="15"/>
      <c r="TID56" s="15"/>
      <c r="TIE56" s="15"/>
      <c r="TIF56" s="15"/>
      <c r="TIG56" s="15"/>
      <c r="TIH56" s="15"/>
      <c r="TII56" s="15"/>
      <c r="TIJ56" s="15"/>
      <c r="TIK56" s="15"/>
      <c r="TIL56" s="15"/>
      <c r="TIM56" s="15"/>
      <c r="TIN56" s="15"/>
      <c r="TIO56" s="15"/>
      <c r="TIP56" s="15"/>
      <c r="TIQ56" s="15"/>
      <c r="TIR56" s="15"/>
      <c r="TIS56" s="15"/>
      <c r="TIT56" s="15"/>
      <c r="TIU56" s="15"/>
      <c r="TIV56" s="15"/>
      <c r="TIW56" s="15"/>
      <c r="TIX56" s="15"/>
      <c r="TIY56" s="15"/>
      <c r="TIZ56" s="15"/>
      <c r="TJA56" s="15"/>
      <c r="TJB56" s="15"/>
      <c r="TJC56" s="15"/>
      <c r="TJD56" s="15"/>
      <c r="TJE56" s="15"/>
      <c r="TJF56" s="15"/>
      <c r="TJG56" s="15"/>
      <c r="TJH56" s="15"/>
      <c r="TJI56" s="15"/>
      <c r="TJJ56" s="15"/>
      <c r="TJK56" s="15"/>
      <c r="TJL56" s="15"/>
      <c r="TJM56" s="15"/>
      <c r="TJN56" s="15"/>
      <c r="TJO56" s="15"/>
      <c r="TJP56" s="15"/>
      <c r="TJQ56" s="15"/>
      <c r="TJR56" s="15"/>
      <c r="TJS56" s="15"/>
      <c r="TJT56" s="15"/>
      <c r="TJU56" s="15"/>
      <c r="TJV56" s="15"/>
      <c r="TJW56" s="15"/>
      <c r="TJX56" s="15"/>
      <c r="TJY56" s="15"/>
      <c r="TJZ56" s="15"/>
      <c r="TKA56" s="15"/>
      <c r="TKB56" s="15"/>
      <c r="TKC56" s="15"/>
      <c r="TKD56" s="15"/>
      <c r="TKE56" s="15"/>
      <c r="TKF56" s="15"/>
      <c r="TKG56" s="15"/>
      <c r="TKH56" s="15"/>
      <c r="TKI56" s="15"/>
      <c r="TKJ56" s="15"/>
      <c r="TKK56" s="15"/>
      <c r="TKL56" s="15"/>
      <c r="TKM56" s="15"/>
      <c r="TKN56" s="15"/>
      <c r="TKO56" s="15"/>
      <c r="TKP56" s="15"/>
      <c r="TKQ56" s="15"/>
      <c r="TKR56" s="15"/>
      <c r="TKS56" s="15"/>
      <c r="TKT56" s="15"/>
      <c r="TKU56" s="15"/>
      <c r="TKV56" s="15"/>
      <c r="TKW56" s="15"/>
      <c r="TKX56" s="15"/>
      <c r="TKY56" s="15"/>
      <c r="TKZ56" s="15"/>
      <c r="TLA56" s="15"/>
      <c r="TLB56" s="15"/>
      <c r="TLC56" s="15"/>
      <c r="TLD56" s="15"/>
      <c r="TLE56" s="15"/>
      <c r="TLF56" s="15"/>
      <c r="TLG56" s="15"/>
      <c r="TLH56" s="15"/>
      <c r="TLI56" s="15"/>
      <c r="TLJ56" s="15"/>
      <c r="TLK56" s="15"/>
      <c r="TLL56" s="15"/>
      <c r="TLM56" s="15"/>
      <c r="TLN56" s="15"/>
      <c r="TLO56" s="15"/>
      <c r="TLP56" s="15"/>
      <c r="TLQ56" s="15"/>
      <c r="TLR56" s="15"/>
      <c r="TLS56" s="15"/>
      <c r="TLT56" s="15"/>
      <c r="TLU56" s="15"/>
      <c r="TLV56" s="15"/>
      <c r="TLW56" s="15"/>
      <c r="TLX56" s="15"/>
      <c r="TLY56" s="15"/>
      <c r="TLZ56" s="15"/>
      <c r="TMA56" s="15"/>
      <c r="TMB56" s="15"/>
      <c r="TMC56" s="15"/>
      <c r="TMD56" s="15"/>
      <c r="TME56" s="15"/>
      <c r="TMF56" s="15"/>
      <c r="TMG56" s="15"/>
      <c r="TMH56" s="15"/>
      <c r="TMI56" s="15"/>
      <c r="TMJ56" s="15"/>
      <c r="TMK56" s="15"/>
      <c r="TML56" s="15"/>
      <c r="TMM56" s="15"/>
      <c r="TMN56" s="15"/>
      <c r="TMO56" s="15"/>
      <c r="TMP56" s="15"/>
      <c r="TMQ56" s="15"/>
      <c r="TMR56" s="15"/>
      <c r="TMS56" s="15"/>
      <c r="TMT56" s="15"/>
      <c r="TMU56" s="15"/>
      <c r="TMV56" s="15"/>
      <c r="TMW56" s="15"/>
      <c r="TMX56" s="15"/>
      <c r="TMY56" s="15"/>
      <c r="TMZ56" s="15"/>
      <c r="TNA56" s="15"/>
      <c r="TNB56" s="15"/>
      <c r="TNC56" s="15"/>
      <c r="TND56" s="15"/>
      <c r="TNE56" s="15"/>
      <c r="TNF56" s="15"/>
      <c r="TNG56" s="15"/>
      <c r="TNH56" s="15"/>
      <c r="TNI56" s="15"/>
      <c r="TNJ56" s="15"/>
      <c r="TNK56" s="15"/>
      <c r="TNL56" s="15"/>
      <c r="TNM56" s="15"/>
      <c r="TNN56" s="15"/>
      <c r="TNO56" s="15"/>
      <c r="TNP56" s="15"/>
      <c r="TNQ56" s="15"/>
      <c r="TNR56" s="15"/>
      <c r="TNS56" s="15"/>
      <c r="TNT56" s="15"/>
      <c r="TNU56" s="15"/>
      <c r="TNV56" s="15"/>
      <c r="TNW56" s="15"/>
      <c r="TNX56" s="15"/>
      <c r="TNY56" s="15"/>
      <c r="TNZ56" s="15"/>
      <c r="TOA56" s="15"/>
      <c r="TOB56" s="15"/>
      <c r="TOC56" s="15"/>
      <c r="TOD56" s="15"/>
      <c r="TOE56" s="15"/>
      <c r="TOF56" s="15"/>
      <c r="TOG56" s="15"/>
      <c r="TOH56" s="15"/>
      <c r="TOI56" s="15"/>
      <c r="TOJ56" s="15"/>
      <c r="TOK56" s="15"/>
      <c r="TOL56" s="15"/>
      <c r="TOM56" s="15"/>
      <c r="TON56" s="15"/>
      <c r="TOO56" s="15"/>
      <c r="TOP56" s="15"/>
      <c r="TOQ56" s="15"/>
      <c r="TOR56" s="15"/>
      <c r="TOS56" s="15"/>
      <c r="TOT56" s="15"/>
      <c r="TOU56" s="15"/>
      <c r="TOV56" s="15"/>
      <c r="TOW56" s="15"/>
      <c r="TOX56" s="15"/>
      <c r="TOY56" s="15"/>
      <c r="TOZ56" s="15"/>
      <c r="TPA56" s="15"/>
      <c r="TPB56" s="15"/>
      <c r="TPC56" s="15"/>
      <c r="TPD56" s="15"/>
      <c r="TPE56" s="15"/>
      <c r="TPF56" s="15"/>
      <c r="TPG56" s="15"/>
      <c r="TPH56" s="15"/>
      <c r="TPI56" s="15"/>
      <c r="TPJ56" s="15"/>
      <c r="TPK56" s="15"/>
      <c r="TPL56" s="15"/>
      <c r="TPM56" s="15"/>
      <c r="TPN56" s="15"/>
      <c r="TPO56" s="15"/>
      <c r="TPP56" s="15"/>
      <c r="TPQ56" s="15"/>
      <c r="TPR56" s="15"/>
      <c r="TPS56" s="15"/>
      <c r="TPT56" s="15"/>
      <c r="TPU56" s="15"/>
      <c r="TPV56" s="15"/>
      <c r="TPW56" s="15"/>
      <c r="TPX56" s="15"/>
      <c r="TPY56" s="15"/>
      <c r="TPZ56" s="15"/>
      <c r="TQA56" s="15"/>
      <c r="TQB56" s="15"/>
      <c r="TQC56" s="15"/>
      <c r="TQD56" s="15"/>
      <c r="TQE56" s="15"/>
      <c r="TQF56" s="15"/>
      <c r="TQG56" s="15"/>
      <c r="TQH56" s="15"/>
      <c r="TQI56" s="15"/>
      <c r="TQJ56" s="15"/>
      <c r="TQK56" s="15"/>
      <c r="TQL56" s="15"/>
      <c r="TQM56" s="15"/>
      <c r="TQN56" s="15"/>
      <c r="TQO56" s="15"/>
      <c r="TQP56" s="15"/>
      <c r="TQQ56" s="15"/>
      <c r="TQR56" s="15"/>
      <c r="TQS56" s="15"/>
      <c r="TQT56" s="15"/>
      <c r="TQU56" s="15"/>
      <c r="TQV56" s="15"/>
      <c r="TQW56" s="15"/>
      <c r="TQX56" s="15"/>
      <c r="TQY56" s="15"/>
      <c r="TQZ56" s="15"/>
      <c r="TRA56" s="15"/>
      <c r="TRB56" s="15"/>
      <c r="TRC56" s="15"/>
      <c r="TRD56" s="15"/>
      <c r="TRE56" s="15"/>
      <c r="TRF56" s="15"/>
      <c r="TRG56" s="15"/>
      <c r="TRH56" s="15"/>
      <c r="TRI56" s="15"/>
      <c r="TRJ56" s="15"/>
      <c r="TRK56" s="15"/>
      <c r="TRL56" s="15"/>
      <c r="TRM56" s="15"/>
      <c r="TRN56" s="15"/>
      <c r="TRO56" s="15"/>
      <c r="TRP56" s="15"/>
      <c r="TRQ56" s="15"/>
      <c r="TRR56" s="15"/>
      <c r="TRS56" s="15"/>
      <c r="TRT56" s="15"/>
      <c r="TRU56" s="15"/>
      <c r="TRV56" s="15"/>
      <c r="TRW56" s="15"/>
      <c r="TRX56" s="15"/>
      <c r="TRY56" s="15"/>
      <c r="TRZ56" s="15"/>
      <c r="TSA56" s="15"/>
      <c r="TSB56" s="15"/>
      <c r="TSC56" s="15"/>
      <c r="TSD56" s="15"/>
      <c r="TSE56" s="15"/>
      <c r="TSF56" s="15"/>
      <c r="TSG56" s="15"/>
      <c r="TSH56" s="15"/>
      <c r="TSI56" s="15"/>
      <c r="TSJ56" s="15"/>
      <c r="TSK56" s="15"/>
      <c r="TSL56" s="15"/>
      <c r="TSM56" s="15"/>
      <c r="TSN56" s="15"/>
      <c r="TSO56" s="15"/>
      <c r="TSP56" s="15"/>
      <c r="TSQ56" s="15"/>
      <c r="TSR56" s="15"/>
      <c r="TSS56" s="15"/>
      <c r="TST56" s="15"/>
      <c r="TSU56" s="15"/>
      <c r="TSV56" s="15"/>
      <c r="TSW56" s="15"/>
      <c r="TSX56" s="15"/>
      <c r="TSY56" s="15"/>
      <c r="TSZ56" s="15"/>
      <c r="TTA56" s="15"/>
      <c r="TTB56" s="15"/>
      <c r="TTC56" s="15"/>
      <c r="TTD56" s="15"/>
      <c r="TTE56" s="15"/>
      <c r="TTF56" s="15"/>
      <c r="TTG56" s="15"/>
      <c r="TTH56" s="15"/>
      <c r="TTI56" s="15"/>
      <c r="TTJ56" s="15"/>
      <c r="TTK56" s="15"/>
      <c r="TTL56" s="15"/>
      <c r="TTM56" s="15"/>
      <c r="TTN56" s="15"/>
      <c r="TTO56" s="15"/>
      <c r="TTP56" s="15"/>
      <c r="TTQ56" s="15"/>
      <c r="TTR56" s="15"/>
      <c r="TTS56" s="15"/>
      <c r="TTT56" s="15"/>
      <c r="TTU56" s="15"/>
      <c r="TTV56" s="15"/>
      <c r="TTW56" s="15"/>
      <c r="TTX56" s="15"/>
      <c r="TTY56" s="15"/>
      <c r="TTZ56" s="15"/>
      <c r="TUA56" s="15"/>
      <c r="TUB56" s="15"/>
      <c r="TUC56" s="15"/>
      <c r="TUD56" s="15"/>
      <c r="TUE56" s="15"/>
      <c r="TUF56" s="15"/>
      <c r="TUG56" s="15"/>
      <c r="TUH56" s="15"/>
      <c r="TUI56" s="15"/>
      <c r="TUJ56" s="15"/>
      <c r="TUK56" s="15"/>
      <c r="TUL56" s="15"/>
      <c r="TUM56" s="15"/>
      <c r="TUN56" s="15"/>
      <c r="TUO56" s="15"/>
      <c r="TUP56" s="15"/>
      <c r="TUQ56" s="15"/>
      <c r="TUR56" s="15"/>
      <c r="TUS56" s="15"/>
      <c r="TUT56" s="15"/>
      <c r="TUU56" s="15"/>
      <c r="TUV56" s="15"/>
      <c r="TUW56" s="15"/>
      <c r="TUX56" s="15"/>
      <c r="TUY56" s="15"/>
      <c r="TUZ56" s="15"/>
      <c r="TVA56" s="15"/>
      <c r="TVB56" s="15"/>
      <c r="TVC56" s="15"/>
      <c r="TVD56" s="15"/>
      <c r="TVE56" s="15"/>
      <c r="TVF56" s="15"/>
      <c r="TVG56" s="15"/>
      <c r="TVH56" s="15"/>
      <c r="TVI56" s="15"/>
      <c r="TVJ56" s="15"/>
      <c r="TVK56" s="15"/>
      <c r="TVL56" s="15"/>
      <c r="TVM56" s="15"/>
      <c r="TVN56" s="15"/>
      <c r="TVO56" s="15"/>
      <c r="TVP56" s="15"/>
      <c r="TVQ56" s="15"/>
      <c r="TVR56" s="15"/>
      <c r="TVS56" s="15"/>
      <c r="TVT56" s="15"/>
      <c r="TVU56" s="15"/>
      <c r="TVV56" s="15"/>
      <c r="TVW56" s="15"/>
      <c r="TVX56" s="15"/>
      <c r="TVY56" s="15"/>
      <c r="TVZ56" s="15"/>
      <c r="TWA56" s="15"/>
      <c r="TWB56" s="15"/>
      <c r="TWC56" s="15"/>
      <c r="TWD56" s="15"/>
      <c r="TWE56" s="15"/>
      <c r="TWF56" s="15"/>
      <c r="TWG56" s="15"/>
      <c r="TWH56" s="15"/>
      <c r="TWI56" s="15"/>
      <c r="TWJ56" s="15"/>
      <c r="TWK56" s="15"/>
      <c r="TWL56" s="15"/>
      <c r="TWM56" s="15"/>
      <c r="TWN56" s="15"/>
      <c r="TWO56" s="15"/>
      <c r="TWP56" s="15"/>
      <c r="TWQ56" s="15"/>
      <c r="TWR56" s="15"/>
      <c r="TWS56" s="15"/>
      <c r="TWT56" s="15"/>
      <c r="TWU56" s="15"/>
      <c r="TWV56" s="15"/>
      <c r="TWW56" s="15"/>
      <c r="TWX56" s="15"/>
      <c r="TWY56" s="15"/>
      <c r="TWZ56" s="15"/>
      <c r="TXA56" s="15"/>
      <c r="TXB56" s="15"/>
      <c r="TXC56" s="15"/>
      <c r="TXD56" s="15"/>
      <c r="TXE56" s="15"/>
      <c r="TXF56" s="15"/>
      <c r="TXG56" s="15"/>
      <c r="TXH56" s="15"/>
      <c r="TXI56" s="15"/>
      <c r="TXJ56" s="15"/>
      <c r="TXK56" s="15"/>
      <c r="TXL56" s="15"/>
      <c r="TXM56" s="15"/>
      <c r="TXN56" s="15"/>
      <c r="TXO56" s="15"/>
      <c r="TXP56" s="15"/>
      <c r="TXQ56" s="15"/>
      <c r="TXR56" s="15"/>
      <c r="TXS56" s="15"/>
      <c r="TXT56" s="15"/>
      <c r="TXU56" s="15"/>
      <c r="TXV56" s="15"/>
      <c r="TXW56" s="15"/>
      <c r="TXX56" s="15"/>
      <c r="TXY56" s="15"/>
      <c r="TXZ56" s="15"/>
      <c r="TYA56" s="15"/>
      <c r="TYB56" s="15"/>
      <c r="TYC56" s="15"/>
      <c r="TYD56" s="15"/>
      <c r="TYE56" s="15"/>
      <c r="TYF56" s="15"/>
      <c r="TYG56" s="15"/>
      <c r="TYH56" s="15"/>
      <c r="TYI56" s="15"/>
      <c r="TYJ56" s="15"/>
      <c r="TYK56" s="15"/>
      <c r="TYL56" s="15"/>
      <c r="TYM56" s="15"/>
      <c r="TYN56" s="15"/>
      <c r="TYO56" s="15"/>
      <c r="TYP56" s="15"/>
      <c r="TYQ56" s="15"/>
      <c r="TYR56" s="15"/>
      <c r="TYS56" s="15"/>
      <c r="TYT56" s="15"/>
      <c r="TYU56" s="15"/>
      <c r="TYV56" s="15"/>
      <c r="TYW56" s="15"/>
      <c r="TYX56" s="15"/>
      <c r="TYY56" s="15"/>
      <c r="TYZ56" s="15"/>
      <c r="TZA56" s="15"/>
      <c r="TZB56" s="15"/>
      <c r="TZC56" s="15"/>
      <c r="TZD56" s="15"/>
      <c r="TZE56" s="15"/>
      <c r="TZF56" s="15"/>
      <c r="TZG56" s="15"/>
      <c r="TZH56" s="15"/>
      <c r="TZI56" s="15"/>
      <c r="TZJ56" s="15"/>
      <c r="TZK56" s="15"/>
      <c r="TZL56" s="15"/>
      <c r="TZM56" s="15"/>
      <c r="TZN56" s="15"/>
      <c r="TZO56" s="15"/>
      <c r="TZP56" s="15"/>
      <c r="TZQ56" s="15"/>
      <c r="TZR56" s="15"/>
      <c r="TZS56" s="15"/>
      <c r="TZT56" s="15"/>
      <c r="TZU56" s="15"/>
      <c r="TZV56" s="15"/>
      <c r="TZW56" s="15"/>
      <c r="TZX56" s="15"/>
      <c r="TZY56" s="15"/>
      <c r="TZZ56" s="15"/>
      <c r="UAA56" s="15"/>
      <c r="UAB56" s="15"/>
      <c r="UAC56" s="15"/>
      <c r="UAD56" s="15"/>
      <c r="UAE56" s="15"/>
      <c r="UAF56" s="15"/>
      <c r="UAG56" s="15"/>
      <c r="UAH56" s="15"/>
      <c r="UAI56" s="15"/>
      <c r="UAJ56" s="15"/>
      <c r="UAK56" s="15"/>
      <c r="UAL56" s="15"/>
      <c r="UAM56" s="15"/>
      <c r="UAN56" s="15"/>
      <c r="UAO56" s="15"/>
      <c r="UAP56" s="15"/>
      <c r="UAQ56" s="15"/>
      <c r="UAR56" s="15"/>
      <c r="UAS56" s="15"/>
      <c r="UAT56" s="15"/>
      <c r="UAU56" s="15"/>
      <c r="UAV56" s="15"/>
      <c r="UAW56" s="15"/>
      <c r="UAX56" s="15"/>
      <c r="UAY56" s="15"/>
      <c r="UAZ56" s="15"/>
      <c r="UBA56" s="15"/>
      <c r="UBB56" s="15"/>
      <c r="UBC56" s="15"/>
      <c r="UBD56" s="15"/>
      <c r="UBE56" s="15"/>
      <c r="UBF56" s="15"/>
      <c r="UBG56" s="15"/>
      <c r="UBH56" s="15"/>
      <c r="UBI56" s="15"/>
      <c r="UBJ56" s="15"/>
      <c r="UBK56" s="15"/>
      <c r="UBL56" s="15"/>
      <c r="UBM56" s="15"/>
      <c r="UBN56" s="15"/>
      <c r="UBO56" s="15"/>
      <c r="UBP56" s="15"/>
      <c r="UBQ56" s="15"/>
      <c r="UBR56" s="15"/>
      <c r="UBS56" s="15"/>
      <c r="UBT56" s="15"/>
      <c r="UBU56" s="15"/>
      <c r="UBV56" s="15"/>
      <c r="UBW56" s="15"/>
      <c r="UBX56" s="15"/>
      <c r="UBY56" s="15"/>
      <c r="UBZ56" s="15"/>
      <c r="UCA56" s="15"/>
      <c r="UCB56" s="15"/>
      <c r="UCC56" s="15"/>
      <c r="UCD56" s="15"/>
      <c r="UCE56" s="15"/>
      <c r="UCF56" s="15"/>
      <c r="UCG56" s="15"/>
      <c r="UCH56" s="15"/>
      <c r="UCI56" s="15"/>
      <c r="UCJ56" s="15"/>
      <c r="UCK56" s="15"/>
      <c r="UCL56" s="15"/>
      <c r="UCM56" s="15"/>
      <c r="UCN56" s="15"/>
      <c r="UCO56" s="15"/>
      <c r="UCP56" s="15"/>
      <c r="UCQ56" s="15"/>
      <c r="UCR56" s="15"/>
      <c r="UCS56" s="15"/>
      <c r="UCT56" s="15"/>
      <c r="UCU56" s="15"/>
      <c r="UCV56" s="15"/>
      <c r="UCW56" s="15"/>
      <c r="UCX56" s="15"/>
      <c r="UCY56" s="15"/>
      <c r="UCZ56" s="15"/>
      <c r="UDA56" s="15"/>
      <c r="UDB56" s="15"/>
      <c r="UDC56" s="15"/>
      <c r="UDD56" s="15"/>
      <c r="UDE56" s="15"/>
      <c r="UDF56" s="15"/>
      <c r="UDG56" s="15"/>
      <c r="UDH56" s="15"/>
      <c r="UDI56" s="15"/>
      <c r="UDJ56" s="15"/>
      <c r="UDK56" s="15"/>
      <c r="UDL56" s="15"/>
      <c r="UDM56" s="15"/>
      <c r="UDN56" s="15"/>
      <c r="UDO56" s="15"/>
      <c r="UDP56" s="15"/>
      <c r="UDQ56" s="15"/>
      <c r="UDR56" s="15"/>
      <c r="UDS56" s="15"/>
      <c r="UDT56" s="15"/>
      <c r="UDU56" s="15"/>
      <c r="UDV56" s="15"/>
      <c r="UDW56" s="15"/>
      <c r="UDX56" s="15"/>
      <c r="UDY56" s="15"/>
      <c r="UDZ56" s="15"/>
      <c r="UEA56" s="15"/>
      <c r="UEB56" s="15"/>
      <c r="UEC56" s="15"/>
      <c r="UED56" s="15"/>
      <c r="UEE56" s="15"/>
      <c r="UEF56" s="15"/>
      <c r="UEG56" s="15"/>
      <c r="UEH56" s="15"/>
      <c r="UEI56" s="15"/>
      <c r="UEJ56" s="15"/>
      <c r="UEK56" s="15"/>
      <c r="UEL56" s="15"/>
      <c r="UEM56" s="15"/>
      <c r="UEN56" s="15"/>
      <c r="UEO56" s="15"/>
      <c r="UEP56" s="15"/>
      <c r="UEQ56" s="15"/>
      <c r="UER56" s="15"/>
      <c r="UES56" s="15"/>
      <c r="UET56" s="15"/>
      <c r="UEU56" s="15"/>
      <c r="UEV56" s="15"/>
      <c r="UEW56" s="15"/>
      <c r="UEX56" s="15"/>
      <c r="UEY56" s="15"/>
      <c r="UEZ56" s="15"/>
      <c r="UFA56" s="15"/>
      <c r="UFB56" s="15"/>
      <c r="UFC56" s="15"/>
      <c r="UFD56" s="15"/>
      <c r="UFE56" s="15"/>
      <c r="UFF56" s="15"/>
      <c r="UFG56" s="15"/>
      <c r="UFH56" s="15"/>
      <c r="UFI56" s="15"/>
      <c r="UFJ56" s="15"/>
      <c r="UFK56" s="15"/>
      <c r="UFL56" s="15"/>
      <c r="UFM56" s="15"/>
      <c r="UFN56" s="15"/>
      <c r="UFO56" s="15"/>
      <c r="UFP56" s="15"/>
      <c r="UFQ56" s="15"/>
      <c r="UFR56" s="15"/>
      <c r="UFS56" s="15"/>
      <c r="UFT56" s="15"/>
      <c r="UFU56" s="15"/>
      <c r="UFV56" s="15"/>
      <c r="UFW56" s="15"/>
      <c r="UFX56" s="15"/>
      <c r="UFY56" s="15"/>
      <c r="UFZ56" s="15"/>
      <c r="UGA56" s="15"/>
      <c r="UGB56" s="15"/>
      <c r="UGC56" s="15"/>
      <c r="UGD56" s="15"/>
      <c r="UGE56" s="15"/>
      <c r="UGF56" s="15"/>
      <c r="UGG56" s="15"/>
      <c r="UGH56" s="15"/>
      <c r="UGI56" s="15"/>
      <c r="UGJ56" s="15"/>
      <c r="UGK56" s="15"/>
      <c r="UGL56" s="15"/>
      <c r="UGM56" s="15"/>
      <c r="UGN56" s="15"/>
      <c r="UGO56" s="15"/>
      <c r="UGP56" s="15"/>
      <c r="UGQ56" s="15"/>
      <c r="UGR56" s="15"/>
      <c r="UGS56" s="15"/>
      <c r="UGT56" s="15"/>
      <c r="UGU56" s="15"/>
      <c r="UGV56" s="15"/>
      <c r="UGW56" s="15"/>
      <c r="UGX56" s="15"/>
      <c r="UGY56" s="15"/>
      <c r="UGZ56" s="15"/>
      <c r="UHA56" s="15"/>
      <c r="UHB56" s="15"/>
      <c r="UHC56" s="15"/>
      <c r="UHD56" s="15"/>
      <c r="UHE56" s="15"/>
      <c r="UHF56" s="15"/>
      <c r="UHG56" s="15"/>
      <c r="UHH56" s="15"/>
      <c r="UHI56" s="15"/>
      <c r="UHJ56" s="15"/>
      <c r="UHK56" s="15"/>
      <c r="UHL56" s="15"/>
      <c r="UHM56" s="15"/>
      <c r="UHN56" s="15"/>
      <c r="UHO56" s="15"/>
      <c r="UHP56" s="15"/>
      <c r="UHQ56" s="15"/>
      <c r="UHR56" s="15"/>
      <c r="UHS56" s="15"/>
      <c r="UHT56" s="15"/>
      <c r="UHU56" s="15"/>
      <c r="UHV56" s="15"/>
      <c r="UHW56" s="15"/>
      <c r="UHX56" s="15"/>
      <c r="UHY56" s="15"/>
      <c r="UHZ56" s="15"/>
      <c r="UIA56" s="15"/>
      <c r="UIB56" s="15"/>
      <c r="UIC56" s="15"/>
      <c r="UID56" s="15"/>
      <c r="UIE56" s="15"/>
      <c r="UIF56" s="15"/>
      <c r="UIG56" s="15"/>
      <c r="UIH56" s="15"/>
      <c r="UII56" s="15"/>
      <c r="UIJ56" s="15"/>
      <c r="UIK56" s="15"/>
      <c r="UIL56" s="15"/>
      <c r="UIM56" s="15"/>
      <c r="UIN56" s="15"/>
      <c r="UIO56" s="15"/>
      <c r="UIP56" s="15"/>
      <c r="UIQ56" s="15"/>
      <c r="UIR56" s="15"/>
      <c r="UIS56" s="15"/>
      <c r="UIT56" s="15"/>
      <c r="UIU56" s="15"/>
      <c r="UIV56" s="15"/>
      <c r="UIW56" s="15"/>
      <c r="UIX56" s="15"/>
      <c r="UIY56" s="15"/>
      <c r="UIZ56" s="15"/>
      <c r="UJA56" s="15"/>
      <c r="UJB56" s="15"/>
      <c r="UJC56" s="15"/>
      <c r="UJD56" s="15"/>
      <c r="UJE56" s="15"/>
      <c r="UJF56" s="15"/>
      <c r="UJG56" s="15"/>
      <c r="UJH56" s="15"/>
      <c r="UJI56" s="15"/>
      <c r="UJJ56" s="15"/>
      <c r="UJK56" s="15"/>
      <c r="UJL56" s="15"/>
      <c r="UJM56" s="15"/>
      <c r="UJN56" s="15"/>
      <c r="UJO56" s="15"/>
      <c r="UJP56" s="15"/>
      <c r="UJQ56" s="15"/>
      <c r="UJR56" s="15"/>
      <c r="UJS56" s="15"/>
      <c r="UJT56" s="15"/>
      <c r="UJU56" s="15"/>
      <c r="UJV56" s="15"/>
      <c r="UJW56" s="15"/>
      <c r="UJX56" s="15"/>
      <c r="UJY56" s="15"/>
      <c r="UJZ56" s="15"/>
      <c r="UKA56" s="15"/>
      <c r="UKB56" s="15"/>
      <c r="UKC56" s="15"/>
      <c r="UKD56" s="15"/>
      <c r="UKE56" s="15"/>
      <c r="UKF56" s="15"/>
      <c r="UKG56" s="15"/>
      <c r="UKH56" s="15"/>
      <c r="UKI56" s="15"/>
      <c r="UKJ56" s="15"/>
      <c r="UKK56" s="15"/>
      <c r="UKL56" s="15"/>
      <c r="UKM56" s="15"/>
      <c r="UKN56" s="15"/>
      <c r="UKO56" s="15"/>
      <c r="UKP56" s="15"/>
      <c r="UKQ56" s="15"/>
      <c r="UKR56" s="15"/>
      <c r="UKS56" s="15"/>
      <c r="UKT56" s="15"/>
      <c r="UKU56" s="15"/>
      <c r="UKV56" s="15"/>
      <c r="UKW56" s="15"/>
      <c r="UKX56" s="15"/>
      <c r="UKY56" s="15"/>
      <c r="UKZ56" s="15"/>
      <c r="ULA56" s="15"/>
      <c r="ULB56" s="15"/>
      <c r="ULC56" s="15"/>
      <c r="ULD56" s="15"/>
      <c r="ULE56" s="15"/>
      <c r="ULF56" s="15"/>
      <c r="ULG56" s="15"/>
      <c r="ULH56" s="15"/>
      <c r="ULI56" s="15"/>
      <c r="ULJ56" s="15"/>
      <c r="ULK56" s="15"/>
      <c r="ULL56" s="15"/>
      <c r="ULM56" s="15"/>
      <c r="ULN56" s="15"/>
      <c r="ULO56" s="15"/>
      <c r="ULP56" s="15"/>
      <c r="ULQ56" s="15"/>
      <c r="ULR56" s="15"/>
      <c r="ULS56" s="15"/>
      <c r="ULT56" s="15"/>
      <c r="ULU56" s="15"/>
      <c r="ULV56" s="15"/>
      <c r="ULW56" s="15"/>
      <c r="ULX56" s="15"/>
      <c r="ULY56" s="15"/>
      <c r="ULZ56" s="15"/>
      <c r="UMA56" s="15"/>
      <c r="UMB56" s="15"/>
      <c r="UMC56" s="15"/>
      <c r="UMD56" s="15"/>
      <c r="UME56" s="15"/>
      <c r="UMF56" s="15"/>
      <c r="UMG56" s="15"/>
      <c r="UMH56" s="15"/>
      <c r="UMI56" s="15"/>
      <c r="UMJ56" s="15"/>
      <c r="UMK56" s="15"/>
      <c r="UML56" s="15"/>
      <c r="UMM56" s="15"/>
      <c r="UMN56" s="15"/>
      <c r="UMO56" s="15"/>
      <c r="UMP56" s="15"/>
      <c r="UMQ56" s="15"/>
      <c r="UMR56" s="15"/>
      <c r="UMS56" s="15"/>
      <c r="UMT56" s="15"/>
      <c r="UMU56" s="15"/>
      <c r="UMV56" s="15"/>
      <c r="UMW56" s="15"/>
      <c r="UMX56" s="15"/>
      <c r="UMY56" s="15"/>
      <c r="UMZ56" s="15"/>
      <c r="UNA56" s="15"/>
      <c r="UNB56" s="15"/>
      <c r="UNC56" s="15"/>
      <c r="UND56" s="15"/>
      <c r="UNE56" s="15"/>
      <c r="UNF56" s="15"/>
      <c r="UNG56" s="15"/>
      <c r="UNH56" s="15"/>
      <c r="UNI56" s="15"/>
      <c r="UNJ56" s="15"/>
      <c r="UNK56" s="15"/>
      <c r="UNL56" s="15"/>
      <c r="UNM56" s="15"/>
      <c r="UNN56" s="15"/>
      <c r="UNO56" s="15"/>
      <c r="UNP56" s="15"/>
      <c r="UNQ56" s="15"/>
      <c r="UNR56" s="15"/>
      <c r="UNS56" s="15"/>
      <c r="UNT56" s="15"/>
      <c r="UNU56" s="15"/>
      <c r="UNV56" s="15"/>
      <c r="UNW56" s="15"/>
      <c r="UNX56" s="15"/>
      <c r="UNY56" s="15"/>
      <c r="UNZ56" s="15"/>
      <c r="UOA56" s="15"/>
      <c r="UOB56" s="15"/>
      <c r="UOC56" s="15"/>
      <c r="UOD56" s="15"/>
      <c r="UOE56" s="15"/>
      <c r="UOF56" s="15"/>
      <c r="UOG56" s="15"/>
      <c r="UOH56" s="15"/>
      <c r="UOI56" s="15"/>
      <c r="UOJ56" s="15"/>
      <c r="UOK56" s="15"/>
      <c r="UOL56" s="15"/>
      <c r="UOM56" s="15"/>
      <c r="UON56" s="15"/>
      <c r="UOO56" s="15"/>
      <c r="UOP56" s="15"/>
      <c r="UOQ56" s="15"/>
      <c r="UOR56" s="15"/>
      <c r="UOS56" s="15"/>
      <c r="UOT56" s="15"/>
      <c r="UOU56" s="15"/>
      <c r="UOV56" s="15"/>
      <c r="UOW56" s="15"/>
      <c r="UOX56" s="15"/>
      <c r="UOY56" s="15"/>
      <c r="UOZ56" s="15"/>
      <c r="UPA56" s="15"/>
      <c r="UPB56" s="15"/>
      <c r="UPC56" s="15"/>
      <c r="UPD56" s="15"/>
      <c r="UPE56" s="15"/>
      <c r="UPF56" s="15"/>
      <c r="UPG56" s="15"/>
      <c r="UPH56" s="15"/>
      <c r="UPI56" s="15"/>
      <c r="UPJ56" s="15"/>
      <c r="UPK56" s="15"/>
      <c r="UPL56" s="15"/>
      <c r="UPM56" s="15"/>
      <c r="UPN56" s="15"/>
      <c r="UPO56" s="15"/>
      <c r="UPP56" s="15"/>
      <c r="UPQ56" s="15"/>
      <c r="UPR56" s="15"/>
      <c r="UPS56" s="15"/>
      <c r="UPT56" s="15"/>
      <c r="UPU56" s="15"/>
      <c r="UPV56" s="15"/>
      <c r="UPW56" s="15"/>
      <c r="UPX56" s="15"/>
      <c r="UPY56" s="15"/>
      <c r="UPZ56" s="15"/>
      <c r="UQA56" s="15"/>
      <c r="UQB56" s="15"/>
      <c r="UQC56" s="15"/>
      <c r="UQD56" s="15"/>
      <c r="UQE56" s="15"/>
      <c r="UQF56" s="15"/>
      <c r="UQG56" s="15"/>
      <c r="UQH56" s="15"/>
      <c r="UQI56" s="15"/>
      <c r="UQJ56" s="15"/>
      <c r="UQK56" s="15"/>
      <c r="UQL56" s="15"/>
      <c r="UQM56" s="15"/>
      <c r="UQN56" s="15"/>
      <c r="UQO56" s="15"/>
      <c r="UQP56" s="15"/>
      <c r="UQQ56" s="15"/>
      <c r="UQR56" s="15"/>
      <c r="UQS56" s="15"/>
      <c r="UQT56" s="15"/>
      <c r="UQU56" s="15"/>
      <c r="UQV56" s="15"/>
      <c r="UQW56" s="15"/>
      <c r="UQX56" s="15"/>
      <c r="UQY56" s="15"/>
      <c r="UQZ56" s="15"/>
      <c r="URA56" s="15"/>
      <c r="URB56" s="15"/>
      <c r="URC56" s="15"/>
      <c r="URD56" s="15"/>
      <c r="URE56" s="15"/>
      <c r="URF56" s="15"/>
      <c r="URG56" s="15"/>
      <c r="URH56" s="15"/>
      <c r="URI56" s="15"/>
      <c r="URJ56" s="15"/>
      <c r="URK56" s="15"/>
      <c r="URL56" s="15"/>
      <c r="URM56" s="15"/>
      <c r="URN56" s="15"/>
      <c r="URO56" s="15"/>
      <c r="URP56" s="15"/>
      <c r="URQ56" s="15"/>
      <c r="URR56" s="15"/>
      <c r="URS56" s="15"/>
      <c r="URT56" s="15"/>
      <c r="URU56" s="15"/>
      <c r="URV56" s="15"/>
      <c r="URW56" s="15"/>
      <c r="URX56" s="15"/>
      <c r="URY56" s="15"/>
      <c r="URZ56" s="15"/>
      <c r="USA56" s="15"/>
      <c r="USB56" s="15"/>
      <c r="USC56" s="15"/>
      <c r="USD56" s="15"/>
      <c r="USE56" s="15"/>
      <c r="USF56" s="15"/>
      <c r="USG56" s="15"/>
      <c r="USH56" s="15"/>
      <c r="USI56" s="15"/>
      <c r="USJ56" s="15"/>
      <c r="USK56" s="15"/>
      <c r="USL56" s="15"/>
      <c r="USM56" s="15"/>
      <c r="USN56" s="15"/>
      <c r="USO56" s="15"/>
      <c r="USP56" s="15"/>
      <c r="USQ56" s="15"/>
      <c r="USR56" s="15"/>
      <c r="USS56" s="15"/>
      <c r="UST56" s="15"/>
      <c r="USU56" s="15"/>
      <c r="USV56" s="15"/>
      <c r="USW56" s="15"/>
      <c r="USX56" s="15"/>
      <c r="USY56" s="15"/>
      <c r="USZ56" s="15"/>
      <c r="UTA56" s="15"/>
      <c r="UTB56" s="15"/>
      <c r="UTC56" s="15"/>
      <c r="UTD56" s="15"/>
      <c r="UTE56" s="15"/>
      <c r="UTF56" s="15"/>
      <c r="UTG56" s="15"/>
      <c r="UTH56" s="15"/>
      <c r="UTI56" s="15"/>
      <c r="UTJ56" s="15"/>
      <c r="UTK56" s="15"/>
      <c r="UTL56" s="15"/>
      <c r="UTM56" s="15"/>
      <c r="UTN56" s="15"/>
      <c r="UTO56" s="15"/>
      <c r="UTP56" s="15"/>
      <c r="UTQ56" s="15"/>
      <c r="UTR56" s="15"/>
      <c r="UTS56" s="15"/>
      <c r="UTT56" s="15"/>
      <c r="UTU56" s="15"/>
      <c r="UTV56" s="15"/>
      <c r="UTW56" s="15"/>
      <c r="UTX56" s="15"/>
      <c r="UTY56" s="15"/>
      <c r="UTZ56" s="15"/>
      <c r="UUA56" s="15"/>
      <c r="UUB56" s="15"/>
      <c r="UUC56" s="15"/>
      <c r="UUD56" s="15"/>
      <c r="UUE56" s="15"/>
      <c r="UUF56" s="15"/>
      <c r="UUG56" s="15"/>
      <c r="UUH56" s="15"/>
      <c r="UUI56" s="15"/>
      <c r="UUJ56" s="15"/>
      <c r="UUK56" s="15"/>
      <c r="UUL56" s="15"/>
      <c r="UUM56" s="15"/>
      <c r="UUN56" s="15"/>
      <c r="UUO56" s="15"/>
      <c r="UUP56" s="15"/>
      <c r="UUQ56" s="15"/>
      <c r="UUR56" s="15"/>
      <c r="UUS56" s="15"/>
      <c r="UUT56" s="15"/>
      <c r="UUU56" s="15"/>
      <c r="UUV56" s="15"/>
      <c r="UUW56" s="15"/>
      <c r="UUX56" s="15"/>
      <c r="UUY56" s="15"/>
      <c r="UUZ56" s="15"/>
      <c r="UVA56" s="15"/>
      <c r="UVB56" s="15"/>
      <c r="UVC56" s="15"/>
      <c r="UVD56" s="15"/>
      <c r="UVE56" s="15"/>
      <c r="UVF56" s="15"/>
      <c r="UVG56" s="15"/>
      <c r="UVH56" s="15"/>
      <c r="UVI56" s="15"/>
      <c r="UVJ56" s="15"/>
      <c r="UVK56" s="15"/>
      <c r="UVL56" s="15"/>
      <c r="UVM56" s="15"/>
      <c r="UVN56" s="15"/>
      <c r="UVO56" s="15"/>
      <c r="UVP56" s="15"/>
      <c r="UVQ56" s="15"/>
      <c r="UVR56" s="15"/>
      <c r="UVS56" s="15"/>
      <c r="UVT56" s="15"/>
      <c r="UVU56" s="15"/>
      <c r="UVV56" s="15"/>
      <c r="UVW56" s="15"/>
      <c r="UVX56" s="15"/>
      <c r="UVY56" s="15"/>
      <c r="UVZ56" s="15"/>
      <c r="UWA56" s="15"/>
      <c r="UWB56" s="15"/>
      <c r="UWC56" s="15"/>
      <c r="UWD56" s="15"/>
      <c r="UWE56" s="15"/>
      <c r="UWF56" s="15"/>
      <c r="UWG56" s="15"/>
      <c r="UWH56" s="15"/>
      <c r="UWI56" s="15"/>
      <c r="UWJ56" s="15"/>
      <c r="UWK56" s="15"/>
      <c r="UWL56" s="15"/>
      <c r="UWM56" s="15"/>
      <c r="UWN56" s="15"/>
      <c r="UWO56" s="15"/>
      <c r="UWP56" s="15"/>
      <c r="UWQ56" s="15"/>
      <c r="UWR56" s="15"/>
      <c r="UWS56" s="15"/>
      <c r="UWT56" s="15"/>
      <c r="UWU56" s="15"/>
      <c r="UWV56" s="15"/>
      <c r="UWW56" s="15"/>
      <c r="UWX56" s="15"/>
      <c r="UWY56" s="15"/>
      <c r="UWZ56" s="15"/>
      <c r="UXA56" s="15"/>
      <c r="UXB56" s="15"/>
      <c r="UXC56" s="15"/>
      <c r="UXD56" s="15"/>
      <c r="UXE56" s="15"/>
      <c r="UXF56" s="15"/>
      <c r="UXG56" s="15"/>
      <c r="UXH56" s="15"/>
      <c r="UXI56" s="15"/>
      <c r="UXJ56" s="15"/>
      <c r="UXK56" s="15"/>
      <c r="UXL56" s="15"/>
      <c r="UXM56" s="15"/>
      <c r="UXN56" s="15"/>
      <c r="UXO56" s="15"/>
      <c r="UXP56" s="15"/>
      <c r="UXQ56" s="15"/>
      <c r="UXR56" s="15"/>
      <c r="UXS56" s="15"/>
      <c r="UXT56" s="15"/>
      <c r="UXU56" s="15"/>
      <c r="UXV56" s="15"/>
      <c r="UXW56" s="15"/>
      <c r="UXX56" s="15"/>
      <c r="UXY56" s="15"/>
      <c r="UXZ56" s="15"/>
      <c r="UYA56" s="15"/>
      <c r="UYB56" s="15"/>
      <c r="UYC56" s="15"/>
      <c r="UYD56" s="15"/>
      <c r="UYE56" s="15"/>
      <c r="UYF56" s="15"/>
      <c r="UYG56" s="15"/>
      <c r="UYH56" s="15"/>
      <c r="UYI56" s="15"/>
      <c r="UYJ56" s="15"/>
      <c r="UYK56" s="15"/>
      <c r="UYL56" s="15"/>
      <c r="UYM56" s="15"/>
      <c r="UYN56" s="15"/>
      <c r="UYO56" s="15"/>
      <c r="UYP56" s="15"/>
      <c r="UYQ56" s="15"/>
      <c r="UYR56" s="15"/>
      <c r="UYS56" s="15"/>
      <c r="UYT56" s="15"/>
      <c r="UYU56" s="15"/>
      <c r="UYV56" s="15"/>
      <c r="UYW56" s="15"/>
      <c r="UYX56" s="15"/>
      <c r="UYY56" s="15"/>
      <c r="UYZ56" s="15"/>
      <c r="UZA56" s="15"/>
      <c r="UZB56" s="15"/>
      <c r="UZC56" s="15"/>
      <c r="UZD56" s="15"/>
      <c r="UZE56" s="15"/>
      <c r="UZF56" s="15"/>
      <c r="UZG56" s="15"/>
      <c r="UZH56" s="15"/>
      <c r="UZI56" s="15"/>
      <c r="UZJ56" s="15"/>
      <c r="UZK56" s="15"/>
      <c r="UZL56" s="15"/>
      <c r="UZM56" s="15"/>
      <c r="UZN56" s="15"/>
      <c r="UZO56" s="15"/>
      <c r="UZP56" s="15"/>
      <c r="UZQ56" s="15"/>
      <c r="UZR56" s="15"/>
      <c r="UZS56" s="15"/>
      <c r="UZT56" s="15"/>
      <c r="UZU56" s="15"/>
      <c r="UZV56" s="15"/>
      <c r="UZW56" s="15"/>
      <c r="UZX56" s="15"/>
      <c r="UZY56" s="15"/>
      <c r="UZZ56" s="15"/>
      <c r="VAA56" s="15"/>
      <c r="VAB56" s="15"/>
      <c r="VAC56" s="15"/>
      <c r="VAD56" s="15"/>
      <c r="VAE56" s="15"/>
      <c r="VAF56" s="15"/>
      <c r="VAG56" s="15"/>
      <c r="VAH56" s="15"/>
      <c r="VAI56" s="15"/>
      <c r="VAJ56" s="15"/>
      <c r="VAK56" s="15"/>
      <c r="VAL56" s="15"/>
      <c r="VAM56" s="15"/>
      <c r="VAN56" s="15"/>
      <c r="VAO56" s="15"/>
      <c r="VAP56" s="15"/>
      <c r="VAQ56" s="15"/>
      <c r="VAR56" s="15"/>
      <c r="VAS56" s="15"/>
      <c r="VAT56" s="15"/>
      <c r="VAU56" s="15"/>
      <c r="VAV56" s="15"/>
      <c r="VAW56" s="15"/>
      <c r="VAX56" s="15"/>
      <c r="VAY56" s="15"/>
      <c r="VAZ56" s="15"/>
      <c r="VBA56" s="15"/>
      <c r="VBB56" s="15"/>
      <c r="VBC56" s="15"/>
      <c r="VBD56" s="15"/>
      <c r="VBE56" s="15"/>
      <c r="VBF56" s="15"/>
      <c r="VBG56" s="15"/>
      <c r="VBH56" s="15"/>
      <c r="VBI56" s="15"/>
      <c r="VBJ56" s="15"/>
      <c r="VBK56" s="15"/>
      <c r="VBL56" s="15"/>
      <c r="VBM56" s="15"/>
      <c r="VBN56" s="15"/>
      <c r="VBO56" s="15"/>
      <c r="VBP56" s="15"/>
      <c r="VBQ56" s="15"/>
      <c r="VBR56" s="15"/>
      <c r="VBS56" s="15"/>
      <c r="VBT56" s="15"/>
      <c r="VBU56" s="15"/>
      <c r="VBV56" s="15"/>
      <c r="VBW56" s="15"/>
      <c r="VBX56" s="15"/>
      <c r="VBY56" s="15"/>
      <c r="VBZ56" s="15"/>
      <c r="VCA56" s="15"/>
      <c r="VCB56" s="15"/>
      <c r="VCC56" s="15"/>
      <c r="VCD56" s="15"/>
      <c r="VCE56" s="15"/>
      <c r="VCF56" s="15"/>
      <c r="VCG56" s="15"/>
      <c r="VCH56" s="15"/>
      <c r="VCI56" s="15"/>
      <c r="VCJ56" s="15"/>
      <c r="VCK56" s="15"/>
      <c r="VCL56" s="15"/>
      <c r="VCM56" s="15"/>
      <c r="VCN56" s="15"/>
      <c r="VCO56" s="15"/>
      <c r="VCP56" s="15"/>
      <c r="VCQ56" s="15"/>
      <c r="VCR56" s="15"/>
      <c r="VCS56" s="15"/>
      <c r="VCT56" s="15"/>
      <c r="VCU56" s="15"/>
      <c r="VCV56" s="15"/>
      <c r="VCW56" s="15"/>
      <c r="VCX56" s="15"/>
      <c r="VCY56" s="15"/>
      <c r="VCZ56" s="15"/>
      <c r="VDA56" s="15"/>
      <c r="VDB56" s="15"/>
      <c r="VDC56" s="15"/>
      <c r="VDD56" s="15"/>
      <c r="VDE56" s="15"/>
      <c r="VDF56" s="15"/>
      <c r="VDG56" s="15"/>
      <c r="VDH56" s="15"/>
      <c r="VDI56" s="15"/>
      <c r="VDJ56" s="15"/>
      <c r="VDK56" s="15"/>
      <c r="VDL56" s="15"/>
      <c r="VDM56" s="15"/>
      <c r="VDN56" s="15"/>
      <c r="VDO56" s="15"/>
      <c r="VDP56" s="15"/>
      <c r="VDQ56" s="15"/>
      <c r="VDR56" s="15"/>
      <c r="VDS56" s="15"/>
      <c r="VDT56" s="15"/>
      <c r="VDU56" s="15"/>
      <c r="VDV56" s="15"/>
      <c r="VDW56" s="15"/>
      <c r="VDX56" s="15"/>
      <c r="VDY56" s="15"/>
      <c r="VDZ56" s="15"/>
      <c r="VEA56" s="15"/>
      <c r="VEB56" s="15"/>
      <c r="VEC56" s="15"/>
      <c r="VED56" s="15"/>
      <c r="VEE56" s="15"/>
      <c r="VEF56" s="15"/>
      <c r="VEG56" s="15"/>
      <c r="VEH56" s="15"/>
      <c r="VEI56" s="15"/>
      <c r="VEJ56" s="15"/>
      <c r="VEK56" s="15"/>
      <c r="VEL56" s="15"/>
      <c r="VEM56" s="15"/>
      <c r="VEN56" s="15"/>
      <c r="VEO56" s="15"/>
      <c r="VEP56" s="15"/>
      <c r="VEQ56" s="15"/>
      <c r="VER56" s="15"/>
      <c r="VES56" s="15"/>
      <c r="VET56" s="15"/>
      <c r="VEU56" s="15"/>
      <c r="VEV56" s="15"/>
      <c r="VEW56" s="15"/>
      <c r="VEX56" s="15"/>
      <c r="VEY56" s="15"/>
      <c r="VEZ56" s="15"/>
      <c r="VFA56" s="15"/>
      <c r="VFB56" s="15"/>
      <c r="VFC56" s="15"/>
      <c r="VFD56" s="15"/>
      <c r="VFE56" s="15"/>
      <c r="VFF56" s="15"/>
      <c r="VFG56" s="15"/>
      <c r="VFH56" s="15"/>
      <c r="VFI56" s="15"/>
      <c r="VFJ56" s="15"/>
      <c r="VFK56" s="15"/>
      <c r="VFL56" s="15"/>
      <c r="VFM56" s="15"/>
      <c r="VFN56" s="15"/>
      <c r="VFO56" s="15"/>
      <c r="VFP56" s="15"/>
      <c r="VFQ56" s="15"/>
      <c r="VFR56" s="15"/>
      <c r="VFS56" s="15"/>
      <c r="VFT56" s="15"/>
      <c r="VFU56" s="15"/>
      <c r="VFV56" s="15"/>
      <c r="VFW56" s="15"/>
      <c r="VFX56" s="15"/>
      <c r="VFY56" s="15"/>
      <c r="VFZ56" s="15"/>
      <c r="VGA56" s="15"/>
      <c r="VGB56" s="15"/>
      <c r="VGC56" s="15"/>
      <c r="VGD56" s="15"/>
      <c r="VGE56" s="15"/>
      <c r="VGF56" s="15"/>
      <c r="VGG56" s="15"/>
      <c r="VGH56" s="15"/>
      <c r="VGI56" s="15"/>
      <c r="VGJ56" s="15"/>
      <c r="VGK56" s="15"/>
      <c r="VGL56" s="15"/>
      <c r="VGM56" s="15"/>
      <c r="VGN56" s="15"/>
      <c r="VGO56" s="15"/>
      <c r="VGP56" s="15"/>
      <c r="VGQ56" s="15"/>
      <c r="VGR56" s="15"/>
      <c r="VGS56" s="15"/>
      <c r="VGT56" s="15"/>
      <c r="VGU56" s="15"/>
      <c r="VGV56" s="15"/>
      <c r="VGW56" s="15"/>
      <c r="VGX56" s="15"/>
      <c r="VGY56" s="15"/>
      <c r="VGZ56" s="15"/>
      <c r="VHA56" s="15"/>
      <c r="VHB56" s="15"/>
      <c r="VHC56" s="15"/>
      <c r="VHD56" s="15"/>
      <c r="VHE56" s="15"/>
      <c r="VHF56" s="15"/>
      <c r="VHG56" s="15"/>
      <c r="VHH56" s="15"/>
      <c r="VHI56" s="15"/>
      <c r="VHJ56" s="15"/>
      <c r="VHK56" s="15"/>
      <c r="VHL56" s="15"/>
      <c r="VHM56" s="15"/>
      <c r="VHN56" s="15"/>
      <c r="VHO56" s="15"/>
      <c r="VHP56" s="15"/>
      <c r="VHQ56" s="15"/>
      <c r="VHR56" s="15"/>
      <c r="VHS56" s="15"/>
      <c r="VHT56" s="15"/>
      <c r="VHU56" s="15"/>
      <c r="VHV56" s="15"/>
      <c r="VHW56" s="15"/>
      <c r="VHX56" s="15"/>
      <c r="VHY56" s="15"/>
      <c r="VHZ56" s="15"/>
      <c r="VIA56" s="15"/>
      <c r="VIB56" s="15"/>
      <c r="VIC56" s="15"/>
      <c r="VID56" s="15"/>
      <c r="VIE56" s="15"/>
      <c r="VIF56" s="15"/>
      <c r="VIG56" s="15"/>
      <c r="VIH56" s="15"/>
      <c r="VII56" s="15"/>
      <c r="VIJ56" s="15"/>
      <c r="VIK56" s="15"/>
      <c r="VIL56" s="15"/>
      <c r="VIM56" s="15"/>
      <c r="VIN56" s="15"/>
      <c r="VIO56" s="15"/>
      <c r="VIP56" s="15"/>
      <c r="VIQ56" s="15"/>
      <c r="VIR56" s="15"/>
      <c r="VIS56" s="15"/>
      <c r="VIT56" s="15"/>
      <c r="VIU56" s="15"/>
      <c r="VIV56" s="15"/>
      <c r="VIW56" s="15"/>
      <c r="VIX56" s="15"/>
      <c r="VIY56" s="15"/>
      <c r="VIZ56" s="15"/>
      <c r="VJA56" s="15"/>
      <c r="VJB56" s="15"/>
      <c r="VJC56" s="15"/>
      <c r="VJD56" s="15"/>
      <c r="VJE56" s="15"/>
      <c r="VJF56" s="15"/>
      <c r="VJG56" s="15"/>
      <c r="VJH56" s="15"/>
      <c r="VJI56" s="15"/>
      <c r="VJJ56" s="15"/>
      <c r="VJK56" s="15"/>
      <c r="VJL56" s="15"/>
      <c r="VJM56" s="15"/>
      <c r="VJN56" s="15"/>
      <c r="VJO56" s="15"/>
      <c r="VJP56" s="15"/>
      <c r="VJQ56" s="15"/>
      <c r="VJR56" s="15"/>
      <c r="VJS56" s="15"/>
      <c r="VJT56" s="15"/>
      <c r="VJU56" s="15"/>
      <c r="VJV56" s="15"/>
      <c r="VJW56" s="15"/>
      <c r="VJX56" s="15"/>
      <c r="VJY56" s="15"/>
      <c r="VJZ56" s="15"/>
      <c r="VKA56" s="15"/>
      <c r="VKB56" s="15"/>
      <c r="VKC56" s="15"/>
      <c r="VKD56" s="15"/>
      <c r="VKE56" s="15"/>
      <c r="VKF56" s="15"/>
      <c r="VKG56" s="15"/>
      <c r="VKH56" s="15"/>
      <c r="VKI56" s="15"/>
      <c r="VKJ56" s="15"/>
      <c r="VKK56" s="15"/>
      <c r="VKL56" s="15"/>
      <c r="VKM56" s="15"/>
      <c r="VKN56" s="15"/>
      <c r="VKO56" s="15"/>
      <c r="VKP56" s="15"/>
      <c r="VKQ56" s="15"/>
      <c r="VKR56" s="15"/>
      <c r="VKS56" s="15"/>
      <c r="VKT56" s="15"/>
      <c r="VKU56" s="15"/>
      <c r="VKV56" s="15"/>
      <c r="VKW56" s="15"/>
      <c r="VKX56" s="15"/>
      <c r="VKY56" s="15"/>
      <c r="VKZ56" s="15"/>
      <c r="VLA56" s="15"/>
      <c r="VLB56" s="15"/>
      <c r="VLC56" s="15"/>
      <c r="VLD56" s="15"/>
      <c r="VLE56" s="15"/>
      <c r="VLF56" s="15"/>
      <c r="VLG56" s="15"/>
      <c r="VLH56" s="15"/>
      <c r="VLI56" s="15"/>
      <c r="VLJ56" s="15"/>
      <c r="VLK56" s="15"/>
      <c r="VLL56" s="15"/>
      <c r="VLM56" s="15"/>
      <c r="VLN56" s="15"/>
      <c r="VLO56" s="15"/>
      <c r="VLP56" s="15"/>
      <c r="VLQ56" s="15"/>
      <c r="VLR56" s="15"/>
      <c r="VLS56" s="15"/>
      <c r="VLT56" s="15"/>
      <c r="VLU56" s="15"/>
      <c r="VLV56" s="15"/>
      <c r="VLW56" s="15"/>
      <c r="VLX56" s="15"/>
      <c r="VLY56" s="15"/>
      <c r="VLZ56" s="15"/>
      <c r="VMA56" s="15"/>
      <c r="VMB56" s="15"/>
      <c r="VMC56" s="15"/>
      <c r="VMD56" s="15"/>
      <c r="VME56" s="15"/>
      <c r="VMF56" s="15"/>
      <c r="VMG56" s="15"/>
      <c r="VMH56" s="15"/>
      <c r="VMI56" s="15"/>
      <c r="VMJ56" s="15"/>
      <c r="VMK56" s="15"/>
      <c r="VML56" s="15"/>
      <c r="VMM56" s="15"/>
      <c r="VMN56" s="15"/>
      <c r="VMO56" s="15"/>
      <c r="VMP56" s="15"/>
      <c r="VMQ56" s="15"/>
      <c r="VMR56" s="15"/>
      <c r="VMS56" s="15"/>
      <c r="VMT56" s="15"/>
      <c r="VMU56" s="15"/>
      <c r="VMV56" s="15"/>
      <c r="VMW56" s="15"/>
      <c r="VMX56" s="15"/>
      <c r="VMY56" s="15"/>
      <c r="VMZ56" s="15"/>
      <c r="VNA56" s="15"/>
      <c r="VNB56" s="15"/>
      <c r="VNC56" s="15"/>
      <c r="VND56" s="15"/>
      <c r="VNE56" s="15"/>
      <c r="VNF56" s="15"/>
      <c r="VNG56" s="15"/>
      <c r="VNH56" s="15"/>
      <c r="VNI56" s="15"/>
      <c r="VNJ56" s="15"/>
      <c r="VNK56" s="15"/>
      <c r="VNL56" s="15"/>
      <c r="VNM56" s="15"/>
      <c r="VNN56" s="15"/>
      <c r="VNO56" s="15"/>
      <c r="VNP56" s="15"/>
      <c r="VNQ56" s="15"/>
      <c r="VNR56" s="15"/>
      <c r="VNS56" s="15"/>
      <c r="VNT56" s="15"/>
      <c r="VNU56" s="15"/>
      <c r="VNV56" s="15"/>
      <c r="VNW56" s="15"/>
      <c r="VNX56" s="15"/>
      <c r="VNY56" s="15"/>
      <c r="VNZ56" s="15"/>
      <c r="VOA56" s="15"/>
      <c r="VOB56" s="15"/>
      <c r="VOC56" s="15"/>
      <c r="VOD56" s="15"/>
      <c r="VOE56" s="15"/>
      <c r="VOF56" s="15"/>
      <c r="VOG56" s="15"/>
      <c r="VOH56" s="15"/>
      <c r="VOI56" s="15"/>
      <c r="VOJ56" s="15"/>
      <c r="VOK56" s="15"/>
      <c r="VOL56" s="15"/>
      <c r="VOM56" s="15"/>
      <c r="VON56" s="15"/>
      <c r="VOO56" s="15"/>
      <c r="VOP56" s="15"/>
      <c r="VOQ56" s="15"/>
      <c r="VOR56" s="15"/>
      <c r="VOS56" s="15"/>
      <c r="VOT56" s="15"/>
      <c r="VOU56" s="15"/>
      <c r="VOV56" s="15"/>
      <c r="VOW56" s="15"/>
      <c r="VOX56" s="15"/>
      <c r="VOY56" s="15"/>
      <c r="VOZ56" s="15"/>
      <c r="VPA56" s="15"/>
      <c r="VPB56" s="15"/>
      <c r="VPC56" s="15"/>
      <c r="VPD56" s="15"/>
      <c r="VPE56" s="15"/>
      <c r="VPF56" s="15"/>
      <c r="VPG56" s="15"/>
      <c r="VPH56" s="15"/>
      <c r="VPI56" s="15"/>
      <c r="VPJ56" s="15"/>
      <c r="VPK56" s="15"/>
      <c r="VPL56" s="15"/>
      <c r="VPM56" s="15"/>
      <c r="VPN56" s="15"/>
      <c r="VPO56" s="15"/>
      <c r="VPP56" s="15"/>
      <c r="VPQ56" s="15"/>
      <c r="VPR56" s="15"/>
      <c r="VPS56" s="15"/>
      <c r="VPT56" s="15"/>
      <c r="VPU56" s="15"/>
      <c r="VPV56" s="15"/>
      <c r="VPW56" s="15"/>
      <c r="VPX56" s="15"/>
      <c r="VPY56" s="15"/>
      <c r="VPZ56" s="15"/>
      <c r="VQA56" s="15"/>
      <c r="VQB56" s="15"/>
      <c r="VQC56" s="15"/>
      <c r="VQD56" s="15"/>
      <c r="VQE56" s="15"/>
      <c r="VQF56" s="15"/>
      <c r="VQG56" s="15"/>
      <c r="VQH56" s="15"/>
      <c r="VQI56" s="15"/>
      <c r="VQJ56" s="15"/>
      <c r="VQK56" s="15"/>
      <c r="VQL56" s="15"/>
      <c r="VQM56" s="15"/>
      <c r="VQN56" s="15"/>
      <c r="VQO56" s="15"/>
      <c r="VQP56" s="15"/>
      <c r="VQQ56" s="15"/>
      <c r="VQR56" s="15"/>
      <c r="VQS56" s="15"/>
      <c r="VQT56" s="15"/>
      <c r="VQU56" s="15"/>
      <c r="VQV56" s="15"/>
      <c r="VQW56" s="15"/>
      <c r="VQX56" s="15"/>
      <c r="VQY56" s="15"/>
      <c r="VQZ56" s="15"/>
      <c r="VRA56" s="15"/>
      <c r="VRB56" s="15"/>
      <c r="VRC56" s="15"/>
      <c r="VRD56" s="15"/>
      <c r="VRE56" s="15"/>
      <c r="VRF56" s="15"/>
      <c r="VRG56" s="15"/>
      <c r="VRH56" s="15"/>
      <c r="VRI56" s="15"/>
      <c r="VRJ56" s="15"/>
      <c r="VRK56" s="15"/>
      <c r="VRL56" s="15"/>
      <c r="VRM56" s="15"/>
      <c r="VRN56" s="15"/>
      <c r="VRO56" s="15"/>
      <c r="VRP56" s="15"/>
      <c r="VRQ56" s="15"/>
      <c r="VRR56" s="15"/>
      <c r="VRS56" s="15"/>
      <c r="VRT56" s="15"/>
      <c r="VRU56" s="15"/>
      <c r="VRV56" s="15"/>
      <c r="VRW56" s="15"/>
      <c r="VRX56" s="15"/>
      <c r="VRY56" s="15"/>
      <c r="VRZ56" s="15"/>
      <c r="VSA56" s="15"/>
      <c r="VSB56" s="15"/>
      <c r="VSC56" s="15"/>
      <c r="VSD56" s="15"/>
      <c r="VSE56" s="15"/>
      <c r="VSF56" s="15"/>
      <c r="VSG56" s="15"/>
      <c r="VSH56" s="15"/>
      <c r="VSI56" s="15"/>
      <c r="VSJ56" s="15"/>
      <c r="VSK56" s="15"/>
      <c r="VSL56" s="15"/>
      <c r="VSM56" s="15"/>
      <c r="VSN56" s="15"/>
      <c r="VSO56" s="15"/>
      <c r="VSP56" s="15"/>
      <c r="VSQ56" s="15"/>
      <c r="VSR56" s="15"/>
      <c r="VSS56" s="15"/>
      <c r="VST56" s="15"/>
      <c r="VSU56" s="15"/>
      <c r="VSV56" s="15"/>
      <c r="VSW56" s="15"/>
      <c r="VSX56" s="15"/>
      <c r="VSY56" s="15"/>
      <c r="VSZ56" s="15"/>
      <c r="VTA56" s="15"/>
      <c r="VTB56" s="15"/>
      <c r="VTC56" s="15"/>
      <c r="VTD56" s="15"/>
      <c r="VTE56" s="15"/>
      <c r="VTF56" s="15"/>
      <c r="VTG56" s="15"/>
      <c r="VTH56" s="15"/>
      <c r="VTI56" s="15"/>
      <c r="VTJ56" s="15"/>
      <c r="VTK56" s="15"/>
      <c r="VTL56" s="15"/>
      <c r="VTM56" s="15"/>
      <c r="VTN56" s="15"/>
      <c r="VTO56" s="15"/>
      <c r="VTP56" s="15"/>
      <c r="VTQ56" s="15"/>
      <c r="VTR56" s="15"/>
      <c r="VTS56" s="15"/>
      <c r="VTT56" s="15"/>
      <c r="VTU56" s="15"/>
      <c r="VTV56" s="15"/>
      <c r="VTW56" s="15"/>
      <c r="VTX56" s="15"/>
      <c r="VTY56" s="15"/>
      <c r="VTZ56" s="15"/>
      <c r="VUA56" s="15"/>
      <c r="VUB56" s="15"/>
      <c r="VUC56" s="15"/>
      <c r="VUD56" s="15"/>
      <c r="VUE56" s="15"/>
      <c r="VUF56" s="15"/>
      <c r="VUG56" s="15"/>
      <c r="VUH56" s="15"/>
      <c r="VUI56" s="15"/>
      <c r="VUJ56" s="15"/>
      <c r="VUK56" s="15"/>
      <c r="VUL56" s="15"/>
      <c r="VUM56" s="15"/>
      <c r="VUN56" s="15"/>
      <c r="VUO56" s="15"/>
      <c r="VUP56" s="15"/>
      <c r="VUQ56" s="15"/>
      <c r="VUR56" s="15"/>
      <c r="VUS56" s="15"/>
      <c r="VUT56" s="15"/>
      <c r="VUU56" s="15"/>
      <c r="VUV56" s="15"/>
      <c r="VUW56" s="15"/>
      <c r="VUX56" s="15"/>
      <c r="VUY56" s="15"/>
      <c r="VUZ56" s="15"/>
      <c r="VVA56" s="15"/>
      <c r="VVB56" s="15"/>
      <c r="VVC56" s="15"/>
      <c r="VVD56" s="15"/>
      <c r="VVE56" s="15"/>
      <c r="VVF56" s="15"/>
      <c r="VVG56" s="15"/>
      <c r="VVH56" s="15"/>
      <c r="VVI56" s="15"/>
      <c r="VVJ56" s="15"/>
      <c r="VVK56" s="15"/>
      <c r="VVL56" s="15"/>
      <c r="VVM56" s="15"/>
      <c r="VVN56" s="15"/>
      <c r="VVO56" s="15"/>
      <c r="VVP56" s="15"/>
      <c r="VVQ56" s="15"/>
      <c r="VVR56" s="15"/>
      <c r="VVS56" s="15"/>
      <c r="VVT56" s="15"/>
      <c r="VVU56" s="15"/>
      <c r="VVV56" s="15"/>
      <c r="VVW56" s="15"/>
      <c r="VVX56" s="15"/>
      <c r="VVY56" s="15"/>
      <c r="VVZ56" s="15"/>
      <c r="VWA56" s="15"/>
      <c r="VWB56" s="15"/>
      <c r="VWC56" s="15"/>
      <c r="VWD56" s="15"/>
      <c r="VWE56" s="15"/>
      <c r="VWF56" s="15"/>
      <c r="VWG56" s="15"/>
      <c r="VWH56" s="15"/>
      <c r="VWI56" s="15"/>
      <c r="VWJ56" s="15"/>
      <c r="VWK56" s="15"/>
      <c r="VWL56" s="15"/>
      <c r="VWM56" s="15"/>
      <c r="VWN56" s="15"/>
      <c r="VWO56" s="15"/>
      <c r="VWP56" s="15"/>
      <c r="VWQ56" s="15"/>
      <c r="VWR56" s="15"/>
      <c r="VWS56" s="15"/>
      <c r="VWT56" s="15"/>
      <c r="VWU56" s="15"/>
      <c r="VWV56" s="15"/>
      <c r="VWW56" s="15"/>
      <c r="VWX56" s="15"/>
      <c r="VWY56" s="15"/>
      <c r="VWZ56" s="15"/>
      <c r="VXA56" s="15"/>
      <c r="VXB56" s="15"/>
      <c r="VXC56" s="15"/>
      <c r="VXD56" s="15"/>
      <c r="VXE56" s="15"/>
      <c r="VXF56" s="15"/>
      <c r="VXG56" s="15"/>
      <c r="VXH56" s="15"/>
      <c r="VXI56" s="15"/>
      <c r="VXJ56" s="15"/>
      <c r="VXK56" s="15"/>
      <c r="VXL56" s="15"/>
      <c r="VXM56" s="15"/>
      <c r="VXN56" s="15"/>
      <c r="VXO56" s="15"/>
      <c r="VXP56" s="15"/>
      <c r="VXQ56" s="15"/>
      <c r="VXR56" s="15"/>
      <c r="VXS56" s="15"/>
      <c r="VXT56" s="15"/>
      <c r="VXU56" s="15"/>
      <c r="VXV56" s="15"/>
      <c r="VXW56" s="15"/>
      <c r="VXX56" s="15"/>
      <c r="VXY56" s="15"/>
      <c r="VXZ56" s="15"/>
      <c r="VYA56" s="15"/>
      <c r="VYB56" s="15"/>
      <c r="VYC56" s="15"/>
      <c r="VYD56" s="15"/>
      <c r="VYE56" s="15"/>
      <c r="VYF56" s="15"/>
      <c r="VYG56" s="15"/>
      <c r="VYH56" s="15"/>
      <c r="VYI56" s="15"/>
      <c r="VYJ56" s="15"/>
      <c r="VYK56" s="15"/>
      <c r="VYL56" s="15"/>
      <c r="VYM56" s="15"/>
      <c r="VYN56" s="15"/>
      <c r="VYO56" s="15"/>
      <c r="VYP56" s="15"/>
      <c r="VYQ56" s="15"/>
      <c r="VYR56" s="15"/>
      <c r="VYS56" s="15"/>
      <c r="VYT56" s="15"/>
      <c r="VYU56" s="15"/>
      <c r="VYV56" s="15"/>
      <c r="VYW56" s="15"/>
      <c r="VYX56" s="15"/>
      <c r="VYY56" s="15"/>
      <c r="VYZ56" s="15"/>
      <c r="VZA56" s="15"/>
      <c r="VZB56" s="15"/>
      <c r="VZC56" s="15"/>
      <c r="VZD56" s="15"/>
      <c r="VZE56" s="15"/>
      <c r="VZF56" s="15"/>
      <c r="VZG56" s="15"/>
      <c r="VZH56" s="15"/>
      <c r="VZI56" s="15"/>
      <c r="VZJ56" s="15"/>
      <c r="VZK56" s="15"/>
      <c r="VZL56" s="15"/>
      <c r="VZM56" s="15"/>
      <c r="VZN56" s="15"/>
      <c r="VZO56" s="15"/>
      <c r="VZP56" s="15"/>
      <c r="VZQ56" s="15"/>
      <c r="VZR56" s="15"/>
      <c r="VZS56" s="15"/>
      <c r="VZT56" s="15"/>
      <c r="VZU56" s="15"/>
      <c r="VZV56" s="15"/>
      <c r="VZW56" s="15"/>
      <c r="VZX56" s="15"/>
      <c r="VZY56" s="15"/>
      <c r="VZZ56" s="15"/>
      <c r="WAA56" s="15"/>
      <c r="WAB56" s="15"/>
      <c r="WAC56" s="15"/>
      <c r="WAD56" s="15"/>
      <c r="WAE56" s="15"/>
      <c r="WAF56" s="15"/>
      <c r="WAG56" s="15"/>
      <c r="WAH56" s="15"/>
      <c r="WAI56" s="15"/>
      <c r="WAJ56" s="15"/>
      <c r="WAK56" s="15"/>
      <c r="WAL56" s="15"/>
      <c r="WAM56" s="15"/>
      <c r="WAN56" s="15"/>
      <c r="WAO56" s="15"/>
      <c r="WAP56" s="15"/>
      <c r="WAQ56" s="15"/>
      <c r="WAR56" s="15"/>
      <c r="WAS56" s="15"/>
      <c r="WAT56" s="15"/>
      <c r="WAU56" s="15"/>
      <c r="WAV56" s="15"/>
      <c r="WAW56" s="15"/>
      <c r="WAX56" s="15"/>
      <c r="WAY56" s="15"/>
      <c r="WAZ56" s="15"/>
      <c r="WBA56" s="15"/>
      <c r="WBB56" s="15"/>
      <c r="WBC56" s="15"/>
      <c r="WBD56" s="15"/>
      <c r="WBE56" s="15"/>
      <c r="WBF56" s="15"/>
      <c r="WBG56" s="15"/>
      <c r="WBH56" s="15"/>
      <c r="WBI56" s="15"/>
      <c r="WBJ56" s="15"/>
      <c r="WBK56" s="15"/>
      <c r="WBL56" s="15"/>
      <c r="WBM56" s="15"/>
      <c r="WBN56" s="15"/>
      <c r="WBO56" s="15"/>
      <c r="WBP56" s="15"/>
      <c r="WBQ56" s="15"/>
      <c r="WBR56" s="15"/>
      <c r="WBS56" s="15"/>
      <c r="WBT56" s="15"/>
      <c r="WBU56" s="15"/>
      <c r="WBV56" s="15"/>
      <c r="WBW56" s="15"/>
      <c r="WBX56" s="15"/>
      <c r="WBY56" s="15"/>
      <c r="WBZ56" s="15"/>
      <c r="WCA56" s="15"/>
      <c r="WCB56" s="15"/>
      <c r="WCC56" s="15"/>
      <c r="WCD56" s="15"/>
      <c r="WCE56" s="15"/>
      <c r="WCF56" s="15"/>
      <c r="WCG56" s="15"/>
      <c r="WCH56" s="15"/>
      <c r="WCI56" s="15"/>
      <c r="WCJ56" s="15"/>
      <c r="WCK56" s="15"/>
      <c r="WCL56" s="15"/>
      <c r="WCM56" s="15"/>
      <c r="WCN56" s="15"/>
      <c r="WCO56" s="15"/>
      <c r="WCP56" s="15"/>
      <c r="WCQ56" s="15"/>
      <c r="WCR56" s="15"/>
      <c r="WCS56" s="15"/>
      <c r="WCT56" s="15"/>
      <c r="WCU56" s="15"/>
      <c r="WCV56" s="15"/>
      <c r="WCW56" s="15"/>
      <c r="WCX56" s="15"/>
      <c r="WCY56" s="15"/>
      <c r="WCZ56" s="15"/>
      <c r="WDA56" s="15"/>
      <c r="WDB56" s="15"/>
      <c r="WDC56" s="15"/>
      <c r="WDD56" s="15"/>
      <c r="WDE56" s="15"/>
      <c r="WDF56" s="15"/>
      <c r="WDG56" s="15"/>
      <c r="WDH56" s="15"/>
      <c r="WDI56" s="15"/>
      <c r="WDJ56" s="15"/>
      <c r="WDK56" s="15"/>
      <c r="WDL56" s="15"/>
      <c r="WDM56" s="15"/>
      <c r="WDN56" s="15"/>
      <c r="WDO56" s="15"/>
      <c r="WDP56" s="15"/>
      <c r="WDQ56" s="15"/>
      <c r="WDR56" s="15"/>
      <c r="WDS56" s="15"/>
      <c r="WDT56" s="15"/>
      <c r="WDU56" s="15"/>
      <c r="WDV56" s="15"/>
      <c r="WDW56" s="15"/>
      <c r="WDX56" s="15"/>
      <c r="WDY56" s="15"/>
      <c r="WDZ56" s="15"/>
      <c r="WEA56" s="15"/>
      <c r="WEB56" s="15"/>
      <c r="WEC56" s="15"/>
      <c r="WED56" s="15"/>
      <c r="WEE56" s="15"/>
      <c r="WEF56" s="15"/>
      <c r="WEG56" s="15"/>
      <c r="WEH56" s="15"/>
      <c r="WEI56" s="15"/>
      <c r="WEJ56" s="15"/>
      <c r="WEK56" s="15"/>
      <c r="WEL56" s="15"/>
      <c r="WEM56" s="15"/>
      <c r="WEN56" s="15"/>
      <c r="WEO56" s="15"/>
      <c r="WEP56" s="15"/>
      <c r="WEQ56" s="15"/>
      <c r="WER56" s="15"/>
      <c r="WES56" s="15"/>
      <c r="WET56" s="15"/>
      <c r="WEU56" s="15"/>
      <c r="WEV56" s="15"/>
      <c r="WEW56" s="15"/>
      <c r="WEX56" s="15"/>
      <c r="WEY56" s="15"/>
      <c r="WEZ56" s="15"/>
      <c r="WFA56" s="15"/>
      <c r="WFB56" s="15"/>
      <c r="WFC56" s="15"/>
      <c r="WFD56" s="15"/>
      <c r="WFE56" s="15"/>
      <c r="WFF56" s="15"/>
      <c r="WFG56" s="15"/>
      <c r="WFH56" s="15"/>
      <c r="WFI56" s="15"/>
      <c r="WFJ56" s="15"/>
      <c r="WFK56" s="15"/>
      <c r="WFL56" s="15"/>
      <c r="WFM56" s="15"/>
      <c r="WFN56" s="15"/>
      <c r="WFO56" s="15"/>
      <c r="WFP56" s="15"/>
      <c r="WFQ56" s="15"/>
      <c r="WFR56" s="15"/>
      <c r="WFS56" s="15"/>
      <c r="WFT56" s="15"/>
      <c r="WFU56" s="15"/>
      <c r="WFV56" s="15"/>
      <c r="WFW56" s="15"/>
      <c r="WFX56" s="15"/>
      <c r="WFY56" s="15"/>
      <c r="WFZ56" s="15"/>
      <c r="WGA56" s="15"/>
      <c r="WGB56" s="15"/>
      <c r="WGC56" s="15"/>
      <c r="WGD56" s="15"/>
      <c r="WGE56" s="15"/>
      <c r="WGF56" s="15"/>
      <c r="WGG56" s="15"/>
      <c r="WGH56" s="15"/>
      <c r="WGI56" s="15"/>
      <c r="WGJ56" s="15"/>
      <c r="WGK56" s="15"/>
      <c r="WGL56" s="15"/>
      <c r="WGM56" s="15"/>
      <c r="WGN56" s="15"/>
      <c r="WGO56" s="15"/>
      <c r="WGP56" s="15"/>
      <c r="WGQ56" s="15"/>
      <c r="WGR56" s="15"/>
      <c r="WGS56" s="15"/>
      <c r="WGT56" s="15"/>
      <c r="WGU56" s="15"/>
      <c r="WGV56" s="15"/>
      <c r="WGW56" s="15"/>
      <c r="WGX56" s="15"/>
      <c r="WGY56" s="15"/>
      <c r="WGZ56" s="15"/>
      <c r="WHA56" s="15"/>
      <c r="WHB56" s="15"/>
      <c r="WHC56" s="15"/>
      <c r="WHD56" s="15"/>
      <c r="WHE56" s="15"/>
      <c r="WHF56" s="15"/>
      <c r="WHG56" s="15"/>
      <c r="WHH56" s="15"/>
      <c r="WHI56" s="15"/>
      <c r="WHJ56" s="15"/>
      <c r="WHK56" s="15"/>
      <c r="WHL56" s="15"/>
      <c r="WHM56" s="15"/>
      <c r="WHN56" s="15"/>
      <c r="WHO56" s="15"/>
      <c r="WHP56" s="15"/>
      <c r="WHQ56" s="15"/>
      <c r="WHR56" s="15"/>
      <c r="WHS56" s="15"/>
      <c r="WHT56" s="15"/>
      <c r="WHU56" s="15"/>
      <c r="WHV56" s="15"/>
      <c r="WHW56" s="15"/>
      <c r="WHX56" s="15"/>
      <c r="WHY56" s="15"/>
      <c r="WHZ56" s="15"/>
      <c r="WIA56" s="15"/>
      <c r="WIB56" s="15"/>
      <c r="WIC56" s="15"/>
      <c r="WID56" s="15"/>
      <c r="WIE56" s="15"/>
      <c r="WIF56" s="15"/>
      <c r="WIG56" s="15"/>
      <c r="WIH56" s="15"/>
      <c r="WII56" s="15"/>
      <c r="WIJ56" s="15"/>
      <c r="WIK56" s="15"/>
      <c r="WIL56" s="15"/>
      <c r="WIM56" s="15"/>
      <c r="WIN56" s="15"/>
      <c r="WIO56" s="15"/>
      <c r="WIP56" s="15"/>
      <c r="WIQ56" s="15"/>
      <c r="WIR56" s="15"/>
      <c r="WIS56" s="15"/>
      <c r="WIT56" s="15"/>
      <c r="WIU56" s="15"/>
      <c r="WIV56" s="15"/>
      <c r="WIW56" s="15"/>
      <c r="WIX56" s="15"/>
      <c r="WIY56" s="15"/>
      <c r="WIZ56" s="15"/>
      <c r="WJA56" s="15"/>
      <c r="WJB56" s="15"/>
      <c r="WJC56" s="15"/>
      <c r="WJD56" s="15"/>
      <c r="WJE56" s="15"/>
      <c r="WJF56" s="15"/>
      <c r="WJG56" s="15"/>
      <c r="WJH56" s="15"/>
      <c r="WJI56" s="15"/>
      <c r="WJJ56" s="15"/>
      <c r="WJK56" s="15"/>
      <c r="WJL56" s="15"/>
      <c r="WJM56" s="15"/>
      <c r="WJN56" s="15"/>
      <c r="WJO56" s="15"/>
      <c r="WJP56" s="15"/>
      <c r="WJQ56" s="15"/>
      <c r="WJR56" s="15"/>
      <c r="WJS56" s="15"/>
      <c r="WJT56" s="15"/>
      <c r="WJU56" s="15"/>
      <c r="WJV56" s="15"/>
      <c r="WJW56" s="15"/>
      <c r="WJX56" s="15"/>
      <c r="WJY56" s="15"/>
      <c r="WJZ56" s="15"/>
      <c r="WKA56" s="15"/>
      <c r="WKB56" s="15"/>
      <c r="WKC56" s="15"/>
      <c r="WKD56" s="15"/>
      <c r="WKE56" s="15"/>
      <c r="WKF56" s="15"/>
      <c r="WKG56" s="15"/>
      <c r="WKH56" s="15"/>
      <c r="WKI56" s="15"/>
      <c r="WKJ56" s="15"/>
      <c r="WKK56" s="15"/>
      <c r="WKL56" s="15"/>
      <c r="WKM56" s="15"/>
      <c r="WKN56" s="15"/>
      <c r="WKO56" s="15"/>
      <c r="WKP56" s="15"/>
      <c r="WKQ56" s="15"/>
      <c r="WKR56" s="15"/>
      <c r="WKS56" s="15"/>
      <c r="WKT56" s="15"/>
      <c r="WKU56" s="15"/>
      <c r="WKV56" s="15"/>
      <c r="WKW56" s="15"/>
      <c r="WKX56" s="15"/>
      <c r="WKY56" s="15"/>
      <c r="WKZ56" s="15"/>
      <c r="WLA56" s="15"/>
      <c r="WLB56" s="15"/>
      <c r="WLC56" s="15"/>
      <c r="WLD56" s="15"/>
      <c r="WLE56" s="15"/>
      <c r="WLF56" s="15"/>
      <c r="WLG56" s="15"/>
      <c r="WLH56" s="15"/>
      <c r="WLI56" s="15"/>
      <c r="WLJ56" s="15"/>
      <c r="WLK56" s="15"/>
      <c r="WLL56" s="15"/>
      <c r="WLM56" s="15"/>
      <c r="WLN56" s="15"/>
      <c r="WLO56" s="15"/>
      <c r="WLP56" s="15"/>
      <c r="WLQ56" s="15"/>
      <c r="WLR56" s="15"/>
      <c r="WLS56" s="15"/>
      <c r="WLT56" s="15"/>
      <c r="WLU56" s="15"/>
      <c r="WLV56" s="15"/>
      <c r="WLW56" s="15"/>
      <c r="WLX56" s="15"/>
      <c r="WLY56" s="15"/>
      <c r="WLZ56" s="15"/>
      <c r="WMA56" s="15"/>
      <c r="WMB56" s="15"/>
      <c r="WMC56" s="15"/>
      <c r="WMD56" s="15"/>
      <c r="WME56" s="15"/>
      <c r="WMF56" s="15"/>
      <c r="WMG56" s="15"/>
      <c r="WMH56" s="15"/>
      <c r="WMI56" s="15"/>
      <c r="WMJ56" s="15"/>
      <c r="WMK56" s="15"/>
      <c r="WML56" s="15"/>
      <c r="WMM56" s="15"/>
      <c r="WMN56" s="15"/>
      <c r="WMO56" s="15"/>
      <c r="WMP56" s="15"/>
      <c r="WMQ56" s="15"/>
      <c r="WMR56" s="15"/>
      <c r="WMS56" s="15"/>
      <c r="WMT56" s="15"/>
      <c r="WMU56" s="15"/>
      <c r="WMV56" s="15"/>
      <c r="WMW56" s="15"/>
      <c r="WMX56" s="15"/>
      <c r="WMY56" s="15"/>
      <c r="WMZ56" s="15"/>
      <c r="WNA56" s="15"/>
      <c r="WNB56" s="15"/>
      <c r="WNC56" s="15"/>
      <c r="WND56" s="15"/>
      <c r="WNE56" s="15"/>
      <c r="WNF56" s="15"/>
      <c r="WNG56" s="15"/>
      <c r="WNH56" s="15"/>
      <c r="WNI56" s="15"/>
      <c r="WNJ56" s="15"/>
      <c r="WNK56" s="15"/>
      <c r="WNL56" s="15"/>
      <c r="WNM56" s="15"/>
      <c r="WNN56" s="15"/>
      <c r="WNO56" s="15"/>
      <c r="WNP56" s="15"/>
      <c r="WNQ56" s="15"/>
      <c r="WNR56" s="15"/>
      <c r="WNS56" s="15"/>
      <c r="WNT56" s="15"/>
      <c r="WNU56" s="15"/>
      <c r="WNV56" s="15"/>
      <c r="WNW56" s="15"/>
      <c r="WNX56" s="15"/>
      <c r="WNY56" s="15"/>
      <c r="WNZ56" s="15"/>
      <c r="WOA56" s="15"/>
      <c r="WOB56" s="15"/>
      <c r="WOC56" s="15"/>
      <c r="WOD56" s="15"/>
      <c r="WOE56" s="15"/>
      <c r="WOF56" s="15"/>
      <c r="WOG56" s="15"/>
      <c r="WOH56" s="15"/>
      <c r="WOI56" s="15"/>
      <c r="WOJ56" s="15"/>
      <c r="WOK56" s="15"/>
      <c r="WOL56" s="15"/>
      <c r="WOM56" s="15"/>
      <c r="WON56" s="15"/>
      <c r="WOO56" s="15"/>
      <c r="WOP56" s="15"/>
      <c r="WOQ56" s="15"/>
      <c r="WOR56" s="15"/>
      <c r="WOS56" s="15"/>
      <c r="WOT56" s="15"/>
      <c r="WOU56" s="15"/>
      <c r="WOV56" s="15"/>
      <c r="WOW56" s="15"/>
      <c r="WOX56" s="15"/>
      <c r="WOY56" s="15"/>
      <c r="WOZ56" s="15"/>
      <c r="WPA56" s="15"/>
      <c r="WPB56" s="15"/>
      <c r="WPC56" s="15"/>
      <c r="WPD56" s="15"/>
      <c r="WPE56" s="15"/>
      <c r="WPF56" s="15"/>
      <c r="WPG56" s="15"/>
      <c r="WPH56" s="15"/>
      <c r="WPI56" s="15"/>
      <c r="WPJ56" s="15"/>
      <c r="WPK56" s="15"/>
      <c r="WPL56" s="15"/>
      <c r="WPM56" s="15"/>
      <c r="WPN56" s="15"/>
      <c r="WPO56" s="15"/>
      <c r="WPP56" s="15"/>
      <c r="WPQ56" s="15"/>
      <c r="WPR56" s="15"/>
      <c r="WPS56" s="15"/>
      <c r="WPT56" s="15"/>
      <c r="WPU56" s="15"/>
      <c r="WPV56" s="15"/>
      <c r="WPW56" s="15"/>
      <c r="WPX56" s="15"/>
      <c r="WPY56" s="15"/>
      <c r="WPZ56" s="15"/>
      <c r="WQA56" s="15"/>
      <c r="WQB56" s="15"/>
      <c r="WQC56" s="15"/>
      <c r="WQD56" s="15"/>
      <c r="WQE56" s="15"/>
      <c r="WQF56" s="15"/>
      <c r="WQG56" s="15"/>
      <c r="WQH56" s="15"/>
      <c r="WQI56" s="15"/>
      <c r="WQJ56" s="15"/>
      <c r="WQK56" s="15"/>
      <c r="WQL56" s="15"/>
      <c r="WQM56" s="15"/>
      <c r="WQN56" s="15"/>
      <c r="WQO56" s="15"/>
      <c r="WQP56" s="15"/>
      <c r="WQQ56" s="15"/>
      <c r="WQR56" s="15"/>
      <c r="WQS56" s="15"/>
      <c r="WQT56" s="15"/>
      <c r="WQU56" s="15"/>
      <c r="WQV56" s="15"/>
      <c r="WQW56" s="15"/>
      <c r="WQX56" s="15"/>
      <c r="WQY56" s="15"/>
      <c r="WQZ56" s="15"/>
      <c r="WRA56" s="15"/>
      <c r="WRB56" s="15"/>
      <c r="WRC56" s="15"/>
      <c r="WRD56" s="15"/>
      <c r="WRE56" s="15"/>
      <c r="WRF56" s="15"/>
      <c r="WRG56" s="15"/>
      <c r="WRH56" s="15"/>
      <c r="WRI56" s="15"/>
      <c r="WRJ56" s="15"/>
      <c r="WRK56" s="15"/>
      <c r="WRL56" s="15"/>
      <c r="WRM56" s="15"/>
      <c r="WRN56" s="15"/>
      <c r="WRO56" s="15"/>
      <c r="WRP56" s="15"/>
      <c r="WRQ56" s="15"/>
      <c r="WRR56" s="15"/>
      <c r="WRS56" s="15"/>
      <c r="WRT56" s="15"/>
      <c r="WRU56" s="15"/>
      <c r="WRV56" s="15"/>
      <c r="WRW56" s="15"/>
      <c r="WRX56" s="15"/>
      <c r="WRY56" s="15"/>
      <c r="WRZ56" s="15"/>
      <c r="WSA56" s="15"/>
      <c r="WSB56" s="15"/>
      <c r="WSC56" s="15"/>
      <c r="WSD56" s="15"/>
      <c r="WSE56" s="15"/>
      <c r="WSF56" s="15"/>
      <c r="WSG56" s="15"/>
      <c r="WSH56" s="15"/>
      <c r="WSI56" s="15"/>
      <c r="WSJ56" s="15"/>
      <c r="WSK56" s="15"/>
      <c r="WSL56" s="15"/>
      <c r="WSM56" s="15"/>
      <c r="WSN56" s="15"/>
      <c r="WSO56" s="15"/>
      <c r="WSP56" s="15"/>
      <c r="WSQ56" s="15"/>
      <c r="WSR56" s="15"/>
      <c r="WSS56" s="15"/>
      <c r="WST56" s="15"/>
      <c r="WSU56" s="15"/>
      <c r="WSV56" s="15"/>
      <c r="WSW56" s="15"/>
      <c r="WSX56" s="15"/>
      <c r="WSY56" s="15"/>
      <c r="WSZ56" s="15"/>
      <c r="WTA56" s="15"/>
      <c r="WTB56" s="15"/>
      <c r="WTC56" s="15"/>
      <c r="WTD56" s="15"/>
      <c r="WTE56" s="15"/>
      <c r="WTF56" s="15"/>
      <c r="WTG56" s="15"/>
      <c r="WTH56" s="15"/>
      <c r="WTI56" s="15"/>
      <c r="WTJ56" s="15"/>
      <c r="WTK56" s="15"/>
      <c r="WTL56" s="15"/>
      <c r="WTM56" s="15"/>
      <c r="WTN56" s="15"/>
      <c r="WTO56" s="15"/>
      <c r="WTP56" s="15"/>
      <c r="WTQ56" s="15"/>
      <c r="WTR56" s="15"/>
      <c r="WTS56" s="15"/>
      <c r="WTT56" s="15"/>
      <c r="WTU56" s="15"/>
      <c r="WTV56" s="15"/>
      <c r="WTW56" s="15"/>
      <c r="WTX56" s="15"/>
      <c r="WTY56" s="15"/>
      <c r="WTZ56" s="15"/>
      <c r="WUA56" s="15"/>
      <c r="WUB56" s="15"/>
      <c r="WUC56" s="15"/>
      <c r="WUD56" s="15"/>
      <c r="WUE56" s="15"/>
      <c r="WUF56" s="15"/>
      <c r="WUG56" s="15"/>
      <c r="WUH56" s="15"/>
      <c r="WUI56" s="15"/>
      <c r="WUJ56" s="15"/>
      <c r="WUK56" s="15"/>
      <c r="WUL56" s="15"/>
      <c r="WUM56" s="15"/>
      <c r="WUN56" s="15"/>
      <c r="WUO56" s="15"/>
      <c r="WUP56" s="15"/>
      <c r="WUQ56" s="15"/>
      <c r="WUR56" s="15"/>
      <c r="WUS56" s="15"/>
      <c r="WUT56" s="15"/>
      <c r="WUU56" s="15"/>
      <c r="WUV56" s="15"/>
      <c r="WUW56" s="15"/>
      <c r="WUX56" s="15"/>
      <c r="WUY56" s="15"/>
      <c r="WUZ56" s="15"/>
      <c r="WVA56" s="15"/>
      <c r="WVB56" s="15"/>
      <c r="WVC56" s="15"/>
      <c r="WVD56" s="15"/>
      <c r="WVE56" s="15"/>
      <c r="WVF56" s="15"/>
      <c r="WVG56" s="15"/>
      <c r="WVH56" s="15"/>
      <c r="WVI56" s="15"/>
      <c r="WVJ56" s="15"/>
      <c r="WVK56" s="15"/>
      <c r="WVL56" s="15"/>
      <c r="WVM56" s="15"/>
      <c r="WVN56" s="15"/>
      <c r="WVO56" s="15"/>
      <c r="WVP56" s="15"/>
      <c r="WVQ56" s="15"/>
      <c r="WVR56" s="15"/>
      <c r="WVS56" s="15"/>
      <c r="WVT56" s="15"/>
      <c r="WVU56" s="15"/>
      <c r="WVV56" s="15"/>
      <c r="WVW56" s="15"/>
      <c r="WVX56" s="15"/>
      <c r="WVY56" s="15"/>
      <c r="WVZ56" s="15"/>
      <c r="WWA56" s="15"/>
      <c r="WWB56" s="15"/>
      <c r="WWC56" s="15"/>
      <c r="WWD56" s="15"/>
      <c r="WWE56" s="15"/>
      <c r="WWF56" s="15"/>
      <c r="WWG56" s="15"/>
      <c r="WWH56" s="15"/>
      <c r="WWI56" s="15"/>
      <c r="WWJ56" s="15"/>
      <c r="WWK56" s="15"/>
      <c r="WWL56" s="15"/>
      <c r="WWM56" s="15"/>
      <c r="WWN56" s="15"/>
      <c r="WWO56" s="15"/>
      <c r="WWP56" s="15"/>
      <c r="WWQ56" s="15"/>
      <c r="WWR56" s="15"/>
      <c r="WWS56" s="15"/>
      <c r="WWT56" s="15"/>
      <c r="WWU56" s="15"/>
      <c r="WWV56" s="15"/>
      <c r="WWW56" s="15"/>
      <c r="WWX56" s="15"/>
      <c r="WWY56" s="15"/>
      <c r="WWZ56" s="15"/>
      <c r="WXA56" s="15"/>
      <c r="WXB56" s="15"/>
      <c r="WXC56" s="15"/>
      <c r="WXD56" s="15"/>
      <c r="WXE56" s="15"/>
      <c r="WXF56" s="15"/>
      <c r="WXG56" s="15"/>
      <c r="WXH56" s="15"/>
      <c r="WXI56" s="15"/>
      <c r="WXJ56" s="15"/>
      <c r="WXK56" s="15"/>
      <c r="WXL56" s="15"/>
      <c r="WXM56" s="15"/>
      <c r="WXN56" s="15"/>
      <c r="WXO56" s="15"/>
      <c r="WXP56" s="15"/>
      <c r="WXQ56" s="15"/>
      <c r="WXR56" s="15"/>
      <c r="WXS56" s="15"/>
      <c r="WXT56" s="15"/>
      <c r="WXU56" s="15"/>
      <c r="WXV56" s="15"/>
      <c r="WXW56" s="15"/>
      <c r="WXX56" s="15"/>
      <c r="WXY56" s="15"/>
      <c r="WXZ56" s="15"/>
      <c r="WYA56" s="15"/>
      <c r="WYB56" s="15"/>
      <c r="WYC56" s="15"/>
      <c r="WYD56" s="15"/>
      <c r="WYE56" s="15"/>
      <c r="WYF56" s="15"/>
      <c r="WYG56" s="15"/>
      <c r="WYH56" s="15"/>
      <c r="WYI56" s="15"/>
      <c r="WYJ56" s="15"/>
      <c r="WYK56" s="15"/>
      <c r="WYL56" s="15"/>
      <c r="WYM56" s="15"/>
      <c r="WYN56" s="15"/>
      <c r="WYO56" s="15"/>
      <c r="WYP56" s="15"/>
      <c r="WYQ56" s="15"/>
      <c r="WYR56" s="15"/>
      <c r="WYS56" s="15"/>
      <c r="WYT56" s="15"/>
      <c r="WYU56" s="15"/>
      <c r="WYV56" s="15"/>
      <c r="WYW56" s="15"/>
      <c r="WYX56" s="15"/>
      <c r="WYY56" s="15"/>
      <c r="WYZ56" s="15"/>
      <c r="WZA56" s="15"/>
      <c r="WZB56" s="15"/>
      <c r="WZC56" s="15"/>
      <c r="WZD56" s="15"/>
      <c r="WZE56" s="15"/>
      <c r="WZF56" s="15"/>
      <c r="WZG56" s="15"/>
      <c r="WZH56" s="15"/>
      <c r="WZI56" s="15"/>
      <c r="WZJ56" s="15"/>
      <c r="WZK56" s="15"/>
      <c r="WZL56" s="15"/>
      <c r="WZM56" s="15"/>
      <c r="WZN56" s="15"/>
      <c r="WZO56" s="15"/>
      <c r="WZP56" s="15"/>
      <c r="WZQ56" s="15"/>
      <c r="WZR56" s="15"/>
      <c r="WZS56" s="15"/>
      <c r="WZT56" s="15"/>
      <c r="WZU56" s="15"/>
      <c r="WZV56" s="15"/>
      <c r="WZW56" s="15"/>
      <c r="WZX56" s="15"/>
      <c r="WZY56" s="15"/>
      <c r="WZZ56" s="15"/>
      <c r="XAA56" s="15"/>
      <c r="XAB56" s="15"/>
      <c r="XAC56" s="15"/>
      <c r="XAD56" s="15"/>
      <c r="XAE56" s="15"/>
      <c r="XAF56" s="15"/>
      <c r="XAG56" s="15"/>
      <c r="XAH56" s="15"/>
      <c r="XAI56" s="15"/>
      <c r="XAJ56" s="15"/>
      <c r="XAK56" s="15"/>
      <c r="XAL56" s="15"/>
      <c r="XAM56" s="15"/>
      <c r="XAN56" s="15"/>
      <c r="XAO56" s="15"/>
      <c r="XAP56" s="15"/>
      <c r="XAQ56" s="15"/>
      <c r="XAR56" s="15"/>
      <c r="XAS56" s="15"/>
      <c r="XAT56" s="15"/>
      <c r="XAU56" s="15"/>
      <c r="XAV56" s="15"/>
      <c r="XAW56" s="15"/>
      <c r="XAX56" s="15"/>
      <c r="XAY56" s="15"/>
      <c r="XAZ56" s="15"/>
      <c r="XBA56" s="15"/>
      <c r="XBB56" s="15"/>
      <c r="XBC56" s="15"/>
      <c r="XBD56" s="15"/>
      <c r="XBE56" s="15"/>
      <c r="XBF56" s="15"/>
      <c r="XBG56" s="15"/>
      <c r="XBH56" s="15"/>
      <c r="XBI56" s="15"/>
      <c r="XBJ56" s="15"/>
      <c r="XBK56" s="15"/>
      <c r="XBL56" s="15"/>
      <c r="XBM56" s="15"/>
      <c r="XBN56" s="15"/>
      <c r="XBO56" s="15"/>
      <c r="XBP56" s="15"/>
      <c r="XBQ56" s="15"/>
      <c r="XBR56" s="15"/>
      <c r="XBS56" s="15"/>
      <c r="XBT56" s="15"/>
      <c r="XBU56" s="15"/>
      <c r="XBV56" s="15"/>
      <c r="XBW56" s="15"/>
      <c r="XBX56" s="15"/>
      <c r="XBY56" s="15"/>
      <c r="XBZ56" s="15"/>
      <c r="XCA56" s="15"/>
      <c r="XCB56" s="15"/>
      <c r="XCC56" s="15"/>
      <c r="XCD56" s="15"/>
      <c r="XCE56" s="15"/>
      <c r="XCF56" s="15"/>
      <c r="XCG56" s="15"/>
      <c r="XCH56" s="15"/>
      <c r="XCI56" s="15"/>
      <c r="XCJ56" s="15"/>
      <c r="XCK56" s="15"/>
      <c r="XCL56" s="15"/>
      <c r="XCM56" s="15"/>
      <c r="XCN56" s="15"/>
      <c r="XCO56" s="15"/>
      <c r="XCP56" s="15"/>
      <c r="XCQ56" s="15"/>
      <c r="XCR56" s="15"/>
      <c r="XCS56" s="15"/>
      <c r="XCT56" s="15"/>
      <c r="XCU56" s="15"/>
      <c r="XCV56" s="15"/>
      <c r="XCW56" s="15"/>
      <c r="XCX56" s="15"/>
      <c r="XCY56" s="15"/>
      <c r="XCZ56" s="15"/>
      <c r="XDA56" s="15"/>
      <c r="XDB56" s="15"/>
      <c r="XDC56" s="15"/>
      <c r="XDD56" s="15"/>
      <c r="XDE56" s="15"/>
      <c r="XDF56" s="15"/>
      <c r="XDG56" s="15"/>
      <c r="XDH56" s="15"/>
      <c r="XDI56" s="15"/>
      <c r="XDJ56" s="15"/>
      <c r="XDK56" s="15"/>
      <c r="XDL56" s="15"/>
      <c r="XDM56" s="15"/>
      <c r="XDN56" s="15"/>
      <c r="XDO56" s="15"/>
      <c r="XDP56" s="15"/>
      <c r="XDQ56" s="15"/>
      <c r="XDR56" s="15"/>
      <c r="XDS56" s="15"/>
      <c r="XDT56" s="15"/>
      <c r="XDU56" s="15"/>
      <c r="XDV56" s="15"/>
      <c r="XDW56" s="15"/>
      <c r="XDX56" s="15"/>
      <c r="XDY56" s="15"/>
      <c r="XDZ56" s="15"/>
      <c r="XEA56" s="15"/>
      <c r="XEB56" s="15"/>
      <c r="XEC56" s="15"/>
      <c r="XED56" s="15"/>
      <c r="XEE56" s="15"/>
      <c r="XEF56" s="15"/>
      <c r="XEG56" s="15"/>
      <c r="XEH56" s="15"/>
      <c r="XEI56" s="15"/>
      <c r="XEJ56" s="15"/>
      <c r="XEK56" s="15"/>
      <c r="XEL56" s="15"/>
      <c r="XEM56" s="15"/>
      <c r="XEN56" s="15"/>
      <c r="XEO56" s="15"/>
      <c r="XEP56" s="15"/>
      <c r="XEQ56" s="15"/>
      <c r="XER56" s="15"/>
      <c r="XES56" s="15"/>
      <c r="XET56" s="15"/>
      <c r="XEU56" s="15"/>
      <c r="XEV56" s="15"/>
      <c r="XEW56" s="15"/>
      <c r="XEX56" s="15"/>
      <c r="XEY56" s="15"/>
      <c r="XEZ56" s="15"/>
      <c r="XFA56" s="15"/>
      <c r="XFB56" s="15"/>
      <c r="XFC56" s="15"/>
      <c r="XFD56" s="15"/>
    </row>
    <row r="57" spans="1:16384" s="15" customFormat="1" x14ac:dyDescent="0.25">
      <c r="A57" s="10">
        <v>4</v>
      </c>
      <c r="B57" s="20" t="s">
        <v>44</v>
      </c>
      <c r="C57" s="10"/>
      <c r="D57" s="5"/>
      <c r="E57" s="27"/>
      <c r="F57" s="36"/>
      <c r="G57" s="5">
        <f>5770.64+1015.86+3756+964.7+879.84+616.54</f>
        <v>13003.580000000002</v>
      </c>
      <c r="H57" s="5"/>
      <c r="I57" s="5">
        <v>7000</v>
      </c>
      <c r="J57" s="5">
        <v>14000</v>
      </c>
      <c r="K57" s="49"/>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c r="AML57" s="2"/>
      <c r="AMM57" s="2"/>
      <c r="AMN57" s="2"/>
      <c r="AMO57" s="2"/>
      <c r="AMP57" s="2"/>
      <c r="AMQ57" s="2"/>
      <c r="AMR57" s="2"/>
      <c r="AMS57" s="2"/>
      <c r="AMT57" s="2"/>
      <c r="AMU57" s="2"/>
      <c r="AMV57" s="2"/>
      <c r="AMW57" s="2"/>
      <c r="AMX57" s="2"/>
      <c r="AMY57" s="2"/>
      <c r="AMZ57" s="2"/>
      <c r="ANA57" s="2"/>
      <c r="ANB57" s="2"/>
      <c r="ANC57" s="2"/>
      <c r="AND57" s="2"/>
      <c r="ANE57" s="2"/>
      <c r="ANF57" s="2"/>
      <c r="ANG57" s="2"/>
      <c r="ANH57" s="2"/>
      <c r="ANI57" s="2"/>
      <c r="ANJ57" s="2"/>
      <c r="ANK57" s="2"/>
      <c r="ANL57" s="2"/>
      <c r="ANM57" s="2"/>
      <c r="ANN57" s="2"/>
      <c r="ANO57" s="2"/>
      <c r="ANP57" s="2"/>
      <c r="ANQ57" s="2"/>
      <c r="ANR57" s="2"/>
      <c r="ANS57" s="2"/>
      <c r="ANT57" s="2"/>
      <c r="ANU57" s="2"/>
      <c r="ANV57" s="2"/>
      <c r="ANW57" s="2"/>
      <c r="ANX57" s="2"/>
      <c r="ANY57" s="2"/>
      <c r="ANZ57" s="2"/>
      <c r="AOA57" s="2"/>
      <c r="AOB57" s="2"/>
      <c r="AOC57" s="2"/>
      <c r="AOD57" s="2"/>
      <c r="AOE57" s="2"/>
      <c r="AOF57" s="2"/>
      <c r="AOG57" s="2"/>
      <c r="AOH57" s="2"/>
      <c r="AOI57" s="2"/>
      <c r="AOJ57" s="2"/>
      <c r="AOK57" s="2"/>
      <c r="AOL57" s="2"/>
      <c r="AOM57" s="2"/>
      <c r="AON57" s="2"/>
      <c r="AOO57" s="2"/>
      <c r="AOP57" s="2"/>
      <c r="AOQ57" s="2"/>
      <c r="AOR57" s="2"/>
      <c r="AOS57" s="2"/>
      <c r="AOT57" s="2"/>
      <c r="AOU57" s="2"/>
      <c r="AOV57" s="2"/>
      <c r="AOW57" s="2"/>
      <c r="AOX57" s="2"/>
      <c r="AOY57" s="2"/>
      <c r="AOZ57" s="2"/>
      <c r="APA57" s="2"/>
      <c r="APB57" s="2"/>
      <c r="APC57" s="2"/>
      <c r="APD57" s="2"/>
      <c r="APE57" s="2"/>
      <c r="APF57" s="2"/>
      <c r="APG57" s="2"/>
      <c r="APH57" s="2"/>
      <c r="API57" s="2"/>
      <c r="APJ57" s="2"/>
      <c r="APK57" s="2"/>
      <c r="APL57" s="2"/>
      <c r="APM57" s="2"/>
      <c r="APN57" s="2"/>
      <c r="APO57" s="2"/>
      <c r="APP57" s="2"/>
      <c r="APQ57" s="2"/>
      <c r="APR57" s="2"/>
      <c r="APS57" s="2"/>
      <c r="APT57" s="2"/>
      <c r="APU57" s="2"/>
      <c r="APV57" s="2"/>
      <c r="APW57" s="2"/>
      <c r="APX57" s="2"/>
      <c r="APY57" s="2"/>
      <c r="APZ57" s="2"/>
      <c r="AQA57" s="2"/>
      <c r="AQB57" s="2"/>
      <c r="AQC57" s="2"/>
      <c r="AQD57" s="2"/>
      <c r="AQE57" s="2"/>
      <c r="AQF57" s="2"/>
      <c r="AQG57" s="2"/>
      <c r="AQH57" s="2"/>
      <c r="AQI57" s="2"/>
      <c r="AQJ57" s="2"/>
      <c r="AQK57" s="2"/>
      <c r="AQL57" s="2"/>
      <c r="AQM57" s="2"/>
      <c r="AQN57" s="2"/>
      <c r="AQO57" s="2"/>
      <c r="AQP57" s="2"/>
      <c r="AQQ57" s="2"/>
      <c r="AQR57" s="2"/>
      <c r="AQS57" s="2"/>
      <c r="AQT57" s="2"/>
      <c r="AQU57" s="2"/>
      <c r="AQV57" s="2"/>
      <c r="AQW57" s="2"/>
      <c r="AQX57" s="2"/>
      <c r="AQY57" s="2"/>
      <c r="AQZ57" s="2"/>
      <c r="ARA57" s="2"/>
      <c r="ARB57" s="2"/>
      <c r="ARC57" s="2"/>
      <c r="ARD57" s="2"/>
      <c r="ARE57" s="2"/>
      <c r="ARF57" s="2"/>
      <c r="ARG57" s="2"/>
      <c r="ARH57" s="2"/>
      <c r="ARI57" s="2"/>
      <c r="ARJ57" s="2"/>
      <c r="ARK57" s="2"/>
      <c r="ARL57" s="2"/>
      <c r="ARM57" s="2"/>
      <c r="ARN57" s="2"/>
      <c r="ARO57" s="2"/>
      <c r="ARP57" s="2"/>
      <c r="ARQ57" s="2"/>
      <c r="ARR57" s="2"/>
      <c r="ARS57" s="2"/>
      <c r="ART57" s="2"/>
      <c r="ARU57" s="2"/>
      <c r="ARV57" s="2"/>
      <c r="ARW57" s="2"/>
      <c r="ARX57" s="2"/>
      <c r="ARY57" s="2"/>
      <c r="ARZ57" s="2"/>
      <c r="ASA57" s="2"/>
      <c r="ASB57" s="2"/>
      <c r="ASC57" s="2"/>
      <c r="ASD57" s="2"/>
      <c r="ASE57" s="2"/>
      <c r="ASF57" s="2"/>
      <c r="ASG57" s="2"/>
      <c r="ASH57" s="2"/>
      <c r="ASI57" s="2"/>
      <c r="ASJ57" s="2"/>
      <c r="ASK57" s="2"/>
      <c r="ASL57" s="2"/>
      <c r="ASM57" s="2"/>
      <c r="ASN57" s="2"/>
      <c r="ASO57" s="2"/>
      <c r="ASP57" s="2"/>
      <c r="ASQ57" s="2"/>
      <c r="ASR57" s="2"/>
      <c r="ASS57" s="2"/>
      <c r="AST57" s="2"/>
      <c r="ASU57" s="2"/>
      <c r="ASV57" s="2"/>
      <c r="ASW57" s="2"/>
      <c r="ASX57" s="2"/>
      <c r="ASY57" s="2"/>
      <c r="ASZ57" s="2"/>
      <c r="ATA57" s="2"/>
      <c r="ATB57" s="2"/>
      <c r="ATC57" s="2"/>
      <c r="ATD57" s="2"/>
      <c r="ATE57" s="2"/>
      <c r="ATF57" s="2"/>
      <c r="ATG57" s="2"/>
      <c r="ATH57" s="2"/>
      <c r="ATI57" s="2"/>
      <c r="ATJ57" s="2"/>
      <c r="ATK57" s="2"/>
      <c r="ATL57" s="2"/>
      <c r="ATM57" s="2"/>
      <c r="ATN57" s="2"/>
      <c r="ATO57" s="2"/>
      <c r="ATP57" s="2"/>
      <c r="ATQ57" s="2"/>
      <c r="ATR57" s="2"/>
      <c r="ATS57" s="2"/>
      <c r="ATT57" s="2"/>
      <c r="ATU57" s="2"/>
      <c r="ATV57" s="2"/>
      <c r="ATW57" s="2"/>
      <c r="ATX57" s="2"/>
      <c r="ATY57" s="2"/>
      <c r="ATZ57" s="2"/>
      <c r="AUA57" s="2"/>
      <c r="AUB57" s="2"/>
      <c r="AUC57" s="2"/>
      <c r="AUD57" s="2"/>
      <c r="AUE57" s="2"/>
      <c r="AUF57" s="2"/>
      <c r="AUG57" s="2"/>
      <c r="AUH57" s="2"/>
      <c r="AUI57" s="2"/>
      <c r="AUJ57" s="2"/>
      <c r="AUK57" s="2"/>
      <c r="AUL57" s="2"/>
      <c r="AUM57" s="2"/>
      <c r="AUN57" s="2"/>
      <c r="AUO57" s="2"/>
      <c r="AUP57" s="2"/>
      <c r="AUQ57" s="2"/>
      <c r="AUR57" s="2"/>
      <c r="AUS57" s="2"/>
      <c r="AUT57" s="2"/>
      <c r="AUU57" s="2"/>
      <c r="AUV57" s="2"/>
      <c r="AUW57" s="2"/>
      <c r="AUX57" s="2"/>
      <c r="AUY57" s="2"/>
      <c r="AUZ57" s="2"/>
      <c r="AVA57" s="2"/>
      <c r="AVB57" s="2"/>
      <c r="AVC57" s="2"/>
      <c r="AVD57" s="2"/>
      <c r="AVE57" s="2"/>
      <c r="AVF57" s="2"/>
      <c r="AVG57" s="2"/>
      <c r="AVH57" s="2"/>
      <c r="AVI57" s="2"/>
      <c r="AVJ57" s="2"/>
      <c r="AVK57" s="2"/>
      <c r="AVL57" s="2"/>
      <c r="AVM57" s="2"/>
      <c r="AVN57" s="2"/>
      <c r="AVO57" s="2"/>
      <c r="AVP57" s="2"/>
      <c r="AVQ57" s="2"/>
      <c r="AVR57" s="2"/>
      <c r="AVS57" s="2"/>
      <c r="AVT57" s="2"/>
      <c r="AVU57" s="2"/>
      <c r="AVV57" s="2"/>
      <c r="AVW57" s="2"/>
      <c r="AVX57" s="2"/>
      <c r="AVY57" s="2"/>
      <c r="AVZ57" s="2"/>
      <c r="AWA57" s="2"/>
      <c r="AWB57" s="2"/>
      <c r="AWC57" s="2"/>
      <c r="AWD57" s="2"/>
      <c r="AWE57" s="2"/>
      <c r="AWF57" s="2"/>
      <c r="AWG57" s="2"/>
      <c r="AWH57" s="2"/>
      <c r="AWI57" s="2"/>
      <c r="AWJ57" s="2"/>
      <c r="AWK57" s="2"/>
      <c r="AWL57" s="2"/>
      <c r="AWM57" s="2"/>
      <c r="AWN57" s="2"/>
      <c r="AWO57" s="2"/>
      <c r="AWP57" s="2"/>
      <c r="AWQ57" s="2"/>
      <c r="AWR57" s="2"/>
      <c r="AWS57" s="2"/>
      <c r="AWT57" s="2"/>
      <c r="AWU57" s="2"/>
      <c r="AWV57" s="2"/>
      <c r="AWW57" s="2"/>
      <c r="AWX57" s="2"/>
      <c r="AWY57" s="2"/>
      <c r="AWZ57" s="2"/>
      <c r="AXA57" s="2"/>
      <c r="AXB57" s="2"/>
      <c r="AXC57" s="2"/>
      <c r="AXD57" s="2"/>
      <c r="AXE57" s="2"/>
      <c r="AXF57" s="2"/>
      <c r="AXG57" s="2"/>
      <c r="AXH57" s="2"/>
      <c r="AXI57" s="2"/>
      <c r="AXJ57" s="2"/>
      <c r="AXK57" s="2"/>
      <c r="AXL57" s="2"/>
      <c r="AXM57" s="2"/>
      <c r="AXN57" s="2"/>
      <c r="AXO57" s="2"/>
      <c r="AXP57" s="2"/>
      <c r="AXQ57" s="2"/>
      <c r="AXR57" s="2"/>
      <c r="AXS57" s="2"/>
      <c r="AXT57" s="2"/>
      <c r="AXU57" s="2"/>
      <c r="AXV57" s="2"/>
      <c r="AXW57" s="2"/>
      <c r="AXX57" s="2"/>
      <c r="AXY57" s="2"/>
      <c r="AXZ57" s="2"/>
      <c r="AYA57" s="2"/>
      <c r="AYB57" s="2"/>
      <c r="AYC57" s="2"/>
      <c r="AYD57" s="2"/>
      <c r="AYE57" s="2"/>
      <c r="AYF57" s="2"/>
      <c r="AYG57" s="2"/>
      <c r="AYH57" s="2"/>
      <c r="AYI57" s="2"/>
      <c r="AYJ57" s="2"/>
      <c r="AYK57" s="2"/>
      <c r="AYL57" s="2"/>
      <c r="AYM57" s="2"/>
      <c r="AYN57" s="2"/>
      <c r="AYO57" s="2"/>
      <c r="AYP57" s="2"/>
      <c r="AYQ57" s="2"/>
      <c r="AYR57" s="2"/>
      <c r="AYS57" s="2"/>
      <c r="AYT57" s="2"/>
      <c r="AYU57" s="2"/>
      <c r="AYV57" s="2"/>
      <c r="AYW57" s="2"/>
      <c r="AYX57" s="2"/>
      <c r="AYY57" s="2"/>
      <c r="AYZ57" s="2"/>
      <c r="AZA57" s="2"/>
      <c r="AZB57" s="2"/>
      <c r="AZC57" s="2"/>
      <c r="AZD57" s="2"/>
      <c r="AZE57" s="2"/>
      <c r="AZF57" s="2"/>
      <c r="AZG57" s="2"/>
      <c r="AZH57" s="2"/>
      <c r="AZI57" s="2"/>
      <c r="AZJ57" s="2"/>
      <c r="AZK57" s="2"/>
      <c r="AZL57" s="2"/>
      <c r="AZM57" s="2"/>
      <c r="AZN57" s="2"/>
      <c r="AZO57" s="2"/>
      <c r="AZP57" s="2"/>
      <c r="AZQ57" s="2"/>
      <c r="AZR57" s="2"/>
      <c r="AZS57" s="2"/>
      <c r="AZT57" s="2"/>
      <c r="AZU57" s="2"/>
      <c r="AZV57" s="2"/>
      <c r="AZW57" s="2"/>
      <c r="AZX57" s="2"/>
      <c r="AZY57" s="2"/>
      <c r="AZZ57" s="2"/>
      <c r="BAA57" s="2"/>
      <c r="BAB57" s="2"/>
      <c r="BAC57" s="2"/>
      <c r="BAD57" s="2"/>
      <c r="BAE57" s="2"/>
      <c r="BAF57" s="2"/>
      <c r="BAG57" s="2"/>
      <c r="BAH57" s="2"/>
      <c r="BAI57" s="2"/>
      <c r="BAJ57" s="2"/>
      <c r="BAK57" s="2"/>
      <c r="BAL57" s="2"/>
      <c r="BAM57" s="2"/>
      <c r="BAN57" s="2"/>
      <c r="BAO57" s="2"/>
      <c r="BAP57" s="2"/>
      <c r="BAQ57" s="2"/>
      <c r="BAR57" s="2"/>
      <c r="BAS57" s="2"/>
      <c r="BAT57" s="2"/>
      <c r="BAU57" s="2"/>
      <c r="BAV57" s="2"/>
      <c r="BAW57" s="2"/>
      <c r="BAX57" s="2"/>
      <c r="BAY57" s="2"/>
      <c r="BAZ57" s="2"/>
      <c r="BBA57" s="2"/>
      <c r="BBB57" s="2"/>
      <c r="BBC57" s="2"/>
      <c r="BBD57" s="2"/>
      <c r="BBE57" s="2"/>
      <c r="BBF57" s="2"/>
      <c r="BBG57" s="2"/>
      <c r="BBH57" s="2"/>
      <c r="BBI57" s="2"/>
      <c r="BBJ57" s="2"/>
      <c r="BBK57" s="2"/>
      <c r="BBL57" s="2"/>
      <c r="BBM57" s="2"/>
      <c r="BBN57" s="2"/>
      <c r="BBO57" s="2"/>
      <c r="BBP57" s="2"/>
      <c r="BBQ57" s="2"/>
      <c r="BBR57" s="2"/>
      <c r="BBS57" s="2"/>
      <c r="BBT57" s="2"/>
      <c r="BBU57" s="2"/>
      <c r="BBV57" s="2"/>
      <c r="BBW57" s="2"/>
      <c r="BBX57" s="2"/>
      <c r="BBY57" s="2"/>
      <c r="BBZ57" s="2"/>
      <c r="BCA57" s="2"/>
      <c r="BCB57" s="2"/>
      <c r="BCC57" s="2"/>
      <c r="BCD57" s="2"/>
      <c r="BCE57" s="2"/>
      <c r="BCF57" s="2"/>
      <c r="BCG57" s="2"/>
      <c r="BCH57" s="2"/>
      <c r="BCI57" s="2"/>
      <c r="BCJ57" s="2"/>
      <c r="BCK57" s="2"/>
      <c r="BCL57" s="2"/>
      <c r="BCM57" s="2"/>
      <c r="BCN57" s="2"/>
      <c r="BCO57" s="2"/>
      <c r="BCP57" s="2"/>
      <c r="BCQ57" s="2"/>
      <c r="BCR57" s="2"/>
      <c r="BCS57" s="2"/>
      <c r="BCT57" s="2"/>
      <c r="BCU57" s="2"/>
      <c r="BCV57" s="2"/>
      <c r="BCW57" s="2"/>
      <c r="BCX57" s="2"/>
      <c r="BCY57" s="2"/>
      <c r="BCZ57" s="2"/>
      <c r="BDA57" s="2"/>
      <c r="BDB57" s="2"/>
      <c r="BDC57" s="2"/>
      <c r="BDD57" s="2"/>
      <c r="BDE57" s="2"/>
      <c r="BDF57" s="2"/>
      <c r="BDG57" s="2"/>
      <c r="BDH57" s="2"/>
      <c r="BDI57" s="2"/>
      <c r="BDJ57" s="2"/>
      <c r="BDK57" s="2"/>
      <c r="BDL57" s="2"/>
      <c r="BDM57" s="2"/>
      <c r="BDN57" s="2"/>
      <c r="BDO57" s="2"/>
      <c r="BDP57" s="2"/>
      <c r="BDQ57" s="2"/>
      <c r="BDR57" s="2"/>
      <c r="BDS57" s="2"/>
      <c r="BDT57" s="2"/>
      <c r="BDU57" s="2"/>
      <c r="BDV57" s="2"/>
      <c r="BDW57" s="2"/>
      <c r="BDX57" s="2"/>
      <c r="BDY57" s="2"/>
      <c r="BDZ57" s="2"/>
      <c r="BEA57" s="2"/>
      <c r="BEB57" s="2"/>
      <c r="BEC57" s="2"/>
      <c r="BED57" s="2"/>
      <c r="BEE57" s="2"/>
      <c r="BEF57" s="2"/>
      <c r="BEG57" s="2"/>
      <c r="BEH57" s="2"/>
      <c r="BEI57" s="2"/>
      <c r="BEJ57" s="2"/>
      <c r="BEK57" s="2"/>
      <c r="BEL57" s="2"/>
      <c r="BEM57" s="2"/>
      <c r="BEN57" s="2"/>
      <c r="BEO57" s="2"/>
      <c r="BEP57" s="2"/>
      <c r="BEQ57" s="2"/>
      <c r="BER57" s="2"/>
      <c r="BES57" s="2"/>
      <c r="BET57" s="2"/>
      <c r="BEU57" s="2"/>
      <c r="BEV57" s="2"/>
      <c r="BEW57" s="2"/>
      <c r="BEX57" s="2"/>
      <c r="BEY57" s="2"/>
      <c r="BEZ57" s="2"/>
      <c r="BFA57" s="2"/>
      <c r="BFB57" s="2"/>
      <c r="BFC57" s="2"/>
      <c r="BFD57" s="2"/>
      <c r="BFE57" s="2"/>
      <c r="BFF57" s="2"/>
      <c r="BFG57" s="2"/>
      <c r="BFH57" s="2"/>
      <c r="BFI57" s="2"/>
      <c r="BFJ57" s="2"/>
      <c r="BFK57" s="2"/>
      <c r="BFL57" s="2"/>
      <c r="BFM57" s="2"/>
      <c r="BFN57" s="2"/>
      <c r="BFO57" s="2"/>
      <c r="BFP57" s="2"/>
      <c r="BFQ57" s="2"/>
      <c r="BFR57" s="2"/>
      <c r="BFS57" s="2"/>
      <c r="BFT57" s="2"/>
      <c r="BFU57" s="2"/>
      <c r="BFV57" s="2"/>
      <c r="BFW57" s="2"/>
      <c r="BFX57" s="2"/>
      <c r="BFY57" s="2"/>
      <c r="BFZ57" s="2"/>
      <c r="BGA57" s="2"/>
      <c r="BGB57" s="2"/>
      <c r="BGC57" s="2"/>
      <c r="BGD57" s="2"/>
      <c r="BGE57" s="2"/>
      <c r="BGF57" s="2"/>
      <c r="BGG57" s="2"/>
      <c r="BGH57" s="2"/>
      <c r="BGI57" s="2"/>
      <c r="BGJ57" s="2"/>
      <c r="BGK57" s="2"/>
      <c r="BGL57" s="2"/>
      <c r="BGM57" s="2"/>
      <c r="BGN57" s="2"/>
      <c r="BGO57" s="2"/>
      <c r="BGP57" s="2"/>
      <c r="BGQ57" s="2"/>
      <c r="BGR57" s="2"/>
      <c r="BGS57" s="2"/>
      <c r="BGT57" s="2"/>
      <c r="BGU57" s="2"/>
      <c r="BGV57" s="2"/>
      <c r="BGW57" s="2"/>
      <c r="BGX57" s="2"/>
      <c r="BGY57" s="2"/>
      <c r="BGZ57" s="2"/>
      <c r="BHA57" s="2"/>
      <c r="BHB57" s="2"/>
      <c r="BHC57" s="2"/>
      <c r="BHD57" s="2"/>
      <c r="BHE57" s="2"/>
      <c r="BHF57" s="2"/>
      <c r="BHG57" s="2"/>
      <c r="BHH57" s="2"/>
      <c r="BHI57" s="2"/>
      <c r="BHJ57" s="2"/>
      <c r="BHK57" s="2"/>
      <c r="BHL57" s="2"/>
      <c r="BHM57" s="2"/>
      <c r="BHN57" s="2"/>
      <c r="BHO57" s="2"/>
      <c r="BHP57" s="2"/>
      <c r="BHQ57" s="2"/>
      <c r="BHR57" s="2"/>
      <c r="BHS57" s="2"/>
      <c r="BHT57" s="2"/>
      <c r="BHU57" s="2"/>
      <c r="BHV57" s="2"/>
      <c r="BHW57" s="2"/>
      <c r="BHX57" s="2"/>
      <c r="BHY57" s="2"/>
      <c r="BHZ57" s="2"/>
      <c r="BIA57" s="2"/>
      <c r="BIB57" s="2"/>
      <c r="BIC57" s="2"/>
      <c r="BID57" s="2"/>
      <c r="BIE57" s="2"/>
      <c r="BIF57" s="2"/>
      <c r="BIG57" s="2"/>
      <c r="BIH57" s="2"/>
      <c r="BII57" s="2"/>
      <c r="BIJ57" s="2"/>
      <c r="BIK57" s="2"/>
      <c r="BIL57" s="2"/>
      <c r="BIM57" s="2"/>
      <c r="BIN57" s="2"/>
      <c r="BIO57" s="2"/>
      <c r="BIP57" s="2"/>
      <c r="BIQ57" s="2"/>
      <c r="BIR57" s="2"/>
      <c r="BIS57" s="2"/>
      <c r="BIT57" s="2"/>
      <c r="BIU57" s="2"/>
      <c r="BIV57" s="2"/>
      <c r="BIW57" s="2"/>
      <c r="BIX57" s="2"/>
      <c r="BIY57" s="2"/>
      <c r="BIZ57" s="2"/>
      <c r="BJA57" s="2"/>
      <c r="BJB57" s="2"/>
      <c r="BJC57" s="2"/>
      <c r="BJD57" s="2"/>
      <c r="BJE57" s="2"/>
      <c r="BJF57" s="2"/>
      <c r="BJG57" s="2"/>
      <c r="BJH57" s="2"/>
      <c r="BJI57" s="2"/>
      <c r="BJJ57" s="2"/>
      <c r="BJK57" s="2"/>
      <c r="BJL57" s="2"/>
      <c r="BJM57" s="2"/>
      <c r="BJN57" s="2"/>
      <c r="BJO57" s="2"/>
      <c r="BJP57" s="2"/>
      <c r="BJQ57" s="2"/>
      <c r="BJR57" s="2"/>
      <c r="BJS57" s="2"/>
      <c r="BJT57" s="2"/>
      <c r="BJU57" s="2"/>
      <c r="BJV57" s="2"/>
      <c r="BJW57" s="2"/>
      <c r="BJX57" s="2"/>
      <c r="BJY57" s="2"/>
      <c r="BJZ57" s="2"/>
      <c r="BKA57" s="2"/>
      <c r="BKB57" s="2"/>
      <c r="BKC57" s="2"/>
      <c r="BKD57" s="2"/>
      <c r="BKE57" s="2"/>
      <c r="BKF57" s="2"/>
      <c r="BKG57" s="2"/>
      <c r="BKH57" s="2"/>
      <c r="BKI57" s="2"/>
      <c r="BKJ57" s="2"/>
      <c r="BKK57" s="2"/>
      <c r="BKL57" s="2"/>
      <c r="BKM57" s="2"/>
      <c r="BKN57" s="2"/>
      <c r="BKO57" s="2"/>
      <c r="BKP57" s="2"/>
      <c r="BKQ57" s="2"/>
      <c r="BKR57" s="2"/>
      <c r="BKS57" s="2"/>
      <c r="BKT57" s="2"/>
      <c r="BKU57" s="2"/>
      <c r="BKV57" s="2"/>
      <c r="BKW57" s="2"/>
      <c r="BKX57" s="2"/>
      <c r="BKY57" s="2"/>
      <c r="BKZ57" s="2"/>
      <c r="BLA57" s="2"/>
      <c r="BLB57" s="2"/>
      <c r="BLC57" s="2"/>
      <c r="BLD57" s="2"/>
      <c r="BLE57" s="2"/>
      <c r="BLF57" s="2"/>
      <c r="BLG57" s="2"/>
      <c r="BLH57" s="2"/>
      <c r="BLI57" s="2"/>
      <c r="BLJ57" s="2"/>
      <c r="BLK57" s="2"/>
      <c r="BLL57" s="2"/>
      <c r="BLM57" s="2"/>
      <c r="BLN57" s="2"/>
      <c r="BLO57" s="2"/>
      <c r="BLP57" s="2"/>
      <c r="BLQ57" s="2"/>
      <c r="BLR57" s="2"/>
      <c r="BLS57" s="2"/>
      <c r="BLT57" s="2"/>
      <c r="BLU57" s="2"/>
      <c r="BLV57" s="2"/>
      <c r="BLW57" s="2"/>
      <c r="BLX57" s="2"/>
      <c r="BLY57" s="2"/>
      <c r="BLZ57" s="2"/>
      <c r="BMA57" s="2"/>
      <c r="BMB57" s="2"/>
      <c r="BMC57" s="2"/>
      <c r="BMD57" s="2"/>
      <c r="BME57" s="2"/>
      <c r="BMF57" s="2"/>
      <c r="BMG57" s="2"/>
      <c r="BMH57" s="2"/>
      <c r="BMI57" s="2"/>
      <c r="BMJ57" s="2"/>
      <c r="BMK57" s="2"/>
      <c r="BML57" s="2"/>
      <c r="BMM57" s="2"/>
      <c r="BMN57" s="2"/>
      <c r="BMO57" s="2"/>
      <c r="BMP57" s="2"/>
      <c r="BMQ57" s="2"/>
      <c r="BMR57" s="2"/>
      <c r="BMS57" s="2"/>
      <c r="BMT57" s="2"/>
      <c r="BMU57" s="2"/>
      <c r="BMV57" s="2"/>
      <c r="BMW57" s="2"/>
      <c r="BMX57" s="2"/>
      <c r="BMY57" s="2"/>
      <c r="BMZ57" s="2"/>
      <c r="BNA57" s="2"/>
      <c r="BNB57" s="2"/>
      <c r="BNC57" s="2"/>
      <c r="BND57" s="2"/>
      <c r="BNE57" s="2"/>
      <c r="BNF57" s="2"/>
      <c r="BNG57" s="2"/>
      <c r="BNH57" s="2"/>
      <c r="BNI57" s="2"/>
      <c r="BNJ57" s="2"/>
      <c r="BNK57" s="2"/>
      <c r="BNL57" s="2"/>
      <c r="BNM57" s="2"/>
      <c r="BNN57" s="2"/>
      <c r="BNO57" s="2"/>
      <c r="BNP57" s="2"/>
      <c r="BNQ57" s="2"/>
      <c r="BNR57" s="2"/>
      <c r="BNS57" s="2"/>
      <c r="BNT57" s="2"/>
      <c r="BNU57" s="2"/>
      <c r="BNV57" s="2"/>
      <c r="BNW57" s="2"/>
      <c r="BNX57" s="2"/>
      <c r="BNY57" s="2"/>
      <c r="BNZ57" s="2"/>
      <c r="BOA57" s="2"/>
      <c r="BOB57" s="2"/>
      <c r="BOC57" s="2"/>
      <c r="BOD57" s="2"/>
      <c r="BOE57" s="2"/>
      <c r="BOF57" s="2"/>
      <c r="BOG57" s="2"/>
      <c r="BOH57" s="2"/>
      <c r="BOI57" s="2"/>
      <c r="BOJ57" s="2"/>
      <c r="BOK57" s="2"/>
      <c r="BOL57" s="2"/>
      <c r="BOM57" s="2"/>
      <c r="BON57" s="2"/>
      <c r="BOO57" s="2"/>
      <c r="BOP57" s="2"/>
      <c r="BOQ57" s="2"/>
      <c r="BOR57" s="2"/>
      <c r="BOS57" s="2"/>
      <c r="BOT57" s="2"/>
      <c r="BOU57" s="2"/>
      <c r="BOV57" s="2"/>
      <c r="BOW57" s="2"/>
      <c r="BOX57" s="2"/>
      <c r="BOY57" s="2"/>
      <c r="BOZ57" s="2"/>
      <c r="BPA57" s="2"/>
      <c r="BPB57" s="2"/>
      <c r="BPC57" s="2"/>
      <c r="BPD57" s="2"/>
      <c r="BPE57" s="2"/>
      <c r="BPF57" s="2"/>
      <c r="BPG57" s="2"/>
      <c r="BPH57" s="2"/>
      <c r="BPI57" s="2"/>
      <c r="BPJ57" s="2"/>
      <c r="BPK57" s="2"/>
      <c r="BPL57" s="2"/>
      <c r="BPM57" s="2"/>
      <c r="BPN57" s="2"/>
      <c r="BPO57" s="2"/>
      <c r="BPP57" s="2"/>
      <c r="BPQ57" s="2"/>
      <c r="BPR57" s="2"/>
      <c r="BPS57" s="2"/>
      <c r="BPT57" s="2"/>
      <c r="BPU57" s="2"/>
      <c r="BPV57" s="2"/>
      <c r="BPW57" s="2"/>
      <c r="BPX57" s="2"/>
      <c r="BPY57" s="2"/>
      <c r="BPZ57" s="2"/>
      <c r="BQA57" s="2"/>
      <c r="BQB57" s="2"/>
      <c r="BQC57" s="2"/>
      <c r="BQD57" s="2"/>
      <c r="BQE57" s="2"/>
      <c r="BQF57" s="2"/>
      <c r="BQG57" s="2"/>
      <c r="BQH57" s="2"/>
      <c r="BQI57" s="2"/>
      <c r="BQJ57" s="2"/>
      <c r="BQK57" s="2"/>
      <c r="BQL57" s="2"/>
      <c r="BQM57" s="2"/>
      <c r="BQN57" s="2"/>
      <c r="BQO57" s="2"/>
      <c r="BQP57" s="2"/>
      <c r="BQQ57" s="2"/>
      <c r="BQR57" s="2"/>
      <c r="BQS57" s="2"/>
      <c r="BQT57" s="2"/>
      <c r="BQU57" s="2"/>
      <c r="BQV57" s="2"/>
      <c r="BQW57" s="2"/>
      <c r="BQX57" s="2"/>
      <c r="BQY57" s="2"/>
      <c r="BQZ57" s="2"/>
      <c r="BRA57" s="2"/>
      <c r="BRB57" s="2"/>
      <c r="BRC57" s="2"/>
      <c r="BRD57" s="2"/>
      <c r="BRE57" s="2"/>
      <c r="BRF57" s="2"/>
      <c r="BRG57" s="2"/>
      <c r="BRH57" s="2"/>
      <c r="BRI57" s="2"/>
      <c r="BRJ57" s="2"/>
      <c r="BRK57" s="2"/>
      <c r="BRL57" s="2"/>
      <c r="BRM57" s="2"/>
      <c r="BRN57" s="2"/>
      <c r="BRO57" s="2"/>
      <c r="BRP57" s="2"/>
      <c r="BRQ57" s="2"/>
      <c r="BRR57" s="2"/>
      <c r="BRS57" s="2"/>
      <c r="BRT57" s="2"/>
      <c r="BRU57" s="2"/>
      <c r="BRV57" s="2"/>
      <c r="BRW57" s="2"/>
      <c r="BRX57" s="2"/>
      <c r="BRY57" s="2"/>
      <c r="BRZ57" s="2"/>
      <c r="BSA57" s="2"/>
      <c r="BSB57" s="2"/>
      <c r="BSC57" s="2"/>
      <c r="BSD57" s="2"/>
      <c r="BSE57" s="2"/>
      <c r="BSF57" s="2"/>
      <c r="BSG57" s="2"/>
      <c r="BSH57" s="2"/>
      <c r="BSI57" s="2"/>
      <c r="BSJ57" s="2"/>
      <c r="BSK57" s="2"/>
      <c r="BSL57" s="2"/>
      <c r="BSM57" s="2"/>
      <c r="BSN57" s="2"/>
      <c r="BSO57" s="2"/>
      <c r="BSP57" s="2"/>
      <c r="BSQ57" s="2"/>
      <c r="BSR57" s="2"/>
      <c r="BSS57" s="2"/>
      <c r="BST57" s="2"/>
      <c r="BSU57" s="2"/>
      <c r="BSV57" s="2"/>
      <c r="BSW57" s="2"/>
      <c r="BSX57" s="2"/>
      <c r="BSY57" s="2"/>
      <c r="BSZ57" s="2"/>
      <c r="BTA57" s="2"/>
      <c r="BTB57" s="2"/>
      <c r="BTC57" s="2"/>
      <c r="BTD57" s="2"/>
      <c r="BTE57" s="2"/>
      <c r="BTF57" s="2"/>
      <c r="BTG57" s="2"/>
      <c r="BTH57" s="2"/>
      <c r="BTI57" s="2"/>
      <c r="BTJ57" s="2"/>
      <c r="BTK57" s="2"/>
      <c r="BTL57" s="2"/>
      <c r="BTM57" s="2"/>
      <c r="BTN57" s="2"/>
      <c r="BTO57" s="2"/>
      <c r="BTP57" s="2"/>
      <c r="BTQ57" s="2"/>
      <c r="BTR57" s="2"/>
      <c r="BTS57" s="2"/>
      <c r="BTT57" s="2"/>
      <c r="BTU57" s="2"/>
      <c r="BTV57" s="2"/>
      <c r="BTW57" s="2"/>
      <c r="BTX57" s="2"/>
      <c r="BTY57" s="2"/>
      <c r="BTZ57" s="2"/>
      <c r="BUA57" s="2"/>
      <c r="BUB57" s="2"/>
      <c r="BUC57" s="2"/>
      <c r="BUD57" s="2"/>
      <c r="BUE57" s="2"/>
      <c r="BUF57" s="2"/>
      <c r="BUG57" s="2"/>
      <c r="BUH57" s="2"/>
      <c r="BUI57" s="2"/>
      <c r="BUJ57" s="2"/>
      <c r="BUK57" s="2"/>
      <c r="BUL57" s="2"/>
      <c r="BUM57" s="2"/>
      <c r="BUN57" s="2"/>
      <c r="BUO57" s="2"/>
      <c r="BUP57" s="2"/>
      <c r="BUQ57" s="2"/>
      <c r="BUR57" s="2"/>
      <c r="BUS57" s="2"/>
      <c r="BUT57" s="2"/>
      <c r="BUU57" s="2"/>
      <c r="BUV57" s="2"/>
      <c r="BUW57" s="2"/>
      <c r="BUX57" s="2"/>
      <c r="BUY57" s="2"/>
      <c r="BUZ57" s="2"/>
      <c r="BVA57" s="2"/>
      <c r="BVB57" s="2"/>
      <c r="BVC57" s="2"/>
      <c r="BVD57" s="2"/>
      <c r="BVE57" s="2"/>
      <c r="BVF57" s="2"/>
      <c r="BVG57" s="2"/>
      <c r="BVH57" s="2"/>
      <c r="BVI57" s="2"/>
      <c r="BVJ57" s="2"/>
      <c r="BVK57" s="2"/>
      <c r="BVL57" s="2"/>
      <c r="BVM57" s="2"/>
      <c r="BVN57" s="2"/>
      <c r="BVO57" s="2"/>
      <c r="BVP57" s="2"/>
      <c r="BVQ57" s="2"/>
      <c r="BVR57" s="2"/>
      <c r="BVS57" s="2"/>
      <c r="BVT57" s="2"/>
      <c r="BVU57" s="2"/>
      <c r="BVV57" s="2"/>
      <c r="BVW57" s="2"/>
      <c r="BVX57" s="2"/>
      <c r="BVY57" s="2"/>
      <c r="BVZ57" s="2"/>
      <c r="BWA57" s="2"/>
      <c r="BWB57" s="2"/>
      <c r="BWC57" s="2"/>
      <c r="BWD57" s="2"/>
      <c r="BWE57" s="2"/>
      <c r="BWF57" s="2"/>
      <c r="BWG57" s="2"/>
      <c r="BWH57" s="2"/>
      <c r="BWI57" s="2"/>
      <c r="BWJ57" s="2"/>
      <c r="BWK57" s="2"/>
      <c r="BWL57" s="2"/>
      <c r="BWM57" s="2"/>
      <c r="BWN57" s="2"/>
      <c r="BWO57" s="2"/>
      <c r="BWP57" s="2"/>
      <c r="BWQ57" s="2"/>
      <c r="BWR57" s="2"/>
      <c r="BWS57" s="2"/>
      <c r="BWT57" s="2"/>
      <c r="BWU57" s="2"/>
      <c r="BWV57" s="2"/>
      <c r="BWW57" s="2"/>
      <c r="BWX57" s="2"/>
      <c r="BWY57" s="2"/>
      <c r="BWZ57" s="2"/>
      <c r="BXA57" s="2"/>
      <c r="BXB57" s="2"/>
      <c r="BXC57" s="2"/>
      <c r="BXD57" s="2"/>
      <c r="BXE57" s="2"/>
      <c r="BXF57" s="2"/>
      <c r="BXG57" s="2"/>
      <c r="BXH57" s="2"/>
      <c r="BXI57" s="2"/>
      <c r="BXJ57" s="2"/>
      <c r="BXK57" s="2"/>
      <c r="BXL57" s="2"/>
      <c r="BXM57" s="2"/>
      <c r="BXN57" s="2"/>
      <c r="BXO57" s="2"/>
      <c r="BXP57" s="2"/>
      <c r="BXQ57" s="2"/>
      <c r="BXR57" s="2"/>
      <c r="BXS57" s="2"/>
      <c r="BXT57" s="2"/>
      <c r="BXU57" s="2"/>
      <c r="BXV57" s="2"/>
      <c r="BXW57" s="2"/>
      <c r="BXX57" s="2"/>
      <c r="BXY57" s="2"/>
      <c r="BXZ57" s="2"/>
      <c r="BYA57" s="2"/>
      <c r="BYB57" s="2"/>
      <c r="BYC57" s="2"/>
      <c r="BYD57" s="2"/>
      <c r="BYE57" s="2"/>
      <c r="BYF57" s="2"/>
      <c r="BYG57" s="2"/>
      <c r="BYH57" s="2"/>
      <c r="BYI57" s="2"/>
      <c r="BYJ57" s="2"/>
      <c r="BYK57" s="2"/>
      <c r="BYL57" s="2"/>
      <c r="BYM57" s="2"/>
      <c r="BYN57" s="2"/>
      <c r="BYO57" s="2"/>
      <c r="BYP57" s="2"/>
      <c r="BYQ57" s="2"/>
      <c r="BYR57" s="2"/>
      <c r="BYS57" s="2"/>
      <c r="BYT57" s="2"/>
      <c r="BYU57" s="2"/>
      <c r="BYV57" s="2"/>
      <c r="BYW57" s="2"/>
      <c r="BYX57" s="2"/>
      <c r="BYY57" s="2"/>
      <c r="BYZ57" s="2"/>
      <c r="BZA57" s="2"/>
      <c r="BZB57" s="2"/>
      <c r="BZC57" s="2"/>
      <c r="BZD57" s="2"/>
      <c r="BZE57" s="2"/>
      <c r="BZF57" s="2"/>
      <c r="BZG57" s="2"/>
      <c r="BZH57" s="2"/>
      <c r="BZI57" s="2"/>
      <c r="BZJ57" s="2"/>
      <c r="BZK57" s="2"/>
      <c r="BZL57" s="2"/>
      <c r="BZM57" s="2"/>
      <c r="BZN57" s="2"/>
      <c r="BZO57" s="2"/>
      <c r="BZP57" s="2"/>
      <c r="BZQ57" s="2"/>
      <c r="BZR57" s="2"/>
      <c r="BZS57" s="2"/>
      <c r="BZT57" s="2"/>
      <c r="BZU57" s="2"/>
      <c r="BZV57" s="2"/>
      <c r="BZW57" s="2"/>
      <c r="BZX57" s="2"/>
      <c r="BZY57" s="2"/>
      <c r="BZZ57" s="2"/>
      <c r="CAA57" s="2"/>
      <c r="CAB57" s="2"/>
      <c r="CAC57" s="2"/>
      <c r="CAD57" s="2"/>
      <c r="CAE57" s="2"/>
      <c r="CAF57" s="2"/>
      <c r="CAG57" s="2"/>
      <c r="CAH57" s="2"/>
      <c r="CAI57" s="2"/>
      <c r="CAJ57" s="2"/>
      <c r="CAK57" s="2"/>
      <c r="CAL57" s="2"/>
      <c r="CAM57" s="2"/>
      <c r="CAN57" s="2"/>
      <c r="CAO57" s="2"/>
      <c r="CAP57" s="2"/>
      <c r="CAQ57" s="2"/>
      <c r="CAR57" s="2"/>
      <c r="CAS57" s="2"/>
      <c r="CAT57" s="2"/>
      <c r="CAU57" s="2"/>
      <c r="CAV57" s="2"/>
      <c r="CAW57" s="2"/>
      <c r="CAX57" s="2"/>
      <c r="CAY57" s="2"/>
      <c r="CAZ57" s="2"/>
      <c r="CBA57" s="2"/>
      <c r="CBB57" s="2"/>
      <c r="CBC57" s="2"/>
      <c r="CBD57" s="2"/>
      <c r="CBE57" s="2"/>
      <c r="CBF57" s="2"/>
      <c r="CBG57" s="2"/>
      <c r="CBH57" s="2"/>
      <c r="CBI57" s="2"/>
      <c r="CBJ57" s="2"/>
      <c r="CBK57" s="2"/>
      <c r="CBL57" s="2"/>
      <c r="CBM57" s="2"/>
      <c r="CBN57" s="2"/>
      <c r="CBO57" s="2"/>
      <c r="CBP57" s="2"/>
      <c r="CBQ57" s="2"/>
      <c r="CBR57" s="2"/>
      <c r="CBS57" s="2"/>
      <c r="CBT57" s="2"/>
      <c r="CBU57" s="2"/>
      <c r="CBV57" s="2"/>
      <c r="CBW57" s="2"/>
      <c r="CBX57" s="2"/>
      <c r="CBY57" s="2"/>
      <c r="CBZ57" s="2"/>
      <c r="CCA57" s="2"/>
      <c r="CCB57" s="2"/>
      <c r="CCC57" s="2"/>
      <c r="CCD57" s="2"/>
      <c r="CCE57" s="2"/>
      <c r="CCF57" s="2"/>
      <c r="CCG57" s="2"/>
      <c r="CCH57" s="2"/>
      <c r="CCI57" s="2"/>
      <c r="CCJ57" s="2"/>
      <c r="CCK57" s="2"/>
      <c r="CCL57" s="2"/>
      <c r="CCM57" s="2"/>
      <c r="CCN57" s="2"/>
      <c r="CCO57" s="2"/>
      <c r="CCP57" s="2"/>
      <c r="CCQ57" s="2"/>
      <c r="CCR57" s="2"/>
      <c r="CCS57" s="2"/>
      <c r="CCT57" s="2"/>
      <c r="CCU57" s="2"/>
      <c r="CCV57" s="2"/>
      <c r="CCW57" s="2"/>
      <c r="CCX57" s="2"/>
      <c r="CCY57" s="2"/>
      <c r="CCZ57" s="2"/>
      <c r="CDA57" s="2"/>
      <c r="CDB57" s="2"/>
      <c r="CDC57" s="2"/>
      <c r="CDD57" s="2"/>
      <c r="CDE57" s="2"/>
      <c r="CDF57" s="2"/>
      <c r="CDG57" s="2"/>
      <c r="CDH57" s="2"/>
      <c r="CDI57" s="2"/>
      <c r="CDJ57" s="2"/>
      <c r="CDK57" s="2"/>
      <c r="CDL57" s="2"/>
      <c r="CDM57" s="2"/>
      <c r="CDN57" s="2"/>
      <c r="CDO57" s="2"/>
      <c r="CDP57" s="2"/>
      <c r="CDQ57" s="2"/>
      <c r="CDR57" s="2"/>
      <c r="CDS57" s="2"/>
      <c r="CDT57" s="2"/>
      <c r="CDU57" s="2"/>
      <c r="CDV57" s="2"/>
      <c r="CDW57" s="2"/>
      <c r="CDX57" s="2"/>
      <c r="CDY57" s="2"/>
      <c r="CDZ57" s="2"/>
      <c r="CEA57" s="2"/>
      <c r="CEB57" s="2"/>
      <c r="CEC57" s="2"/>
      <c r="CED57" s="2"/>
      <c r="CEE57" s="2"/>
      <c r="CEF57" s="2"/>
      <c r="CEG57" s="2"/>
      <c r="CEH57" s="2"/>
      <c r="CEI57" s="2"/>
      <c r="CEJ57" s="2"/>
      <c r="CEK57" s="2"/>
      <c r="CEL57" s="2"/>
      <c r="CEM57" s="2"/>
      <c r="CEN57" s="2"/>
      <c r="CEO57" s="2"/>
      <c r="CEP57" s="2"/>
      <c r="CEQ57" s="2"/>
      <c r="CER57" s="2"/>
      <c r="CES57" s="2"/>
      <c r="CET57" s="2"/>
      <c r="CEU57" s="2"/>
      <c r="CEV57" s="2"/>
      <c r="CEW57" s="2"/>
      <c r="CEX57" s="2"/>
      <c r="CEY57" s="2"/>
      <c r="CEZ57" s="2"/>
      <c r="CFA57" s="2"/>
      <c r="CFB57" s="2"/>
      <c r="CFC57" s="2"/>
      <c r="CFD57" s="2"/>
      <c r="CFE57" s="2"/>
      <c r="CFF57" s="2"/>
      <c r="CFG57" s="2"/>
      <c r="CFH57" s="2"/>
      <c r="CFI57" s="2"/>
      <c r="CFJ57" s="2"/>
      <c r="CFK57" s="2"/>
      <c r="CFL57" s="2"/>
      <c r="CFM57" s="2"/>
      <c r="CFN57" s="2"/>
      <c r="CFO57" s="2"/>
      <c r="CFP57" s="2"/>
      <c r="CFQ57" s="2"/>
      <c r="CFR57" s="2"/>
      <c r="CFS57" s="2"/>
      <c r="CFT57" s="2"/>
      <c r="CFU57" s="2"/>
      <c r="CFV57" s="2"/>
      <c r="CFW57" s="2"/>
      <c r="CFX57" s="2"/>
      <c r="CFY57" s="2"/>
      <c r="CFZ57" s="2"/>
      <c r="CGA57" s="2"/>
      <c r="CGB57" s="2"/>
      <c r="CGC57" s="2"/>
      <c r="CGD57" s="2"/>
      <c r="CGE57" s="2"/>
      <c r="CGF57" s="2"/>
      <c r="CGG57" s="2"/>
      <c r="CGH57" s="2"/>
      <c r="CGI57" s="2"/>
      <c r="CGJ57" s="2"/>
      <c r="CGK57" s="2"/>
      <c r="CGL57" s="2"/>
      <c r="CGM57" s="2"/>
      <c r="CGN57" s="2"/>
      <c r="CGO57" s="2"/>
      <c r="CGP57" s="2"/>
      <c r="CGQ57" s="2"/>
      <c r="CGR57" s="2"/>
      <c r="CGS57" s="2"/>
      <c r="CGT57" s="2"/>
      <c r="CGU57" s="2"/>
      <c r="CGV57" s="2"/>
      <c r="CGW57" s="2"/>
      <c r="CGX57" s="2"/>
      <c r="CGY57" s="2"/>
      <c r="CGZ57" s="2"/>
      <c r="CHA57" s="2"/>
      <c r="CHB57" s="2"/>
      <c r="CHC57" s="2"/>
      <c r="CHD57" s="2"/>
      <c r="CHE57" s="2"/>
      <c r="CHF57" s="2"/>
      <c r="CHG57" s="2"/>
      <c r="CHH57" s="2"/>
      <c r="CHI57" s="2"/>
      <c r="CHJ57" s="2"/>
      <c r="CHK57" s="2"/>
      <c r="CHL57" s="2"/>
      <c r="CHM57" s="2"/>
      <c r="CHN57" s="2"/>
      <c r="CHO57" s="2"/>
      <c r="CHP57" s="2"/>
      <c r="CHQ57" s="2"/>
      <c r="CHR57" s="2"/>
      <c r="CHS57" s="2"/>
      <c r="CHT57" s="2"/>
      <c r="CHU57" s="2"/>
      <c r="CHV57" s="2"/>
      <c r="CHW57" s="2"/>
      <c r="CHX57" s="2"/>
      <c r="CHY57" s="2"/>
      <c r="CHZ57" s="2"/>
      <c r="CIA57" s="2"/>
      <c r="CIB57" s="2"/>
      <c r="CIC57" s="2"/>
      <c r="CID57" s="2"/>
      <c r="CIE57" s="2"/>
      <c r="CIF57" s="2"/>
      <c r="CIG57" s="2"/>
      <c r="CIH57" s="2"/>
      <c r="CII57" s="2"/>
      <c r="CIJ57" s="2"/>
      <c r="CIK57" s="2"/>
      <c r="CIL57" s="2"/>
      <c r="CIM57" s="2"/>
      <c r="CIN57" s="2"/>
      <c r="CIO57" s="2"/>
      <c r="CIP57" s="2"/>
      <c r="CIQ57" s="2"/>
      <c r="CIR57" s="2"/>
      <c r="CIS57" s="2"/>
      <c r="CIT57" s="2"/>
      <c r="CIU57" s="2"/>
      <c r="CIV57" s="2"/>
      <c r="CIW57" s="2"/>
      <c r="CIX57" s="2"/>
      <c r="CIY57" s="2"/>
      <c r="CIZ57" s="2"/>
      <c r="CJA57" s="2"/>
      <c r="CJB57" s="2"/>
      <c r="CJC57" s="2"/>
      <c r="CJD57" s="2"/>
      <c r="CJE57" s="2"/>
      <c r="CJF57" s="2"/>
      <c r="CJG57" s="2"/>
      <c r="CJH57" s="2"/>
      <c r="CJI57" s="2"/>
      <c r="CJJ57" s="2"/>
      <c r="CJK57" s="2"/>
      <c r="CJL57" s="2"/>
      <c r="CJM57" s="2"/>
      <c r="CJN57" s="2"/>
      <c r="CJO57" s="2"/>
      <c r="CJP57" s="2"/>
      <c r="CJQ57" s="2"/>
      <c r="CJR57" s="2"/>
      <c r="CJS57" s="2"/>
      <c r="CJT57" s="2"/>
      <c r="CJU57" s="2"/>
      <c r="CJV57" s="2"/>
      <c r="CJW57" s="2"/>
      <c r="CJX57" s="2"/>
      <c r="CJY57" s="2"/>
      <c r="CJZ57" s="2"/>
      <c r="CKA57" s="2"/>
      <c r="CKB57" s="2"/>
      <c r="CKC57" s="2"/>
      <c r="CKD57" s="2"/>
      <c r="CKE57" s="2"/>
      <c r="CKF57" s="2"/>
      <c r="CKG57" s="2"/>
      <c r="CKH57" s="2"/>
      <c r="CKI57" s="2"/>
      <c r="CKJ57" s="2"/>
      <c r="CKK57" s="2"/>
      <c r="CKL57" s="2"/>
      <c r="CKM57" s="2"/>
      <c r="CKN57" s="2"/>
      <c r="CKO57" s="2"/>
      <c r="CKP57" s="2"/>
      <c r="CKQ57" s="2"/>
      <c r="CKR57" s="2"/>
      <c r="CKS57" s="2"/>
      <c r="CKT57" s="2"/>
      <c r="CKU57" s="2"/>
      <c r="CKV57" s="2"/>
      <c r="CKW57" s="2"/>
      <c r="CKX57" s="2"/>
      <c r="CKY57" s="2"/>
      <c r="CKZ57" s="2"/>
      <c r="CLA57" s="2"/>
      <c r="CLB57" s="2"/>
      <c r="CLC57" s="2"/>
      <c r="CLD57" s="2"/>
      <c r="CLE57" s="2"/>
      <c r="CLF57" s="2"/>
      <c r="CLG57" s="2"/>
      <c r="CLH57" s="2"/>
      <c r="CLI57" s="2"/>
      <c r="CLJ57" s="2"/>
      <c r="CLK57" s="2"/>
      <c r="CLL57" s="2"/>
      <c r="CLM57" s="2"/>
      <c r="CLN57" s="2"/>
      <c r="CLO57" s="2"/>
      <c r="CLP57" s="2"/>
      <c r="CLQ57" s="2"/>
      <c r="CLR57" s="2"/>
      <c r="CLS57" s="2"/>
      <c r="CLT57" s="2"/>
      <c r="CLU57" s="2"/>
      <c r="CLV57" s="2"/>
      <c r="CLW57" s="2"/>
      <c r="CLX57" s="2"/>
      <c r="CLY57" s="2"/>
      <c r="CLZ57" s="2"/>
      <c r="CMA57" s="2"/>
      <c r="CMB57" s="2"/>
      <c r="CMC57" s="2"/>
      <c r="CMD57" s="2"/>
      <c r="CME57" s="2"/>
      <c r="CMF57" s="2"/>
      <c r="CMG57" s="2"/>
      <c r="CMH57" s="2"/>
      <c r="CMI57" s="2"/>
      <c r="CMJ57" s="2"/>
      <c r="CMK57" s="2"/>
      <c r="CML57" s="2"/>
      <c r="CMM57" s="2"/>
      <c r="CMN57" s="2"/>
      <c r="CMO57" s="2"/>
      <c r="CMP57" s="2"/>
      <c r="CMQ57" s="2"/>
      <c r="CMR57" s="2"/>
      <c r="CMS57" s="2"/>
      <c r="CMT57" s="2"/>
      <c r="CMU57" s="2"/>
      <c r="CMV57" s="2"/>
      <c r="CMW57" s="2"/>
      <c r="CMX57" s="2"/>
      <c r="CMY57" s="2"/>
      <c r="CMZ57" s="2"/>
      <c r="CNA57" s="2"/>
      <c r="CNB57" s="2"/>
      <c r="CNC57" s="2"/>
      <c r="CND57" s="2"/>
      <c r="CNE57" s="2"/>
      <c r="CNF57" s="2"/>
      <c r="CNG57" s="2"/>
      <c r="CNH57" s="2"/>
      <c r="CNI57" s="2"/>
      <c r="CNJ57" s="2"/>
      <c r="CNK57" s="2"/>
      <c r="CNL57" s="2"/>
      <c r="CNM57" s="2"/>
      <c r="CNN57" s="2"/>
      <c r="CNO57" s="2"/>
      <c r="CNP57" s="2"/>
      <c r="CNQ57" s="2"/>
      <c r="CNR57" s="2"/>
      <c r="CNS57" s="2"/>
      <c r="CNT57" s="2"/>
      <c r="CNU57" s="2"/>
      <c r="CNV57" s="2"/>
      <c r="CNW57" s="2"/>
      <c r="CNX57" s="2"/>
      <c r="CNY57" s="2"/>
      <c r="CNZ57" s="2"/>
      <c r="COA57" s="2"/>
      <c r="COB57" s="2"/>
      <c r="COC57" s="2"/>
      <c r="COD57" s="2"/>
      <c r="COE57" s="2"/>
      <c r="COF57" s="2"/>
      <c r="COG57" s="2"/>
      <c r="COH57" s="2"/>
      <c r="COI57" s="2"/>
      <c r="COJ57" s="2"/>
      <c r="COK57" s="2"/>
      <c r="COL57" s="2"/>
      <c r="COM57" s="2"/>
      <c r="CON57" s="2"/>
      <c r="COO57" s="2"/>
      <c r="COP57" s="2"/>
      <c r="COQ57" s="2"/>
      <c r="COR57" s="2"/>
      <c r="COS57" s="2"/>
      <c r="COT57" s="2"/>
      <c r="COU57" s="2"/>
      <c r="COV57" s="2"/>
      <c r="COW57" s="2"/>
      <c r="COX57" s="2"/>
      <c r="COY57" s="2"/>
      <c r="COZ57" s="2"/>
      <c r="CPA57" s="2"/>
      <c r="CPB57" s="2"/>
      <c r="CPC57" s="2"/>
      <c r="CPD57" s="2"/>
      <c r="CPE57" s="2"/>
      <c r="CPF57" s="2"/>
      <c r="CPG57" s="2"/>
      <c r="CPH57" s="2"/>
      <c r="CPI57" s="2"/>
      <c r="CPJ57" s="2"/>
      <c r="CPK57" s="2"/>
      <c r="CPL57" s="2"/>
      <c r="CPM57" s="2"/>
      <c r="CPN57" s="2"/>
      <c r="CPO57" s="2"/>
      <c r="CPP57" s="2"/>
      <c r="CPQ57" s="2"/>
      <c r="CPR57" s="2"/>
      <c r="CPS57" s="2"/>
      <c r="CPT57" s="2"/>
      <c r="CPU57" s="2"/>
      <c r="CPV57" s="2"/>
      <c r="CPW57" s="2"/>
      <c r="CPX57" s="2"/>
      <c r="CPY57" s="2"/>
      <c r="CPZ57" s="2"/>
      <c r="CQA57" s="2"/>
      <c r="CQB57" s="2"/>
      <c r="CQC57" s="2"/>
      <c r="CQD57" s="2"/>
      <c r="CQE57" s="2"/>
      <c r="CQF57" s="2"/>
      <c r="CQG57" s="2"/>
      <c r="CQH57" s="2"/>
      <c r="CQI57" s="2"/>
      <c r="CQJ57" s="2"/>
      <c r="CQK57" s="2"/>
      <c r="CQL57" s="2"/>
      <c r="CQM57" s="2"/>
      <c r="CQN57" s="2"/>
      <c r="CQO57" s="2"/>
      <c r="CQP57" s="2"/>
      <c r="CQQ57" s="2"/>
      <c r="CQR57" s="2"/>
      <c r="CQS57" s="2"/>
      <c r="CQT57" s="2"/>
      <c r="CQU57" s="2"/>
      <c r="CQV57" s="2"/>
      <c r="CQW57" s="2"/>
      <c r="CQX57" s="2"/>
      <c r="CQY57" s="2"/>
      <c r="CQZ57" s="2"/>
      <c r="CRA57" s="2"/>
      <c r="CRB57" s="2"/>
      <c r="CRC57" s="2"/>
      <c r="CRD57" s="2"/>
      <c r="CRE57" s="2"/>
      <c r="CRF57" s="2"/>
      <c r="CRG57" s="2"/>
      <c r="CRH57" s="2"/>
      <c r="CRI57" s="2"/>
      <c r="CRJ57" s="2"/>
      <c r="CRK57" s="2"/>
      <c r="CRL57" s="2"/>
      <c r="CRM57" s="2"/>
      <c r="CRN57" s="2"/>
      <c r="CRO57" s="2"/>
      <c r="CRP57" s="2"/>
      <c r="CRQ57" s="2"/>
      <c r="CRR57" s="2"/>
      <c r="CRS57" s="2"/>
      <c r="CRT57" s="2"/>
      <c r="CRU57" s="2"/>
      <c r="CRV57" s="2"/>
      <c r="CRW57" s="2"/>
      <c r="CRX57" s="2"/>
      <c r="CRY57" s="2"/>
      <c r="CRZ57" s="2"/>
      <c r="CSA57" s="2"/>
      <c r="CSB57" s="2"/>
      <c r="CSC57" s="2"/>
      <c r="CSD57" s="2"/>
      <c r="CSE57" s="2"/>
      <c r="CSF57" s="2"/>
      <c r="CSG57" s="2"/>
      <c r="CSH57" s="2"/>
      <c r="CSI57" s="2"/>
      <c r="CSJ57" s="2"/>
      <c r="CSK57" s="2"/>
      <c r="CSL57" s="2"/>
      <c r="CSM57" s="2"/>
      <c r="CSN57" s="2"/>
      <c r="CSO57" s="2"/>
      <c r="CSP57" s="2"/>
      <c r="CSQ57" s="2"/>
      <c r="CSR57" s="2"/>
      <c r="CSS57" s="2"/>
      <c r="CST57" s="2"/>
      <c r="CSU57" s="2"/>
      <c r="CSV57" s="2"/>
      <c r="CSW57" s="2"/>
      <c r="CSX57" s="2"/>
      <c r="CSY57" s="2"/>
      <c r="CSZ57" s="2"/>
      <c r="CTA57" s="2"/>
      <c r="CTB57" s="2"/>
      <c r="CTC57" s="2"/>
      <c r="CTD57" s="2"/>
      <c r="CTE57" s="2"/>
      <c r="CTF57" s="2"/>
      <c r="CTG57" s="2"/>
      <c r="CTH57" s="2"/>
      <c r="CTI57" s="2"/>
      <c r="CTJ57" s="2"/>
      <c r="CTK57" s="2"/>
      <c r="CTL57" s="2"/>
      <c r="CTM57" s="2"/>
      <c r="CTN57" s="2"/>
      <c r="CTO57" s="2"/>
      <c r="CTP57" s="2"/>
      <c r="CTQ57" s="2"/>
      <c r="CTR57" s="2"/>
      <c r="CTS57" s="2"/>
      <c r="CTT57" s="2"/>
      <c r="CTU57" s="2"/>
      <c r="CTV57" s="2"/>
      <c r="CTW57" s="2"/>
      <c r="CTX57" s="2"/>
      <c r="CTY57" s="2"/>
      <c r="CTZ57" s="2"/>
      <c r="CUA57" s="2"/>
      <c r="CUB57" s="2"/>
      <c r="CUC57" s="2"/>
      <c r="CUD57" s="2"/>
      <c r="CUE57" s="2"/>
      <c r="CUF57" s="2"/>
      <c r="CUG57" s="2"/>
      <c r="CUH57" s="2"/>
      <c r="CUI57" s="2"/>
      <c r="CUJ57" s="2"/>
      <c r="CUK57" s="2"/>
      <c r="CUL57" s="2"/>
      <c r="CUM57" s="2"/>
      <c r="CUN57" s="2"/>
      <c r="CUO57" s="2"/>
      <c r="CUP57" s="2"/>
      <c r="CUQ57" s="2"/>
      <c r="CUR57" s="2"/>
      <c r="CUS57" s="2"/>
      <c r="CUT57" s="2"/>
      <c r="CUU57" s="2"/>
      <c r="CUV57" s="2"/>
      <c r="CUW57" s="2"/>
      <c r="CUX57" s="2"/>
      <c r="CUY57" s="2"/>
      <c r="CUZ57" s="2"/>
      <c r="CVA57" s="2"/>
      <c r="CVB57" s="2"/>
      <c r="CVC57" s="2"/>
      <c r="CVD57" s="2"/>
      <c r="CVE57" s="2"/>
      <c r="CVF57" s="2"/>
      <c r="CVG57" s="2"/>
      <c r="CVH57" s="2"/>
      <c r="CVI57" s="2"/>
      <c r="CVJ57" s="2"/>
      <c r="CVK57" s="2"/>
      <c r="CVL57" s="2"/>
      <c r="CVM57" s="2"/>
      <c r="CVN57" s="2"/>
      <c r="CVO57" s="2"/>
      <c r="CVP57" s="2"/>
      <c r="CVQ57" s="2"/>
      <c r="CVR57" s="2"/>
      <c r="CVS57" s="2"/>
      <c r="CVT57" s="2"/>
      <c r="CVU57" s="2"/>
      <c r="CVV57" s="2"/>
      <c r="CVW57" s="2"/>
      <c r="CVX57" s="2"/>
      <c r="CVY57" s="2"/>
      <c r="CVZ57" s="2"/>
      <c r="CWA57" s="2"/>
      <c r="CWB57" s="2"/>
      <c r="CWC57" s="2"/>
      <c r="CWD57" s="2"/>
      <c r="CWE57" s="2"/>
      <c r="CWF57" s="2"/>
      <c r="CWG57" s="2"/>
      <c r="CWH57" s="2"/>
      <c r="CWI57" s="2"/>
      <c r="CWJ57" s="2"/>
      <c r="CWK57" s="2"/>
      <c r="CWL57" s="2"/>
      <c r="CWM57" s="2"/>
      <c r="CWN57" s="2"/>
      <c r="CWO57" s="2"/>
      <c r="CWP57" s="2"/>
      <c r="CWQ57" s="2"/>
      <c r="CWR57" s="2"/>
      <c r="CWS57" s="2"/>
      <c r="CWT57" s="2"/>
      <c r="CWU57" s="2"/>
      <c r="CWV57" s="2"/>
      <c r="CWW57" s="2"/>
      <c r="CWX57" s="2"/>
      <c r="CWY57" s="2"/>
      <c r="CWZ57" s="2"/>
      <c r="CXA57" s="2"/>
      <c r="CXB57" s="2"/>
      <c r="CXC57" s="2"/>
      <c r="CXD57" s="2"/>
      <c r="CXE57" s="2"/>
      <c r="CXF57" s="2"/>
      <c r="CXG57" s="2"/>
      <c r="CXH57" s="2"/>
      <c r="CXI57" s="2"/>
      <c r="CXJ57" s="2"/>
      <c r="CXK57" s="2"/>
      <c r="CXL57" s="2"/>
      <c r="CXM57" s="2"/>
      <c r="CXN57" s="2"/>
      <c r="CXO57" s="2"/>
      <c r="CXP57" s="2"/>
      <c r="CXQ57" s="2"/>
      <c r="CXR57" s="2"/>
      <c r="CXS57" s="2"/>
      <c r="CXT57" s="2"/>
      <c r="CXU57" s="2"/>
      <c r="CXV57" s="2"/>
      <c r="CXW57" s="2"/>
      <c r="CXX57" s="2"/>
      <c r="CXY57" s="2"/>
      <c r="CXZ57" s="2"/>
      <c r="CYA57" s="2"/>
      <c r="CYB57" s="2"/>
      <c r="CYC57" s="2"/>
      <c r="CYD57" s="2"/>
      <c r="CYE57" s="2"/>
      <c r="CYF57" s="2"/>
      <c r="CYG57" s="2"/>
      <c r="CYH57" s="2"/>
      <c r="CYI57" s="2"/>
      <c r="CYJ57" s="2"/>
      <c r="CYK57" s="2"/>
      <c r="CYL57" s="2"/>
      <c r="CYM57" s="2"/>
      <c r="CYN57" s="2"/>
      <c r="CYO57" s="2"/>
      <c r="CYP57" s="2"/>
      <c r="CYQ57" s="2"/>
      <c r="CYR57" s="2"/>
      <c r="CYS57" s="2"/>
      <c r="CYT57" s="2"/>
      <c r="CYU57" s="2"/>
      <c r="CYV57" s="2"/>
      <c r="CYW57" s="2"/>
      <c r="CYX57" s="2"/>
      <c r="CYY57" s="2"/>
      <c r="CYZ57" s="2"/>
      <c r="CZA57" s="2"/>
      <c r="CZB57" s="2"/>
      <c r="CZC57" s="2"/>
      <c r="CZD57" s="2"/>
      <c r="CZE57" s="2"/>
      <c r="CZF57" s="2"/>
      <c r="CZG57" s="2"/>
      <c r="CZH57" s="2"/>
      <c r="CZI57" s="2"/>
      <c r="CZJ57" s="2"/>
      <c r="CZK57" s="2"/>
      <c r="CZL57" s="2"/>
      <c r="CZM57" s="2"/>
      <c r="CZN57" s="2"/>
      <c r="CZO57" s="2"/>
      <c r="CZP57" s="2"/>
      <c r="CZQ57" s="2"/>
      <c r="CZR57" s="2"/>
      <c r="CZS57" s="2"/>
      <c r="CZT57" s="2"/>
      <c r="CZU57" s="2"/>
      <c r="CZV57" s="2"/>
      <c r="CZW57" s="2"/>
      <c r="CZX57" s="2"/>
      <c r="CZY57" s="2"/>
      <c r="CZZ57" s="2"/>
      <c r="DAA57" s="2"/>
      <c r="DAB57" s="2"/>
      <c r="DAC57" s="2"/>
      <c r="DAD57" s="2"/>
      <c r="DAE57" s="2"/>
      <c r="DAF57" s="2"/>
      <c r="DAG57" s="2"/>
      <c r="DAH57" s="2"/>
      <c r="DAI57" s="2"/>
      <c r="DAJ57" s="2"/>
      <c r="DAK57" s="2"/>
      <c r="DAL57" s="2"/>
      <c r="DAM57" s="2"/>
      <c r="DAN57" s="2"/>
      <c r="DAO57" s="2"/>
      <c r="DAP57" s="2"/>
      <c r="DAQ57" s="2"/>
      <c r="DAR57" s="2"/>
      <c r="DAS57" s="2"/>
      <c r="DAT57" s="2"/>
      <c r="DAU57" s="2"/>
      <c r="DAV57" s="2"/>
      <c r="DAW57" s="2"/>
      <c r="DAX57" s="2"/>
      <c r="DAY57" s="2"/>
      <c r="DAZ57" s="2"/>
      <c r="DBA57" s="2"/>
      <c r="DBB57" s="2"/>
      <c r="DBC57" s="2"/>
      <c r="DBD57" s="2"/>
      <c r="DBE57" s="2"/>
      <c r="DBF57" s="2"/>
      <c r="DBG57" s="2"/>
      <c r="DBH57" s="2"/>
      <c r="DBI57" s="2"/>
      <c r="DBJ57" s="2"/>
      <c r="DBK57" s="2"/>
      <c r="DBL57" s="2"/>
      <c r="DBM57" s="2"/>
      <c r="DBN57" s="2"/>
      <c r="DBO57" s="2"/>
      <c r="DBP57" s="2"/>
      <c r="DBQ57" s="2"/>
      <c r="DBR57" s="2"/>
      <c r="DBS57" s="2"/>
      <c r="DBT57" s="2"/>
      <c r="DBU57" s="2"/>
      <c r="DBV57" s="2"/>
      <c r="DBW57" s="2"/>
      <c r="DBX57" s="2"/>
      <c r="DBY57" s="2"/>
      <c r="DBZ57" s="2"/>
      <c r="DCA57" s="2"/>
      <c r="DCB57" s="2"/>
      <c r="DCC57" s="2"/>
      <c r="DCD57" s="2"/>
      <c r="DCE57" s="2"/>
      <c r="DCF57" s="2"/>
      <c r="DCG57" s="2"/>
      <c r="DCH57" s="2"/>
      <c r="DCI57" s="2"/>
      <c r="DCJ57" s="2"/>
      <c r="DCK57" s="2"/>
      <c r="DCL57" s="2"/>
      <c r="DCM57" s="2"/>
      <c r="DCN57" s="2"/>
      <c r="DCO57" s="2"/>
      <c r="DCP57" s="2"/>
      <c r="DCQ57" s="2"/>
      <c r="DCR57" s="2"/>
      <c r="DCS57" s="2"/>
      <c r="DCT57" s="2"/>
      <c r="DCU57" s="2"/>
      <c r="DCV57" s="2"/>
      <c r="DCW57" s="2"/>
      <c r="DCX57" s="2"/>
      <c r="DCY57" s="2"/>
      <c r="DCZ57" s="2"/>
      <c r="DDA57" s="2"/>
      <c r="DDB57" s="2"/>
      <c r="DDC57" s="2"/>
      <c r="DDD57" s="2"/>
      <c r="DDE57" s="2"/>
      <c r="DDF57" s="2"/>
      <c r="DDG57" s="2"/>
      <c r="DDH57" s="2"/>
      <c r="DDI57" s="2"/>
      <c r="DDJ57" s="2"/>
      <c r="DDK57" s="2"/>
      <c r="DDL57" s="2"/>
      <c r="DDM57" s="2"/>
      <c r="DDN57" s="2"/>
      <c r="DDO57" s="2"/>
      <c r="DDP57" s="2"/>
      <c r="DDQ57" s="2"/>
      <c r="DDR57" s="2"/>
      <c r="DDS57" s="2"/>
      <c r="DDT57" s="2"/>
      <c r="DDU57" s="2"/>
      <c r="DDV57" s="2"/>
      <c r="DDW57" s="2"/>
      <c r="DDX57" s="2"/>
      <c r="DDY57" s="2"/>
      <c r="DDZ57" s="2"/>
      <c r="DEA57" s="2"/>
      <c r="DEB57" s="2"/>
      <c r="DEC57" s="2"/>
      <c r="DED57" s="2"/>
      <c r="DEE57" s="2"/>
      <c r="DEF57" s="2"/>
      <c r="DEG57" s="2"/>
      <c r="DEH57" s="2"/>
      <c r="DEI57" s="2"/>
      <c r="DEJ57" s="2"/>
      <c r="DEK57" s="2"/>
      <c r="DEL57" s="2"/>
      <c r="DEM57" s="2"/>
      <c r="DEN57" s="2"/>
      <c r="DEO57" s="2"/>
      <c r="DEP57" s="2"/>
      <c r="DEQ57" s="2"/>
      <c r="DER57" s="2"/>
      <c r="DES57" s="2"/>
      <c r="DET57" s="2"/>
      <c r="DEU57" s="2"/>
      <c r="DEV57" s="2"/>
      <c r="DEW57" s="2"/>
      <c r="DEX57" s="2"/>
      <c r="DEY57" s="2"/>
      <c r="DEZ57" s="2"/>
      <c r="DFA57" s="2"/>
      <c r="DFB57" s="2"/>
      <c r="DFC57" s="2"/>
      <c r="DFD57" s="2"/>
      <c r="DFE57" s="2"/>
      <c r="DFF57" s="2"/>
      <c r="DFG57" s="2"/>
      <c r="DFH57" s="2"/>
      <c r="DFI57" s="2"/>
      <c r="DFJ57" s="2"/>
      <c r="DFK57" s="2"/>
      <c r="DFL57" s="2"/>
      <c r="DFM57" s="2"/>
      <c r="DFN57" s="2"/>
      <c r="DFO57" s="2"/>
      <c r="DFP57" s="2"/>
      <c r="DFQ57" s="2"/>
      <c r="DFR57" s="2"/>
      <c r="DFS57" s="2"/>
      <c r="DFT57" s="2"/>
      <c r="DFU57" s="2"/>
      <c r="DFV57" s="2"/>
      <c r="DFW57" s="2"/>
      <c r="DFX57" s="2"/>
      <c r="DFY57" s="2"/>
      <c r="DFZ57" s="2"/>
      <c r="DGA57" s="2"/>
      <c r="DGB57" s="2"/>
      <c r="DGC57" s="2"/>
      <c r="DGD57" s="2"/>
      <c r="DGE57" s="2"/>
      <c r="DGF57" s="2"/>
      <c r="DGG57" s="2"/>
      <c r="DGH57" s="2"/>
      <c r="DGI57" s="2"/>
      <c r="DGJ57" s="2"/>
      <c r="DGK57" s="2"/>
      <c r="DGL57" s="2"/>
      <c r="DGM57" s="2"/>
      <c r="DGN57" s="2"/>
      <c r="DGO57" s="2"/>
      <c r="DGP57" s="2"/>
      <c r="DGQ57" s="2"/>
      <c r="DGR57" s="2"/>
      <c r="DGS57" s="2"/>
      <c r="DGT57" s="2"/>
      <c r="DGU57" s="2"/>
      <c r="DGV57" s="2"/>
      <c r="DGW57" s="2"/>
      <c r="DGX57" s="2"/>
      <c r="DGY57" s="2"/>
      <c r="DGZ57" s="2"/>
      <c r="DHA57" s="2"/>
      <c r="DHB57" s="2"/>
      <c r="DHC57" s="2"/>
      <c r="DHD57" s="2"/>
      <c r="DHE57" s="2"/>
      <c r="DHF57" s="2"/>
      <c r="DHG57" s="2"/>
      <c r="DHH57" s="2"/>
      <c r="DHI57" s="2"/>
      <c r="DHJ57" s="2"/>
      <c r="DHK57" s="2"/>
      <c r="DHL57" s="2"/>
      <c r="DHM57" s="2"/>
      <c r="DHN57" s="2"/>
      <c r="DHO57" s="2"/>
      <c r="DHP57" s="2"/>
      <c r="DHQ57" s="2"/>
      <c r="DHR57" s="2"/>
      <c r="DHS57" s="2"/>
      <c r="DHT57" s="2"/>
      <c r="DHU57" s="2"/>
      <c r="DHV57" s="2"/>
      <c r="DHW57" s="2"/>
      <c r="DHX57" s="2"/>
      <c r="DHY57" s="2"/>
      <c r="DHZ57" s="2"/>
      <c r="DIA57" s="2"/>
      <c r="DIB57" s="2"/>
      <c r="DIC57" s="2"/>
      <c r="DID57" s="2"/>
      <c r="DIE57" s="2"/>
      <c r="DIF57" s="2"/>
      <c r="DIG57" s="2"/>
      <c r="DIH57" s="2"/>
      <c r="DII57" s="2"/>
      <c r="DIJ57" s="2"/>
      <c r="DIK57" s="2"/>
      <c r="DIL57" s="2"/>
      <c r="DIM57" s="2"/>
      <c r="DIN57" s="2"/>
      <c r="DIO57" s="2"/>
      <c r="DIP57" s="2"/>
      <c r="DIQ57" s="2"/>
      <c r="DIR57" s="2"/>
      <c r="DIS57" s="2"/>
      <c r="DIT57" s="2"/>
      <c r="DIU57" s="2"/>
      <c r="DIV57" s="2"/>
      <c r="DIW57" s="2"/>
      <c r="DIX57" s="2"/>
      <c r="DIY57" s="2"/>
      <c r="DIZ57" s="2"/>
      <c r="DJA57" s="2"/>
      <c r="DJB57" s="2"/>
      <c r="DJC57" s="2"/>
      <c r="DJD57" s="2"/>
      <c r="DJE57" s="2"/>
      <c r="DJF57" s="2"/>
      <c r="DJG57" s="2"/>
      <c r="DJH57" s="2"/>
      <c r="DJI57" s="2"/>
      <c r="DJJ57" s="2"/>
      <c r="DJK57" s="2"/>
      <c r="DJL57" s="2"/>
      <c r="DJM57" s="2"/>
      <c r="DJN57" s="2"/>
      <c r="DJO57" s="2"/>
      <c r="DJP57" s="2"/>
      <c r="DJQ57" s="2"/>
      <c r="DJR57" s="2"/>
      <c r="DJS57" s="2"/>
      <c r="DJT57" s="2"/>
      <c r="DJU57" s="2"/>
      <c r="DJV57" s="2"/>
      <c r="DJW57" s="2"/>
      <c r="DJX57" s="2"/>
      <c r="DJY57" s="2"/>
      <c r="DJZ57" s="2"/>
      <c r="DKA57" s="2"/>
      <c r="DKB57" s="2"/>
      <c r="DKC57" s="2"/>
      <c r="DKD57" s="2"/>
      <c r="DKE57" s="2"/>
      <c r="DKF57" s="2"/>
      <c r="DKG57" s="2"/>
      <c r="DKH57" s="2"/>
      <c r="DKI57" s="2"/>
      <c r="DKJ57" s="2"/>
      <c r="DKK57" s="2"/>
      <c r="DKL57" s="2"/>
      <c r="DKM57" s="2"/>
      <c r="DKN57" s="2"/>
      <c r="DKO57" s="2"/>
      <c r="DKP57" s="2"/>
      <c r="DKQ57" s="2"/>
      <c r="DKR57" s="2"/>
      <c r="DKS57" s="2"/>
      <c r="DKT57" s="2"/>
      <c r="DKU57" s="2"/>
      <c r="DKV57" s="2"/>
      <c r="DKW57" s="2"/>
      <c r="DKX57" s="2"/>
      <c r="DKY57" s="2"/>
      <c r="DKZ57" s="2"/>
      <c r="DLA57" s="2"/>
      <c r="DLB57" s="2"/>
      <c r="DLC57" s="2"/>
      <c r="DLD57" s="2"/>
      <c r="DLE57" s="2"/>
      <c r="DLF57" s="2"/>
      <c r="DLG57" s="2"/>
      <c r="DLH57" s="2"/>
      <c r="DLI57" s="2"/>
      <c r="DLJ57" s="2"/>
      <c r="DLK57" s="2"/>
      <c r="DLL57" s="2"/>
      <c r="DLM57" s="2"/>
      <c r="DLN57" s="2"/>
      <c r="DLO57" s="2"/>
      <c r="DLP57" s="2"/>
      <c r="DLQ57" s="2"/>
      <c r="DLR57" s="2"/>
      <c r="DLS57" s="2"/>
      <c r="DLT57" s="2"/>
      <c r="DLU57" s="2"/>
      <c r="DLV57" s="2"/>
      <c r="DLW57" s="2"/>
      <c r="DLX57" s="2"/>
      <c r="DLY57" s="2"/>
      <c r="DLZ57" s="2"/>
      <c r="DMA57" s="2"/>
      <c r="DMB57" s="2"/>
      <c r="DMC57" s="2"/>
      <c r="DMD57" s="2"/>
      <c r="DME57" s="2"/>
      <c r="DMF57" s="2"/>
      <c r="DMG57" s="2"/>
      <c r="DMH57" s="2"/>
      <c r="DMI57" s="2"/>
      <c r="DMJ57" s="2"/>
      <c r="DMK57" s="2"/>
      <c r="DML57" s="2"/>
      <c r="DMM57" s="2"/>
      <c r="DMN57" s="2"/>
      <c r="DMO57" s="2"/>
      <c r="DMP57" s="2"/>
      <c r="DMQ57" s="2"/>
      <c r="DMR57" s="2"/>
      <c r="DMS57" s="2"/>
      <c r="DMT57" s="2"/>
      <c r="DMU57" s="2"/>
      <c r="DMV57" s="2"/>
      <c r="DMW57" s="2"/>
      <c r="DMX57" s="2"/>
      <c r="DMY57" s="2"/>
      <c r="DMZ57" s="2"/>
      <c r="DNA57" s="2"/>
      <c r="DNB57" s="2"/>
      <c r="DNC57" s="2"/>
      <c r="DND57" s="2"/>
      <c r="DNE57" s="2"/>
      <c r="DNF57" s="2"/>
      <c r="DNG57" s="2"/>
      <c r="DNH57" s="2"/>
      <c r="DNI57" s="2"/>
      <c r="DNJ57" s="2"/>
      <c r="DNK57" s="2"/>
      <c r="DNL57" s="2"/>
      <c r="DNM57" s="2"/>
      <c r="DNN57" s="2"/>
      <c r="DNO57" s="2"/>
      <c r="DNP57" s="2"/>
      <c r="DNQ57" s="2"/>
      <c r="DNR57" s="2"/>
      <c r="DNS57" s="2"/>
      <c r="DNT57" s="2"/>
      <c r="DNU57" s="2"/>
      <c r="DNV57" s="2"/>
      <c r="DNW57" s="2"/>
      <c r="DNX57" s="2"/>
      <c r="DNY57" s="2"/>
      <c r="DNZ57" s="2"/>
      <c r="DOA57" s="2"/>
      <c r="DOB57" s="2"/>
      <c r="DOC57" s="2"/>
      <c r="DOD57" s="2"/>
      <c r="DOE57" s="2"/>
      <c r="DOF57" s="2"/>
      <c r="DOG57" s="2"/>
      <c r="DOH57" s="2"/>
      <c r="DOI57" s="2"/>
      <c r="DOJ57" s="2"/>
      <c r="DOK57" s="2"/>
      <c r="DOL57" s="2"/>
      <c r="DOM57" s="2"/>
      <c r="DON57" s="2"/>
      <c r="DOO57" s="2"/>
      <c r="DOP57" s="2"/>
      <c r="DOQ57" s="2"/>
      <c r="DOR57" s="2"/>
      <c r="DOS57" s="2"/>
      <c r="DOT57" s="2"/>
      <c r="DOU57" s="2"/>
      <c r="DOV57" s="2"/>
      <c r="DOW57" s="2"/>
      <c r="DOX57" s="2"/>
      <c r="DOY57" s="2"/>
      <c r="DOZ57" s="2"/>
      <c r="DPA57" s="2"/>
      <c r="DPB57" s="2"/>
      <c r="DPC57" s="2"/>
      <c r="DPD57" s="2"/>
      <c r="DPE57" s="2"/>
      <c r="DPF57" s="2"/>
      <c r="DPG57" s="2"/>
      <c r="DPH57" s="2"/>
      <c r="DPI57" s="2"/>
      <c r="DPJ57" s="2"/>
      <c r="DPK57" s="2"/>
      <c r="DPL57" s="2"/>
      <c r="DPM57" s="2"/>
      <c r="DPN57" s="2"/>
      <c r="DPO57" s="2"/>
      <c r="DPP57" s="2"/>
      <c r="DPQ57" s="2"/>
      <c r="DPR57" s="2"/>
      <c r="DPS57" s="2"/>
      <c r="DPT57" s="2"/>
      <c r="DPU57" s="2"/>
      <c r="DPV57" s="2"/>
      <c r="DPW57" s="2"/>
      <c r="DPX57" s="2"/>
      <c r="DPY57" s="2"/>
      <c r="DPZ57" s="2"/>
      <c r="DQA57" s="2"/>
      <c r="DQB57" s="2"/>
      <c r="DQC57" s="2"/>
      <c r="DQD57" s="2"/>
      <c r="DQE57" s="2"/>
      <c r="DQF57" s="2"/>
      <c r="DQG57" s="2"/>
      <c r="DQH57" s="2"/>
      <c r="DQI57" s="2"/>
      <c r="DQJ57" s="2"/>
      <c r="DQK57" s="2"/>
      <c r="DQL57" s="2"/>
      <c r="DQM57" s="2"/>
      <c r="DQN57" s="2"/>
      <c r="DQO57" s="2"/>
      <c r="DQP57" s="2"/>
      <c r="DQQ57" s="2"/>
      <c r="DQR57" s="2"/>
      <c r="DQS57" s="2"/>
      <c r="DQT57" s="2"/>
      <c r="DQU57" s="2"/>
      <c r="DQV57" s="2"/>
      <c r="DQW57" s="2"/>
      <c r="DQX57" s="2"/>
      <c r="DQY57" s="2"/>
      <c r="DQZ57" s="2"/>
      <c r="DRA57" s="2"/>
      <c r="DRB57" s="2"/>
      <c r="DRC57" s="2"/>
      <c r="DRD57" s="2"/>
      <c r="DRE57" s="2"/>
      <c r="DRF57" s="2"/>
      <c r="DRG57" s="2"/>
      <c r="DRH57" s="2"/>
      <c r="DRI57" s="2"/>
      <c r="DRJ57" s="2"/>
      <c r="DRK57" s="2"/>
      <c r="DRL57" s="2"/>
      <c r="DRM57" s="2"/>
      <c r="DRN57" s="2"/>
      <c r="DRO57" s="2"/>
      <c r="DRP57" s="2"/>
      <c r="DRQ57" s="2"/>
      <c r="DRR57" s="2"/>
      <c r="DRS57" s="2"/>
      <c r="DRT57" s="2"/>
      <c r="DRU57" s="2"/>
      <c r="DRV57" s="2"/>
      <c r="DRW57" s="2"/>
      <c r="DRX57" s="2"/>
      <c r="DRY57" s="2"/>
      <c r="DRZ57" s="2"/>
      <c r="DSA57" s="2"/>
      <c r="DSB57" s="2"/>
      <c r="DSC57" s="2"/>
      <c r="DSD57" s="2"/>
      <c r="DSE57" s="2"/>
      <c r="DSF57" s="2"/>
      <c r="DSG57" s="2"/>
      <c r="DSH57" s="2"/>
      <c r="DSI57" s="2"/>
      <c r="DSJ57" s="2"/>
      <c r="DSK57" s="2"/>
      <c r="DSL57" s="2"/>
      <c r="DSM57" s="2"/>
      <c r="DSN57" s="2"/>
      <c r="DSO57" s="2"/>
      <c r="DSP57" s="2"/>
      <c r="DSQ57" s="2"/>
      <c r="DSR57" s="2"/>
      <c r="DSS57" s="2"/>
      <c r="DST57" s="2"/>
      <c r="DSU57" s="2"/>
      <c r="DSV57" s="2"/>
      <c r="DSW57" s="2"/>
      <c r="DSX57" s="2"/>
      <c r="DSY57" s="2"/>
      <c r="DSZ57" s="2"/>
      <c r="DTA57" s="2"/>
      <c r="DTB57" s="2"/>
      <c r="DTC57" s="2"/>
      <c r="DTD57" s="2"/>
      <c r="DTE57" s="2"/>
      <c r="DTF57" s="2"/>
      <c r="DTG57" s="2"/>
      <c r="DTH57" s="2"/>
      <c r="DTI57" s="2"/>
      <c r="DTJ57" s="2"/>
      <c r="DTK57" s="2"/>
      <c r="DTL57" s="2"/>
      <c r="DTM57" s="2"/>
      <c r="DTN57" s="2"/>
      <c r="DTO57" s="2"/>
      <c r="DTP57" s="2"/>
      <c r="DTQ57" s="2"/>
      <c r="DTR57" s="2"/>
      <c r="DTS57" s="2"/>
      <c r="DTT57" s="2"/>
      <c r="DTU57" s="2"/>
      <c r="DTV57" s="2"/>
      <c r="DTW57" s="2"/>
      <c r="DTX57" s="2"/>
      <c r="DTY57" s="2"/>
      <c r="DTZ57" s="2"/>
      <c r="DUA57" s="2"/>
      <c r="DUB57" s="2"/>
      <c r="DUC57" s="2"/>
      <c r="DUD57" s="2"/>
      <c r="DUE57" s="2"/>
      <c r="DUF57" s="2"/>
      <c r="DUG57" s="2"/>
      <c r="DUH57" s="2"/>
      <c r="DUI57" s="2"/>
      <c r="DUJ57" s="2"/>
      <c r="DUK57" s="2"/>
      <c r="DUL57" s="2"/>
      <c r="DUM57" s="2"/>
      <c r="DUN57" s="2"/>
      <c r="DUO57" s="2"/>
      <c r="DUP57" s="2"/>
      <c r="DUQ57" s="2"/>
      <c r="DUR57" s="2"/>
      <c r="DUS57" s="2"/>
      <c r="DUT57" s="2"/>
      <c r="DUU57" s="2"/>
      <c r="DUV57" s="2"/>
      <c r="DUW57" s="2"/>
      <c r="DUX57" s="2"/>
      <c r="DUY57" s="2"/>
      <c r="DUZ57" s="2"/>
      <c r="DVA57" s="2"/>
      <c r="DVB57" s="2"/>
      <c r="DVC57" s="2"/>
      <c r="DVD57" s="2"/>
      <c r="DVE57" s="2"/>
      <c r="DVF57" s="2"/>
      <c r="DVG57" s="2"/>
      <c r="DVH57" s="2"/>
      <c r="DVI57" s="2"/>
      <c r="DVJ57" s="2"/>
      <c r="DVK57" s="2"/>
      <c r="DVL57" s="2"/>
      <c r="DVM57" s="2"/>
      <c r="DVN57" s="2"/>
      <c r="DVO57" s="2"/>
      <c r="DVP57" s="2"/>
      <c r="DVQ57" s="2"/>
      <c r="DVR57" s="2"/>
      <c r="DVS57" s="2"/>
      <c r="DVT57" s="2"/>
      <c r="DVU57" s="2"/>
      <c r="DVV57" s="2"/>
      <c r="DVW57" s="2"/>
      <c r="DVX57" s="2"/>
      <c r="DVY57" s="2"/>
      <c r="DVZ57" s="2"/>
      <c r="DWA57" s="2"/>
      <c r="DWB57" s="2"/>
      <c r="DWC57" s="2"/>
      <c r="DWD57" s="2"/>
      <c r="DWE57" s="2"/>
      <c r="DWF57" s="2"/>
      <c r="DWG57" s="2"/>
      <c r="DWH57" s="2"/>
      <c r="DWI57" s="2"/>
      <c r="DWJ57" s="2"/>
      <c r="DWK57" s="2"/>
      <c r="DWL57" s="2"/>
      <c r="DWM57" s="2"/>
      <c r="DWN57" s="2"/>
      <c r="DWO57" s="2"/>
      <c r="DWP57" s="2"/>
      <c r="DWQ57" s="2"/>
      <c r="DWR57" s="2"/>
      <c r="DWS57" s="2"/>
      <c r="DWT57" s="2"/>
      <c r="DWU57" s="2"/>
      <c r="DWV57" s="2"/>
      <c r="DWW57" s="2"/>
      <c r="DWX57" s="2"/>
      <c r="DWY57" s="2"/>
      <c r="DWZ57" s="2"/>
      <c r="DXA57" s="2"/>
      <c r="DXB57" s="2"/>
      <c r="DXC57" s="2"/>
      <c r="DXD57" s="2"/>
      <c r="DXE57" s="2"/>
      <c r="DXF57" s="2"/>
      <c r="DXG57" s="2"/>
      <c r="DXH57" s="2"/>
      <c r="DXI57" s="2"/>
      <c r="DXJ57" s="2"/>
      <c r="DXK57" s="2"/>
      <c r="DXL57" s="2"/>
      <c r="DXM57" s="2"/>
      <c r="DXN57" s="2"/>
      <c r="DXO57" s="2"/>
      <c r="DXP57" s="2"/>
      <c r="DXQ57" s="2"/>
      <c r="DXR57" s="2"/>
      <c r="DXS57" s="2"/>
      <c r="DXT57" s="2"/>
      <c r="DXU57" s="2"/>
      <c r="DXV57" s="2"/>
      <c r="DXW57" s="2"/>
      <c r="DXX57" s="2"/>
      <c r="DXY57" s="2"/>
      <c r="DXZ57" s="2"/>
      <c r="DYA57" s="2"/>
      <c r="DYB57" s="2"/>
      <c r="DYC57" s="2"/>
      <c r="DYD57" s="2"/>
      <c r="DYE57" s="2"/>
      <c r="DYF57" s="2"/>
      <c r="DYG57" s="2"/>
      <c r="DYH57" s="2"/>
      <c r="DYI57" s="2"/>
      <c r="DYJ57" s="2"/>
      <c r="DYK57" s="2"/>
      <c r="DYL57" s="2"/>
      <c r="DYM57" s="2"/>
      <c r="DYN57" s="2"/>
      <c r="DYO57" s="2"/>
      <c r="DYP57" s="2"/>
      <c r="DYQ57" s="2"/>
      <c r="DYR57" s="2"/>
      <c r="DYS57" s="2"/>
      <c r="DYT57" s="2"/>
      <c r="DYU57" s="2"/>
      <c r="DYV57" s="2"/>
      <c r="DYW57" s="2"/>
      <c r="DYX57" s="2"/>
      <c r="DYY57" s="2"/>
      <c r="DYZ57" s="2"/>
      <c r="DZA57" s="2"/>
      <c r="DZB57" s="2"/>
      <c r="DZC57" s="2"/>
      <c r="DZD57" s="2"/>
      <c r="DZE57" s="2"/>
      <c r="DZF57" s="2"/>
      <c r="DZG57" s="2"/>
      <c r="DZH57" s="2"/>
      <c r="DZI57" s="2"/>
      <c r="DZJ57" s="2"/>
      <c r="DZK57" s="2"/>
      <c r="DZL57" s="2"/>
      <c r="DZM57" s="2"/>
      <c r="DZN57" s="2"/>
      <c r="DZO57" s="2"/>
      <c r="DZP57" s="2"/>
      <c r="DZQ57" s="2"/>
      <c r="DZR57" s="2"/>
      <c r="DZS57" s="2"/>
      <c r="DZT57" s="2"/>
      <c r="DZU57" s="2"/>
      <c r="DZV57" s="2"/>
      <c r="DZW57" s="2"/>
      <c r="DZX57" s="2"/>
      <c r="DZY57" s="2"/>
      <c r="DZZ57" s="2"/>
      <c r="EAA57" s="2"/>
      <c r="EAB57" s="2"/>
      <c r="EAC57" s="2"/>
      <c r="EAD57" s="2"/>
      <c r="EAE57" s="2"/>
      <c r="EAF57" s="2"/>
      <c r="EAG57" s="2"/>
      <c r="EAH57" s="2"/>
      <c r="EAI57" s="2"/>
      <c r="EAJ57" s="2"/>
      <c r="EAK57" s="2"/>
      <c r="EAL57" s="2"/>
      <c r="EAM57" s="2"/>
      <c r="EAN57" s="2"/>
      <c r="EAO57" s="2"/>
      <c r="EAP57" s="2"/>
      <c r="EAQ57" s="2"/>
      <c r="EAR57" s="2"/>
      <c r="EAS57" s="2"/>
      <c r="EAT57" s="2"/>
      <c r="EAU57" s="2"/>
      <c r="EAV57" s="2"/>
      <c r="EAW57" s="2"/>
      <c r="EAX57" s="2"/>
      <c r="EAY57" s="2"/>
      <c r="EAZ57" s="2"/>
      <c r="EBA57" s="2"/>
      <c r="EBB57" s="2"/>
      <c r="EBC57" s="2"/>
      <c r="EBD57" s="2"/>
      <c r="EBE57" s="2"/>
      <c r="EBF57" s="2"/>
      <c r="EBG57" s="2"/>
      <c r="EBH57" s="2"/>
      <c r="EBI57" s="2"/>
      <c r="EBJ57" s="2"/>
      <c r="EBK57" s="2"/>
      <c r="EBL57" s="2"/>
      <c r="EBM57" s="2"/>
      <c r="EBN57" s="2"/>
      <c r="EBO57" s="2"/>
      <c r="EBP57" s="2"/>
      <c r="EBQ57" s="2"/>
      <c r="EBR57" s="2"/>
      <c r="EBS57" s="2"/>
      <c r="EBT57" s="2"/>
      <c r="EBU57" s="2"/>
      <c r="EBV57" s="2"/>
      <c r="EBW57" s="2"/>
      <c r="EBX57" s="2"/>
      <c r="EBY57" s="2"/>
      <c r="EBZ57" s="2"/>
      <c r="ECA57" s="2"/>
      <c r="ECB57" s="2"/>
      <c r="ECC57" s="2"/>
      <c r="ECD57" s="2"/>
      <c r="ECE57" s="2"/>
      <c r="ECF57" s="2"/>
      <c r="ECG57" s="2"/>
      <c r="ECH57" s="2"/>
      <c r="ECI57" s="2"/>
      <c r="ECJ57" s="2"/>
      <c r="ECK57" s="2"/>
      <c r="ECL57" s="2"/>
      <c r="ECM57" s="2"/>
      <c r="ECN57" s="2"/>
      <c r="ECO57" s="2"/>
      <c r="ECP57" s="2"/>
      <c r="ECQ57" s="2"/>
      <c r="ECR57" s="2"/>
      <c r="ECS57" s="2"/>
      <c r="ECT57" s="2"/>
      <c r="ECU57" s="2"/>
      <c r="ECV57" s="2"/>
      <c r="ECW57" s="2"/>
      <c r="ECX57" s="2"/>
      <c r="ECY57" s="2"/>
      <c r="ECZ57" s="2"/>
      <c r="EDA57" s="2"/>
      <c r="EDB57" s="2"/>
      <c r="EDC57" s="2"/>
      <c r="EDD57" s="2"/>
      <c r="EDE57" s="2"/>
      <c r="EDF57" s="2"/>
      <c r="EDG57" s="2"/>
      <c r="EDH57" s="2"/>
      <c r="EDI57" s="2"/>
      <c r="EDJ57" s="2"/>
      <c r="EDK57" s="2"/>
      <c r="EDL57" s="2"/>
      <c r="EDM57" s="2"/>
      <c r="EDN57" s="2"/>
      <c r="EDO57" s="2"/>
      <c r="EDP57" s="2"/>
      <c r="EDQ57" s="2"/>
      <c r="EDR57" s="2"/>
      <c r="EDS57" s="2"/>
      <c r="EDT57" s="2"/>
      <c r="EDU57" s="2"/>
      <c r="EDV57" s="2"/>
      <c r="EDW57" s="2"/>
      <c r="EDX57" s="2"/>
      <c r="EDY57" s="2"/>
      <c r="EDZ57" s="2"/>
      <c r="EEA57" s="2"/>
      <c r="EEB57" s="2"/>
      <c r="EEC57" s="2"/>
      <c r="EED57" s="2"/>
      <c r="EEE57" s="2"/>
      <c r="EEF57" s="2"/>
      <c r="EEG57" s="2"/>
      <c r="EEH57" s="2"/>
      <c r="EEI57" s="2"/>
      <c r="EEJ57" s="2"/>
      <c r="EEK57" s="2"/>
      <c r="EEL57" s="2"/>
      <c r="EEM57" s="2"/>
      <c r="EEN57" s="2"/>
      <c r="EEO57" s="2"/>
      <c r="EEP57" s="2"/>
      <c r="EEQ57" s="2"/>
      <c r="EER57" s="2"/>
      <c r="EES57" s="2"/>
      <c r="EET57" s="2"/>
      <c r="EEU57" s="2"/>
      <c r="EEV57" s="2"/>
      <c r="EEW57" s="2"/>
      <c r="EEX57" s="2"/>
      <c r="EEY57" s="2"/>
      <c r="EEZ57" s="2"/>
      <c r="EFA57" s="2"/>
      <c r="EFB57" s="2"/>
      <c r="EFC57" s="2"/>
      <c r="EFD57" s="2"/>
      <c r="EFE57" s="2"/>
      <c r="EFF57" s="2"/>
      <c r="EFG57" s="2"/>
      <c r="EFH57" s="2"/>
      <c r="EFI57" s="2"/>
      <c r="EFJ57" s="2"/>
      <c r="EFK57" s="2"/>
      <c r="EFL57" s="2"/>
      <c r="EFM57" s="2"/>
      <c r="EFN57" s="2"/>
      <c r="EFO57" s="2"/>
      <c r="EFP57" s="2"/>
      <c r="EFQ57" s="2"/>
      <c r="EFR57" s="2"/>
      <c r="EFS57" s="2"/>
      <c r="EFT57" s="2"/>
      <c r="EFU57" s="2"/>
      <c r="EFV57" s="2"/>
      <c r="EFW57" s="2"/>
      <c r="EFX57" s="2"/>
      <c r="EFY57" s="2"/>
      <c r="EFZ57" s="2"/>
      <c r="EGA57" s="2"/>
      <c r="EGB57" s="2"/>
      <c r="EGC57" s="2"/>
      <c r="EGD57" s="2"/>
      <c r="EGE57" s="2"/>
      <c r="EGF57" s="2"/>
      <c r="EGG57" s="2"/>
      <c r="EGH57" s="2"/>
      <c r="EGI57" s="2"/>
      <c r="EGJ57" s="2"/>
      <c r="EGK57" s="2"/>
      <c r="EGL57" s="2"/>
      <c r="EGM57" s="2"/>
      <c r="EGN57" s="2"/>
      <c r="EGO57" s="2"/>
      <c r="EGP57" s="2"/>
      <c r="EGQ57" s="2"/>
      <c r="EGR57" s="2"/>
      <c r="EGS57" s="2"/>
      <c r="EGT57" s="2"/>
      <c r="EGU57" s="2"/>
      <c r="EGV57" s="2"/>
      <c r="EGW57" s="2"/>
      <c r="EGX57" s="2"/>
      <c r="EGY57" s="2"/>
      <c r="EGZ57" s="2"/>
      <c r="EHA57" s="2"/>
      <c r="EHB57" s="2"/>
      <c r="EHC57" s="2"/>
      <c r="EHD57" s="2"/>
      <c r="EHE57" s="2"/>
      <c r="EHF57" s="2"/>
      <c r="EHG57" s="2"/>
      <c r="EHH57" s="2"/>
      <c r="EHI57" s="2"/>
      <c r="EHJ57" s="2"/>
      <c r="EHK57" s="2"/>
      <c r="EHL57" s="2"/>
      <c r="EHM57" s="2"/>
      <c r="EHN57" s="2"/>
      <c r="EHO57" s="2"/>
      <c r="EHP57" s="2"/>
      <c r="EHQ57" s="2"/>
      <c r="EHR57" s="2"/>
      <c r="EHS57" s="2"/>
      <c r="EHT57" s="2"/>
      <c r="EHU57" s="2"/>
      <c r="EHV57" s="2"/>
      <c r="EHW57" s="2"/>
      <c r="EHX57" s="2"/>
      <c r="EHY57" s="2"/>
      <c r="EHZ57" s="2"/>
      <c r="EIA57" s="2"/>
      <c r="EIB57" s="2"/>
      <c r="EIC57" s="2"/>
      <c r="EID57" s="2"/>
      <c r="EIE57" s="2"/>
      <c r="EIF57" s="2"/>
      <c r="EIG57" s="2"/>
      <c r="EIH57" s="2"/>
      <c r="EII57" s="2"/>
      <c r="EIJ57" s="2"/>
      <c r="EIK57" s="2"/>
      <c r="EIL57" s="2"/>
      <c r="EIM57" s="2"/>
      <c r="EIN57" s="2"/>
      <c r="EIO57" s="2"/>
      <c r="EIP57" s="2"/>
      <c r="EIQ57" s="2"/>
      <c r="EIR57" s="2"/>
      <c r="EIS57" s="2"/>
      <c r="EIT57" s="2"/>
      <c r="EIU57" s="2"/>
      <c r="EIV57" s="2"/>
      <c r="EIW57" s="2"/>
      <c r="EIX57" s="2"/>
      <c r="EIY57" s="2"/>
      <c r="EIZ57" s="2"/>
      <c r="EJA57" s="2"/>
      <c r="EJB57" s="2"/>
      <c r="EJC57" s="2"/>
      <c r="EJD57" s="2"/>
      <c r="EJE57" s="2"/>
      <c r="EJF57" s="2"/>
      <c r="EJG57" s="2"/>
      <c r="EJH57" s="2"/>
      <c r="EJI57" s="2"/>
      <c r="EJJ57" s="2"/>
      <c r="EJK57" s="2"/>
      <c r="EJL57" s="2"/>
      <c r="EJM57" s="2"/>
      <c r="EJN57" s="2"/>
      <c r="EJO57" s="2"/>
      <c r="EJP57" s="2"/>
      <c r="EJQ57" s="2"/>
      <c r="EJR57" s="2"/>
      <c r="EJS57" s="2"/>
      <c r="EJT57" s="2"/>
      <c r="EJU57" s="2"/>
      <c r="EJV57" s="2"/>
      <c r="EJW57" s="2"/>
      <c r="EJX57" s="2"/>
      <c r="EJY57" s="2"/>
      <c r="EJZ57" s="2"/>
      <c r="EKA57" s="2"/>
      <c r="EKB57" s="2"/>
      <c r="EKC57" s="2"/>
      <c r="EKD57" s="2"/>
      <c r="EKE57" s="2"/>
      <c r="EKF57" s="2"/>
      <c r="EKG57" s="2"/>
      <c r="EKH57" s="2"/>
      <c r="EKI57" s="2"/>
      <c r="EKJ57" s="2"/>
      <c r="EKK57" s="2"/>
      <c r="EKL57" s="2"/>
      <c r="EKM57" s="2"/>
      <c r="EKN57" s="2"/>
      <c r="EKO57" s="2"/>
      <c r="EKP57" s="2"/>
      <c r="EKQ57" s="2"/>
      <c r="EKR57" s="2"/>
      <c r="EKS57" s="2"/>
      <c r="EKT57" s="2"/>
      <c r="EKU57" s="2"/>
      <c r="EKV57" s="2"/>
      <c r="EKW57" s="2"/>
      <c r="EKX57" s="2"/>
      <c r="EKY57" s="2"/>
      <c r="EKZ57" s="2"/>
      <c r="ELA57" s="2"/>
      <c r="ELB57" s="2"/>
      <c r="ELC57" s="2"/>
      <c r="ELD57" s="2"/>
      <c r="ELE57" s="2"/>
      <c r="ELF57" s="2"/>
      <c r="ELG57" s="2"/>
      <c r="ELH57" s="2"/>
      <c r="ELI57" s="2"/>
      <c r="ELJ57" s="2"/>
      <c r="ELK57" s="2"/>
      <c r="ELL57" s="2"/>
      <c r="ELM57" s="2"/>
      <c r="ELN57" s="2"/>
      <c r="ELO57" s="2"/>
      <c r="ELP57" s="2"/>
      <c r="ELQ57" s="2"/>
      <c r="ELR57" s="2"/>
      <c r="ELS57" s="2"/>
      <c r="ELT57" s="2"/>
      <c r="ELU57" s="2"/>
      <c r="ELV57" s="2"/>
      <c r="ELW57" s="2"/>
      <c r="ELX57" s="2"/>
      <c r="ELY57" s="2"/>
      <c r="ELZ57" s="2"/>
      <c r="EMA57" s="2"/>
      <c r="EMB57" s="2"/>
      <c r="EMC57" s="2"/>
      <c r="EMD57" s="2"/>
      <c r="EME57" s="2"/>
      <c r="EMF57" s="2"/>
      <c r="EMG57" s="2"/>
      <c r="EMH57" s="2"/>
      <c r="EMI57" s="2"/>
      <c r="EMJ57" s="2"/>
      <c r="EMK57" s="2"/>
      <c r="EML57" s="2"/>
      <c r="EMM57" s="2"/>
      <c r="EMN57" s="2"/>
      <c r="EMO57" s="2"/>
      <c r="EMP57" s="2"/>
      <c r="EMQ57" s="2"/>
      <c r="EMR57" s="2"/>
      <c r="EMS57" s="2"/>
      <c r="EMT57" s="2"/>
      <c r="EMU57" s="2"/>
      <c r="EMV57" s="2"/>
      <c r="EMW57" s="2"/>
      <c r="EMX57" s="2"/>
      <c r="EMY57" s="2"/>
      <c r="EMZ57" s="2"/>
      <c r="ENA57" s="2"/>
      <c r="ENB57" s="2"/>
      <c r="ENC57" s="2"/>
      <c r="END57" s="2"/>
      <c r="ENE57" s="2"/>
      <c r="ENF57" s="2"/>
      <c r="ENG57" s="2"/>
      <c r="ENH57" s="2"/>
      <c r="ENI57" s="2"/>
      <c r="ENJ57" s="2"/>
      <c r="ENK57" s="2"/>
      <c r="ENL57" s="2"/>
      <c r="ENM57" s="2"/>
      <c r="ENN57" s="2"/>
      <c r="ENO57" s="2"/>
      <c r="ENP57" s="2"/>
      <c r="ENQ57" s="2"/>
      <c r="ENR57" s="2"/>
      <c r="ENS57" s="2"/>
      <c r="ENT57" s="2"/>
      <c r="ENU57" s="2"/>
      <c r="ENV57" s="2"/>
      <c r="ENW57" s="2"/>
      <c r="ENX57" s="2"/>
      <c r="ENY57" s="2"/>
      <c r="ENZ57" s="2"/>
      <c r="EOA57" s="2"/>
      <c r="EOB57" s="2"/>
      <c r="EOC57" s="2"/>
      <c r="EOD57" s="2"/>
      <c r="EOE57" s="2"/>
      <c r="EOF57" s="2"/>
      <c r="EOG57" s="2"/>
      <c r="EOH57" s="2"/>
      <c r="EOI57" s="2"/>
      <c r="EOJ57" s="2"/>
      <c r="EOK57" s="2"/>
      <c r="EOL57" s="2"/>
      <c r="EOM57" s="2"/>
      <c r="EON57" s="2"/>
      <c r="EOO57" s="2"/>
      <c r="EOP57" s="2"/>
      <c r="EOQ57" s="2"/>
      <c r="EOR57" s="2"/>
      <c r="EOS57" s="2"/>
      <c r="EOT57" s="2"/>
      <c r="EOU57" s="2"/>
      <c r="EOV57" s="2"/>
      <c r="EOW57" s="2"/>
      <c r="EOX57" s="2"/>
      <c r="EOY57" s="2"/>
      <c r="EOZ57" s="2"/>
      <c r="EPA57" s="2"/>
      <c r="EPB57" s="2"/>
      <c r="EPC57" s="2"/>
      <c r="EPD57" s="2"/>
      <c r="EPE57" s="2"/>
      <c r="EPF57" s="2"/>
      <c r="EPG57" s="2"/>
      <c r="EPH57" s="2"/>
      <c r="EPI57" s="2"/>
      <c r="EPJ57" s="2"/>
      <c r="EPK57" s="2"/>
      <c r="EPL57" s="2"/>
      <c r="EPM57" s="2"/>
      <c r="EPN57" s="2"/>
      <c r="EPO57" s="2"/>
      <c r="EPP57" s="2"/>
      <c r="EPQ57" s="2"/>
      <c r="EPR57" s="2"/>
      <c r="EPS57" s="2"/>
      <c r="EPT57" s="2"/>
      <c r="EPU57" s="2"/>
      <c r="EPV57" s="2"/>
      <c r="EPW57" s="2"/>
      <c r="EPX57" s="2"/>
      <c r="EPY57" s="2"/>
      <c r="EPZ57" s="2"/>
      <c r="EQA57" s="2"/>
      <c r="EQB57" s="2"/>
      <c r="EQC57" s="2"/>
      <c r="EQD57" s="2"/>
      <c r="EQE57" s="2"/>
      <c r="EQF57" s="2"/>
      <c r="EQG57" s="2"/>
      <c r="EQH57" s="2"/>
      <c r="EQI57" s="2"/>
      <c r="EQJ57" s="2"/>
      <c r="EQK57" s="2"/>
      <c r="EQL57" s="2"/>
      <c r="EQM57" s="2"/>
      <c r="EQN57" s="2"/>
      <c r="EQO57" s="2"/>
      <c r="EQP57" s="2"/>
      <c r="EQQ57" s="2"/>
      <c r="EQR57" s="2"/>
      <c r="EQS57" s="2"/>
      <c r="EQT57" s="2"/>
      <c r="EQU57" s="2"/>
      <c r="EQV57" s="2"/>
      <c r="EQW57" s="2"/>
      <c r="EQX57" s="2"/>
      <c r="EQY57" s="2"/>
      <c r="EQZ57" s="2"/>
      <c r="ERA57" s="2"/>
      <c r="ERB57" s="2"/>
      <c r="ERC57" s="2"/>
      <c r="ERD57" s="2"/>
      <c r="ERE57" s="2"/>
      <c r="ERF57" s="2"/>
      <c r="ERG57" s="2"/>
      <c r="ERH57" s="2"/>
      <c r="ERI57" s="2"/>
      <c r="ERJ57" s="2"/>
      <c r="ERK57" s="2"/>
      <c r="ERL57" s="2"/>
      <c r="ERM57" s="2"/>
      <c r="ERN57" s="2"/>
      <c r="ERO57" s="2"/>
      <c r="ERP57" s="2"/>
      <c r="ERQ57" s="2"/>
      <c r="ERR57" s="2"/>
      <c r="ERS57" s="2"/>
      <c r="ERT57" s="2"/>
      <c r="ERU57" s="2"/>
      <c r="ERV57" s="2"/>
      <c r="ERW57" s="2"/>
      <c r="ERX57" s="2"/>
      <c r="ERY57" s="2"/>
      <c r="ERZ57" s="2"/>
      <c r="ESA57" s="2"/>
      <c r="ESB57" s="2"/>
      <c r="ESC57" s="2"/>
      <c r="ESD57" s="2"/>
      <c r="ESE57" s="2"/>
      <c r="ESF57" s="2"/>
      <c r="ESG57" s="2"/>
      <c r="ESH57" s="2"/>
      <c r="ESI57" s="2"/>
      <c r="ESJ57" s="2"/>
      <c r="ESK57" s="2"/>
      <c r="ESL57" s="2"/>
      <c r="ESM57" s="2"/>
      <c r="ESN57" s="2"/>
      <c r="ESO57" s="2"/>
      <c r="ESP57" s="2"/>
      <c r="ESQ57" s="2"/>
      <c r="ESR57" s="2"/>
      <c r="ESS57" s="2"/>
      <c r="EST57" s="2"/>
      <c r="ESU57" s="2"/>
      <c r="ESV57" s="2"/>
      <c r="ESW57" s="2"/>
      <c r="ESX57" s="2"/>
      <c r="ESY57" s="2"/>
      <c r="ESZ57" s="2"/>
      <c r="ETA57" s="2"/>
      <c r="ETB57" s="2"/>
      <c r="ETC57" s="2"/>
      <c r="ETD57" s="2"/>
      <c r="ETE57" s="2"/>
      <c r="ETF57" s="2"/>
      <c r="ETG57" s="2"/>
      <c r="ETH57" s="2"/>
      <c r="ETI57" s="2"/>
      <c r="ETJ57" s="2"/>
      <c r="ETK57" s="2"/>
      <c r="ETL57" s="2"/>
      <c r="ETM57" s="2"/>
      <c r="ETN57" s="2"/>
      <c r="ETO57" s="2"/>
      <c r="ETP57" s="2"/>
      <c r="ETQ57" s="2"/>
      <c r="ETR57" s="2"/>
      <c r="ETS57" s="2"/>
      <c r="ETT57" s="2"/>
      <c r="ETU57" s="2"/>
      <c r="ETV57" s="2"/>
      <c r="ETW57" s="2"/>
      <c r="ETX57" s="2"/>
      <c r="ETY57" s="2"/>
      <c r="ETZ57" s="2"/>
      <c r="EUA57" s="2"/>
      <c r="EUB57" s="2"/>
      <c r="EUC57" s="2"/>
      <c r="EUD57" s="2"/>
      <c r="EUE57" s="2"/>
      <c r="EUF57" s="2"/>
      <c r="EUG57" s="2"/>
      <c r="EUH57" s="2"/>
      <c r="EUI57" s="2"/>
      <c r="EUJ57" s="2"/>
      <c r="EUK57" s="2"/>
      <c r="EUL57" s="2"/>
      <c r="EUM57" s="2"/>
      <c r="EUN57" s="2"/>
      <c r="EUO57" s="2"/>
      <c r="EUP57" s="2"/>
      <c r="EUQ57" s="2"/>
      <c r="EUR57" s="2"/>
      <c r="EUS57" s="2"/>
      <c r="EUT57" s="2"/>
      <c r="EUU57" s="2"/>
      <c r="EUV57" s="2"/>
      <c r="EUW57" s="2"/>
      <c r="EUX57" s="2"/>
      <c r="EUY57" s="2"/>
      <c r="EUZ57" s="2"/>
      <c r="EVA57" s="2"/>
      <c r="EVB57" s="2"/>
      <c r="EVC57" s="2"/>
      <c r="EVD57" s="2"/>
      <c r="EVE57" s="2"/>
      <c r="EVF57" s="2"/>
      <c r="EVG57" s="2"/>
      <c r="EVH57" s="2"/>
      <c r="EVI57" s="2"/>
      <c r="EVJ57" s="2"/>
      <c r="EVK57" s="2"/>
      <c r="EVL57" s="2"/>
      <c r="EVM57" s="2"/>
      <c r="EVN57" s="2"/>
      <c r="EVO57" s="2"/>
      <c r="EVP57" s="2"/>
      <c r="EVQ57" s="2"/>
      <c r="EVR57" s="2"/>
      <c r="EVS57" s="2"/>
      <c r="EVT57" s="2"/>
      <c r="EVU57" s="2"/>
      <c r="EVV57" s="2"/>
      <c r="EVW57" s="2"/>
      <c r="EVX57" s="2"/>
      <c r="EVY57" s="2"/>
      <c r="EVZ57" s="2"/>
      <c r="EWA57" s="2"/>
      <c r="EWB57" s="2"/>
      <c r="EWC57" s="2"/>
      <c r="EWD57" s="2"/>
      <c r="EWE57" s="2"/>
      <c r="EWF57" s="2"/>
      <c r="EWG57" s="2"/>
      <c r="EWH57" s="2"/>
      <c r="EWI57" s="2"/>
      <c r="EWJ57" s="2"/>
      <c r="EWK57" s="2"/>
      <c r="EWL57" s="2"/>
      <c r="EWM57" s="2"/>
      <c r="EWN57" s="2"/>
      <c r="EWO57" s="2"/>
      <c r="EWP57" s="2"/>
      <c r="EWQ57" s="2"/>
      <c r="EWR57" s="2"/>
      <c r="EWS57" s="2"/>
      <c r="EWT57" s="2"/>
      <c r="EWU57" s="2"/>
      <c r="EWV57" s="2"/>
      <c r="EWW57" s="2"/>
      <c r="EWX57" s="2"/>
      <c r="EWY57" s="2"/>
      <c r="EWZ57" s="2"/>
      <c r="EXA57" s="2"/>
      <c r="EXB57" s="2"/>
      <c r="EXC57" s="2"/>
      <c r="EXD57" s="2"/>
      <c r="EXE57" s="2"/>
      <c r="EXF57" s="2"/>
      <c r="EXG57" s="2"/>
      <c r="EXH57" s="2"/>
      <c r="EXI57" s="2"/>
      <c r="EXJ57" s="2"/>
      <c r="EXK57" s="2"/>
      <c r="EXL57" s="2"/>
      <c r="EXM57" s="2"/>
      <c r="EXN57" s="2"/>
      <c r="EXO57" s="2"/>
      <c r="EXP57" s="2"/>
      <c r="EXQ57" s="2"/>
      <c r="EXR57" s="2"/>
      <c r="EXS57" s="2"/>
      <c r="EXT57" s="2"/>
      <c r="EXU57" s="2"/>
      <c r="EXV57" s="2"/>
      <c r="EXW57" s="2"/>
      <c r="EXX57" s="2"/>
      <c r="EXY57" s="2"/>
      <c r="EXZ57" s="2"/>
      <c r="EYA57" s="2"/>
      <c r="EYB57" s="2"/>
      <c r="EYC57" s="2"/>
      <c r="EYD57" s="2"/>
      <c r="EYE57" s="2"/>
      <c r="EYF57" s="2"/>
      <c r="EYG57" s="2"/>
      <c r="EYH57" s="2"/>
      <c r="EYI57" s="2"/>
      <c r="EYJ57" s="2"/>
      <c r="EYK57" s="2"/>
      <c r="EYL57" s="2"/>
      <c r="EYM57" s="2"/>
      <c r="EYN57" s="2"/>
      <c r="EYO57" s="2"/>
      <c r="EYP57" s="2"/>
      <c r="EYQ57" s="2"/>
      <c r="EYR57" s="2"/>
      <c r="EYS57" s="2"/>
      <c r="EYT57" s="2"/>
      <c r="EYU57" s="2"/>
      <c r="EYV57" s="2"/>
      <c r="EYW57" s="2"/>
      <c r="EYX57" s="2"/>
      <c r="EYY57" s="2"/>
      <c r="EYZ57" s="2"/>
      <c r="EZA57" s="2"/>
      <c r="EZB57" s="2"/>
      <c r="EZC57" s="2"/>
      <c r="EZD57" s="2"/>
      <c r="EZE57" s="2"/>
      <c r="EZF57" s="2"/>
      <c r="EZG57" s="2"/>
      <c r="EZH57" s="2"/>
      <c r="EZI57" s="2"/>
      <c r="EZJ57" s="2"/>
      <c r="EZK57" s="2"/>
      <c r="EZL57" s="2"/>
      <c r="EZM57" s="2"/>
      <c r="EZN57" s="2"/>
      <c r="EZO57" s="2"/>
      <c r="EZP57" s="2"/>
      <c r="EZQ57" s="2"/>
      <c r="EZR57" s="2"/>
      <c r="EZS57" s="2"/>
      <c r="EZT57" s="2"/>
      <c r="EZU57" s="2"/>
      <c r="EZV57" s="2"/>
      <c r="EZW57" s="2"/>
      <c r="EZX57" s="2"/>
      <c r="EZY57" s="2"/>
      <c r="EZZ57" s="2"/>
      <c r="FAA57" s="2"/>
      <c r="FAB57" s="2"/>
      <c r="FAC57" s="2"/>
      <c r="FAD57" s="2"/>
      <c r="FAE57" s="2"/>
      <c r="FAF57" s="2"/>
      <c r="FAG57" s="2"/>
      <c r="FAH57" s="2"/>
      <c r="FAI57" s="2"/>
      <c r="FAJ57" s="2"/>
      <c r="FAK57" s="2"/>
      <c r="FAL57" s="2"/>
      <c r="FAM57" s="2"/>
      <c r="FAN57" s="2"/>
      <c r="FAO57" s="2"/>
      <c r="FAP57" s="2"/>
      <c r="FAQ57" s="2"/>
      <c r="FAR57" s="2"/>
      <c r="FAS57" s="2"/>
      <c r="FAT57" s="2"/>
      <c r="FAU57" s="2"/>
      <c r="FAV57" s="2"/>
      <c r="FAW57" s="2"/>
      <c r="FAX57" s="2"/>
      <c r="FAY57" s="2"/>
      <c r="FAZ57" s="2"/>
      <c r="FBA57" s="2"/>
      <c r="FBB57" s="2"/>
      <c r="FBC57" s="2"/>
      <c r="FBD57" s="2"/>
      <c r="FBE57" s="2"/>
      <c r="FBF57" s="2"/>
      <c r="FBG57" s="2"/>
      <c r="FBH57" s="2"/>
      <c r="FBI57" s="2"/>
      <c r="FBJ57" s="2"/>
      <c r="FBK57" s="2"/>
      <c r="FBL57" s="2"/>
      <c r="FBM57" s="2"/>
      <c r="FBN57" s="2"/>
      <c r="FBO57" s="2"/>
      <c r="FBP57" s="2"/>
      <c r="FBQ57" s="2"/>
      <c r="FBR57" s="2"/>
      <c r="FBS57" s="2"/>
      <c r="FBT57" s="2"/>
      <c r="FBU57" s="2"/>
      <c r="FBV57" s="2"/>
      <c r="FBW57" s="2"/>
      <c r="FBX57" s="2"/>
      <c r="FBY57" s="2"/>
      <c r="FBZ57" s="2"/>
      <c r="FCA57" s="2"/>
      <c r="FCB57" s="2"/>
      <c r="FCC57" s="2"/>
      <c r="FCD57" s="2"/>
      <c r="FCE57" s="2"/>
      <c r="FCF57" s="2"/>
      <c r="FCG57" s="2"/>
      <c r="FCH57" s="2"/>
      <c r="FCI57" s="2"/>
      <c r="FCJ57" s="2"/>
      <c r="FCK57" s="2"/>
      <c r="FCL57" s="2"/>
      <c r="FCM57" s="2"/>
      <c r="FCN57" s="2"/>
      <c r="FCO57" s="2"/>
      <c r="FCP57" s="2"/>
      <c r="FCQ57" s="2"/>
      <c r="FCR57" s="2"/>
      <c r="FCS57" s="2"/>
      <c r="FCT57" s="2"/>
      <c r="FCU57" s="2"/>
      <c r="FCV57" s="2"/>
      <c r="FCW57" s="2"/>
      <c r="FCX57" s="2"/>
      <c r="FCY57" s="2"/>
      <c r="FCZ57" s="2"/>
      <c r="FDA57" s="2"/>
      <c r="FDB57" s="2"/>
      <c r="FDC57" s="2"/>
      <c r="FDD57" s="2"/>
      <c r="FDE57" s="2"/>
      <c r="FDF57" s="2"/>
      <c r="FDG57" s="2"/>
      <c r="FDH57" s="2"/>
      <c r="FDI57" s="2"/>
      <c r="FDJ57" s="2"/>
      <c r="FDK57" s="2"/>
      <c r="FDL57" s="2"/>
      <c r="FDM57" s="2"/>
      <c r="FDN57" s="2"/>
      <c r="FDO57" s="2"/>
      <c r="FDP57" s="2"/>
      <c r="FDQ57" s="2"/>
      <c r="FDR57" s="2"/>
      <c r="FDS57" s="2"/>
      <c r="FDT57" s="2"/>
      <c r="FDU57" s="2"/>
      <c r="FDV57" s="2"/>
      <c r="FDW57" s="2"/>
      <c r="FDX57" s="2"/>
      <c r="FDY57" s="2"/>
      <c r="FDZ57" s="2"/>
      <c r="FEA57" s="2"/>
      <c r="FEB57" s="2"/>
      <c r="FEC57" s="2"/>
      <c r="FED57" s="2"/>
      <c r="FEE57" s="2"/>
      <c r="FEF57" s="2"/>
      <c r="FEG57" s="2"/>
      <c r="FEH57" s="2"/>
      <c r="FEI57" s="2"/>
      <c r="FEJ57" s="2"/>
      <c r="FEK57" s="2"/>
      <c r="FEL57" s="2"/>
      <c r="FEM57" s="2"/>
      <c r="FEN57" s="2"/>
      <c r="FEO57" s="2"/>
      <c r="FEP57" s="2"/>
      <c r="FEQ57" s="2"/>
      <c r="FER57" s="2"/>
      <c r="FES57" s="2"/>
      <c r="FET57" s="2"/>
      <c r="FEU57" s="2"/>
      <c r="FEV57" s="2"/>
      <c r="FEW57" s="2"/>
      <c r="FEX57" s="2"/>
      <c r="FEY57" s="2"/>
      <c r="FEZ57" s="2"/>
      <c r="FFA57" s="2"/>
      <c r="FFB57" s="2"/>
      <c r="FFC57" s="2"/>
      <c r="FFD57" s="2"/>
      <c r="FFE57" s="2"/>
      <c r="FFF57" s="2"/>
      <c r="FFG57" s="2"/>
      <c r="FFH57" s="2"/>
      <c r="FFI57" s="2"/>
      <c r="FFJ57" s="2"/>
      <c r="FFK57" s="2"/>
      <c r="FFL57" s="2"/>
      <c r="FFM57" s="2"/>
      <c r="FFN57" s="2"/>
      <c r="FFO57" s="2"/>
      <c r="FFP57" s="2"/>
      <c r="FFQ57" s="2"/>
      <c r="FFR57" s="2"/>
      <c r="FFS57" s="2"/>
      <c r="FFT57" s="2"/>
      <c r="FFU57" s="2"/>
      <c r="FFV57" s="2"/>
      <c r="FFW57" s="2"/>
      <c r="FFX57" s="2"/>
      <c r="FFY57" s="2"/>
      <c r="FFZ57" s="2"/>
      <c r="FGA57" s="2"/>
      <c r="FGB57" s="2"/>
      <c r="FGC57" s="2"/>
      <c r="FGD57" s="2"/>
      <c r="FGE57" s="2"/>
      <c r="FGF57" s="2"/>
      <c r="FGG57" s="2"/>
      <c r="FGH57" s="2"/>
      <c r="FGI57" s="2"/>
      <c r="FGJ57" s="2"/>
      <c r="FGK57" s="2"/>
      <c r="FGL57" s="2"/>
      <c r="FGM57" s="2"/>
      <c r="FGN57" s="2"/>
      <c r="FGO57" s="2"/>
      <c r="FGP57" s="2"/>
      <c r="FGQ57" s="2"/>
      <c r="FGR57" s="2"/>
      <c r="FGS57" s="2"/>
      <c r="FGT57" s="2"/>
      <c r="FGU57" s="2"/>
      <c r="FGV57" s="2"/>
      <c r="FGW57" s="2"/>
      <c r="FGX57" s="2"/>
      <c r="FGY57" s="2"/>
      <c r="FGZ57" s="2"/>
      <c r="FHA57" s="2"/>
      <c r="FHB57" s="2"/>
      <c r="FHC57" s="2"/>
      <c r="FHD57" s="2"/>
      <c r="FHE57" s="2"/>
      <c r="FHF57" s="2"/>
      <c r="FHG57" s="2"/>
      <c r="FHH57" s="2"/>
      <c r="FHI57" s="2"/>
      <c r="FHJ57" s="2"/>
      <c r="FHK57" s="2"/>
      <c r="FHL57" s="2"/>
      <c r="FHM57" s="2"/>
      <c r="FHN57" s="2"/>
      <c r="FHO57" s="2"/>
      <c r="FHP57" s="2"/>
      <c r="FHQ57" s="2"/>
      <c r="FHR57" s="2"/>
      <c r="FHS57" s="2"/>
      <c r="FHT57" s="2"/>
      <c r="FHU57" s="2"/>
      <c r="FHV57" s="2"/>
      <c r="FHW57" s="2"/>
      <c r="FHX57" s="2"/>
      <c r="FHY57" s="2"/>
      <c r="FHZ57" s="2"/>
      <c r="FIA57" s="2"/>
      <c r="FIB57" s="2"/>
      <c r="FIC57" s="2"/>
      <c r="FID57" s="2"/>
      <c r="FIE57" s="2"/>
      <c r="FIF57" s="2"/>
      <c r="FIG57" s="2"/>
      <c r="FIH57" s="2"/>
      <c r="FII57" s="2"/>
      <c r="FIJ57" s="2"/>
      <c r="FIK57" s="2"/>
      <c r="FIL57" s="2"/>
      <c r="FIM57" s="2"/>
      <c r="FIN57" s="2"/>
      <c r="FIO57" s="2"/>
      <c r="FIP57" s="2"/>
      <c r="FIQ57" s="2"/>
      <c r="FIR57" s="2"/>
      <c r="FIS57" s="2"/>
      <c r="FIT57" s="2"/>
      <c r="FIU57" s="2"/>
      <c r="FIV57" s="2"/>
      <c r="FIW57" s="2"/>
      <c r="FIX57" s="2"/>
      <c r="FIY57" s="2"/>
      <c r="FIZ57" s="2"/>
      <c r="FJA57" s="2"/>
      <c r="FJB57" s="2"/>
      <c r="FJC57" s="2"/>
      <c r="FJD57" s="2"/>
      <c r="FJE57" s="2"/>
      <c r="FJF57" s="2"/>
      <c r="FJG57" s="2"/>
      <c r="FJH57" s="2"/>
      <c r="FJI57" s="2"/>
      <c r="FJJ57" s="2"/>
      <c r="FJK57" s="2"/>
      <c r="FJL57" s="2"/>
      <c r="FJM57" s="2"/>
      <c r="FJN57" s="2"/>
      <c r="FJO57" s="2"/>
      <c r="FJP57" s="2"/>
      <c r="FJQ57" s="2"/>
      <c r="FJR57" s="2"/>
      <c r="FJS57" s="2"/>
      <c r="FJT57" s="2"/>
      <c r="FJU57" s="2"/>
      <c r="FJV57" s="2"/>
      <c r="FJW57" s="2"/>
      <c r="FJX57" s="2"/>
      <c r="FJY57" s="2"/>
      <c r="FJZ57" s="2"/>
      <c r="FKA57" s="2"/>
      <c r="FKB57" s="2"/>
      <c r="FKC57" s="2"/>
      <c r="FKD57" s="2"/>
      <c r="FKE57" s="2"/>
      <c r="FKF57" s="2"/>
      <c r="FKG57" s="2"/>
      <c r="FKH57" s="2"/>
      <c r="FKI57" s="2"/>
      <c r="FKJ57" s="2"/>
      <c r="FKK57" s="2"/>
      <c r="FKL57" s="2"/>
      <c r="FKM57" s="2"/>
      <c r="FKN57" s="2"/>
      <c r="FKO57" s="2"/>
      <c r="FKP57" s="2"/>
      <c r="FKQ57" s="2"/>
      <c r="FKR57" s="2"/>
      <c r="FKS57" s="2"/>
      <c r="FKT57" s="2"/>
      <c r="FKU57" s="2"/>
      <c r="FKV57" s="2"/>
      <c r="FKW57" s="2"/>
      <c r="FKX57" s="2"/>
      <c r="FKY57" s="2"/>
      <c r="FKZ57" s="2"/>
      <c r="FLA57" s="2"/>
      <c r="FLB57" s="2"/>
      <c r="FLC57" s="2"/>
      <c r="FLD57" s="2"/>
      <c r="FLE57" s="2"/>
      <c r="FLF57" s="2"/>
      <c r="FLG57" s="2"/>
      <c r="FLH57" s="2"/>
      <c r="FLI57" s="2"/>
      <c r="FLJ57" s="2"/>
      <c r="FLK57" s="2"/>
      <c r="FLL57" s="2"/>
      <c r="FLM57" s="2"/>
      <c r="FLN57" s="2"/>
      <c r="FLO57" s="2"/>
      <c r="FLP57" s="2"/>
      <c r="FLQ57" s="2"/>
      <c r="FLR57" s="2"/>
      <c r="FLS57" s="2"/>
      <c r="FLT57" s="2"/>
      <c r="FLU57" s="2"/>
      <c r="FLV57" s="2"/>
      <c r="FLW57" s="2"/>
      <c r="FLX57" s="2"/>
      <c r="FLY57" s="2"/>
      <c r="FLZ57" s="2"/>
      <c r="FMA57" s="2"/>
      <c r="FMB57" s="2"/>
      <c r="FMC57" s="2"/>
      <c r="FMD57" s="2"/>
      <c r="FME57" s="2"/>
      <c r="FMF57" s="2"/>
      <c r="FMG57" s="2"/>
      <c r="FMH57" s="2"/>
      <c r="FMI57" s="2"/>
      <c r="FMJ57" s="2"/>
      <c r="FMK57" s="2"/>
      <c r="FML57" s="2"/>
      <c r="FMM57" s="2"/>
      <c r="FMN57" s="2"/>
      <c r="FMO57" s="2"/>
      <c r="FMP57" s="2"/>
      <c r="FMQ57" s="2"/>
      <c r="FMR57" s="2"/>
      <c r="FMS57" s="2"/>
      <c r="FMT57" s="2"/>
      <c r="FMU57" s="2"/>
      <c r="FMV57" s="2"/>
      <c r="FMW57" s="2"/>
      <c r="FMX57" s="2"/>
      <c r="FMY57" s="2"/>
      <c r="FMZ57" s="2"/>
      <c r="FNA57" s="2"/>
      <c r="FNB57" s="2"/>
      <c r="FNC57" s="2"/>
      <c r="FND57" s="2"/>
      <c r="FNE57" s="2"/>
      <c r="FNF57" s="2"/>
      <c r="FNG57" s="2"/>
      <c r="FNH57" s="2"/>
      <c r="FNI57" s="2"/>
      <c r="FNJ57" s="2"/>
      <c r="FNK57" s="2"/>
      <c r="FNL57" s="2"/>
      <c r="FNM57" s="2"/>
      <c r="FNN57" s="2"/>
      <c r="FNO57" s="2"/>
      <c r="FNP57" s="2"/>
      <c r="FNQ57" s="2"/>
      <c r="FNR57" s="2"/>
      <c r="FNS57" s="2"/>
      <c r="FNT57" s="2"/>
      <c r="FNU57" s="2"/>
      <c r="FNV57" s="2"/>
      <c r="FNW57" s="2"/>
      <c r="FNX57" s="2"/>
      <c r="FNY57" s="2"/>
      <c r="FNZ57" s="2"/>
      <c r="FOA57" s="2"/>
      <c r="FOB57" s="2"/>
      <c r="FOC57" s="2"/>
      <c r="FOD57" s="2"/>
      <c r="FOE57" s="2"/>
      <c r="FOF57" s="2"/>
      <c r="FOG57" s="2"/>
      <c r="FOH57" s="2"/>
      <c r="FOI57" s="2"/>
      <c r="FOJ57" s="2"/>
      <c r="FOK57" s="2"/>
      <c r="FOL57" s="2"/>
      <c r="FOM57" s="2"/>
      <c r="FON57" s="2"/>
      <c r="FOO57" s="2"/>
      <c r="FOP57" s="2"/>
      <c r="FOQ57" s="2"/>
      <c r="FOR57" s="2"/>
      <c r="FOS57" s="2"/>
      <c r="FOT57" s="2"/>
      <c r="FOU57" s="2"/>
      <c r="FOV57" s="2"/>
      <c r="FOW57" s="2"/>
      <c r="FOX57" s="2"/>
      <c r="FOY57" s="2"/>
      <c r="FOZ57" s="2"/>
      <c r="FPA57" s="2"/>
      <c r="FPB57" s="2"/>
      <c r="FPC57" s="2"/>
      <c r="FPD57" s="2"/>
      <c r="FPE57" s="2"/>
      <c r="FPF57" s="2"/>
      <c r="FPG57" s="2"/>
      <c r="FPH57" s="2"/>
      <c r="FPI57" s="2"/>
      <c r="FPJ57" s="2"/>
      <c r="FPK57" s="2"/>
      <c r="FPL57" s="2"/>
      <c r="FPM57" s="2"/>
      <c r="FPN57" s="2"/>
      <c r="FPO57" s="2"/>
      <c r="FPP57" s="2"/>
      <c r="FPQ57" s="2"/>
      <c r="FPR57" s="2"/>
      <c r="FPS57" s="2"/>
      <c r="FPT57" s="2"/>
      <c r="FPU57" s="2"/>
      <c r="FPV57" s="2"/>
      <c r="FPW57" s="2"/>
      <c r="FPX57" s="2"/>
      <c r="FPY57" s="2"/>
      <c r="FPZ57" s="2"/>
      <c r="FQA57" s="2"/>
      <c r="FQB57" s="2"/>
      <c r="FQC57" s="2"/>
      <c r="FQD57" s="2"/>
      <c r="FQE57" s="2"/>
      <c r="FQF57" s="2"/>
      <c r="FQG57" s="2"/>
      <c r="FQH57" s="2"/>
      <c r="FQI57" s="2"/>
      <c r="FQJ57" s="2"/>
      <c r="FQK57" s="2"/>
      <c r="FQL57" s="2"/>
      <c r="FQM57" s="2"/>
      <c r="FQN57" s="2"/>
      <c r="FQO57" s="2"/>
      <c r="FQP57" s="2"/>
      <c r="FQQ57" s="2"/>
      <c r="FQR57" s="2"/>
      <c r="FQS57" s="2"/>
      <c r="FQT57" s="2"/>
      <c r="FQU57" s="2"/>
      <c r="FQV57" s="2"/>
      <c r="FQW57" s="2"/>
      <c r="FQX57" s="2"/>
      <c r="FQY57" s="2"/>
      <c r="FQZ57" s="2"/>
      <c r="FRA57" s="2"/>
      <c r="FRB57" s="2"/>
      <c r="FRC57" s="2"/>
      <c r="FRD57" s="2"/>
      <c r="FRE57" s="2"/>
      <c r="FRF57" s="2"/>
      <c r="FRG57" s="2"/>
      <c r="FRH57" s="2"/>
      <c r="FRI57" s="2"/>
      <c r="FRJ57" s="2"/>
      <c r="FRK57" s="2"/>
      <c r="FRL57" s="2"/>
      <c r="FRM57" s="2"/>
      <c r="FRN57" s="2"/>
      <c r="FRO57" s="2"/>
      <c r="FRP57" s="2"/>
      <c r="FRQ57" s="2"/>
      <c r="FRR57" s="2"/>
      <c r="FRS57" s="2"/>
      <c r="FRT57" s="2"/>
      <c r="FRU57" s="2"/>
      <c r="FRV57" s="2"/>
      <c r="FRW57" s="2"/>
      <c r="FRX57" s="2"/>
      <c r="FRY57" s="2"/>
      <c r="FRZ57" s="2"/>
      <c r="FSA57" s="2"/>
      <c r="FSB57" s="2"/>
      <c r="FSC57" s="2"/>
      <c r="FSD57" s="2"/>
      <c r="FSE57" s="2"/>
      <c r="FSF57" s="2"/>
      <c r="FSG57" s="2"/>
      <c r="FSH57" s="2"/>
      <c r="FSI57" s="2"/>
      <c r="FSJ57" s="2"/>
      <c r="FSK57" s="2"/>
      <c r="FSL57" s="2"/>
      <c r="FSM57" s="2"/>
      <c r="FSN57" s="2"/>
      <c r="FSO57" s="2"/>
      <c r="FSP57" s="2"/>
      <c r="FSQ57" s="2"/>
      <c r="FSR57" s="2"/>
      <c r="FSS57" s="2"/>
      <c r="FST57" s="2"/>
      <c r="FSU57" s="2"/>
      <c r="FSV57" s="2"/>
      <c r="FSW57" s="2"/>
      <c r="FSX57" s="2"/>
      <c r="FSY57" s="2"/>
      <c r="FSZ57" s="2"/>
      <c r="FTA57" s="2"/>
      <c r="FTB57" s="2"/>
      <c r="FTC57" s="2"/>
      <c r="FTD57" s="2"/>
      <c r="FTE57" s="2"/>
      <c r="FTF57" s="2"/>
      <c r="FTG57" s="2"/>
      <c r="FTH57" s="2"/>
      <c r="FTI57" s="2"/>
      <c r="FTJ57" s="2"/>
      <c r="FTK57" s="2"/>
      <c r="FTL57" s="2"/>
      <c r="FTM57" s="2"/>
      <c r="FTN57" s="2"/>
      <c r="FTO57" s="2"/>
      <c r="FTP57" s="2"/>
      <c r="FTQ57" s="2"/>
      <c r="FTR57" s="2"/>
      <c r="FTS57" s="2"/>
      <c r="FTT57" s="2"/>
      <c r="FTU57" s="2"/>
      <c r="FTV57" s="2"/>
      <c r="FTW57" s="2"/>
      <c r="FTX57" s="2"/>
      <c r="FTY57" s="2"/>
      <c r="FTZ57" s="2"/>
      <c r="FUA57" s="2"/>
      <c r="FUB57" s="2"/>
      <c r="FUC57" s="2"/>
      <c r="FUD57" s="2"/>
      <c r="FUE57" s="2"/>
      <c r="FUF57" s="2"/>
      <c r="FUG57" s="2"/>
      <c r="FUH57" s="2"/>
      <c r="FUI57" s="2"/>
      <c r="FUJ57" s="2"/>
      <c r="FUK57" s="2"/>
      <c r="FUL57" s="2"/>
      <c r="FUM57" s="2"/>
      <c r="FUN57" s="2"/>
      <c r="FUO57" s="2"/>
      <c r="FUP57" s="2"/>
      <c r="FUQ57" s="2"/>
      <c r="FUR57" s="2"/>
      <c r="FUS57" s="2"/>
      <c r="FUT57" s="2"/>
      <c r="FUU57" s="2"/>
      <c r="FUV57" s="2"/>
      <c r="FUW57" s="2"/>
      <c r="FUX57" s="2"/>
      <c r="FUY57" s="2"/>
      <c r="FUZ57" s="2"/>
      <c r="FVA57" s="2"/>
      <c r="FVB57" s="2"/>
      <c r="FVC57" s="2"/>
      <c r="FVD57" s="2"/>
      <c r="FVE57" s="2"/>
      <c r="FVF57" s="2"/>
      <c r="FVG57" s="2"/>
      <c r="FVH57" s="2"/>
      <c r="FVI57" s="2"/>
      <c r="FVJ57" s="2"/>
      <c r="FVK57" s="2"/>
      <c r="FVL57" s="2"/>
      <c r="FVM57" s="2"/>
      <c r="FVN57" s="2"/>
      <c r="FVO57" s="2"/>
      <c r="FVP57" s="2"/>
      <c r="FVQ57" s="2"/>
      <c r="FVR57" s="2"/>
      <c r="FVS57" s="2"/>
      <c r="FVT57" s="2"/>
      <c r="FVU57" s="2"/>
      <c r="FVV57" s="2"/>
      <c r="FVW57" s="2"/>
      <c r="FVX57" s="2"/>
      <c r="FVY57" s="2"/>
      <c r="FVZ57" s="2"/>
      <c r="FWA57" s="2"/>
      <c r="FWB57" s="2"/>
      <c r="FWC57" s="2"/>
      <c r="FWD57" s="2"/>
      <c r="FWE57" s="2"/>
      <c r="FWF57" s="2"/>
      <c r="FWG57" s="2"/>
      <c r="FWH57" s="2"/>
      <c r="FWI57" s="2"/>
      <c r="FWJ57" s="2"/>
      <c r="FWK57" s="2"/>
      <c r="FWL57" s="2"/>
      <c r="FWM57" s="2"/>
      <c r="FWN57" s="2"/>
      <c r="FWO57" s="2"/>
      <c r="FWP57" s="2"/>
      <c r="FWQ57" s="2"/>
      <c r="FWR57" s="2"/>
      <c r="FWS57" s="2"/>
      <c r="FWT57" s="2"/>
      <c r="FWU57" s="2"/>
      <c r="FWV57" s="2"/>
      <c r="FWW57" s="2"/>
      <c r="FWX57" s="2"/>
      <c r="FWY57" s="2"/>
      <c r="FWZ57" s="2"/>
      <c r="FXA57" s="2"/>
      <c r="FXB57" s="2"/>
      <c r="FXC57" s="2"/>
      <c r="FXD57" s="2"/>
      <c r="FXE57" s="2"/>
      <c r="FXF57" s="2"/>
      <c r="FXG57" s="2"/>
      <c r="FXH57" s="2"/>
      <c r="FXI57" s="2"/>
      <c r="FXJ57" s="2"/>
      <c r="FXK57" s="2"/>
      <c r="FXL57" s="2"/>
      <c r="FXM57" s="2"/>
      <c r="FXN57" s="2"/>
      <c r="FXO57" s="2"/>
      <c r="FXP57" s="2"/>
      <c r="FXQ57" s="2"/>
      <c r="FXR57" s="2"/>
      <c r="FXS57" s="2"/>
      <c r="FXT57" s="2"/>
      <c r="FXU57" s="2"/>
      <c r="FXV57" s="2"/>
      <c r="FXW57" s="2"/>
      <c r="FXX57" s="2"/>
      <c r="FXY57" s="2"/>
      <c r="FXZ57" s="2"/>
      <c r="FYA57" s="2"/>
      <c r="FYB57" s="2"/>
      <c r="FYC57" s="2"/>
      <c r="FYD57" s="2"/>
      <c r="FYE57" s="2"/>
      <c r="FYF57" s="2"/>
      <c r="FYG57" s="2"/>
      <c r="FYH57" s="2"/>
      <c r="FYI57" s="2"/>
      <c r="FYJ57" s="2"/>
      <c r="FYK57" s="2"/>
      <c r="FYL57" s="2"/>
      <c r="FYM57" s="2"/>
      <c r="FYN57" s="2"/>
      <c r="FYO57" s="2"/>
      <c r="FYP57" s="2"/>
      <c r="FYQ57" s="2"/>
      <c r="FYR57" s="2"/>
      <c r="FYS57" s="2"/>
      <c r="FYT57" s="2"/>
      <c r="FYU57" s="2"/>
      <c r="FYV57" s="2"/>
      <c r="FYW57" s="2"/>
      <c r="FYX57" s="2"/>
      <c r="FYY57" s="2"/>
      <c r="FYZ57" s="2"/>
      <c r="FZA57" s="2"/>
      <c r="FZB57" s="2"/>
      <c r="FZC57" s="2"/>
      <c r="FZD57" s="2"/>
      <c r="FZE57" s="2"/>
      <c r="FZF57" s="2"/>
      <c r="FZG57" s="2"/>
      <c r="FZH57" s="2"/>
      <c r="FZI57" s="2"/>
      <c r="FZJ57" s="2"/>
      <c r="FZK57" s="2"/>
      <c r="FZL57" s="2"/>
      <c r="FZM57" s="2"/>
      <c r="FZN57" s="2"/>
      <c r="FZO57" s="2"/>
      <c r="FZP57" s="2"/>
      <c r="FZQ57" s="2"/>
      <c r="FZR57" s="2"/>
      <c r="FZS57" s="2"/>
      <c r="FZT57" s="2"/>
      <c r="FZU57" s="2"/>
      <c r="FZV57" s="2"/>
      <c r="FZW57" s="2"/>
      <c r="FZX57" s="2"/>
      <c r="FZY57" s="2"/>
      <c r="FZZ57" s="2"/>
      <c r="GAA57" s="2"/>
      <c r="GAB57" s="2"/>
      <c r="GAC57" s="2"/>
      <c r="GAD57" s="2"/>
      <c r="GAE57" s="2"/>
      <c r="GAF57" s="2"/>
      <c r="GAG57" s="2"/>
      <c r="GAH57" s="2"/>
      <c r="GAI57" s="2"/>
      <c r="GAJ57" s="2"/>
      <c r="GAK57" s="2"/>
      <c r="GAL57" s="2"/>
      <c r="GAM57" s="2"/>
      <c r="GAN57" s="2"/>
      <c r="GAO57" s="2"/>
      <c r="GAP57" s="2"/>
      <c r="GAQ57" s="2"/>
      <c r="GAR57" s="2"/>
      <c r="GAS57" s="2"/>
      <c r="GAT57" s="2"/>
      <c r="GAU57" s="2"/>
      <c r="GAV57" s="2"/>
      <c r="GAW57" s="2"/>
      <c r="GAX57" s="2"/>
      <c r="GAY57" s="2"/>
      <c r="GAZ57" s="2"/>
      <c r="GBA57" s="2"/>
      <c r="GBB57" s="2"/>
      <c r="GBC57" s="2"/>
      <c r="GBD57" s="2"/>
      <c r="GBE57" s="2"/>
      <c r="GBF57" s="2"/>
      <c r="GBG57" s="2"/>
      <c r="GBH57" s="2"/>
      <c r="GBI57" s="2"/>
      <c r="GBJ57" s="2"/>
      <c r="GBK57" s="2"/>
      <c r="GBL57" s="2"/>
      <c r="GBM57" s="2"/>
      <c r="GBN57" s="2"/>
      <c r="GBO57" s="2"/>
      <c r="GBP57" s="2"/>
      <c r="GBQ57" s="2"/>
      <c r="GBR57" s="2"/>
      <c r="GBS57" s="2"/>
      <c r="GBT57" s="2"/>
      <c r="GBU57" s="2"/>
      <c r="GBV57" s="2"/>
      <c r="GBW57" s="2"/>
      <c r="GBX57" s="2"/>
      <c r="GBY57" s="2"/>
      <c r="GBZ57" s="2"/>
      <c r="GCA57" s="2"/>
      <c r="GCB57" s="2"/>
      <c r="GCC57" s="2"/>
      <c r="GCD57" s="2"/>
      <c r="GCE57" s="2"/>
      <c r="GCF57" s="2"/>
      <c r="GCG57" s="2"/>
      <c r="GCH57" s="2"/>
      <c r="GCI57" s="2"/>
      <c r="GCJ57" s="2"/>
      <c r="GCK57" s="2"/>
      <c r="GCL57" s="2"/>
      <c r="GCM57" s="2"/>
      <c r="GCN57" s="2"/>
      <c r="GCO57" s="2"/>
      <c r="GCP57" s="2"/>
      <c r="GCQ57" s="2"/>
      <c r="GCR57" s="2"/>
      <c r="GCS57" s="2"/>
      <c r="GCT57" s="2"/>
      <c r="GCU57" s="2"/>
      <c r="GCV57" s="2"/>
      <c r="GCW57" s="2"/>
      <c r="GCX57" s="2"/>
      <c r="GCY57" s="2"/>
      <c r="GCZ57" s="2"/>
      <c r="GDA57" s="2"/>
      <c r="GDB57" s="2"/>
      <c r="GDC57" s="2"/>
      <c r="GDD57" s="2"/>
      <c r="GDE57" s="2"/>
      <c r="GDF57" s="2"/>
      <c r="GDG57" s="2"/>
      <c r="GDH57" s="2"/>
      <c r="GDI57" s="2"/>
      <c r="GDJ57" s="2"/>
      <c r="GDK57" s="2"/>
      <c r="GDL57" s="2"/>
      <c r="GDM57" s="2"/>
      <c r="GDN57" s="2"/>
      <c r="GDO57" s="2"/>
      <c r="GDP57" s="2"/>
      <c r="GDQ57" s="2"/>
      <c r="GDR57" s="2"/>
      <c r="GDS57" s="2"/>
      <c r="GDT57" s="2"/>
      <c r="GDU57" s="2"/>
      <c r="GDV57" s="2"/>
      <c r="GDW57" s="2"/>
      <c r="GDX57" s="2"/>
      <c r="GDY57" s="2"/>
      <c r="GDZ57" s="2"/>
      <c r="GEA57" s="2"/>
      <c r="GEB57" s="2"/>
      <c r="GEC57" s="2"/>
      <c r="GED57" s="2"/>
      <c r="GEE57" s="2"/>
      <c r="GEF57" s="2"/>
      <c r="GEG57" s="2"/>
      <c r="GEH57" s="2"/>
      <c r="GEI57" s="2"/>
      <c r="GEJ57" s="2"/>
      <c r="GEK57" s="2"/>
      <c r="GEL57" s="2"/>
      <c r="GEM57" s="2"/>
      <c r="GEN57" s="2"/>
      <c r="GEO57" s="2"/>
      <c r="GEP57" s="2"/>
      <c r="GEQ57" s="2"/>
      <c r="GER57" s="2"/>
      <c r="GES57" s="2"/>
      <c r="GET57" s="2"/>
      <c r="GEU57" s="2"/>
      <c r="GEV57" s="2"/>
      <c r="GEW57" s="2"/>
      <c r="GEX57" s="2"/>
      <c r="GEY57" s="2"/>
      <c r="GEZ57" s="2"/>
      <c r="GFA57" s="2"/>
      <c r="GFB57" s="2"/>
      <c r="GFC57" s="2"/>
      <c r="GFD57" s="2"/>
      <c r="GFE57" s="2"/>
      <c r="GFF57" s="2"/>
      <c r="GFG57" s="2"/>
      <c r="GFH57" s="2"/>
      <c r="GFI57" s="2"/>
      <c r="GFJ57" s="2"/>
      <c r="GFK57" s="2"/>
      <c r="GFL57" s="2"/>
      <c r="GFM57" s="2"/>
      <c r="GFN57" s="2"/>
      <c r="GFO57" s="2"/>
      <c r="GFP57" s="2"/>
      <c r="GFQ57" s="2"/>
      <c r="GFR57" s="2"/>
      <c r="GFS57" s="2"/>
      <c r="GFT57" s="2"/>
      <c r="GFU57" s="2"/>
      <c r="GFV57" s="2"/>
      <c r="GFW57" s="2"/>
      <c r="GFX57" s="2"/>
      <c r="GFY57" s="2"/>
      <c r="GFZ57" s="2"/>
      <c r="GGA57" s="2"/>
      <c r="GGB57" s="2"/>
      <c r="GGC57" s="2"/>
      <c r="GGD57" s="2"/>
      <c r="GGE57" s="2"/>
      <c r="GGF57" s="2"/>
      <c r="GGG57" s="2"/>
      <c r="GGH57" s="2"/>
      <c r="GGI57" s="2"/>
      <c r="GGJ57" s="2"/>
      <c r="GGK57" s="2"/>
      <c r="GGL57" s="2"/>
      <c r="GGM57" s="2"/>
      <c r="GGN57" s="2"/>
      <c r="GGO57" s="2"/>
      <c r="GGP57" s="2"/>
      <c r="GGQ57" s="2"/>
      <c r="GGR57" s="2"/>
      <c r="GGS57" s="2"/>
      <c r="GGT57" s="2"/>
      <c r="GGU57" s="2"/>
      <c r="GGV57" s="2"/>
      <c r="GGW57" s="2"/>
      <c r="GGX57" s="2"/>
      <c r="GGY57" s="2"/>
      <c r="GGZ57" s="2"/>
      <c r="GHA57" s="2"/>
      <c r="GHB57" s="2"/>
      <c r="GHC57" s="2"/>
      <c r="GHD57" s="2"/>
      <c r="GHE57" s="2"/>
      <c r="GHF57" s="2"/>
      <c r="GHG57" s="2"/>
      <c r="GHH57" s="2"/>
      <c r="GHI57" s="2"/>
      <c r="GHJ57" s="2"/>
      <c r="GHK57" s="2"/>
      <c r="GHL57" s="2"/>
      <c r="GHM57" s="2"/>
      <c r="GHN57" s="2"/>
      <c r="GHO57" s="2"/>
      <c r="GHP57" s="2"/>
      <c r="GHQ57" s="2"/>
      <c r="GHR57" s="2"/>
      <c r="GHS57" s="2"/>
      <c r="GHT57" s="2"/>
      <c r="GHU57" s="2"/>
      <c r="GHV57" s="2"/>
      <c r="GHW57" s="2"/>
      <c r="GHX57" s="2"/>
      <c r="GHY57" s="2"/>
      <c r="GHZ57" s="2"/>
      <c r="GIA57" s="2"/>
      <c r="GIB57" s="2"/>
      <c r="GIC57" s="2"/>
      <c r="GID57" s="2"/>
      <c r="GIE57" s="2"/>
      <c r="GIF57" s="2"/>
      <c r="GIG57" s="2"/>
      <c r="GIH57" s="2"/>
      <c r="GII57" s="2"/>
      <c r="GIJ57" s="2"/>
      <c r="GIK57" s="2"/>
      <c r="GIL57" s="2"/>
      <c r="GIM57" s="2"/>
      <c r="GIN57" s="2"/>
      <c r="GIO57" s="2"/>
      <c r="GIP57" s="2"/>
      <c r="GIQ57" s="2"/>
      <c r="GIR57" s="2"/>
      <c r="GIS57" s="2"/>
      <c r="GIT57" s="2"/>
      <c r="GIU57" s="2"/>
      <c r="GIV57" s="2"/>
      <c r="GIW57" s="2"/>
      <c r="GIX57" s="2"/>
      <c r="GIY57" s="2"/>
      <c r="GIZ57" s="2"/>
      <c r="GJA57" s="2"/>
      <c r="GJB57" s="2"/>
      <c r="GJC57" s="2"/>
      <c r="GJD57" s="2"/>
      <c r="GJE57" s="2"/>
      <c r="GJF57" s="2"/>
      <c r="GJG57" s="2"/>
      <c r="GJH57" s="2"/>
      <c r="GJI57" s="2"/>
      <c r="GJJ57" s="2"/>
      <c r="GJK57" s="2"/>
      <c r="GJL57" s="2"/>
      <c r="GJM57" s="2"/>
      <c r="GJN57" s="2"/>
      <c r="GJO57" s="2"/>
      <c r="GJP57" s="2"/>
      <c r="GJQ57" s="2"/>
      <c r="GJR57" s="2"/>
      <c r="GJS57" s="2"/>
      <c r="GJT57" s="2"/>
      <c r="GJU57" s="2"/>
      <c r="GJV57" s="2"/>
      <c r="GJW57" s="2"/>
      <c r="GJX57" s="2"/>
      <c r="GJY57" s="2"/>
      <c r="GJZ57" s="2"/>
      <c r="GKA57" s="2"/>
      <c r="GKB57" s="2"/>
      <c r="GKC57" s="2"/>
      <c r="GKD57" s="2"/>
      <c r="GKE57" s="2"/>
      <c r="GKF57" s="2"/>
      <c r="GKG57" s="2"/>
      <c r="GKH57" s="2"/>
      <c r="GKI57" s="2"/>
      <c r="GKJ57" s="2"/>
      <c r="GKK57" s="2"/>
      <c r="GKL57" s="2"/>
      <c r="GKM57" s="2"/>
      <c r="GKN57" s="2"/>
      <c r="GKO57" s="2"/>
      <c r="GKP57" s="2"/>
      <c r="GKQ57" s="2"/>
      <c r="GKR57" s="2"/>
      <c r="GKS57" s="2"/>
      <c r="GKT57" s="2"/>
      <c r="GKU57" s="2"/>
      <c r="GKV57" s="2"/>
      <c r="GKW57" s="2"/>
      <c r="GKX57" s="2"/>
      <c r="GKY57" s="2"/>
      <c r="GKZ57" s="2"/>
      <c r="GLA57" s="2"/>
      <c r="GLB57" s="2"/>
      <c r="GLC57" s="2"/>
      <c r="GLD57" s="2"/>
      <c r="GLE57" s="2"/>
      <c r="GLF57" s="2"/>
      <c r="GLG57" s="2"/>
      <c r="GLH57" s="2"/>
      <c r="GLI57" s="2"/>
      <c r="GLJ57" s="2"/>
      <c r="GLK57" s="2"/>
      <c r="GLL57" s="2"/>
      <c r="GLM57" s="2"/>
      <c r="GLN57" s="2"/>
      <c r="GLO57" s="2"/>
      <c r="GLP57" s="2"/>
      <c r="GLQ57" s="2"/>
      <c r="GLR57" s="2"/>
      <c r="GLS57" s="2"/>
      <c r="GLT57" s="2"/>
      <c r="GLU57" s="2"/>
      <c r="GLV57" s="2"/>
      <c r="GLW57" s="2"/>
      <c r="GLX57" s="2"/>
      <c r="GLY57" s="2"/>
      <c r="GLZ57" s="2"/>
      <c r="GMA57" s="2"/>
      <c r="GMB57" s="2"/>
      <c r="GMC57" s="2"/>
      <c r="GMD57" s="2"/>
      <c r="GME57" s="2"/>
      <c r="GMF57" s="2"/>
      <c r="GMG57" s="2"/>
      <c r="GMH57" s="2"/>
      <c r="GMI57" s="2"/>
      <c r="GMJ57" s="2"/>
      <c r="GMK57" s="2"/>
      <c r="GML57" s="2"/>
      <c r="GMM57" s="2"/>
      <c r="GMN57" s="2"/>
      <c r="GMO57" s="2"/>
      <c r="GMP57" s="2"/>
      <c r="GMQ57" s="2"/>
      <c r="GMR57" s="2"/>
      <c r="GMS57" s="2"/>
      <c r="GMT57" s="2"/>
      <c r="GMU57" s="2"/>
      <c r="GMV57" s="2"/>
      <c r="GMW57" s="2"/>
      <c r="GMX57" s="2"/>
      <c r="GMY57" s="2"/>
      <c r="GMZ57" s="2"/>
      <c r="GNA57" s="2"/>
      <c r="GNB57" s="2"/>
      <c r="GNC57" s="2"/>
      <c r="GND57" s="2"/>
      <c r="GNE57" s="2"/>
      <c r="GNF57" s="2"/>
      <c r="GNG57" s="2"/>
      <c r="GNH57" s="2"/>
      <c r="GNI57" s="2"/>
      <c r="GNJ57" s="2"/>
      <c r="GNK57" s="2"/>
      <c r="GNL57" s="2"/>
      <c r="GNM57" s="2"/>
      <c r="GNN57" s="2"/>
      <c r="GNO57" s="2"/>
      <c r="GNP57" s="2"/>
      <c r="GNQ57" s="2"/>
      <c r="GNR57" s="2"/>
      <c r="GNS57" s="2"/>
      <c r="GNT57" s="2"/>
      <c r="GNU57" s="2"/>
      <c r="GNV57" s="2"/>
      <c r="GNW57" s="2"/>
      <c r="GNX57" s="2"/>
      <c r="GNY57" s="2"/>
      <c r="GNZ57" s="2"/>
      <c r="GOA57" s="2"/>
      <c r="GOB57" s="2"/>
      <c r="GOC57" s="2"/>
      <c r="GOD57" s="2"/>
      <c r="GOE57" s="2"/>
      <c r="GOF57" s="2"/>
      <c r="GOG57" s="2"/>
      <c r="GOH57" s="2"/>
      <c r="GOI57" s="2"/>
      <c r="GOJ57" s="2"/>
      <c r="GOK57" s="2"/>
      <c r="GOL57" s="2"/>
      <c r="GOM57" s="2"/>
      <c r="GON57" s="2"/>
      <c r="GOO57" s="2"/>
      <c r="GOP57" s="2"/>
      <c r="GOQ57" s="2"/>
      <c r="GOR57" s="2"/>
      <c r="GOS57" s="2"/>
      <c r="GOT57" s="2"/>
      <c r="GOU57" s="2"/>
      <c r="GOV57" s="2"/>
      <c r="GOW57" s="2"/>
      <c r="GOX57" s="2"/>
      <c r="GOY57" s="2"/>
      <c r="GOZ57" s="2"/>
      <c r="GPA57" s="2"/>
      <c r="GPB57" s="2"/>
      <c r="GPC57" s="2"/>
      <c r="GPD57" s="2"/>
      <c r="GPE57" s="2"/>
      <c r="GPF57" s="2"/>
      <c r="GPG57" s="2"/>
      <c r="GPH57" s="2"/>
      <c r="GPI57" s="2"/>
      <c r="GPJ57" s="2"/>
      <c r="GPK57" s="2"/>
      <c r="GPL57" s="2"/>
      <c r="GPM57" s="2"/>
      <c r="GPN57" s="2"/>
      <c r="GPO57" s="2"/>
      <c r="GPP57" s="2"/>
      <c r="GPQ57" s="2"/>
      <c r="GPR57" s="2"/>
      <c r="GPS57" s="2"/>
      <c r="GPT57" s="2"/>
      <c r="GPU57" s="2"/>
      <c r="GPV57" s="2"/>
      <c r="GPW57" s="2"/>
      <c r="GPX57" s="2"/>
      <c r="GPY57" s="2"/>
      <c r="GPZ57" s="2"/>
      <c r="GQA57" s="2"/>
      <c r="GQB57" s="2"/>
      <c r="GQC57" s="2"/>
      <c r="GQD57" s="2"/>
      <c r="GQE57" s="2"/>
      <c r="GQF57" s="2"/>
      <c r="GQG57" s="2"/>
      <c r="GQH57" s="2"/>
      <c r="GQI57" s="2"/>
      <c r="GQJ57" s="2"/>
      <c r="GQK57" s="2"/>
      <c r="GQL57" s="2"/>
      <c r="GQM57" s="2"/>
      <c r="GQN57" s="2"/>
      <c r="GQO57" s="2"/>
      <c r="GQP57" s="2"/>
      <c r="GQQ57" s="2"/>
      <c r="GQR57" s="2"/>
      <c r="GQS57" s="2"/>
      <c r="GQT57" s="2"/>
      <c r="GQU57" s="2"/>
      <c r="GQV57" s="2"/>
      <c r="GQW57" s="2"/>
      <c r="GQX57" s="2"/>
      <c r="GQY57" s="2"/>
      <c r="GQZ57" s="2"/>
      <c r="GRA57" s="2"/>
      <c r="GRB57" s="2"/>
      <c r="GRC57" s="2"/>
      <c r="GRD57" s="2"/>
      <c r="GRE57" s="2"/>
      <c r="GRF57" s="2"/>
      <c r="GRG57" s="2"/>
      <c r="GRH57" s="2"/>
      <c r="GRI57" s="2"/>
      <c r="GRJ57" s="2"/>
      <c r="GRK57" s="2"/>
      <c r="GRL57" s="2"/>
      <c r="GRM57" s="2"/>
      <c r="GRN57" s="2"/>
      <c r="GRO57" s="2"/>
      <c r="GRP57" s="2"/>
      <c r="GRQ57" s="2"/>
      <c r="GRR57" s="2"/>
      <c r="GRS57" s="2"/>
      <c r="GRT57" s="2"/>
      <c r="GRU57" s="2"/>
      <c r="GRV57" s="2"/>
      <c r="GRW57" s="2"/>
      <c r="GRX57" s="2"/>
      <c r="GRY57" s="2"/>
      <c r="GRZ57" s="2"/>
      <c r="GSA57" s="2"/>
      <c r="GSB57" s="2"/>
      <c r="GSC57" s="2"/>
      <c r="GSD57" s="2"/>
      <c r="GSE57" s="2"/>
      <c r="GSF57" s="2"/>
      <c r="GSG57" s="2"/>
      <c r="GSH57" s="2"/>
      <c r="GSI57" s="2"/>
      <c r="GSJ57" s="2"/>
      <c r="GSK57" s="2"/>
      <c r="GSL57" s="2"/>
      <c r="GSM57" s="2"/>
      <c r="GSN57" s="2"/>
      <c r="GSO57" s="2"/>
      <c r="GSP57" s="2"/>
      <c r="GSQ57" s="2"/>
      <c r="GSR57" s="2"/>
      <c r="GSS57" s="2"/>
      <c r="GST57" s="2"/>
      <c r="GSU57" s="2"/>
      <c r="GSV57" s="2"/>
      <c r="GSW57" s="2"/>
      <c r="GSX57" s="2"/>
      <c r="GSY57" s="2"/>
      <c r="GSZ57" s="2"/>
      <c r="GTA57" s="2"/>
      <c r="GTB57" s="2"/>
      <c r="GTC57" s="2"/>
      <c r="GTD57" s="2"/>
      <c r="GTE57" s="2"/>
      <c r="GTF57" s="2"/>
      <c r="GTG57" s="2"/>
      <c r="GTH57" s="2"/>
      <c r="GTI57" s="2"/>
      <c r="GTJ57" s="2"/>
      <c r="GTK57" s="2"/>
      <c r="GTL57" s="2"/>
      <c r="GTM57" s="2"/>
      <c r="GTN57" s="2"/>
      <c r="GTO57" s="2"/>
      <c r="GTP57" s="2"/>
      <c r="GTQ57" s="2"/>
      <c r="GTR57" s="2"/>
      <c r="GTS57" s="2"/>
      <c r="GTT57" s="2"/>
      <c r="GTU57" s="2"/>
      <c r="GTV57" s="2"/>
      <c r="GTW57" s="2"/>
      <c r="GTX57" s="2"/>
      <c r="GTY57" s="2"/>
      <c r="GTZ57" s="2"/>
      <c r="GUA57" s="2"/>
      <c r="GUB57" s="2"/>
      <c r="GUC57" s="2"/>
      <c r="GUD57" s="2"/>
      <c r="GUE57" s="2"/>
      <c r="GUF57" s="2"/>
      <c r="GUG57" s="2"/>
      <c r="GUH57" s="2"/>
      <c r="GUI57" s="2"/>
      <c r="GUJ57" s="2"/>
      <c r="GUK57" s="2"/>
      <c r="GUL57" s="2"/>
      <c r="GUM57" s="2"/>
      <c r="GUN57" s="2"/>
      <c r="GUO57" s="2"/>
      <c r="GUP57" s="2"/>
      <c r="GUQ57" s="2"/>
      <c r="GUR57" s="2"/>
      <c r="GUS57" s="2"/>
      <c r="GUT57" s="2"/>
      <c r="GUU57" s="2"/>
      <c r="GUV57" s="2"/>
      <c r="GUW57" s="2"/>
      <c r="GUX57" s="2"/>
      <c r="GUY57" s="2"/>
      <c r="GUZ57" s="2"/>
      <c r="GVA57" s="2"/>
      <c r="GVB57" s="2"/>
      <c r="GVC57" s="2"/>
      <c r="GVD57" s="2"/>
      <c r="GVE57" s="2"/>
      <c r="GVF57" s="2"/>
      <c r="GVG57" s="2"/>
      <c r="GVH57" s="2"/>
      <c r="GVI57" s="2"/>
      <c r="GVJ57" s="2"/>
      <c r="GVK57" s="2"/>
      <c r="GVL57" s="2"/>
      <c r="GVM57" s="2"/>
      <c r="GVN57" s="2"/>
      <c r="GVO57" s="2"/>
      <c r="GVP57" s="2"/>
      <c r="GVQ57" s="2"/>
      <c r="GVR57" s="2"/>
      <c r="GVS57" s="2"/>
      <c r="GVT57" s="2"/>
      <c r="GVU57" s="2"/>
      <c r="GVV57" s="2"/>
      <c r="GVW57" s="2"/>
      <c r="GVX57" s="2"/>
      <c r="GVY57" s="2"/>
      <c r="GVZ57" s="2"/>
      <c r="GWA57" s="2"/>
      <c r="GWB57" s="2"/>
      <c r="GWC57" s="2"/>
      <c r="GWD57" s="2"/>
      <c r="GWE57" s="2"/>
      <c r="GWF57" s="2"/>
      <c r="GWG57" s="2"/>
      <c r="GWH57" s="2"/>
      <c r="GWI57" s="2"/>
      <c r="GWJ57" s="2"/>
      <c r="GWK57" s="2"/>
      <c r="GWL57" s="2"/>
      <c r="GWM57" s="2"/>
      <c r="GWN57" s="2"/>
      <c r="GWO57" s="2"/>
      <c r="GWP57" s="2"/>
      <c r="GWQ57" s="2"/>
      <c r="GWR57" s="2"/>
      <c r="GWS57" s="2"/>
      <c r="GWT57" s="2"/>
      <c r="GWU57" s="2"/>
      <c r="GWV57" s="2"/>
      <c r="GWW57" s="2"/>
      <c r="GWX57" s="2"/>
      <c r="GWY57" s="2"/>
      <c r="GWZ57" s="2"/>
      <c r="GXA57" s="2"/>
      <c r="GXB57" s="2"/>
      <c r="GXC57" s="2"/>
      <c r="GXD57" s="2"/>
      <c r="GXE57" s="2"/>
      <c r="GXF57" s="2"/>
      <c r="GXG57" s="2"/>
      <c r="GXH57" s="2"/>
      <c r="GXI57" s="2"/>
      <c r="GXJ57" s="2"/>
      <c r="GXK57" s="2"/>
      <c r="GXL57" s="2"/>
      <c r="GXM57" s="2"/>
      <c r="GXN57" s="2"/>
      <c r="GXO57" s="2"/>
      <c r="GXP57" s="2"/>
      <c r="GXQ57" s="2"/>
      <c r="GXR57" s="2"/>
      <c r="GXS57" s="2"/>
      <c r="GXT57" s="2"/>
      <c r="GXU57" s="2"/>
      <c r="GXV57" s="2"/>
      <c r="GXW57" s="2"/>
      <c r="GXX57" s="2"/>
      <c r="GXY57" s="2"/>
      <c r="GXZ57" s="2"/>
      <c r="GYA57" s="2"/>
      <c r="GYB57" s="2"/>
      <c r="GYC57" s="2"/>
      <c r="GYD57" s="2"/>
      <c r="GYE57" s="2"/>
      <c r="GYF57" s="2"/>
      <c r="GYG57" s="2"/>
      <c r="GYH57" s="2"/>
      <c r="GYI57" s="2"/>
      <c r="GYJ57" s="2"/>
      <c r="GYK57" s="2"/>
      <c r="GYL57" s="2"/>
      <c r="GYM57" s="2"/>
      <c r="GYN57" s="2"/>
      <c r="GYO57" s="2"/>
      <c r="GYP57" s="2"/>
      <c r="GYQ57" s="2"/>
      <c r="GYR57" s="2"/>
      <c r="GYS57" s="2"/>
      <c r="GYT57" s="2"/>
      <c r="GYU57" s="2"/>
      <c r="GYV57" s="2"/>
      <c r="GYW57" s="2"/>
      <c r="GYX57" s="2"/>
      <c r="GYY57" s="2"/>
      <c r="GYZ57" s="2"/>
      <c r="GZA57" s="2"/>
      <c r="GZB57" s="2"/>
      <c r="GZC57" s="2"/>
      <c r="GZD57" s="2"/>
      <c r="GZE57" s="2"/>
      <c r="GZF57" s="2"/>
      <c r="GZG57" s="2"/>
      <c r="GZH57" s="2"/>
      <c r="GZI57" s="2"/>
      <c r="GZJ57" s="2"/>
      <c r="GZK57" s="2"/>
      <c r="GZL57" s="2"/>
      <c r="GZM57" s="2"/>
      <c r="GZN57" s="2"/>
      <c r="GZO57" s="2"/>
      <c r="GZP57" s="2"/>
      <c r="GZQ57" s="2"/>
      <c r="GZR57" s="2"/>
      <c r="GZS57" s="2"/>
      <c r="GZT57" s="2"/>
      <c r="GZU57" s="2"/>
      <c r="GZV57" s="2"/>
      <c r="GZW57" s="2"/>
      <c r="GZX57" s="2"/>
      <c r="GZY57" s="2"/>
      <c r="GZZ57" s="2"/>
      <c r="HAA57" s="2"/>
      <c r="HAB57" s="2"/>
      <c r="HAC57" s="2"/>
      <c r="HAD57" s="2"/>
      <c r="HAE57" s="2"/>
      <c r="HAF57" s="2"/>
      <c r="HAG57" s="2"/>
      <c r="HAH57" s="2"/>
      <c r="HAI57" s="2"/>
      <c r="HAJ57" s="2"/>
      <c r="HAK57" s="2"/>
      <c r="HAL57" s="2"/>
      <c r="HAM57" s="2"/>
      <c r="HAN57" s="2"/>
      <c r="HAO57" s="2"/>
      <c r="HAP57" s="2"/>
      <c r="HAQ57" s="2"/>
      <c r="HAR57" s="2"/>
      <c r="HAS57" s="2"/>
      <c r="HAT57" s="2"/>
      <c r="HAU57" s="2"/>
      <c r="HAV57" s="2"/>
      <c r="HAW57" s="2"/>
      <c r="HAX57" s="2"/>
      <c r="HAY57" s="2"/>
      <c r="HAZ57" s="2"/>
      <c r="HBA57" s="2"/>
      <c r="HBB57" s="2"/>
      <c r="HBC57" s="2"/>
      <c r="HBD57" s="2"/>
      <c r="HBE57" s="2"/>
      <c r="HBF57" s="2"/>
      <c r="HBG57" s="2"/>
      <c r="HBH57" s="2"/>
      <c r="HBI57" s="2"/>
      <c r="HBJ57" s="2"/>
      <c r="HBK57" s="2"/>
      <c r="HBL57" s="2"/>
      <c r="HBM57" s="2"/>
      <c r="HBN57" s="2"/>
      <c r="HBO57" s="2"/>
      <c r="HBP57" s="2"/>
      <c r="HBQ57" s="2"/>
      <c r="HBR57" s="2"/>
      <c r="HBS57" s="2"/>
      <c r="HBT57" s="2"/>
      <c r="HBU57" s="2"/>
      <c r="HBV57" s="2"/>
      <c r="HBW57" s="2"/>
      <c r="HBX57" s="2"/>
      <c r="HBY57" s="2"/>
      <c r="HBZ57" s="2"/>
      <c r="HCA57" s="2"/>
      <c r="HCB57" s="2"/>
      <c r="HCC57" s="2"/>
      <c r="HCD57" s="2"/>
      <c r="HCE57" s="2"/>
      <c r="HCF57" s="2"/>
      <c r="HCG57" s="2"/>
      <c r="HCH57" s="2"/>
      <c r="HCI57" s="2"/>
      <c r="HCJ57" s="2"/>
      <c r="HCK57" s="2"/>
      <c r="HCL57" s="2"/>
      <c r="HCM57" s="2"/>
      <c r="HCN57" s="2"/>
      <c r="HCO57" s="2"/>
      <c r="HCP57" s="2"/>
      <c r="HCQ57" s="2"/>
      <c r="HCR57" s="2"/>
      <c r="HCS57" s="2"/>
      <c r="HCT57" s="2"/>
      <c r="HCU57" s="2"/>
      <c r="HCV57" s="2"/>
      <c r="HCW57" s="2"/>
      <c r="HCX57" s="2"/>
      <c r="HCY57" s="2"/>
      <c r="HCZ57" s="2"/>
      <c r="HDA57" s="2"/>
      <c r="HDB57" s="2"/>
      <c r="HDC57" s="2"/>
      <c r="HDD57" s="2"/>
      <c r="HDE57" s="2"/>
      <c r="HDF57" s="2"/>
      <c r="HDG57" s="2"/>
      <c r="HDH57" s="2"/>
      <c r="HDI57" s="2"/>
      <c r="HDJ57" s="2"/>
      <c r="HDK57" s="2"/>
      <c r="HDL57" s="2"/>
      <c r="HDM57" s="2"/>
      <c r="HDN57" s="2"/>
      <c r="HDO57" s="2"/>
      <c r="HDP57" s="2"/>
      <c r="HDQ57" s="2"/>
      <c r="HDR57" s="2"/>
      <c r="HDS57" s="2"/>
      <c r="HDT57" s="2"/>
      <c r="HDU57" s="2"/>
      <c r="HDV57" s="2"/>
      <c r="HDW57" s="2"/>
      <c r="HDX57" s="2"/>
      <c r="HDY57" s="2"/>
      <c r="HDZ57" s="2"/>
      <c r="HEA57" s="2"/>
      <c r="HEB57" s="2"/>
      <c r="HEC57" s="2"/>
      <c r="HED57" s="2"/>
      <c r="HEE57" s="2"/>
      <c r="HEF57" s="2"/>
      <c r="HEG57" s="2"/>
      <c r="HEH57" s="2"/>
      <c r="HEI57" s="2"/>
      <c r="HEJ57" s="2"/>
      <c r="HEK57" s="2"/>
      <c r="HEL57" s="2"/>
      <c r="HEM57" s="2"/>
      <c r="HEN57" s="2"/>
      <c r="HEO57" s="2"/>
      <c r="HEP57" s="2"/>
      <c r="HEQ57" s="2"/>
      <c r="HER57" s="2"/>
      <c r="HES57" s="2"/>
      <c r="HET57" s="2"/>
      <c r="HEU57" s="2"/>
      <c r="HEV57" s="2"/>
      <c r="HEW57" s="2"/>
      <c r="HEX57" s="2"/>
      <c r="HEY57" s="2"/>
      <c r="HEZ57" s="2"/>
      <c r="HFA57" s="2"/>
      <c r="HFB57" s="2"/>
      <c r="HFC57" s="2"/>
      <c r="HFD57" s="2"/>
      <c r="HFE57" s="2"/>
      <c r="HFF57" s="2"/>
      <c r="HFG57" s="2"/>
      <c r="HFH57" s="2"/>
      <c r="HFI57" s="2"/>
      <c r="HFJ57" s="2"/>
      <c r="HFK57" s="2"/>
      <c r="HFL57" s="2"/>
      <c r="HFM57" s="2"/>
      <c r="HFN57" s="2"/>
      <c r="HFO57" s="2"/>
      <c r="HFP57" s="2"/>
      <c r="HFQ57" s="2"/>
      <c r="HFR57" s="2"/>
      <c r="HFS57" s="2"/>
      <c r="HFT57" s="2"/>
      <c r="HFU57" s="2"/>
      <c r="HFV57" s="2"/>
      <c r="HFW57" s="2"/>
      <c r="HFX57" s="2"/>
      <c r="HFY57" s="2"/>
      <c r="HFZ57" s="2"/>
      <c r="HGA57" s="2"/>
      <c r="HGB57" s="2"/>
      <c r="HGC57" s="2"/>
      <c r="HGD57" s="2"/>
      <c r="HGE57" s="2"/>
      <c r="HGF57" s="2"/>
      <c r="HGG57" s="2"/>
      <c r="HGH57" s="2"/>
      <c r="HGI57" s="2"/>
      <c r="HGJ57" s="2"/>
      <c r="HGK57" s="2"/>
      <c r="HGL57" s="2"/>
      <c r="HGM57" s="2"/>
      <c r="HGN57" s="2"/>
      <c r="HGO57" s="2"/>
      <c r="HGP57" s="2"/>
      <c r="HGQ57" s="2"/>
      <c r="HGR57" s="2"/>
      <c r="HGS57" s="2"/>
      <c r="HGT57" s="2"/>
      <c r="HGU57" s="2"/>
      <c r="HGV57" s="2"/>
      <c r="HGW57" s="2"/>
      <c r="HGX57" s="2"/>
      <c r="HGY57" s="2"/>
      <c r="HGZ57" s="2"/>
      <c r="HHA57" s="2"/>
      <c r="HHB57" s="2"/>
      <c r="HHC57" s="2"/>
      <c r="HHD57" s="2"/>
      <c r="HHE57" s="2"/>
      <c r="HHF57" s="2"/>
      <c r="HHG57" s="2"/>
      <c r="HHH57" s="2"/>
      <c r="HHI57" s="2"/>
      <c r="HHJ57" s="2"/>
      <c r="HHK57" s="2"/>
      <c r="HHL57" s="2"/>
      <c r="HHM57" s="2"/>
      <c r="HHN57" s="2"/>
      <c r="HHO57" s="2"/>
      <c r="HHP57" s="2"/>
      <c r="HHQ57" s="2"/>
      <c r="HHR57" s="2"/>
      <c r="HHS57" s="2"/>
      <c r="HHT57" s="2"/>
      <c r="HHU57" s="2"/>
      <c r="HHV57" s="2"/>
      <c r="HHW57" s="2"/>
      <c r="HHX57" s="2"/>
      <c r="HHY57" s="2"/>
      <c r="HHZ57" s="2"/>
      <c r="HIA57" s="2"/>
      <c r="HIB57" s="2"/>
      <c r="HIC57" s="2"/>
      <c r="HID57" s="2"/>
      <c r="HIE57" s="2"/>
      <c r="HIF57" s="2"/>
      <c r="HIG57" s="2"/>
      <c r="HIH57" s="2"/>
      <c r="HII57" s="2"/>
      <c r="HIJ57" s="2"/>
      <c r="HIK57" s="2"/>
      <c r="HIL57" s="2"/>
      <c r="HIM57" s="2"/>
      <c r="HIN57" s="2"/>
      <c r="HIO57" s="2"/>
      <c r="HIP57" s="2"/>
      <c r="HIQ57" s="2"/>
      <c r="HIR57" s="2"/>
      <c r="HIS57" s="2"/>
      <c r="HIT57" s="2"/>
      <c r="HIU57" s="2"/>
      <c r="HIV57" s="2"/>
      <c r="HIW57" s="2"/>
      <c r="HIX57" s="2"/>
      <c r="HIY57" s="2"/>
      <c r="HIZ57" s="2"/>
      <c r="HJA57" s="2"/>
      <c r="HJB57" s="2"/>
      <c r="HJC57" s="2"/>
      <c r="HJD57" s="2"/>
      <c r="HJE57" s="2"/>
      <c r="HJF57" s="2"/>
      <c r="HJG57" s="2"/>
      <c r="HJH57" s="2"/>
      <c r="HJI57" s="2"/>
      <c r="HJJ57" s="2"/>
      <c r="HJK57" s="2"/>
      <c r="HJL57" s="2"/>
      <c r="HJM57" s="2"/>
      <c r="HJN57" s="2"/>
      <c r="HJO57" s="2"/>
      <c r="HJP57" s="2"/>
      <c r="HJQ57" s="2"/>
      <c r="HJR57" s="2"/>
      <c r="HJS57" s="2"/>
      <c r="HJT57" s="2"/>
      <c r="HJU57" s="2"/>
      <c r="HJV57" s="2"/>
      <c r="HJW57" s="2"/>
      <c r="HJX57" s="2"/>
      <c r="HJY57" s="2"/>
      <c r="HJZ57" s="2"/>
      <c r="HKA57" s="2"/>
      <c r="HKB57" s="2"/>
      <c r="HKC57" s="2"/>
      <c r="HKD57" s="2"/>
      <c r="HKE57" s="2"/>
      <c r="HKF57" s="2"/>
      <c r="HKG57" s="2"/>
      <c r="HKH57" s="2"/>
      <c r="HKI57" s="2"/>
      <c r="HKJ57" s="2"/>
      <c r="HKK57" s="2"/>
      <c r="HKL57" s="2"/>
      <c r="HKM57" s="2"/>
      <c r="HKN57" s="2"/>
      <c r="HKO57" s="2"/>
      <c r="HKP57" s="2"/>
      <c r="HKQ57" s="2"/>
      <c r="HKR57" s="2"/>
      <c r="HKS57" s="2"/>
      <c r="HKT57" s="2"/>
      <c r="HKU57" s="2"/>
      <c r="HKV57" s="2"/>
      <c r="HKW57" s="2"/>
      <c r="HKX57" s="2"/>
      <c r="HKY57" s="2"/>
      <c r="HKZ57" s="2"/>
      <c r="HLA57" s="2"/>
      <c r="HLB57" s="2"/>
      <c r="HLC57" s="2"/>
      <c r="HLD57" s="2"/>
      <c r="HLE57" s="2"/>
      <c r="HLF57" s="2"/>
      <c r="HLG57" s="2"/>
      <c r="HLH57" s="2"/>
      <c r="HLI57" s="2"/>
      <c r="HLJ57" s="2"/>
      <c r="HLK57" s="2"/>
      <c r="HLL57" s="2"/>
      <c r="HLM57" s="2"/>
      <c r="HLN57" s="2"/>
      <c r="HLO57" s="2"/>
      <c r="HLP57" s="2"/>
      <c r="HLQ57" s="2"/>
      <c r="HLR57" s="2"/>
      <c r="HLS57" s="2"/>
      <c r="HLT57" s="2"/>
      <c r="HLU57" s="2"/>
      <c r="HLV57" s="2"/>
      <c r="HLW57" s="2"/>
      <c r="HLX57" s="2"/>
      <c r="HLY57" s="2"/>
      <c r="HLZ57" s="2"/>
      <c r="HMA57" s="2"/>
      <c r="HMB57" s="2"/>
      <c r="HMC57" s="2"/>
      <c r="HMD57" s="2"/>
      <c r="HME57" s="2"/>
      <c r="HMF57" s="2"/>
      <c r="HMG57" s="2"/>
      <c r="HMH57" s="2"/>
      <c r="HMI57" s="2"/>
      <c r="HMJ57" s="2"/>
      <c r="HMK57" s="2"/>
      <c r="HML57" s="2"/>
      <c r="HMM57" s="2"/>
      <c r="HMN57" s="2"/>
      <c r="HMO57" s="2"/>
      <c r="HMP57" s="2"/>
      <c r="HMQ57" s="2"/>
      <c r="HMR57" s="2"/>
      <c r="HMS57" s="2"/>
      <c r="HMT57" s="2"/>
      <c r="HMU57" s="2"/>
      <c r="HMV57" s="2"/>
      <c r="HMW57" s="2"/>
      <c r="HMX57" s="2"/>
      <c r="HMY57" s="2"/>
      <c r="HMZ57" s="2"/>
      <c r="HNA57" s="2"/>
      <c r="HNB57" s="2"/>
      <c r="HNC57" s="2"/>
      <c r="HND57" s="2"/>
      <c r="HNE57" s="2"/>
      <c r="HNF57" s="2"/>
      <c r="HNG57" s="2"/>
      <c r="HNH57" s="2"/>
      <c r="HNI57" s="2"/>
      <c r="HNJ57" s="2"/>
      <c r="HNK57" s="2"/>
      <c r="HNL57" s="2"/>
      <c r="HNM57" s="2"/>
      <c r="HNN57" s="2"/>
      <c r="HNO57" s="2"/>
      <c r="HNP57" s="2"/>
      <c r="HNQ57" s="2"/>
      <c r="HNR57" s="2"/>
      <c r="HNS57" s="2"/>
      <c r="HNT57" s="2"/>
      <c r="HNU57" s="2"/>
      <c r="HNV57" s="2"/>
      <c r="HNW57" s="2"/>
      <c r="HNX57" s="2"/>
      <c r="HNY57" s="2"/>
      <c r="HNZ57" s="2"/>
      <c r="HOA57" s="2"/>
      <c r="HOB57" s="2"/>
      <c r="HOC57" s="2"/>
      <c r="HOD57" s="2"/>
      <c r="HOE57" s="2"/>
      <c r="HOF57" s="2"/>
      <c r="HOG57" s="2"/>
      <c r="HOH57" s="2"/>
      <c r="HOI57" s="2"/>
      <c r="HOJ57" s="2"/>
      <c r="HOK57" s="2"/>
      <c r="HOL57" s="2"/>
      <c r="HOM57" s="2"/>
      <c r="HON57" s="2"/>
      <c r="HOO57" s="2"/>
      <c r="HOP57" s="2"/>
      <c r="HOQ57" s="2"/>
      <c r="HOR57" s="2"/>
      <c r="HOS57" s="2"/>
      <c r="HOT57" s="2"/>
      <c r="HOU57" s="2"/>
      <c r="HOV57" s="2"/>
      <c r="HOW57" s="2"/>
      <c r="HOX57" s="2"/>
      <c r="HOY57" s="2"/>
      <c r="HOZ57" s="2"/>
      <c r="HPA57" s="2"/>
      <c r="HPB57" s="2"/>
      <c r="HPC57" s="2"/>
      <c r="HPD57" s="2"/>
      <c r="HPE57" s="2"/>
      <c r="HPF57" s="2"/>
      <c r="HPG57" s="2"/>
      <c r="HPH57" s="2"/>
      <c r="HPI57" s="2"/>
      <c r="HPJ57" s="2"/>
      <c r="HPK57" s="2"/>
      <c r="HPL57" s="2"/>
      <c r="HPM57" s="2"/>
      <c r="HPN57" s="2"/>
      <c r="HPO57" s="2"/>
      <c r="HPP57" s="2"/>
      <c r="HPQ57" s="2"/>
      <c r="HPR57" s="2"/>
      <c r="HPS57" s="2"/>
      <c r="HPT57" s="2"/>
      <c r="HPU57" s="2"/>
      <c r="HPV57" s="2"/>
      <c r="HPW57" s="2"/>
      <c r="HPX57" s="2"/>
      <c r="HPY57" s="2"/>
      <c r="HPZ57" s="2"/>
      <c r="HQA57" s="2"/>
      <c r="HQB57" s="2"/>
      <c r="HQC57" s="2"/>
      <c r="HQD57" s="2"/>
      <c r="HQE57" s="2"/>
      <c r="HQF57" s="2"/>
      <c r="HQG57" s="2"/>
      <c r="HQH57" s="2"/>
      <c r="HQI57" s="2"/>
      <c r="HQJ57" s="2"/>
      <c r="HQK57" s="2"/>
      <c r="HQL57" s="2"/>
      <c r="HQM57" s="2"/>
      <c r="HQN57" s="2"/>
      <c r="HQO57" s="2"/>
      <c r="HQP57" s="2"/>
      <c r="HQQ57" s="2"/>
      <c r="HQR57" s="2"/>
      <c r="HQS57" s="2"/>
      <c r="HQT57" s="2"/>
      <c r="HQU57" s="2"/>
      <c r="HQV57" s="2"/>
      <c r="HQW57" s="2"/>
      <c r="HQX57" s="2"/>
      <c r="HQY57" s="2"/>
      <c r="HQZ57" s="2"/>
      <c r="HRA57" s="2"/>
      <c r="HRB57" s="2"/>
      <c r="HRC57" s="2"/>
      <c r="HRD57" s="2"/>
      <c r="HRE57" s="2"/>
      <c r="HRF57" s="2"/>
      <c r="HRG57" s="2"/>
      <c r="HRH57" s="2"/>
      <c r="HRI57" s="2"/>
      <c r="HRJ57" s="2"/>
      <c r="HRK57" s="2"/>
      <c r="HRL57" s="2"/>
      <c r="HRM57" s="2"/>
      <c r="HRN57" s="2"/>
      <c r="HRO57" s="2"/>
      <c r="HRP57" s="2"/>
      <c r="HRQ57" s="2"/>
      <c r="HRR57" s="2"/>
      <c r="HRS57" s="2"/>
      <c r="HRT57" s="2"/>
      <c r="HRU57" s="2"/>
      <c r="HRV57" s="2"/>
      <c r="HRW57" s="2"/>
      <c r="HRX57" s="2"/>
      <c r="HRY57" s="2"/>
      <c r="HRZ57" s="2"/>
      <c r="HSA57" s="2"/>
      <c r="HSB57" s="2"/>
      <c r="HSC57" s="2"/>
      <c r="HSD57" s="2"/>
      <c r="HSE57" s="2"/>
      <c r="HSF57" s="2"/>
      <c r="HSG57" s="2"/>
      <c r="HSH57" s="2"/>
      <c r="HSI57" s="2"/>
      <c r="HSJ57" s="2"/>
      <c r="HSK57" s="2"/>
      <c r="HSL57" s="2"/>
      <c r="HSM57" s="2"/>
      <c r="HSN57" s="2"/>
      <c r="HSO57" s="2"/>
      <c r="HSP57" s="2"/>
      <c r="HSQ57" s="2"/>
      <c r="HSR57" s="2"/>
      <c r="HSS57" s="2"/>
      <c r="HST57" s="2"/>
      <c r="HSU57" s="2"/>
      <c r="HSV57" s="2"/>
      <c r="HSW57" s="2"/>
      <c r="HSX57" s="2"/>
      <c r="HSY57" s="2"/>
      <c r="HSZ57" s="2"/>
      <c r="HTA57" s="2"/>
      <c r="HTB57" s="2"/>
      <c r="HTC57" s="2"/>
      <c r="HTD57" s="2"/>
      <c r="HTE57" s="2"/>
      <c r="HTF57" s="2"/>
      <c r="HTG57" s="2"/>
      <c r="HTH57" s="2"/>
      <c r="HTI57" s="2"/>
      <c r="HTJ57" s="2"/>
      <c r="HTK57" s="2"/>
      <c r="HTL57" s="2"/>
      <c r="HTM57" s="2"/>
      <c r="HTN57" s="2"/>
      <c r="HTO57" s="2"/>
      <c r="HTP57" s="2"/>
      <c r="HTQ57" s="2"/>
      <c r="HTR57" s="2"/>
      <c r="HTS57" s="2"/>
      <c r="HTT57" s="2"/>
      <c r="HTU57" s="2"/>
      <c r="HTV57" s="2"/>
      <c r="HTW57" s="2"/>
      <c r="HTX57" s="2"/>
      <c r="HTY57" s="2"/>
      <c r="HTZ57" s="2"/>
      <c r="HUA57" s="2"/>
      <c r="HUB57" s="2"/>
      <c r="HUC57" s="2"/>
      <c r="HUD57" s="2"/>
      <c r="HUE57" s="2"/>
      <c r="HUF57" s="2"/>
      <c r="HUG57" s="2"/>
      <c r="HUH57" s="2"/>
      <c r="HUI57" s="2"/>
      <c r="HUJ57" s="2"/>
      <c r="HUK57" s="2"/>
      <c r="HUL57" s="2"/>
      <c r="HUM57" s="2"/>
      <c r="HUN57" s="2"/>
      <c r="HUO57" s="2"/>
      <c r="HUP57" s="2"/>
      <c r="HUQ57" s="2"/>
      <c r="HUR57" s="2"/>
      <c r="HUS57" s="2"/>
      <c r="HUT57" s="2"/>
      <c r="HUU57" s="2"/>
      <c r="HUV57" s="2"/>
      <c r="HUW57" s="2"/>
      <c r="HUX57" s="2"/>
      <c r="HUY57" s="2"/>
      <c r="HUZ57" s="2"/>
      <c r="HVA57" s="2"/>
      <c r="HVB57" s="2"/>
      <c r="HVC57" s="2"/>
      <c r="HVD57" s="2"/>
      <c r="HVE57" s="2"/>
      <c r="HVF57" s="2"/>
      <c r="HVG57" s="2"/>
      <c r="HVH57" s="2"/>
      <c r="HVI57" s="2"/>
      <c r="HVJ57" s="2"/>
      <c r="HVK57" s="2"/>
      <c r="HVL57" s="2"/>
      <c r="HVM57" s="2"/>
      <c r="HVN57" s="2"/>
      <c r="HVO57" s="2"/>
      <c r="HVP57" s="2"/>
      <c r="HVQ57" s="2"/>
      <c r="HVR57" s="2"/>
      <c r="HVS57" s="2"/>
      <c r="HVT57" s="2"/>
      <c r="HVU57" s="2"/>
      <c r="HVV57" s="2"/>
      <c r="HVW57" s="2"/>
      <c r="HVX57" s="2"/>
      <c r="HVY57" s="2"/>
      <c r="HVZ57" s="2"/>
      <c r="HWA57" s="2"/>
      <c r="HWB57" s="2"/>
      <c r="HWC57" s="2"/>
      <c r="HWD57" s="2"/>
      <c r="HWE57" s="2"/>
      <c r="HWF57" s="2"/>
      <c r="HWG57" s="2"/>
      <c r="HWH57" s="2"/>
      <c r="HWI57" s="2"/>
      <c r="HWJ57" s="2"/>
      <c r="HWK57" s="2"/>
      <c r="HWL57" s="2"/>
      <c r="HWM57" s="2"/>
      <c r="HWN57" s="2"/>
      <c r="HWO57" s="2"/>
      <c r="HWP57" s="2"/>
      <c r="HWQ57" s="2"/>
      <c r="HWR57" s="2"/>
      <c r="HWS57" s="2"/>
      <c r="HWT57" s="2"/>
      <c r="HWU57" s="2"/>
      <c r="HWV57" s="2"/>
      <c r="HWW57" s="2"/>
      <c r="HWX57" s="2"/>
      <c r="HWY57" s="2"/>
      <c r="HWZ57" s="2"/>
      <c r="HXA57" s="2"/>
      <c r="HXB57" s="2"/>
      <c r="HXC57" s="2"/>
      <c r="HXD57" s="2"/>
      <c r="HXE57" s="2"/>
      <c r="HXF57" s="2"/>
      <c r="HXG57" s="2"/>
      <c r="HXH57" s="2"/>
      <c r="HXI57" s="2"/>
      <c r="HXJ57" s="2"/>
      <c r="HXK57" s="2"/>
      <c r="HXL57" s="2"/>
      <c r="HXM57" s="2"/>
      <c r="HXN57" s="2"/>
      <c r="HXO57" s="2"/>
      <c r="HXP57" s="2"/>
      <c r="HXQ57" s="2"/>
      <c r="HXR57" s="2"/>
      <c r="HXS57" s="2"/>
      <c r="HXT57" s="2"/>
      <c r="HXU57" s="2"/>
      <c r="HXV57" s="2"/>
      <c r="HXW57" s="2"/>
      <c r="HXX57" s="2"/>
      <c r="HXY57" s="2"/>
      <c r="HXZ57" s="2"/>
      <c r="HYA57" s="2"/>
      <c r="HYB57" s="2"/>
      <c r="HYC57" s="2"/>
      <c r="HYD57" s="2"/>
      <c r="HYE57" s="2"/>
      <c r="HYF57" s="2"/>
      <c r="HYG57" s="2"/>
      <c r="HYH57" s="2"/>
      <c r="HYI57" s="2"/>
      <c r="HYJ57" s="2"/>
      <c r="HYK57" s="2"/>
      <c r="HYL57" s="2"/>
      <c r="HYM57" s="2"/>
      <c r="HYN57" s="2"/>
      <c r="HYO57" s="2"/>
      <c r="HYP57" s="2"/>
      <c r="HYQ57" s="2"/>
      <c r="HYR57" s="2"/>
      <c r="HYS57" s="2"/>
      <c r="HYT57" s="2"/>
      <c r="HYU57" s="2"/>
      <c r="HYV57" s="2"/>
      <c r="HYW57" s="2"/>
      <c r="HYX57" s="2"/>
      <c r="HYY57" s="2"/>
      <c r="HYZ57" s="2"/>
      <c r="HZA57" s="2"/>
      <c r="HZB57" s="2"/>
      <c r="HZC57" s="2"/>
      <c r="HZD57" s="2"/>
      <c r="HZE57" s="2"/>
      <c r="HZF57" s="2"/>
      <c r="HZG57" s="2"/>
      <c r="HZH57" s="2"/>
      <c r="HZI57" s="2"/>
      <c r="HZJ57" s="2"/>
      <c r="HZK57" s="2"/>
      <c r="HZL57" s="2"/>
      <c r="HZM57" s="2"/>
      <c r="HZN57" s="2"/>
      <c r="HZO57" s="2"/>
      <c r="HZP57" s="2"/>
      <c r="HZQ57" s="2"/>
      <c r="HZR57" s="2"/>
      <c r="HZS57" s="2"/>
      <c r="HZT57" s="2"/>
      <c r="HZU57" s="2"/>
      <c r="HZV57" s="2"/>
      <c r="HZW57" s="2"/>
      <c r="HZX57" s="2"/>
      <c r="HZY57" s="2"/>
      <c r="HZZ57" s="2"/>
      <c r="IAA57" s="2"/>
      <c r="IAB57" s="2"/>
      <c r="IAC57" s="2"/>
      <c r="IAD57" s="2"/>
      <c r="IAE57" s="2"/>
      <c r="IAF57" s="2"/>
      <c r="IAG57" s="2"/>
      <c r="IAH57" s="2"/>
      <c r="IAI57" s="2"/>
      <c r="IAJ57" s="2"/>
      <c r="IAK57" s="2"/>
      <c r="IAL57" s="2"/>
      <c r="IAM57" s="2"/>
      <c r="IAN57" s="2"/>
      <c r="IAO57" s="2"/>
      <c r="IAP57" s="2"/>
      <c r="IAQ57" s="2"/>
      <c r="IAR57" s="2"/>
      <c r="IAS57" s="2"/>
      <c r="IAT57" s="2"/>
      <c r="IAU57" s="2"/>
      <c r="IAV57" s="2"/>
      <c r="IAW57" s="2"/>
      <c r="IAX57" s="2"/>
      <c r="IAY57" s="2"/>
      <c r="IAZ57" s="2"/>
      <c r="IBA57" s="2"/>
      <c r="IBB57" s="2"/>
      <c r="IBC57" s="2"/>
      <c r="IBD57" s="2"/>
      <c r="IBE57" s="2"/>
      <c r="IBF57" s="2"/>
      <c r="IBG57" s="2"/>
      <c r="IBH57" s="2"/>
      <c r="IBI57" s="2"/>
      <c r="IBJ57" s="2"/>
      <c r="IBK57" s="2"/>
      <c r="IBL57" s="2"/>
      <c r="IBM57" s="2"/>
      <c r="IBN57" s="2"/>
      <c r="IBO57" s="2"/>
      <c r="IBP57" s="2"/>
      <c r="IBQ57" s="2"/>
      <c r="IBR57" s="2"/>
      <c r="IBS57" s="2"/>
      <c r="IBT57" s="2"/>
      <c r="IBU57" s="2"/>
      <c r="IBV57" s="2"/>
      <c r="IBW57" s="2"/>
      <c r="IBX57" s="2"/>
      <c r="IBY57" s="2"/>
      <c r="IBZ57" s="2"/>
      <c r="ICA57" s="2"/>
      <c r="ICB57" s="2"/>
      <c r="ICC57" s="2"/>
      <c r="ICD57" s="2"/>
      <c r="ICE57" s="2"/>
      <c r="ICF57" s="2"/>
      <c r="ICG57" s="2"/>
      <c r="ICH57" s="2"/>
      <c r="ICI57" s="2"/>
      <c r="ICJ57" s="2"/>
      <c r="ICK57" s="2"/>
      <c r="ICL57" s="2"/>
      <c r="ICM57" s="2"/>
      <c r="ICN57" s="2"/>
      <c r="ICO57" s="2"/>
      <c r="ICP57" s="2"/>
      <c r="ICQ57" s="2"/>
      <c r="ICR57" s="2"/>
      <c r="ICS57" s="2"/>
      <c r="ICT57" s="2"/>
      <c r="ICU57" s="2"/>
      <c r="ICV57" s="2"/>
      <c r="ICW57" s="2"/>
      <c r="ICX57" s="2"/>
      <c r="ICY57" s="2"/>
      <c r="ICZ57" s="2"/>
      <c r="IDA57" s="2"/>
      <c r="IDB57" s="2"/>
      <c r="IDC57" s="2"/>
      <c r="IDD57" s="2"/>
      <c r="IDE57" s="2"/>
      <c r="IDF57" s="2"/>
      <c r="IDG57" s="2"/>
      <c r="IDH57" s="2"/>
      <c r="IDI57" s="2"/>
      <c r="IDJ57" s="2"/>
      <c r="IDK57" s="2"/>
      <c r="IDL57" s="2"/>
      <c r="IDM57" s="2"/>
      <c r="IDN57" s="2"/>
      <c r="IDO57" s="2"/>
      <c r="IDP57" s="2"/>
      <c r="IDQ57" s="2"/>
      <c r="IDR57" s="2"/>
      <c r="IDS57" s="2"/>
      <c r="IDT57" s="2"/>
      <c r="IDU57" s="2"/>
      <c r="IDV57" s="2"/>
      <c r="IDW57" s="2"/>
      <c r="IDX57" s="2"/>
      <c r="IDY57" s="2"/>
      <c r="IDZ57" s="2"/>
      <c r="IEA57" s="2"/>
      <c r="IEB57" s="2"/>
      <c r="IEC57" s="2"/>
      <c r="IED57" s="2"/>
      <c r="IEE57" s="2"/>
      <c r="IEF57" s="2"/>
      <c r="IEG57" s="2"/>
      <c r="IEH57" s="2"/>
      <c r="IEI57" s="2"/>
      <c r="IEJ57" s="2"/>
      <c r="IEK57" s="2"/>
      <c r="IEL57" s="2"/>
      <c r="IEM57" s="2"/>
      <c r="IEN57" s="2"/>
      <c r="IEO57" s="2"/>
      <c r="IEP57" s="2"/>
      <c r="IEQ57" s="2"/>
      <c r="IER57" s="2"/>
      <c r="IES57" s="2"/>
      <c r="IET57" s="2"/>
      <c r="IEU57" s="2"/>
      <c r="IEV57" s="2"/>
      <c r="IEW57" s="2"/>
      <c r="IEX57" s="2"/>
      <c r="IEY57" s="2"/>
      <c r="IEZ57" s="2"/>
      <c r="IFA57" s="2"/>
      <c r="IFB57" s="2"/>
      <c r="IFC57" s="2"/>
      <c r="IFD57" s="2"/>
      <c r="IFE57" s="2"/>
      <c r="IFF57" s="2"/>
      <c r="IFG57" s="2"/>
      <c r="IFH57" s="2"/>
      <c r="IFI57" s="2"/>
      <c r="IFJ57" s="2"/>
      <c r="IFK57" s="2"/>
      <c r="IFL57" s="2"/>
      <c r="IFM57" s="2"/>
      <c r="IFN57" s="2"/>
      <c r="IFO57" s="2"/>
      <c r="IFP57" s="2"/>
      <c r="IFQ57" s="2"/>
      <c r="IFR57" s="2"/>
      <c r="IFS57" s="2"/>
      <c r="IFT57" s="2"/>
      <c r="IFU57" s="2"/>
      <c r="IFV57" s="2"/>
      <c r="IFW57" s="2"/>
      <c r="IFX57" s="2"/>
      <c r="IFY57" s="2"/>
      <c r="IFZ57" s="2"/>
      <c r="IGA57" s="2"/>
      <c r="IGB57" s="2"/>
      <c r="IGC57" s="2"/>
      <c r="IGD57" s="2"/>
      <c r="IGE57" s="2"/>
      <c r="IGF57" s="2"/>
      <c r="IGG57" s="2"/>
      <c r="IGH57" s="2"/>
      <c r="IGI57" s="2"/>
      <c r="IGJ57" s="2"/>
      <c r="IGK57" s="2"/>
      <c r="IGL57" s="2"/>
      <c r="IGM57" s="2"/>
      <c r="IGN57" s="2"/>
      <c r="IGO57" s="2"/>
      <c r="IGP57" s="2"/>
      <c r="IGQ57" s="2"/>
      <c r="IGR57" s="2"/>
      <c r="IGS57" s="2"/>
      <c r="IGT57" s="2"/>
      <c r="IGU57" s="2"/>
      <c r="IGV57" s="2"/>
      <c r="IGW57" s="2"/>
      <c r="IGX57" s="2"/>
      <c r="IGY57" s="2"/>
      <c r="IGZ57" s="2"/>
      <c r="IHA57" s="2"/>
      <c r="IHB57" s="2"/>
      <c r="IHC57" s="2"/>
      <c r="IHD57" s="2"/>
      <c r="IHE57" s="2"/>
      <c r="IHF57" s="2"/>
      <c r="IHG57" s="2"/>
      <c r="IHH57" s="2"/>
      <c r="IHI57" s="2"/>
      <c r="IHJ57" s="2"/>
      <c r="IHK57" s="2"/>
      <c r="IHL57" s="2"/>
      <c r="IHM57" s="2"/>
      <c r="IHN57" s="2"/>
      <c r="IHO57" s="2"/>
      <c r="IHP57" s="2"/>
      <c r="IHQ57" s="2"/>
      <c r="IHR57" s="2"/>
      <c r="IHS57" s="2"/>
      <c r="IHT57" s="2"/>
      <c r="IHU57" s="2"/>
      <c r="IHV57" s="2"/>
      <c r="IHW57" s="2"/>
      <c r="IHX57" s="2"/>
      <c r="IHY57" s="2"/>
      <c r="IHZ57" s="2"/>
      <c r="IIA57" s="2"/>
      <c r="IIB57" s="2"/>
      <c r="IIC57" s="2"/>
      <c r="IID57" s="2"/>
      <c r="IIE57" s="2"/>
      <c r="IIF57" s="2"/>
      <c r="IIG57" s="2"/>
      <c r="IIH57" s="2"/>
      <c r="III57" s="2"/>
      <c r="IIJ57" s="2"/>
      <c r="IIK57" s="2"/>
      <c r="IIL57" s="2"/>
      <c r="IIM57" s="2"/>
      <c r="IIN57" s="2"/>
      <c r="IIO57" s="2"/>
      <c r="IIP57" s="2"/>
      <c r="IIQ57" s="2"/>
      <c r="IIR57" s="2"/>
      <c r="IIS57" s="2"/>
      <c r="IIT57" s="2"/>
      <c r="IIU57" s="2"/>
      <c r="IIV57" s="2"/>
      <c r="IIW57" s="2"/>
      <c r="IIX57" s="2"/>
      <c r="IIY57" s="2"/>
      <c r="IIZ57" s="2"/>
      <c r="IJA57" s="2"/>
      <c r="IJB57" s="2"/>
      <c r="IJC57" s="2"/>
      <c r="IJD57" s="2"/>
      <c r="IJE57" s="2"/>
      <c r="IJF57" s="2"/>
      <c r="IJG57" s="2"/>
      <c r="IJH57" s="2"/>
      <c r="IJI57" s="2"/>
      <c r="IJJ57" s="2"/>
      <c r="IJK57" s="2"/>
      <c r="IJL57" s="2"/>
      <c r="IJM57" s="2"/>
      <c r="IJN57" s="2"/>
      <c r="IJO57" s="2"/>
      <c r="IJP57" s="2"/>
      <c r="IJQ57" s="2"/>
      <c r="IJR57" s="2"/>
      <c r="IJS57" s="2"/>
      <c r="IJT57" s="2"/>
      <c r="IJU57" s="2"/>
      <c r="IJV57" s="2"/>
      <c r="IJW57" s="2"/>
      <c r="IJX57" s="2"/>
      <c r="IJY57" s="2"/>
      <c r="IJZ57" s="2"/>
      <c r="IKA57" s="2"/>
      <c r="IKB57" s="2"/>
      <c r="IKC57" s="2"/>
      <c r="IKD57" s="2"/>
      <c r="IKE57" s="2"/>
      <c r="IKF57" s="2"/>
      <c r="IKG57" s="2"/>
      <c r="IKH57" s="2"/>
      <c r="IKI57" s="2"/>
      <c r="IKJ57" s="2"/>
      <c r="IKK57" s="2"/>
      <c r="IKL57" s="2"/>
      <c r="IKM57" s="2"/>
      <c r="IKN57" s="2"/>
      <c r="IKO57" s="2"/>
      <c r="IKP57" s="2"/>
      <c r="IKQ57" s="2"/>
      <c r="IKR57" s="2"/>
      <c r="IKS57" s="2"/>
      <c r="IKT57" s="2"/>
      <c r="IKU57" s="2"/>
      <c r="IKV57" s="2"/>
      <c r="IKW57" s="2"/>
      <c r="IKX57" s="2"/>
      <c r="IKY57" s="2"/>
      <c r="IKZ57" s="2"/>
      <c r="ILA57" s="2"/>
      <c r="ILB57" s="2"/>
      <c r="ILC57" s="2"/>
      <c r="ILD57" s="2"/>
      <c r="ILE57" s="2"/>
      <c r="ILF57" s="2"/>
      <c r="ILG57" s="2"/>
      <c r="ILH57" s="2"/>
      <c r="ILI57" s="2"/>
      <c r="ILJ57" s="2"/>
      <c r="ILK57" s="2"/>
      <c r="ILL57" s="2"/>
      <c r="ILM57" s="2"/>
      <c r="ILN57" s="2"/>
      <c r="ILO57" s="2"/>
      <c r="ILP57" s="2"/>
      <c r="ILQ57" s="2"/>
      <c r="ILR57" s="2"/>
      <c r="ILS57" s="2"/>
      <c r="ILT57" s="2"/>
      <c r="ILU57" s="2"/>
      <c r="ILV57" s="2"/>
      <c r="ILW57" s="2"/>
      <c r="ILX57" s="2"/>
      <c r="ILY57" s="2"/>
      <c r="ILZ57" s="2"/>
      <c r="IMA57" s="2"/>
      <c r="IMB57" s="2"/>
      <c r="IMC57" s="2"/>
      <c r="IMD57" s="2"/>
      <c r="IME57" s="2"/>
      <c r="IMF57" s="2"/>
      <c r="IMG57" s="2"/>
      <c r="IMH57" s="2"/>
      <c r="IMI57" s="2"/>
      <c r="IMJ57" s="2"/>
      <c r="IMK57" s="2"/>
      <c r="IML57" s="2"/>
      <c r="IMM57" s="2"/>
      <c r="IMN57" s="2"/>
      <c r="IMO57" s="2"/>
      <c r="IMP57" s="2"/>
      <c r="IMQ57" s="2"/>
      <c r="IMR57" s="2"/>
      <c r="IMS57" s="2"/>
      <c r="IMT57" s="2"/>
      <c r="IMU57" s="2"/>
      <c r="IMV57" s="2"/>
      <c r="IMW57" s="2"/>
      <c r="IMX57" s="2"/>
      <c r="IMY57" s="2"/>
      <c r="IMZ57" s="2"/>
      <c r="INA57" s="2"/>
      <c r="INB57" s="2"/>
      <c r="INC57" s="2"/>
      <c r="IND57" s="2"/>
      <c r="INE57" s="2"/>
      <c r="INF57" s="2"/>
      <c r="ING57" s="2"/>
      <c r="INH57" s="2"/>
      <c r="INI57" s="2"/>
      <c r="INJ57" s="2"/>
      <c r="INK57" s="2"/>
      <c r="INL57" s="2"/>
      <c r="INM57" s="2"/>
      <c r="INN57" s="2"/>
      <c r="INO57" s="2"/>
      <c r="INP57" s="2"/>
      <c r="INQ57" s="2"/>
      <c r="INR57" s="2"/>
      <c r="INS57" s="2"/>
      <c r="INT57" s="2"/>
      <c r="INU57" s="2"/>
      <c r="INV57" s="2"/>
      <c r="INW57" s="2"/>
      <c r="INX57" s="2"/>
      <c r="INY57" s="2"/>
      <c r="INZ57" s="2"/>
      <c r="IOA57" s="2"/>
      <c r="IOB57" s="2"/>
      <c r="IOC57" s="2"/>
      <c r="IOD57" s="2"/>
      <c r="IOE57" s="2"/>
      <c r="IOF57" s="2"/>
      <c r="IOG57" s="2"/>
      <c r="IOH57" s="2"/>
      <c r="IOI57" s="2"/>
      <c r="IOJ57" s="2"/>
      <c r="IOK57" s="2"/>
      <c r="IOL57" s="2"/>
      <c r="IOM57" s="2"/>
      <c r="ION57" s="2"/>
      <c r="IOO57" s="2"/>
      <c r="IOP57" s="2"/>
      <c r="IOQ57" s="2"/>
      <c r="IOR57" s="2"/>
      <c r="IOS57" s="2"/>
      <c r="IOT57" s="2"/>
      <c r="IOU57" s="2"/>
      <c r="IOV57" s="2"/>
      <c r="IOW57" s="2"/>
      <c r="IOX57" s="2"/>
      <c r="IOY57" s="2"/>
      <c r="IOZ57" s="2"/>
      <c r="IPA57" s="2"/>
      <c r="IPB57" s="2"/>
      <c r="IPC57" s="2"/>
      <c r="IPD57" s="2"/>
      <c r="IPE57" s="2"/>
      <c r="IPF57" s="2"/>
      <c r="IPG57" s="2"/>
      <c r="IPH57" s="2"/>
      <c r="IPI57" s="2"/>
      <c r="IPJ57" s="2"/>
      <c r="IPK57" s="2"/>
      <c r="IPL57" s="2"/>
      <c r="IPM57" s="2"/>
      <c r="IPN57" s="2"/>
      <c r="IPO57" s="2"/>
      <c r="IPP57" s="2"/>
      <c r="IPQ57" s="2"/>
      <c r="IPR57" s="2"/>
      <c r="IPS57" s="2"/>
      <c r="IPT57" s="2"/>
      <c r="IPU57" s="2"/>
      <c r="IPV57" s="2"/>
      <c r="IPW57" s="2"/>
      <c r="IPX57" s="2"/>
      <c r="IPY57" s="2"/>
      <c r="IPZ57" s="2"/>
      <c r="IQA57" s="2"/>
      <c r="IQB57" s="2"/>
      <c r="IQC57" s="2"/>
      <c r="IQD57" s="2"/>
      <c r="IQE57" s="2"/>
      <c r="IQF57" s="2"/>
      <c r="IQG57" s="2"/>
      <c r="IQH57" s="2"/>
      <c r="IQI57" s="2"/>
      <c r="IQJ57" s="2"/>
      <c r="IQK57" s="2"/>
      <c r="IQL57" s="2"/>
      <c r="IQM57" s="2"/>
      <c r="IQN57" s="2"/>
      <c r="IQO57" s="2"/>
      <c r="IQP57" s="2"/>
      <c r="IQQ57" s="2"/>
      <c r="IQR57" s="2"/>
      <c r="IQS57" s="2"/>
      <c r="IQT57" s="2"/>
      <c r="IQU57" s="2"/>
      <c r="IQV57" s="2"/>
      <c r="IQW57" s="2"/>
      <c r="IQX57" s="2"/>
      <c r="IQY57" s="2"/>
      <c r="IQZ57" s="2"/>
      <c r="IRA57" s="2"/>
      <c r="IRB57" s="2"/>
      <c r="IRC57" s="2"/>
      <c r="IRD57" s="2"/>
      <c r="IRE57" s="2"/>
      <c r="IRF57" s="2"/>
      <c r="IRG57" s="2"/>
      <c r="IRH57" s="2"/>
      <c r="IRI57" s="2"/>
      <c r="IRJ57" s="2"/>
      <c r="IRK57" s="2"/>
      <c r="IRL57" s="2"/>
      <c r="IRM57" s="2"/>
      <c r="IRN57" s="2"/>
      <c r="IRO57" s="2"/>
      <c r="IRP57" s="2"/>
      <c r="IRQ57" s="2"/>
      <c r="IRR57" s="2"/>
      <c r="IRS57" s="2"/>
      <c r="IRT57" s="2"/>
      <c r="IRU57" s="2"/>
      <c r="IRV57" s="2"/>
      <c r="IRW57" s="2"/>
      <c r="IRX57" s="2"/>
      <c r="IRY57" s="2"/>
      <c r="IRZ57" s="2"/>
      <c r="ISA57" s="2"/>
      <c r="ISB57" s="2"/>
      <c r="ISC57" s="2"/>
      <c r="ISD57" s="2"/>
      <c r="ISE57" s="2"/>
      <c r="ISF57" s="2"/>
      <c r="ISG57" s="2"/>
      <c r="ISH57" s="2"/>
      <c r="ISI57" s="2"/>
      <c r="ISJ57" s="2"/>
      <c r="ISK57" s="2"/>
      <c r="ISL57" s="2"/>
      <c r="ISM57" s="2"/>
      <c r="ISN57" s="2"/>
      <c r="ISO57" s="2"/>
      <c r="ISP57" s="2"/>
      <c r="ISQ57" s="2"/>
      <c r="ISR57" s="2"/>
      <c r="ISS57" s="2"/>
      <c r="IST57" s="2"/>
      <c r="ISU57" s="2"/>
      <c r="ISV57" s="2"/>
      <c r="ISW57" s="2"/>
      <c r="ISX57" s="2"/>
      <c r="ISY57" s="2"/>
      <c r="ISZ57" s="2"/>
      <c r="ITA57" s="2"/>
      <c r="ITB57" s="2"/>
      <c r="ITC57" s="2"/>
      <c r="ITD57" s="2"/>
      <c r="ITE57" s="2"/>
      <c r="ITF57" s="2"/>
      <c r="ITG57" s="2"/>
      <c r="ITH57" s="2"/>
      <c r="ITI57" s="2"/>
      <c r="ITJ57" s="2"/>
      <c r="ITK57" s="2"/>
      <c r="ITL57" s="2"/>
      <c r="ITM57" s="2"/>
      <c r="ITN57" s="2"/>
      <c r="ITO57" s="2"/>
      <c r="ITP57" s="2"/>
      <c r="ITQ57" s="2"/>
      <c r="ITR57" s="2"/>
      <c r="ITS57" s="2"/>
      <c r="ITT57" s="2"/>
      <c r="ITU57" s="2"/>
      <c r="ITV57" s="2"/>
      <c r="ITW57" s="2"/>
      <c r="ITX57" s="2"/>
      <c r="ITY57" s="2"/>
      <c r="ITZ57" s="2"/>
      <c r="IUA57" s="2"/>
      <c r="IUB57" s="2"/>
      <c r="IUC57" s="2"/>
      <c r="IUD57" s="2"/>
      <c r="IUE57" s="2"/>
      <c r="IUF57" s="2"/>
      <c r="IUG57" s="2"/>
      <c r="IUH57" s="2"/>
      <c r="IUI57" s="2"/>
      <c r="IUJ57" s="2"/>
      <c r="IUK57" s="2"/>
      <c r="IUL57" s="2"/>
      <c r="IUM57" s="2"/>
      <c r="IUN57" s="2"/>
      <c r="IUO57" s="2"/>
      <c r="IUP57" s="2"/>
      <c r="IUQ57" s="2"/>
      <c r="IUR57" s="2"/>
      <c r="IUS57" s="2"/>
      <c r="IUT57" s="2"/>
      <c r="IUU57" s="2"/>
      <c r="IUV57" s="2"/>
      <c r="IUW57" s="2"/>
      <c r="IUX57" s="2"/>
      <c r="IUY57" s="2"/>
      <c r="IUZ57" s="2"/>
      <c r="IVA57" s="2"/>
      <c r="IVB57" s="2"/>
      <c r="IVC57" s="2"/>
      <c r="IVD57" s="2"/>
      <c r="IVE57" s="2"/>
      <c r="IVF57" s="2"/>
      <c r="IVG57" s="2"/>
      <c r="IVH57" s="2"/>
      <c r="IVI57" s="2"/>
      <c r="IVJ57" s="2"/>
      <c r="IVK57" s="2"/>
      <c r="IVL57" s="2"/>
      <c r="IVM57" s="2"/>
      <c r="IVN57" s="2"/>
      <c r="IVO57" s="2"/>
      <c r="IVP57" s="2"/>
      <c r="IVQ57" s="2"/>
      <c r="IVR57" s="2"/>
      <c r="IVS57" s="2"/>
      <c r="IVT57" s="2"/>
      <c r="IVU57" s="2"/>
      <c r="IVV57" s="2"/>
      <c r="IVW57" s="2"/>
      <c r="IVX57" s="2"/>
      <c r="IVY57" s="2"/>
      <c r="IVZ57" s="2"/>
      <c r="IWA57" s="2"/>
      <c r="IWB57" s="2"/>
      <c r="IWC57" s="2"/>
      <c r="IWD57" s="2"/>
      <c r="IWE57" s="2"/>
      <c r="IWF57" s="2"/>
      <c r="IWG57" s="2"/>
      <c r="IWH57" s="2"/>
      <c r="IWI57" s="2"/>
      <c r="IWJ57" s="2"/>
      <c r="IWK57" s="2"/>
      <c r="IWL57" s="2"/>
      <c r="IWM57" s="2"/>
      <c r="IWN57" s="2"/>
      <c r="IWO57" s="2"/>
      <c r="IWP57" s="2"/>
      <c r="IWQ57" s="2"/>
      <c r="IWR57" s="2"/>
      <c r="IWS57" s="2"/>
      <c r="IWT57" s="2"/>
      <c r="IWU57" s="2"/>
      <c r="IWV57" s="2"/>
      <c r="IWW57" s="2"/>
      <c r="IWX57" s="2"/>
      <c r="IWY57" s="2"/>
      <c r="IWZ57" s="2"/>
      <c r="IXA57" s="2"/>
      <c r="IXB57" s="2"/>
      <c r="IXC57" s="2"/>
      <c r="IXD57" s="2"/>
      <c r="IXE57" s="2"/>
      <c r="IXF57" s="2"/>
      <c r="IXG57" s="2"/>
      <c r="IXH57" s="2"/>
      <c r="IXI57" s="2"/>
      <c r="IXJ57" s="2"/>
      <c r="IXK57" s="2"/>
      <c r="IXL57" s="2"/>
      <c r="IXM57" s="2"/>
      <c r="IXN57" s="2"/>
      <c r="IXO57" s="2"/>
      <c r="IXP57" s="2"/>
      <c r="IXQ57" s="2"/>
      <c r="IXR57" s="2"/>
      <c r="IXS57" s="2"/>
      <c r="IXT57" s="2"/>
      <c r="IXU57" s="2"/>
      <c r="IXV57" s="2"/>
      <c r="IXW57" s="2"/>
      <c r="IXX57" s="2"/>
      <c r="IXY57" s="2"/>
      <c r="IXZ57" s="2"/>
      <c r="IYA57" s="2"/>
      <c r="IYB57" s="2"/>
      <c r="IYC57" s="2"/>
      <c r="IYD57" s="2"/>
      <c r="IYE57" s="2"/>
      <c r="IYF57" s="2"/>
      <c r="IYG57" s="2"/>
      <c r="IYH57" s="2"/>
      <c r="IYI57" s="2"/>
      <c r="IYJ57" s="2"/>
      <c r="IYK57" s="2"/>
      <c r="IYL57" s="2"/>
      <c r="IYM57" s="2"/>
      <c r="IYN57" s="2"/>
      <c r="IYO57" s="2"/>
      <c r="IYP57" s="2"/>
      <c r="IYQ57" s="2"/>
      <c r="IYR57" s="2"/>
      <c r="IYS57" s="2"/>
      <c r="IYT57" s="2"/>
      <c r="IYU57" s="2"/>
      <c r="IYV57" s="2"/>
      <c r="IYW57" s="2"/>
      <c r="IYX57" s="2"/>
      <c r="IYY57" s="2"/>
      <c r="IYZ57" s="2"/>
      <c r="IZA57" s="2"/>
      <c r="IZB57" s="2"/>
      <c r="IZC57" s="2"/>
      <c r="IZD57" s="2"/>
      <c r="IZE57" s="2"/>
      <c r="IZF57" s="2"/>
      <c r="IZG57" s="2"/>
      <c r="IZH57" s="2"/>
      <c r="IZI57" s="2"/>
      <c r="IZJ57" s="2"/>
      <c r="IZK57" s="2"/>
      <c r="IZL57" s="2"/>
      <c r="IZM57" s="2"/>
      <c r="IZN57" s="2"/>
      <c r="IZO57" s="2"/>
      <c r="IZP57" s="2"/>
      <c r="IZQ57" s="2"/>
      <c r="IZR57" s="2"/>
      <c r="IZS57" s="2"/>
      <c r="IZT57" s="2"/>
      <c r="IZU57" s="2"/>
      <c r="IZV57" s="2"/>
      <c r="IZW57" s="2"/>
      <c r="IZX57" s="2"/>
      <c r="IZY57" s="2"/>
      <c r="IZZ57" s="2"/>
      <c r="JAA57" s="2"/>
      <c r="JAB57" s="2"/>
      <c r="JAC57" s="2"/>
      <c r="JAD57" s="2"/>
      <c r="JAE57" s="2"/>
      <c r="JAF57" s="2"/>
      <c r="JAG57" s="2"/>
      <c r="JAH57" s="2"/>
      <c r="JAI57" s="2"/>
      <c r="JAJ57" s="2"/>
      <c r="JAK57" s="2"/>
      <c r="JAL57" s="2"/>
      <c r="JAM57" s="2"/>
      <c r="JAN57" s="2"/>
      <c r="JAO57" s="2"/>
      <c r="JAP57" s="2"/>
      <c r="JAQ57" s="2"/>
      <c r="JAR57" s="2"/>
      <c r="JAS57" s="2"/>
      <c r="JAT57" s="2"/>
      <c r="JAU57" s="2"/>
      <c r="JAV57" s="2"/>
      <c r="JAW57" s="2"/>
      <c r="JAX57" s="2"/>
      <c r="JAY57" s="2"/>
      <c r="JAZ57" s="2"/>
      <c r="JBA57" s="2"/>
      <c r="JBB57" s="2"/>
      <c r="JBC57" s="2"/>
      <c r="JBD57" s="2"/>
      <c r="JBE57" s="2"/>
      <c r="JBF57" s="2"/>
      <c r="JBG57" s="2"/>
      <c r="JBH57" s="2"/>
      <c r="JBI57" s="2"/>
      <c r="JBJ57" s="2"/>
      <c r="JBK57" s="2"/>
      <c r="JBL57" s="2"/>
      <c r="JBM57" s="2"/>
      <c r="JBN57" s="2"/>
      <c r="JBO57" s="2"/>
      <c r="JBP57" s="2"/>
      <c r="JBQ57" s="2"/>
      <c r="JBR57" s="2"/>
      <c r="JBS57" s="2"/>
      <c r="JBT57" s="2"/>
      <c r="JBU57" s="2"/>
      <c r="JBV57" s="2"/>
      <c r="JBW57" s="2"/>
      <c r="JBX57" s="2"/>
      <c r="JBY57" s="2"/>
      <c r="JBZ57" s="2"/>
      <c r="JCA57" s="2"/>
      <c r="JCB57" s="2"/>
      <c r="JCC57" s="2"/>
      <c r="JCD57" s="2"/>
      <c r="JCE57" s="2"/>
      <c r="JCF57" s="2"/>
      <c r="JCG57" s="2"/>
      <c r="JCH57" s="2"/>
      <c r="JCI57" s="2"/>
      <c r="JCJ57" s="2"/>
      <c r="JCK57" s="2"/>
      <c r="JCL57" s="2"/>
      <c r="JCM57" s="2"/>
      <c r="JCN57" s="2"/>
      <c r="JCO57" s="2"/>
      <c r="JCP57" s="2"/>
      <c r="JCQ57" s="2"/>
      <c r="JCR57" s="2"/>
      <c r="JCS57" s="2"/>
      <c r="JCT57" s="2"/>
      <c r="JCU57" s="2"/>
      <c r="JCV57" s="2"/>
      <c r="JCW57" s="2"/>
      <c r="JCX57" s="2"/>
      <c r="JCY57" s="2"/>
      <c r="JCZ57" s="2"/>
      <c r="JDA57" s="2"/>
      <c r="JDB57" s="2"/>
      <c r="JDC57" s="2"/>
      <c r="JDD57" s="2"/>
      <c r="JDE57" s="2"/>
      <c r="JDF57" s="2"/>
      <c r="JDG57" s="2"/>
      <c r="JDH57" s="2"/>
      <c r="JDI57" s="2"/>
      <c r="JDJ57" s="2"/>
      <c r="JDK57" s="2"/>
      <c r="JDL57" s="2"/>
      <c r="JDM57" s="2"/>
      <c r="JDN57" s="2"/>
      <c r="JDO57" s="2"/>
      <c r="JDP57" s="2"/>
      <c r="JDQ57" s="2"/>
      <c r="JDR57" s="2"/>
      <c r="JDS57" s="2"/>
      <c r="JDT57" s="2"/>
      <c r="JDU57" s="2"/>
      <c r="JDV57" s="2"/>
      <c r="JDW57" s="2"/>
      <c r="JDX57" s="2"/>
      <c r="JDY57" s="2"/>
      <c r="JDZ57" s="2"/>
      <c r="JEA57" s="2"/>
      <c r="JEB57" s="2"/>
      <c r="JEC57" s="2"/>
      <c r="JED57" s="2"/>
      <c r="JEE57" s="2"/>
      <c r="JEF57" s="2"/>
      <c r="JEG57" s="2"/>
      <c r="JEH57" s="2"/>
      <c r="JEI57" s="2"/>
      <c r="JEJ57" s="2"/>
      <c r="JEK57" s="2"/>
      <c r="JEL57" s="2"/>
      <c r="JEM57" s="2"/>
      <c r="JEN57" s="2"/>
      <c r="JEO57" s="2"/>
      <c r="JEP57" s="2"/>
      <c r="JEQ57" s="2"/>
      <c r="JER57" s="2"/>
      <c r="JES57" s="2"/>
      <c r="JET57" s="2"/>
      <c r="JEU57" s="2"/>
      <c r="JEV57" s="2"/>
      <c r="JEW57" s="2"/>
      <c r="JEX57" s="2"/>
      <c r="JEY57" s="2"/>
      <c r="JEZ57" s="2"/>
      <c r="JFA57" s="2"/>
      <c r="JFB57" s="2"/>
      <c r="JFC57" s="2"/>
      <c r="JFD57" s="2"/>
      <c r="JFE57" s="2"/>
      <c r="JFF57" s="2"/>
      <c r="JFG57" s="2"/>
      <c r="JFH57" s="2"/>
      <c r="JFI57" s="2"/>
      <c r="JFJ57" s="2"/>
      <c r="JFK57" s="2"/>
      <c r="JFL57" s="2"/>
      <c r="JFM57" s="2"/>
      <c r="JFN57" s="2"/>
      <c r="JFO57" s="2"/>
      <c r="JFP57" s="2"/>
      <c r="JFQ57" s="2"/>
      <c r="JFR57" s="2"/>
      <c r="JFS57" s="2"/>
      <c r="JFT57" s="2"/>
      <c r="JFU57" s="2"/>
      <c r="JFV57" s="2"/>
      <c r="JFW57" s="2"/>
      <c r="JFX57" s="2"/>
      <c r="JFY57" s="2"/>
      <c r="JFZ57" s="2"/>
      <c r="JGA57" s="2"/>
      <c r="JGB57" s="2"/>
      <c r="JGC57" s="2"/>
      <c r="JGD57" s="2"/>
      <c r="JGE57" s="2"/>
      <c r="JGF57" s="2"/>
      <c r="JGG57" s="2"/>
      <c r="JGH57" s="2"/>
      <c r="JGI57" s="2"/>
      <c r="JGJ57" s="2"/>
      <c r="JGK57" s="2"/>
      <c r="JGL57" s="2"/>
      <c r="JGM57" s="2"/>
      <c r="JGN57" s="2"/>
      <c r="JGO57" s="2"/>
      <c r="JGP57" s="2"/>
      <c r="JGQ57" s="2"/>
      <c r="JGR57" s="2"/>
      <c r="JGS57" s="2"/>
      <c r="JGT57" s="2"/>
      <c r="JGU57" s="2"/>
      <c r="JGV57" s="2"/>
      <c r="JGW57" s="2"/>
      <c r="JGX57" s="2"/>
      <c r="JGY57" s="2"/>
      <c r="JGZ57" s="2"/>
      <c r="JHA57" s="2"/>
      <c r="JHB57" s="2"/>
      <c r="JHC57" s="2"/>
      <c r="JHD57" s="2"/>
      <c r="JHE57" s="2"/>
      <c r="JHF57" s="2"/>
      <c r="JHG57" s="2"/>
      <c r="JHH57" s="2"/>
      <c r="JHI57" s="2"/>
      <c r="JHJ57" s="2"/>
      <c r="JHK57" s="2"/>
      <c r="JHL57" s="2"/>
      <c r="JHM57" s="2"/>
      <c r="JHN57" s="2"/>
      <c r="JHO57" s="2"/>
      <c r="JHP57" s="2"/>
      <c r="JHQ57" s="2"/>
      <c r="JHR57" s="2"/>
      <c r="JHS57" s="2"/>
      <c r="JHT57" s="2"/>
      <c r="JHU57" s="2"/>
      <c r="JHV57" s="2"/>
      <c r="JHW57" s="2"/>
      <c r="JHX57" s="2"/>
      <c r="JHY57" s="2"/>
      <c r="JHZ57" s="2"/>
      <c r="JIA57" s="2"/>
      <c r="JIB57" s="2"/>
      <c r="JIC57" s="2"/>
      <c r="JID57" s="2"/>
      <c r="JIE57" s="2"/>
      <c r="JIF57" s="2"/>
      <c r="JIG57" s="2"/>
      <c r="JIH57" s="2"/>
      <c r="JII57" s="2"/>
      <c r="JIJ57" s="2"/>
      <c r="JIK57" s="2"/>
      <c r="JIL57" s="2"/>
      <c r="JIM57" s="2"/>
      <c r="JIN57" s="2"/>
      <c r="JIO57" s="2"/>
      <c r="JIP57" s="2"/>
      <c r="JIQ57" s="2"/>
      <c r="JIR57" s="2"/>
      <c r="JIS57" s="2"/>
      <c r="JIT57" s="2"/>
      <c r="JIU57" s="2"/>
      <c r="JIV57" s="2"/>
      <c r="JIW57" s="2"/>
      <c r="JIX57" s="2"/>
      <c r="JIY57" s="2"/>
      <c r="JIZ57" s="2"/>
      <c r="JJA57" s="2"/>
      <c r="JJB57" s="2"/>
      <c r="JJC57" s="2"/>
      <c r="JJD57" s="2"/>
      <c r="JJE57" s="2"/>
      <c r="JJF57" s="2"/>
      <c r="JJG57" s="2"/>
      <c r="JJH57" s="2"/>
      <c r="JJI57" s="2"/>
      <c r="JJJ57" s="2"/>
      <c r="JJK57" s="2"/>
      <c r="JJL57" s="2"/>
      <c r="JJM57" s="2"/>
      <c r="JJN57" s="2"/>
      <c r="JJO57" s="2"/>
      <c r="JJP57" s="2"/>
      <c r="JJQ57" s="2"/>
      <c r="JJR57" s="2"/>
      <c r="JJS57" s="2"/>
      <c r="JJT57" s="2"/>
      <c r="JJU57" s="2"/>
      <c r="JJV57" s="2"/>
      <c r="JJW57" s="2"/>
      <c r="JJX57" s="2"/>
      <c r="JJY57" s="2"/>
      <c r="JJZ57" s="2"/>
      <c r="JKA57" s="2"/>
      <c r="JKB57" s="2"/>
      <c r="JKC57" s="2"/>
      <c r="JKD57" s="2"/>
      <c r="JKE57" s="2"/>
      <c r="JKF57" s="2"/>
      <c r="JKG57" s="2"/>
      <c r="JKH57" s="2"/>
      <c r="JKI57" s="2"/>
      <c r="JKJ57" s="2"/>
      <c r="JKK57" s="2"/>
      <c r="JKL57" s="2"/>
      <c r="JKM57" s="2"/>
      <c r="JKN57" s="2"/>
      <c r="JKO57" s="2"/>
      <c r="JKP57" s="2"/>
      <c r="JKQ57" s="2"/>
      <c r="JKR57" s="2"/>
      <c r="JKS57" s="2"/>
      <c r="JKT57" s="2"/>
      <c r="JKU57" s="2"/>
      <c r="JKV57" s="2"/>
      <c r="JKW57" s="2"/>
      <c r="JKX57" s="2"/>
      <c r="JKY57" s="2"/>
      <c r="JKZ57" s="2"/>
      <c r="JLA57" s="2"/>
      <c r="JLB57" s="2"/>
      <c r="JLC57" s="2"/>
      <c r="JLD57" s="2"/>
      <c r="JLE57" s="2"/>
      <c r="JLF57" s="2"/>
      <c r="JLG57" s="2"/>
      <c r="JLH57" s="2"/>
      <c r="JLI57" s="2"/>
      <c r="JLJ57" s="2"/>
      <c r="JLK57" s="2"/>
      <c r="JLL57" s="2"/>
      <c r="JLM57" s="2"/>
      <c r="JLN57" s="2"/>
      <c r="JLO57" s="2"/>
      <c r="JLP57" s="2"/>
      <c r="JLQ57" s="2"/>
      <c r="JLR57" s="2"/>
      <c r="JLS57" s="2"/>
      <c r="JLT57" s="2"/>
      <c r="JLU57" s="2"/>
      <c r="JLV57" s="2"/>
      <c r="JLW57" s="2"/>
      <c r="JLX57" s="2"/>
      <c r="JLY57" s="2"/>
      <c r="JLZ57" s="2"/>
      <c r="JMA57" s="2"/>
      <c r="JMB57" s="2"/>
      <c r="JMC57" s="2"/>
      <c r="JMD57" s="2"/>
      <c r="JME57" s="2"/>
      <c r="JMF57" s="2"/>
      <c r="JMG57" s="2"/>
      <c r="JMH57" s="2"/>
      <c r="JMI57" s="2"/>
      <c r="JMJ57" s="2"/>
      <c r="JMK57" s="2"/>
      <c r="JML57" s="2"/>
      <c r="JMM57" s="2"/>
      <c r="JMN57" s="2"/>
      <c r="JMO57" s="2"/>
      <c r="JMP57" s="2"/>
      <c r="JMQ57" s="2"/>
      <c r="JMR57" s="2"/>
      <c r="JMS57" s="2"/>
      <c r="JMT57" s="2"/>
      <c r="JMU57" s="2"/>
      <c r="JMV57" s="2"/>
      <c r="JMW57" s="2"/>
      <c r="JMX57" s="2"/>
      <c r="JMY57" s="2"/>
      <c r="JMZ57" s="2"/>
      <c r="JNA57" s="2"/>
      <c r="JNB57" s="2"/>
      <c r="JNC57" s="2"/>
      <c r="JND57" s="2"/>
      <c r="JNE57" s="2"/>
      <c r="JNF57" s="2"/>
      <c r="JNG57" s="2"/>
      <c r="JNH57" s="2"/>
      <c r="JNI57" s="2"/>
      <c r="JNJ57" s="2"/>
      <c r="JNK57" s="2"/>
      <c r="JNL57" s="2"/>
      <c r="JNM57" s="2"/>
      <c r="JNN57" s="2"/>
      <c r="JNO57" s="2"/>
      <c r="JNP57" s="2"/>
      <c r="JNQ57" s="2"/>
      <c r="JNR57" s="2"/>
      <c r="JNS57" s="2"/>
      <c r="JNT57" s="2"/>
      <c r="JNU57" s="2"/>
      <c r="JNV57" s="2"/>
      <c r="JNW57" s="2"/>
      <c r="JNX57" s="2"/>
      <c r="JNY57" s="2"/>
      <c r="JNZ57" s="2"/>
      <c r="JOA57" s="2"/>
      <c r="JOB57" s="2"/>
      <c r="JOC57" s="2"/>
      <c r="JOD57" s="2"/>
      <c r="JOE57" s="2"/>
      <c r="JOF57" s="2"/>
      <c r="JOG57" s="2"/>
      <c r="JOH57" s="2"/>
      <c r="JOI57" s="2"/>
      <c r="JOJ57" s="2"/>
      <c r="JOK57" s="2"/>
      <c r="JOL57" s="2"/>
      <c r="JOM57" s="2"/>
      <c r="JON57" s="2"/>
      <c r="JOO57" s="2"/>
      <c r="JOP57" s="2"/>
      <c r="JOQ57" s="2"/>
      <c r="JOR57" s="2"/>
      <c r="JOS57" s="2"/>
      <c r="JOT57" s="2"/>
      <c r="JOU57" s="2"/>
      <c r="JOV57" s="2"/>
      <c r="JOW57" s="2"/>
      <c r="JOX57" s="2"/>
      <c r="JOY57" s="2"/>
      <c r="JOZ57" s="2"/>
      <c r="JPA57" s="2"/>
      <c r="JPB57" s="2"/>
      <c r="JPC57" s="2"/>
      <c r="JPD57" s="2"/>
      <c r="JPE57" s="2"/>
      <c r="JPF57" s="2"/>
      <c r="JPG57" s="2"/>
      <c r="JPH57" s="2"/>
      <c r="JPI57" s="2"/>
      <c r="JPJ57" s="2"/>
      <c r="JPK57" s="2"/>
      <c r="JPL57" s="2"/>
      <c r="JPM57" s="2"/>
      <c r="JPN57" s="2"/>
      <c r="JPO57" s="2"/>
      <c r="JPP57" s="2"/>
      <c r="JPQ57" s="2"/>
      <c r="JPR57" s="2"/>
      <c r="JPS57" s="2"/>
      <c r="JPT57" s="2"/>
      <c r="JPU57" s="2"/>
      <c r="JPV57" s="2"/>
      <c r="JPW57" s="2"/>
      <c r="JPX57" s="2"/>
      <c r="JPY57" s="2"/>
      <c r="JPZ57" s="2"/>
      <c r="JQA57" s="2"/>
      <c r="JQB57" s="2"/>
      <c r="JQC57" s="2"/>
      <c r="JQD57" s="2"/>
      <c r="JQE57" s="2"/>
      <c r="JQF57" s="2"/>
      <c r="JQG57" s="2"/>
      <c r="JQH57" s="2"/>
      <c r="JQI57" s="2"/>
      <c r="JQJ57" s="2"/>
      <c r="JQK57" s="2"/>
      <c r="JQL57" s="2"/>
      <c r="JQM57" s="2"/>
      <c r="JQN57" s="2"/>
      <c r="JQO57" s="2"/>
      <c r="JQP57" s="2"/>
      <c r="JQQ57" s="2"/>
      <c r="JQR57" s="2"/>
      <c r="JQS57" s="2"/>
      <c r="JQT57" s="2"/>
      <c r="JQU57" s="2"/>
      <c r="JQV57" s="2"/>
      <c r="JQW57" s="2"/>
      <c r="JQX57" s="2"/>
      <c r="JQY57" s="2"/>
      <c r="JQZ57" s="2"/>
      <c r="JRA57" s="2"/>
      <c r="JRB57" s="2"/>
      <c r="JRC57" s="2"/>
      <c r="JRD57" s="2"/>
      <c r="JRE57" s="2"/>
      <c r="JRF57" s="2"/>
      <c r="JRG57" s="2"/>
      <c r="JRH57" s="2"/>
      <c r="JRI57" s="2"/>
      <c r="JRJ57" s="2"/>
      <c r="JRK57" s="2"/>
      <c r="JRL57" s="2"/>
      <c r="JRM57" s="2"/>
      <c r="JRN57" s="2"/>
      <c r="JRO57" s="2"/>
      <c r="JRP57" s="2"/>
      <c r="JRQ57" s="2"/>
      <c r="JRR57" s="2"/>
      <c r="JRS57" s="2"/>
      <c r="JRT57" s="2"/>
      <c r="JRU57" s="2"/>
      <c r="JRV57" s="2"/>
      <c r="JRW57" s="2"/>
      <c r="JRX57" s="2"/>
      <c r="JRY57" s="2"/>
      <c r="JRZ57" s="2"/>
      <c r="JSA57" s="2"/>
      <c r="JSB57" s="2"/>
      <c r="JSC57" s="2"/>
      <c r="JSD57" s="2"/>
      <c r="JSE57" s="2"/>
      <c r="JSF57" s="2"/>
      <c r="JSG57" s="2"/>
      <c r="JSH57" s="2"/>
      <c r="JSI57" s="2"/>
      <c r="JSJ57" s="2"/>
      <c r="JSK57" s="2"/>
      <c r="JSL57" s="2"/>
      <c r="JSM57" s="2"/>
      <c r="JSN57" s="2"/>
      <c r="JSO57" s="2"/>
      <c r="JSP57" s="2"/>
      <c r="JSQ57" s="2"/>
      <c r="JSR57" s="2"/>
      <c r="JSS57" s="2"/>
      <c r="JST57" s="2"/>
      <c r="JSU57" s="2"/>
      <c r="JSV57" s="2"/>
      <c r="JSW57" s="2"/>
      <c r="JSX57" s="2"/>
      <c r="JSY57" s="2"/>
      <c r="JSZ57" s="2"/>
      <c r="JTA57" s="2"/>
      <c r="JTB57" s="2"/>
      <c r="JTC57" s="2"/>
      <c r="JTD57" s="2"/>
      <c r="JTE57" s="2"/>
      <c r="JTF57" s="2"/>
      <c r="JTG57" s="2"/>
      <c r="JTH57" s="2"/>
      <c r="JTI57" s="2"/>
      <c r="JTJ57" s="2"/>
      <c r="JTK57" s="2"/>
      <c r="JTL57" s="2"/>
      <c r="JTM57" s="2"/>
      <c r="JTN57" s="2"/>
      <c r="JTO57" s="2"/>
      <c r="JTP57" s="2"/>
      <c r="JTQ57" s="2"/>
      <c r="JTR57" s="2"/>
      <c r="JTS57" s="2"/>
      <c r="JTT57" s="2"/>
      <c r="JTU57" s="2"/>
      <c r="JTV57" s="2"/>
      <c r="JTW57" s="2"/>
      <c r="JTX57" s="2"/>
      <c r="JTY57" s="2"/>
      <c r="JTZ57" s="2"/>
      <c r="JUA57" s="2"/>
      <c r="JUB57" s="2"/>
      <c r="JUC57" s="2"/>
      <c r="JUD57" s="2"/>
      <c r="JUE57" s="2"/>
      <c r="JUF57" s="2"/>
      <c r="JUG57" s="2"/>
      <c r="JUH57" s="2"/>
      <c r="JUI57" s="2"/>
      <c r="JUJ57" s="2"/>
      <c r="JUK57" s="2"/>
      <c r="JUL57" s="2"/>
      <c r="JUM57" s="2"/>
      <c r="JUN57" s="2"/>
      <c r="JUO57" s="2"/>
      <c r="JUP57" s="2"/>
      <c r="JUQ57" s="2"/>
      <c r="JUR57" s="2"/>
      <c r="JUS57" s="2"/>
      <c r="JUT57" s="2"/>
      <c r="JUU57" s="2"/>
      <c r="JUV57" s="2"/>
      <c r="JUW57" s="2"/>
      <c r="JUX57" s="2"/>
      <c r="JUY57" s="2"/>
      <c r="JUZ57" s="2"/>
      <c r="JVA57" s="2"/>
      <c r="JVB57" s="2"/>
      <c r="JVC57" s="2"/>
      <c r="JVD57" s="2"/>
      <c r="JVE57" s="2"/>
      <c r="JVF57" s="2"/>
      <c r="JVG57" s="2"/>
      <c r="JVH57" s="2"/>
      <c r="JVI57" s="2"/>
      <c r="JVJ57" s="2"/>
      <c r="JVK57" s="2"/>
      <c r="JVL57" s="2"/>
      <c r="JVM57" s="2"/>
      <c r="JVN57" s="2"/>
      <c r="JVO57" s="2"/>
      <c r="JVP57" s="2"/>
      <c r="JVQ57" s="2"/>
      <c r="JVR57" s="2"/>
      <c r="JVS57" s="2"/>
      <c r="JVT57" s="2"/>
      <c r="JVU57" s="2"/>
      <c r="JVV57" s="2"/>
      <c r="JVW57" s="2"/>
      <c r="JVX57" s="2"/>
      <c r="JVY57" s="2"/>
      <c r="JVZ57" s="2"/>
      <c r="JWA57" s="2"/>
      <c r="JWB57" s="2"/>
      <c r="JWC57" s="2"/>
      <c r="JWD57" s="2"/>
      <c r="JWE57" s="2"/>
      <c r="JWF57" s="2"/>
      <c r="JWG57" s="2"/>
      <c r="JWH57" s="2"/>
      <c r="JWI57" s="2"/>
      <c r="JWJ57" s="2"/>
      <c r="JWK57" s="2"/>
      <c r="JWL57" s="2"/>
      <c r="JWM57" s="2"/>
      <c r="JWN57" s="2"/>
      <c r="JWO57" s="2"/>
      <c r="JWP57" s="2"/>
      <c r="JWQ57" s="2"/>
      <c r="JWR57" s="2"/>
      <c r="JWS57" s="2"/>
      <c r="JWT57" s="2"/>
      <c r="JWU57" s="2"/>
      <c r="JWV57" s="2"/>
      <c r="JWW57" s="2"/>
      <c r="JWX57" s="2"/>
      <c r="JWY57" s="2"/>
      <c r="JWZ57" s="2"/>
      <c r="JXA57" s="2"/>
      <c r="JXB57" s="2"/>
      <c r="JXC57" s="2"/>
      <c r="JXD57" s="2"/>
      <c r="JXE57" s="2"/>
      <c r="JXF57" s="2"/>
      <c r="JXG57" s="2"/>
      <c r="JXH57" s="2"/>
      <c r="JXI57" s="2"/>
      <c r="JXJ57" s="2"/>
      <c r="JXK57" s="2"/>
      <c r="JXL57" s="2"/>
      <c r="JXM57" s="2"/>
      <c r="JXN57" s="2"/>
      <c r="JXO57" s="2"/>
      <c r="JXP57" s="2"/>
      <c r="JXQ57" s="2"/>
      <c r="JXR57" s="2"/>
      <c r="JXS57" s="2"/>
      <c r="JXT57" s="2"/>
      <c r="JXU57" s="2"/>
      <c r="JXV57" s="2"/>
      <c r="JXW57" s="2"/>
      <c r="JXX57" s="2"/>
      <c r="JXY57" s="2"/>
      <c r="JXZ57" s="2"/>
      <c r="JYA57" s="2"/>
      <c r="JYB57" s="2"/>
      <c r="JYC57" s="2"/>
      <c r="JYD57" s="2"/>
      <c r="JYE57" s="2"/>
      <c r="JYF57" s="2"/>
      <c r="JYG57" s="2"/>
      <c r="JYH57" s="2"/>
      <c r="JYI57" s="2"/>
      <c r="JYJ57" s="2"/>
      <c r="JYK57" s="2"/>
      <c r="JYL57" s="2"/>
      <c r="JYM57" s="2"/>
      <c r="JYN57" s="2"/>
      <c r="JYO57" s="2"/>
      <c r="JYP57" s="2"/>
      <c r="JYQ57" s="2"/>
      <c r="JYR57" s="2"/>
      <c r="JYS57" s="2"/>
      <c r="JYT57" s="2"/>
      <c r="JYU57" s="2"/>
      <c r="JYV57" s="2"/>
      <c r="JYW57" s="2"/>
      <c r="JYX57" s="2"/>
      <c r="JYY57" s="2"/>
      <c r="JYZ57" s="2"/>
      <c r="JZA57" s="2"/>
      <c r="JZB57" s="2"/>
      <c r="JZC57" s="2"/>
      <c r="JZD57" s="2"/>
      <c r="JZE57" s="2"/>
      <c r="JZF57" s="2"/>
      <c r="JZG57" s="2"/>
      <c r="JZH57" s="2"/>
      <c r="JZI57" s="2"/>
      <c r="JZJ57" s="2"/>
      <c r="JZK57" s="2"/>
      <c r="JZL57" s="2"/>
      <c r="JZM57" s="2"/>
      <c r="JZN57" s="2"/>
      <c r="JZO57" s="2"/>
      <c r="JZP57" s="2"/>
      <c r="JZQ57" s="2"/>
      <c r="JZR57" s="2"/>
      <c r="JZS57" s="2"/>
      <c r="JZT57" s="2"/>
      <c r="JZU57" s="2"/>
      <c r="JZV57" s="2"/>
      <c r="JZW57" s="2"/>
      <c r="JZX57" s="2"/>
      <c r="JZY57" s="2"/>
      <c r="JZZ57" s="2"/>
      <c r="KAA57" s="2"/>
      <c r="KAB57" s="2"/>
      <c r="KAC57" s="2"/>
      <c r="KAD57" s="2"/>
      <c r="KAE57" s="2"/>
      <c r="KAF57" s="2"/>
      <c r="KAG57" s="2"/>
      <c r="KAH57" s="2"/>
      <c r="KAI57" s="2"/>
      <c r="KAJ57" s="2"/>
      <c r="KAK57" s="2"/>
      <c r="KAL57" s="2"/>
      <c r="KAM57" s="2"/>
      <c r="KAN57" s="2"/>
      <c r="KAO57" s="2"/>
      <c r="KAP57" s="2"/>
      <c r="KAQ57" s="2"/>
      <c r="KAR57" s="2"/>
      <c r="KAS57" s="2"/>
      <c r="KAT57" s="2"/>
      <c r="KAU57" s="2"/>
      <c r="KAV57" s="2"/>
      <c r="KAW57" s="2"/>
      <c r="KAX57" s="2"/>
      <c r="KAY57" s="2"/>
      <c r="KAZ57" s="2"/>
      <c r="KBA57" s="2"/>
      <c r="KBB57" s="2"/>
      <c r="KBC57" s="2"/>
      <c r="KBD57" s="2"/>
      <c r="KBE57" s="2"/>
      <c r="KBF57" s="2"/>
      <c r="KBG57" s="2"/>
      <c r="KBH57" s="2"/>
      <c r="KBI57" s="2"/>
      <c r="KBJ57" s="2"/>
      <c r="KBK57" s="2"/>
      <c r="KBL57" s="2"/>
      <c r="KBM57" s="2"/>
      <c r="KBN57" s="2"/>
      <c r="KBO57" s="2"/>
      <c r="KBP57" s="2"/>
      <c r="KBQ57" s="2"/>
      <c r="KBR57" s="2"/>
      <c r="KBS57" s="2"/>
      <c r="KBT57" s="2"/>
      <c r="KBU57" s="2"/>
      <c r="KBV57" s="2"/>
      <c r="KBW57" s="2"/>
      <c r="KBX57" s="2"/>
      <c r="KBY57" s="2"/>
      <c r="KBZ57" s="2"/>
      <c r="KCA57" s="2"/>
      <c r="KCB57" s="2"/>
      <c r="KCC57" s="2"/>
      <c r="KCD57" s="2"/>
      <c r="KCE57" s="2"/>
      <c r="KCF57" s="2"/>
      <c r="KCG57" s="2"/>
      <c r="KCH57" s="2"/>
      <c r="KCI57" s="2"/>
      <c r="KCJ57" s="2"/>
      <c r="KCK57" s="2"/>
      <c r="KCL57" s="2"/>
      <c r="KCM57" s="2"/>
      <c r="KCN57" s="2"/>
      <c r="KCO57" s="2"/>
      <c r="KCP57" s="2"/>
      <c r="KCQ57" s="2"/>
      <c r="KCR57" s="2"/>
      <c r="KCS57" s="2"/>
      <c r="KCT57" s="2"/>
      <c r="KCU57" s="2"/>
      <c r="KCV57" s="2"/>
      <c r="KCW57" s="2"/>
      <c r="KCX57" s="2"/>
      <c r="KCY57" s="2"/>
      <c r="KCZ57" s="2"/>
      <c r="KDA57" s="2"/>
      <c r="KDB57" s="2"/>
      <c r="KDC57" s="2"/>
      <c r="KDD57" s="2"/>
      <c r="KDE57" s="2"/>
      <c r="KDF57" s="2"/>
      <c r="KDG57" s="2"/>
      <c r="KDH57" s="2"/>
      <c r="KDI57" s="2"/>
      <c r="KDJ57" s="2"/>
      <c r="KDK57" s="2"/>
      <c r="KDL57" s="2"/>
      <c r="KDM57" s="2"/>
      <c r="KDN57" s="2"/>
      <c r="KDO57" s="2"/>
      <c r="KDP57" s="2"/>
      <c r="KDQ57" s="2"/>
      <c r="KDR57" s="2"/>
      <c r="KDS57" s="2"/>
      <c r="KDT57" s="2"/>
      <c r="KDU57" s="2"/>
      <c r="KDV57" s="2"/>
      <c r="KDW57" s="2"/>
      <c r="KDX57" s="2"/>
      <c r="KDY57" s="2"/>
      <c r="KDZ57" s="2"/>
      <c r="KEA57" s="2"/>
      <c r="KEB57" s="2"/>
      <c r="KEC57" s="2"/>
      <c r="KED57" s="2"/>
      <c r="KEE57" s="2"/>
      <c r="KEF57" s="2"/>
      <c r="KEG57" s="2"/>
      <c r="KEH57" s="2"/>
      <c r="KEI57" s="2"/>
      <c r="KEJ57" s="2"/>
      <c r="KEK57" s="2"/>
      <c r="KEL57" s="2"/>
      <c r="KEM57" s="2"/>
      <c r="KEN57" s="2"/>
      <c r="KEO57" s="2"/>
      <c r="KEP57" s="2"/>
      <c r="KEQ57" s="2"/>
      <c r="KER57" s="2"/>
      <c r="KES57" s="2"/>
      <c r="KET57" s="2"/>
      <c r="KEU57" s="2"/>
      <c r="KEV57" s="2"/>
      <c r="KEW57" s="2"/>
      <c r="KEX57" s="2"/>
      <c r="KEY57" s="2"/>
      <c r="KEZ57" s="2"/>
      <c r="KFA57" s="2"/>
      <c r="KFB57" s="2"/>
      <c r="KFC57" s="2"/>
      <c r="KFD57" s="2"/>
      <c r="KFE57" s="2"/>
      <c r="KFF57" s="2"/>
      <c r="KFG57" s="2"/>
      <c r="KFH57" s="2"/>
      <c r="KFI57" s="2"/>
      <c r="KFJ57" s="2"/>
      <c r="KFK57" s="2"/>
      <c r="KFL57" s="2"/>
      <c r="KFM57" s="2"/>
      <c r="KFN57" s="2"/>
      <c r="KFO57" s="2"/>
      <c r="KFP57" s="2"/>
      <c r="KFQ57" s="2"/>
      <c r="KFR57" s="2"/>
      <c r="KFS57" s="2"/>
      <c r="KFT57" s="2"/>
      <c r="KFU57" s="2"/>
      <c r="KFV57" s="2"/>
      <c r="KFW57" s="2"/>
      <c r="KFX57" s="2"/>
      <c r="KFY57" s="2"/>
      <c r="KFZ57" s="2"/>
      <c r="KGA57" s="2"/>
      <c r="KGB57" s="2"/>
      <c r="KGC57" s="2"/>
      <c r="KGD57" s="2"/>
      <c r="KGE57" s="2"/>
      <c r="KGF57" s="2"/>
      <c r="KGG57" s="2"/>
      <c r="KGH57" s="2"/>
      <c r="KGI57" s="2"/>
      <c r="KGJ57" s="2"/>
      <c r="KGK57" s="2"/>
      <c r="KGL57" s="2"/>
      <c r="KGM57" s="2"/>
      <c r="KGN57" s="2"/>
      <c r="KGO57" s="2"/>
      <c r="KGP57" s="2"/>
      <c r="KGQ57" s="2"/>
      <c r="KGR57" s="2"/>
      <c r="KGS57" s="2"/>
      <c r="KGT57" s="2"/>
      <c r="KGU57" s="2"/>
      <c r="KGV57" s="2"/>
      <c r="KGW57" s="2"/>
      <c r="KGX57" s="2"/>
      <c r="KGY57" s="2"/>
      <c r="KGZ57" s="2"/>
      <c r="KHA57" s="2"/>
      <c r="KHB57" s="2"/>
      <c r="KHC57" s="2"/>
      <c r="KHD57" s="2"/>
      <c r="KHE57" s="2"/>
      <c r="KHF57" s="2"/>
      <c r="KHG57" s="2"/>
      <c r="KHH57" s="2"/>
      <c r="KHI57" s="2"/>
      <c r="KHJ57" s="2"/>
      <c r="KHK57" s="2"/>
      <c r="KHL57" s="2"/>
      <c r="KHM57" s="2"/>
      <c r="KHN57" s="2"/>
      <c r="KHO57" s="2"/>
      <c r="KHP57" s="2"/>
      <c r="KHQ57" s="2"/>
      <c r="KHR57" s="2"/>
      <c r="KHS57" s="2"/>
      <c r="KHT57" s="2"/>
      <c r="KHU57" s="2"/>
      <c r="KHV57" s="2"/>
      <c r="KHW57" s="2"/>
      <c r="KHX57" s="2"/>
      <c r="KHY57" s="2"/>
      <c r="KHZ57" s="2"/>
      <c r="KIA57" s="2"/>
      <c r="KIB57" s="2"/>
      <c r="KIC57" s="2"/>
      <c r="KID57" s="2"/>
      <c r="KIE57" s="2"/>
      <c r="KIF57" s="2"/>
      <c r="KIG57" s="2"/>
      <c r="KIH57" s="2"/>
      <c r="KII57" s="2"/>
      <c r="KIJ57" s="2"/>
      <c r="KIK57" s="2"/>
      <c r="KIL57" s="2"/>
      <c r="KIM57" s="2"/>
      <c r="KIN57" s="2"/>
      <c r="KIO57" s="2"/>
      <c r="KIP57" s="2"/>
      <c r="KIQ57" s="2"/>
      <c r="KIR57" s="2"/>
      <c r="KIS57" s="2"/>
      <c r="KIT57" s="2"/>
      <c r="KIU57" s="2"/>
      <c r="KIV57" s="2"/>
      <c r="KIW57" s="2"/>
      <c r="KIX57" s="2"/>
      <c r="KIY57" s="2"/>
      <c r="KIZ57" s="2"/>
      <c r="KJA57" s="2"/>
      <c r="KJB57" s="2"/>
      <c r="KJC57" s="2"/>
      <c r="KJD57" s="2"/>
      <c r="KJE57" s="2"/>
      <c r="KJF57" s="2"/>
      <c r="KJG57" s="2"/>
      <c r="KJH57" s="2"/>
      <c r="KJI57" s="2"/>
      <c r="KJJ57" s="2"/>
      <c r="KJK57" s="2"/>
      <c r="KJL57" s="2"/>
      <c r="KJM57" s="2"/>
      <c r="KJN57" s="2"/>
      <c r="KJO57" s="2"/>
      <c r="KJP57" s="2"/>
      <c r="KJQ57" s="2"/>
      <c r="KJR57" s="2"/>
      <c r="KJS57" s="2"/>
      <c r="KJT57" s="2"/>
      <c r="KJU57" s="2"/>
      <c r="KJV57" s="2"/>
      <c r="KJW57" s="2"/>
      <c r="KJX57" s="2"/>
      <c r="KJY57" s="2"/>
      <c r="KJZ57" s="2"/>
      <c r="KKA57" s="2"/>
      <c r="KKB57" s="2"/>
      <c r="KKC57" s="2"/>
      <c r="KKD57" s="2"/>
      <c r="KKE57" s="2"/>
      <c r="KKF57" s="2"/>
      <c r="KKG57" s="2"/>
      <c r="KKH57" s="2"/>
      <c r="KKI57" s="2"/>
      <c r="KKJ57" s="2"/>
      <c r="KKK57" s="2"/>
      <c r="KKL57" s="2"/>
      <c r="KKM57" s="2"/>
      <c r="KKN57" s="2"/>
      <c r="KKO57" s="2"/>
      <c r="KKP57" s="2"/>
      <c r="KKQ57" s="2"/>
      <c r="KKR57" s="2"/>
      <c r="KKS57" s="2"/>
      <c r="KKT57" s="2"/>
      <c r="KKU57" s="2"/>
      <c r="KKV57" s="2"/>
      <c r="KKW57" s="2"/>
      <c r="KKX57" s="2"/>
      <c r="KKY57" s="2"/>
      <c r="KKZ57" s="2"/>
      <c r="KLA57" s="2"/>
      <c r="KLB57" s="2"/>
      <c r="KLC57" s="2"/>
      <c r="KLD57" s="2"/>
      <c r="KLE57" s="2"/>
      <c r="KLF57" s="2"/>
      <c r="KLG57" s="2"/>
      <c r="KLH57" s="2"/>
      <c r="KLI57" s="2"/>
      <c r="KLJ57" s="2"/>
      <c r="KLK57" s="2"/>
      <c r="KLL57" s="2"/>
      <c r="KLM57" s="2"/>
      <c r="KLN57" s="2"/>
      <c r="KLO57" s="2"/>
      <c r="KLP57" s="2"/>
      <c r="KLQ57" s="2"/>
      <c r="KLR57" s="2"/>
      <c r="KLS57" s="2"/>
      <c r="KLT57" s="2"/>
      <c r="KLU57" s="2"/>
      <c r="KLV57" s="2"/>
      <c r="KLW57" s="2"/>
      <c r="KLX57" s="2"/>
      <c r="KLY57" s="2"/>
      <c r="KLZ57" s="2"/>
      <c r="KMA57" s="2"/>
      <c r="KMB57" s="2"/>
      <c r="KMC57" s="2"/>
      <c r="KMD57" s="2"/>
      <c r="KME57" s="2"/>
      <c r="KMF57" s="2"/>
      <c r="KMG57" s="2"/>
      <c r="KMH57" s="2"/>
      <c r="KMI57" s="2"/>
      <c r="KMJ57" s="2"/>
      <c r="KMK57" s="2"/>
      <c r="KML57" s="2"/>
      <c r="KMM57" s="2"/>
      <c r="KMN57" s="2"/>
      <c r="KMO57" s="2"/>
      <c r="KMP57" s="2"/>
      <c r="KMQ57" s="2"/>
      <c r="KMR57" s="2"/>
      <c r="KMS57" s="2"/>
      <c r="KMT57" s="2"/>
      <c r="KMU57" s="2"/>
      <c r="KMV57" s="2"/>
      <c r="KMW57" s="2"/>
      <c r="KMX57" s="2"/>
      <c r="KMY57" s="2"/>
      <c r="KMZ57" s="2"/>
      <c r="KNA57" s="2"/>
      <c r="KNB57" s="2"/>
      <c r="KNC57" s="2"/>
      <c r="KND57" s="2"/>
      <c r="KNE57" s="2"/>
      <c r="KNF57" s="2"/>
      <c r="KNG57" s="2"/>
      <c r="KNH57" s="2"/>
      <c r="KNI57" s="2"/>
      <c r="KNJ57" s="2"/>
      <c r="KNK57" s="2"/>
      <c r="KNL57" s="2"/>
      <c r="KNM57" s="2"/>
      <c r="KNN57" s="2"/>
      <c r="KNO57" s="2"/>
      <c r="KNP57" s="2"/>
      <c r="KNQ57" s="2"/>
      <c r="KNR57" s="2"/>
      <c r="KNS57" s="2"/>
      <c r="KNT57" s="2"/>
      <c r="KNU57" s="2"/>
      <c r="KNV57" s="2"/>
      <c r="KNW57" s="2"/>
      <c r="KNX57" s="2"/>
      <c r="KNY57" s="2"/>
      <c r="KNZ57" s="2"/>
      <c r="KOA57" s="2"/>
      <c r="KOB57" s="2"/>
      <c r="KOC57" s="2"/>
      <c r="KOD57" s="2"/>
      <c r="KOE57" s="2"/>
      <c r="KOF57" s="2"/>
      <c r="KOG57" s="2"/>
      <c r="KOH57" s="2"/>
      <c r="KOI57" s="2"/>
      <c r="KOJ57" s="2"/>
      <c r="KOK57" s="2"/>
      <c r="KOL57" s="2"/>
      <c r="KOM57" s="2"/>
      <c r="KON57" s="2"/>
      <c r="KOO57" s="2"/>
      <c r="KOP57" s="2"/>
      <c r="KOQ57" s="2"/>
      <c r="KOR57" s="2"/>
      <c r="KOS57" s="2"/>
      <c r="KOT57" s="2"/>
      <c r="KOU57" s="2"/>
      <c r="KOV57" s="2"/>
      <c r="KOW57" s="2"/>
      <c r="KOX57" s="2"/>
      <c r="KOY57" s="2"/>
      <c r="KOZ57" s="2"/>
      <c r="KPA57" s="2"/>
      <c r="KPB57" s="2"/>
      <c r="KPC57" s="2"/>
      <c r="KPD57" s="2"/>
      <c r="KPE57" s="2"/>
      <c r="KPF57" s="2"/>
      <c r="KPG57" s="2"/>
      <c r="KPH57" s="2"/>
      <c r="KPI57" s="2"/>
      <c r="KPJ57" s="2"/>
      <c r="KPK57" s="2"/>
      <c r="KPL57" s="2"/>
      <c r="KPM57" s="2"/>
      <c r="KPN57" s="2"/>
      <c r="KPO57" s="2"/>
      <c r="KPP57" s="2"/>
      <c r="KPQ57" s="2"/>
      <c r="KPR57" s="2"/>
      <c r="KPS57" s="2"/>
      <c r="KPT57" s="2"/>
      <c r="KPU57" s="2"/>
      <c r="KPV57" s="2"/>
      <c r="KPW57" s="2"/>
      <c r="KPX57" s="2"/>
      <c r="KPY57" s="2"/>
      <c r="KPZ57" s="2"/>
      <c r="KQA57" s="2"/>
      <c r="KQB57" s="2"/>
      <c r="KQC57" s="2"/>
      <c r="KQD57" s="2"/>
      <c r="KQE57" s="2"/>
      <c r="KQF57" s="2"/>
      <c r="KQG57" s="2"/>
      <c r="KQH57" s="2"/>
      <c r="KQI57" s="2"/>
      <c r="KQJ57" s="2"/>
      <c r="KQK57" s="2"/>
      <c r="KQL57" s="2"/>
      <c r="KQM57" s="2"/>
      <c r="KQN57" s="2"/>
      <c r="KQO57" s="2"/>
      <c r="KQP57" s="2"/>
      <c r="KQQ57" s="2"/>
      <c r="KQR57" s="2"/>
      <c r="KQS57" s="2"/>
      <c r="KQT57" s="2"/>
      <c r="KQU57" s="2"/>
      <c r="KQV57" s="2"/>
      <c r="KQW57" s="2"/>
      <c r="KQX57" s="2"/>
      <c r="KQY57" s="2"/>
      <c r="KQZ57" s="2"/>
      <c r="KRA57" s="2"/>
      <c r="KRB57" s="2"/>
      <c r="KRC57" s="2"/>
      <c r="KRD57" s="2"/>
      <c r="KRE57" s="2"/>
      <c r="KRF57" s="2"/>
      <c r="KRG57" s="2"/>
      <c r="KRH57" s="2"/>
      <c r="KRI57" s="2"/>
      <c r="KRJ57" s="2"/>
      <c r="KRK57" s="2"/>
      <c r="KRL57" s="2"/>
      <c r="KRM57" s="2"/>
      <c r="KRN57" s="2"/>
      <c r="KRO57" s="2"/>
      <c r="KRP57" s="2"/>
      <c r="KRQ57" s="2"/>
      <c r="KRR57" s="2"/>
      <c r="KRS57" s="2"/>
      <c r="KRT57" s="2"/>
      <c r="KRU57" s="2"/>
      <c r="KRV57" s="2"/>
      <c r="KRW57" s="2"/>
      <c r="KRX57" s="2"/>
      <c r="KRY57" s="2"/>
      <c r="KRZ57" s="2"/>
      <c r="KSA57" s="2"/>
      <c r="KSB57" s="2"/>
      <c r="KSC57" s="2"/>
      <c r="KSD57" s="2"/>
      <c r="KSE57" s="2"/>
      <c r="KSF57" s="2"/>
      <c r="KSG57" s="2"/>
      <c r="KSH57" s="2"/>
      <c r="KSI57" s="2"/>
      <c r="KSJ57" s="2"/>
      <c r="KSK57" s="2"/>
      <c r="KSL57" s="2"/>
      <c r="KSM57" s="2"/>
      <c r="KSN57" s="2"/>
      <c r="KSO57" s="2"/>
      <c r="KSP57" s="2"/>
      <c r="KSQ57" s="2"/>
      <c r="KSR57" s="2"/>
      <c r="KSS57" s="2"/>
      <c r="KST57" s="2"/>
      <c r="KSU57" s="2"/>
      <c r="KSV57" s="2"/>
      <c r="KSW57" s="2"/>
      <c r="KSX57" s="2"/>
      <c r="KSY57" s="2"/>
      <c r="KSZ57" s="2"/>
      <c r="KTA57" s="2"/>
      <c r="KTB57" s="2"/>
      <c r="KTC57" s="2"/>
      <c r="KTD57" s="2"/>
      <c r="KTE57" s="2"/>
      <c r="KTF57" s="2"/>
      <c r="KTG57" s="2"/>
      <c r="KTH57" s="2"/>
      <c r="KTI57" s="2"/>
      <c r="KTJ57" s="2"/>
      <c r="KTK57" s="2"/>
      <c r="KTL57" s="2"/>
      <c r="KTM57" s="2"/>
      <c r="KTN57" s="2"/>
      <c r="KTO57" s="2"/>
      <c r="KTP57" s="2"/>
      <c r="KTQ57" s="2"/>
      <c r="KTR57" s="2"/>
      <c r="KTS57" s="2"/>
      <c r="KTT57" s="2"/>
      <c r="KTU57" s="2"/>
      <c r="KTV57" s="2"/>
      <c r="KTW57" s="2"/>
      <c r="KTX57" s="2"/>
      <c r="KTY57" s="2"/>
      <c r="KTZ57" s="2"/>
      <c r="KUA57" s="2"/>
      <c r="KUB57" s="2"/>
      <c r="KUC57" s="2"/>
      <c r="KUD57" s="2"/>
      <c r="KUE57" s="2"/>
      <c r="KUF57" s="2"/>
      <c r="KUG57" s="2"/>
      <c r="KUH57" s="2"/>
      <c r="KUI57" s="2"/>
      <c r="KUJ57" s="2"/>
      <c r="KUK57" s="2"/>
      <c r="KUL57" s="2"/>
      <c r="KUM57" s="2"/>
      <c r="KUN57" s="2"/>
      <c r="KUO57" s="2"/>
      <c r="KUP57" s="2"/>
      <c r="KUQ57" s="2"/>
      <c r="KUR57" s="2"/>
      <c r="KUS57" s="2"/>
      <c r="KUT57" s="2"/>
      <c r="KUU57" s="2"/>
      <c r="KUV57" s="2"/>
      <c r="KUW57" s="2"/>
      <c r="KUX57" s="2"/>
      <c r="KUY57" s="2"/>
      <c r="KUZ57" s="2"/>
      <c r="KVA57" s="2"/>
      <c r="KVB57" s="2"/>
      <c r="KVC57" s="2"/>
      <c r="KVD57" s="2"/>
      <c r="KVE57" s="2"/>
      <c r="KVF57" s="2"/>
      <c r="KVG57" s="2"/>
      <c r="KVH57" s="2"/>
      <c r="KVI57" s="2"/>
      <c r="KVJ57" s="2"/>
      <c r="KVK57" s="2"/>
      <c r="KVL57" s="2"/>
      <c r="KVM57" s="2"/>
      <c r="KVN57" s="2"/>
      <c r="KVO57" s="2"/>
      <c r="KVP57" s="2"/>
      <c r="KVQ57" s="2"/>
      <c r="KVR57" s="2"/>
      <c r="KVS57" s="2"/>
      <c r="KVT57" s="2"/>
      <c r="KVU57" s="2"/>
      <c r="KVV57" s="2"/>
      <c r="KVW57" s="2"/>
      <c r="KVX57" s="2"/>
      <c r="KVY57" s="2"/>
      <c r="KVZ57" s="2"/>
      <c r="KWA57" s="2"/>
      <c r="KWB57" s="2"/>
      <c r="KWC57" s="2"/>
      <c r="KWD57" s="2"/>
      <c r="KWE57" s="2"/>
      <c r="KWF57" s="2"/>
      <c r="KWG57" s="2"/>
      <c r="KWH57" s="2"/>
      <c r="KWI57" s="2"/>
      <c r="KWJ57" s="2"/>
      <c r="KWK57" s="2"/>
      <c r="KWL57" s="2"/>
      <c r="KWM57" s="2"/>
      <c r="KWN57" s="2"/>
      <c r="KWO57" s="2"/>
      <c r="KWP57" s="2"/>
      <c r="KWQ57" s="2"/>
      <c r="KWR57" s="2"/>
      <c r="KWS57" s="2"/>
      <c r="KWT57" s="2"/>
      <c r="KWU57" s="2"/>
      <c r="KWV57" s="2"/>
      <c r="KWW57" s="2"/>
      <c r="KWX57" s="2"/>
      <c r="KWY57" s="2"/>
      <c r="KWZ57" s="2"/>
      <c r="KXA57" s="2"/>
      <c r="KXB57" s="2"/>
      <c r="KXC57" s="2"/>
      <c r="KXD57" s="2"/>
      <c r="KXE57" s="2"/>
      <c r="KXF57" s="2"/>
      <c r="KXG57" s="2"/>
      <c r="KXH57" s="2"/>
      <c r="KXI57" s="2"/>
      <c r="KXJ57" s="2"/>
      <c r="KXK57" s="2"/>
      <c r="KXL57" s="2"/>
      <c r="KXM57" s="2"/>
      <c r="KXN57" s="2"/>
      <c r="KXO57" s="2"/>
      <c r="KXP57" s="2"/>
      <c r="KXQ57" s="2"/>
      <c r="KXR57" s="2"/>
      <c r="KXS57" s="2"/>
      <c r="KXT57" s="2"/>
      <c r="KXU57" s="2"/>
      <c r="KXV57" s="2"/>
      <c r="KXW57" s="2"/>
      <c r="KXX57" s="2"/>
      <c r="KXY57" s="2"/>
      <c r="KXZ57" s="2"/>
      <c r="KYA57" s="2"/>
      <c r="KYB57" s="2"/>
      <c r="KYC57" s="2"/>
      <c r="KYD57" s="2"/>
      <c r="KYE57" s="2"/>
      <c r="KYF57" s="2"/>
      <c r="KYG57" s="2"/>
      <c r="KYH57" s="2"/>
      <c r="KYI57" s="2"/>
      <c r="KYJ57" s="2"/>
      <c r="KYK57" s="2"/>
      <c r="KYL57" s="2"/>
      <c r="KYM57" s="2"/>
      <c r="KYN57" s="2"/>
      <c r="KYO57" s="2"/>
      <c r="KYP57" s="2"/>
      <c r="KYQ57" s="2"/>
      <c r="KYR57" s="2"/>
      <c r="KYS57" s="2"/>
      <c r="KYT57" s="2"/>
      <c r="KYU57" s="2"/>
      <c r="KYV57" s="2"/>
      <c r="KYW57" s="2"/>
      <c r="KYX57" s="2"/>
      <c r="KYY57" s="2"/>
      <c r="KYZ57" s="2"/>
      <c r="KZA57" s="2"/>
      <c r="KZB57" s="2"/>
      <c r="KZC57" s="2"/>
      <c r="KZD57" s="2"/>
      <c r="KZE57" s="2"/>
      <c r="KZF57" s="2"/>
      <c r="KZG57" s="2"/>
      <c r="KZH57" s="2"/>
      <c r="KZI57" s="2"/>
      <c r="KZJ57" s="2"/>
      <c r="KZK57" s="2"/>
      <c r="KZL57" s="2"/>
      <c r="KZM57" s="2"/>
      <c r="KZN57" s="2"/>
      <c r="KZO57" s="2"/>
      <c r="KZP57" s="2"/>
      <c r="KZQ57" s="2"/>
      <c r="KZR57" s="2"/>
      <c r="KZS57" s="2"/>
      <c r="KZT57" s="2"/>
      <c r="KZU57" s="2"/>
      <c r="KZV57" s="2"/>
      <c r="KZW57" s="2"/>
      <c r="KZX57" s="2"/>
      <c r="KZY57" s="2"/>
      <c r="KZZ57" s="2"/>
      <c r="LAA57" s="2"/>
      <c r="LAB57" s="2"/>
      <c r="LAC57" s="2"/>
      <c r="LAD57" s="2"/>
      <c r="LAE57" s="2"/>
      <c r="LAF57" s="2"/>
      <c r="LAG57" s="2"/>
      <c r="LAH57" s="2"/>
      <c r="LAI57" s="2"/>
      <c r="LAJ57" s="2"/>
      <c r="LAK57" s="2"/>
      <c r="LAL57" s="2"/>
      <c r="LAM57" s="2"/>
      <c r="LAN57" s="2"/>
      <c r="LAO57" s="2"/>
      <c r="LAP57" s="2"/>
      <c r="LAQ57" s="2"/>
      <c r="LAR57" s="2"/>
      <c r="LAS57" s="2"/>
      <c r="LAT57" s="2"/>
      <c r="LAU57" s="2"/>
      <c r="LAV57" s="2"/>
      <c r="LAW57" s="2"/>
      <c r="LAX57" s="2"/>
      <c r="LAY57" s="2"/>
      <c r="LAZ57" s="2"/>
      <c r="LBA57" s="2"/>
      <c r="LBB57" s="2"/>
      <c r="LBC57" s="2"/>
      <c r="LBD57" s="2"/>
      <c r="LBE57" s="2"/>
      <c r="LBF57" s="2"/>
      <c r="LBG57" s="2"/>
      <c r="LBH57" s="2"/>
      <c r="LBI57" s="2"/>
      <c r="LBJ57" s="2"/>
      <c r="LBK57" s="2"/>
      <c r="LBL57" s="2"/>
      <c r="LBM57" s="2"/>
      <c r="LBN57" s="2"/>
      <c r="LBO57" s="2"/>
      <c r="LBP57" s="2"/>
      <c r="LBQ57" s="2"/>
      <c r="LBR57" s="2"/>
      <c r="LBS57" s="2"/>
      <c r="LBT57" s="2"/>
      <c r="LBU57" s="2"/>
      <c r="LBV57" s="2"/>
      <c r="LBW57" s="2"/>
      <c r="LBX57" s="2"/>
      <c r="LBY57" s="2"/>
      <c r="LBZ57" s="2"/>
      <c r="LCA57" s="2"/>
      <c r="LCB57" s="2"/>
      <c r="LCC57" s="2"/>
      <c r="LCD57" s="2"/>
      <c r="LCE57" s="2"/>
      <c r="LCF57" s="2"/>
      <c r="LCG57" s="2"/>
      <c r="LCH57" s="2"/>
      <c r="LCI57" s="2"/>
      <c r="LCJ57" s="2"/>
      <c r="LCK57" s="2"/>
      <c r="LCL57" s="2"/>
      <c r="LCM57" s="2"/>
      <c r="LCN57" s="2"/>
      <c r="LCO57" s="2"/>
      <c r="LCP57" s="2"/>
      <c r="LCQ57" s="2"/>
      <c r="LCR57" s="2"/>
      <c r="LCS57" s="2"/>
      <c r="LCT57" s="2"/>
      <c r="LCU57" s="2"/>
      <c r="LCV57" s="2"/>
      <c r="LCW57" s="2"/>
      <c r="LCX57" s="2"/>
      <c r="LCY57" s="2"/>
      <c r="LCZ57" s="2"/>
      <c r="LDA57" s="2"/>
      <c r="LDB57" s="2"/>
      <c r="LDC57" s="2"/>
      <c r="LDD57" s="2"/>
      <c r="LDE57" s="2"/>
      <c r="LDF57" s="2"/>
      <c r="LDG57" s="2"/>
      <c r="LDH57" s="2"/>
      <c r="LDI57" s="2"/>
      <c r="LDJ57" s="2"/>
      <c r="LDK57" s="2"/>
      <c r="LDL57" s="2"/>
      <c r="LDM57" s="2"/>
      <c r="LDN57" s="2"/>
      <c r="LDO57" s="2"/>
      <c r="LDP57" s="2"/>
      <c r="LDQ57" s="2"/>
      <c r="LDR57" s="2"/>
      <c r="LDS57" s="2"/>
      <c r="LDT57" s="2"/>
      <c r="LDU57" s="2"/>
      <c r="LDV57" s="2"/>
      <c r="LDW57" s="2"/>
      <c r="LDX57" s="2"/>
      <c r="LDY57" s="2"/>
      <c r="LDZ57" s="2"/>
      <c r="LEA57" s="2"/>
      <c r="LEB57" s="2"/>
      <c r="LEC57" s="2"/>
      <c r="LED57" s="2"/>
      <c r="LEE57" s="2"/>
      <c r="LEF57" s="2"/>
      <c r="LEG57" s="2"/>
      <c r="LEH57" s="2"/>
      <c r="LEI57" s="2"/>
      <c r="LEJ57" s="2"/>
      <c r="LEK57" s="2"/>
      <c r="LEL57" s="2"/>
      <c r="LEM57" s="2"/>
      <c r="LEN57" s="2"/>
      <c r="LEO57" s="2"/>
      <c r="LEP57" s="2"/>
      <c r="LEQ57" s="2"/>
      <c r="LER57" s="2"/>
      <c r="LES57" s="2"/>
      <c r="LET57" s="2"/>
      <c r="LEU57" s="2"/>
      <c r="LEV57" s="2"/>
      <c r="LEW57" s="2"/>
      <c r="LEX57" s="2"/>
      <c r="LEY57" s="2"/>
      <c r="LEZ57" s="2"/>
      <c r="LFA57" s="2"/>
      <c r="LFB57" s="2"/>
      <c r="LFC57" s="2"/>
      <c r="LFD57" s="2"/>
      <c r="LFE57" s="2"/>
      <c r="LFF57" s="2"/>
      <c r="LFG57" s="2"/>
      <c r="LFH57" s="2"/>
      <c r="LFI57" s="2"/>
      <c r="LFJ57" s="2"/>
      <c r="LFK57" s="2"/>
      <c r="LFL57" s="2"/>
      <c r="LFM57" s="2"/>
      <c r="LFN57" s="2"/>
      <c r="LFO57" s="2"/>
      <c r="LFP57" s="2"/>
      <c r="LFQ57" s="2"/>
      <c r="LFR57" s="2"/>
      <c r="LFS57" s="2"/>
      <c r="LFT57" s="2"/>
      <c r="LFU57" s="2"/>
      <c r="LFV57" s="2"/>
      <c r="LFW57" s="2"/>
      <c r="LFX57" s="2"/>
      <c r="LFY57" s="2"/>
      <c r="LFZ57" s="2"/>
      <c r="LGA57" s="2"/>
      <c r="LGB57" s="2"/>
      <c r="LGC57" s="2"/>
      <c r="LGD57" s="2"/>
      <c r="LGE57" s="2"/>
      <c r="LGF57" s="2"/>
      <c r="LGG57" s="2"/>
      <c r="LGH57" s="2"/>
      <c r="LGI57" s="2"/>
      <c r="LGJ57" s="2"/>
      <c r="LGK57" s="2"/>
      <c r="LGL57" s="2"/>
      <c r="LGM57" s="2"/>
      <c r="LGN57" s="2"/>
      <c r="LGO57" s="2"/>
      <c r="LGP57" s="2"/>
      <c r="LGQ57" s="2"/>
      <c r="LGR57" s="2"/>
      <c r="LGS57" s="2"/>
      <c r="LGT57" s="2"/>
      <c r="LGU57" s="2"/>
      <c r="LGV57" s="2"/>
      <c r="LGW57" s="2"/>
      <c r="LGX57" s="2"/>
      <c r="LGY57" s="2"/>
      <c r="LGZ57" s="2"/>
      <c r="LHA57" s="2"/>
      <c r="LHB57" s="2"/>
      <c r="LHC57" s="2"/>
      <c r="LHD57" s="2"/>
      <c r="LHE57" s="2"/>
      <c r="LHF57" s="2"/>
      <c r="LHG57" s="2"/>
      <c r="LHH57" s="2"/>
      <c r="LHI57" s="2"/>
      <c r="LHJ57" s="2"/>
      <c r="LHK57" s="2"/>
      <c r="LHL57" s="2"/>
      <c r="LHM57" s="2"/>
      <c r="LHN57" s="2"/>
      <c r="LHO57" s="2"/>
      <c r="LHP57" s="2"/>
      <c r="LHQ57" s="2"/>
      <c r="LHR57" s="2"/>
      <c r="LHS57" s="2"/>
      <c r="LHT57" s="2"/>
      <c r="LHU57" s="2"/>
      <c r="LHV57" s="2"/>
      <c r="LHW57" s="2"/>
      <c r="LHX57" s="2"/>
      <c r="LHY57" s="2"/>
      <c r="LHZ57" s="2"/>
      <c r="LIA57" s="2"/>
      <c r="LIB57" s="2"/>
      <c r="LIC57" s="2"/>
      <c r="LID57" s="2"/>
      <c r="LIE57" s="2"/>
      <c r="LIF57" s="2"/>
      <c r="LIG57" s="2"/>
      <c r="LIH57" s="2"/>
      <c r="LII57" s="2"/>
      <c r="LIJ57" s="2"/>
      <c r="LIK57" s="2"/>
      <c r="LIL57" s="2"/>
      <c r="LIM57" s="2"/>
      <c r="LIN57" s="2"/>
      <c r="LIO57" s="2"/>
      <c r="LIP57" s="2"/>
      <c r="LIQ57" s="2"/>
      <c r="LIR57" s="2"/>
      <c r="LIS57" s="2"/>
      <c r="LIT57" s="2"/>
      <c r="LIU57" s="2"/>
      <c r="LIV57" s="2"/>
      <c r="LIW57" s="2"/>
      <c r="LIX57" s="2"/>
      <c r="LIY57" s="2"/>
      <c r="LIZ57" s="2"/>
      <c r="LJA57" s="2"/>
      <c r="LJB57" s="2"/>
      <c r="LJC57" s="2"/>
      <c r="LJD57" s="2"/>
      <c r="LJE57" s="2"/>
      <c r="LJF57" s="2"/>
      <c r="LJG57" s="2"/>
      <c r="LJH57" s="2"/>
      <c r="LJI57" s="2"/>
      <c r="LJJ57" s="2"/>
      <c r="LJK57" s="2"/>
      <c r="LJL57" s="2"/>
      <c r="LJM57" s="2"/>
      <c r="LJN57" s="2"/>
      <c r="LJO57" s="2"/>
      <c r="LJP57" s="2"/>
      <c r="LJQ57" s="2"/>
      <c r="LJR57" s="2"/>
      <c r="LJS57" s="2"/>
      <c r="LJT57" s="2"/>
      <c r="LJU57" s="2"/>
      <c r="LJV57" s="2"/>
      <c r="LJW57" s="2"/>
      <c r="LJX57" s="2"/>
      <c r="LJY57" s="2"/>
      <c r="LJZ57" s="2"/>
      <c r="LKA57" s="2"/>
      <c r="LKB57" s="2"/>
      <c r="LKC57" s="2"/>
      <c r="LKD57" s="2"/>
      <c r="LKE57" s="2"/>
      <c r="LKF57" s="2"/>
      <c r="LKG57" s="2"/>
      <c r="LKH57" s="2"/>
      <c r="LKI57" s="2"/>
      <c r="LKJ57" s="2"/>
      <c r="LKK57" s="2"/>
      <c r="LKL57" s="2"/>
      <c r="LKM57" s="2"/>
      <c r="LKN57" s="2"/>
      <c r="LKO57" s="2"/>
      <c r="LKP57" s="2"/>
      <c r="LKQ57" s="2"/>
      <c r="LKR57" s="2"/>
      <c r="LKS57" s="2"/>
      <c r="LKT57" s="2"/>
      <c r="LKU57" s="2"/>
      <c r="LKV57" s="2"/>
      <c r="LKW57" s="2"/>
      <c r="LKX57" s="2"/>
      <c r="LKY57" s="2"/>
      <c r="LKZ57" s="2"/>
      <c r="LLA57" s="2"/>
      <c r="LLB57" s="2"/>
      <c r="LLC57" s="2"/>
      <c r="LLD57" s="2"/>
      <c r="LLE57" s="2"/>
      <c r="LLF57" s="2"/>
      <c r="LLG57" s="2"/>
      <c r="LLH57" s="2"/>
      <c r="LLI57" s="2"/>
      <c r="LLJ57" s="2"/>
      <c r="LLK57" s="2"/>
      <c r="LLL57" s="2"/>
      <c r="LLM57" s="2"/>
      <c r="LLN57" s="2"/>
      <c r="LLO57" s="2"/>
      <c r="LLP57" s="2"/>
      <c r="LLQ57" s="2"/>
      <c r="LLR57" s="2"/>
      <c r="LLS57" s="2"/>
      <c r="LLT57" s="2"/>
      <c r="LLU57" s="2"/>
      <c r="LLV57" s="2"/>
      <c r="LLW57" s="2"/>
      <c r="LLX57" s="2"/>
      <c r="LLY57" s="2"/>
      <c r="LLZ57" s="2"/>
      <c r="LMA57" s="2"/>
      <c r="LMB57" s="2"/>
      <c r="LMC57" s="2"/>
      <c r="LMD57" s="2"/>
      <c r="LME57" s="2"/>
      <c r="LMF57" s="2"/>
      <c r="LMG57" s="2"/>
      <c r="LMH57" s="2"/>
      <c r="LMI57" s="2"/>
      <c r="LMJ57" s="2"/>
      <c r="LMK57" s="2"/>
      <c r="LML57" s="2"/>
      <c r="LMM57" s="2"/>
      <c r="LMN57" s="2"/>
      <c r="LMO57" s="2"/>
      <c r="LMP57" s="2"/>
      <c r="LMQ57" s="2"/>
      <c r="LMR57" s="2"/>
      <c r="LMS57" s="2"/>
      <c r="LMT57" s="2"/>
      <c r="LMU57" s="2"/>
      <c r="LMV57" s="2"/>
      <c r="LMW57" s="2"/>
      <c r="LMX57" s="2"/>
      <c r="LMY57" s="2"/>
      <c r="LMZ57" s="2"/>
      <c r="LNA57" s="2"/>
      <c r="LNB57" s="2"/>
      <c r="LNC57" s="2"/>
      <c r="LND57" s="2"/>
      <c r="LNE57" s="2"/>
      <c r="LNF57" s="2"/>
      <c r="LNG57" s="2"/>
      <c r="LNH57" s="2"/>
      <c r="LNI57" s="2"/>
      <c r="LNJ57" s="2"/>
      <c r="LNK57" s="2"/>
      <c r="LNL57" s="2"/>
      <c r="LNM57" s="2"/>
      <c r="LNN57" s="2"/>
      <c r="LNO57" s="2"/>
      <c r="LNP57" s="2"/>
      <c r="LNQ57" s="2"/>
      <c r="LNR57" s="2"/>
      <c r="LNS57" s="2"/>
      <c r="LNT57" s="2"/>
      <c r="LNU57" s="2"/>
      <c r="LNV57" s="2"/>
      <c r="LNW57" s="2"/>
      <c r="LNX57" s="2"/>
      <c r="LNY57" s="2"/>
      <c r="LNZ57" s="2"/>
      <c r="LOA57" s="2"/>
      <c r="LOB57" s="2"/>
      <c r="LOC57" s="2"/>
      <c r="LOD57" s="2"/>
      <c r="LOE57" s="2"/>
      <c r="LOF57" s="2"/>
      <c r="LOG57" s="2"/>
      <c r="LOH57" s="2"/>
      <c r="LOI57" s="2"/>
      <c r="LOJ57" s="2"/>
      <c r="LOK57" s="2"/>
      <c r="LOL57" s="2"/>
      <c r="LOM57" s="2"/>
      <c r="LON57" s="2"/>
      <c r="LOO57" s="2"/>
      <c r="LOP57" s="2"/>
      <c r="LOQ57" s="2"/>
      <c r="LOR57" s="2"/>
      <c r="LOS57" s="2"/>
      <c r="LOT57" s="2"/>
      <c r="LOU57" s="2"/>
      <c r="LOV57" s="2"/>
      <c r="LOW57" s="2"/>
      <c r="LOX57" s="2"/>
      <c r="LOY57" s="2"/>
      <c r="LOZ57" s="2"/>
      <c r="LPA57" s="2"/>
      <c r="LPB57" s="2"/>
      <c r="LPC57" s="2"/>
      <c r="LPD57" s="2"/>
      <c r="LPE57" s="2"/>
      <c r="LPF57" s="2"/>
      <c r="LPG57" s="2"/>
      <c r="LPH57" s="2"/>
      <c r="LPI57" s="2"/>
      <c r="LPJ57" s="2"/>
      <c r="LPK57" s="2"/>
      <c r="LPL57" s="2"/>
      <c r="LPM57" s="2"/>
      <c r="LPN57" s="2"/>
      <c r="LPO57" s="2"/>
      <c r="LPP57" s="2"/>
      <c r="LPQ57" s="2"/>
      <c r="LPR57" s="2"/>
      <c r="LPS57" s="2"/>
      <c r="LPT57" s="2"/>
      <c r="LPU57" s="2"/>
      <c r="LPV57" s="2"/>
      <c r="LPW57" s="2"/>
      <c r="LPX57" s="2"/>
      <c r="LPY57" s="2"/>
      <c r="LPZ57" s="2"/>
      <c r="LQA57" s="2"/>
      <c r="LQB57" s="2"/>
      <c r="LQC57" s="2"/>
      <c r="LQD57" s="2"/>
      <c r="LQE57" s="2"/>
      <c r="LQF57" s="2"/>
      <c r="LQG57" s="2"/>
      <c r="LQH57" s="2"/>
      <c r="LQI57" s="2"/>
      <c r="LQJ57" s="2"/>
      <c r="LQK57" s="2"/>
      <c r="LQL57" s="2"/>
      <c r="LQM57" s="2"/>
      <c r="LQN57" s="2"/>
      <c r="LQO57" s="2"/>
      <c r="LQP57" s="2"/>
      <c r="LQQ57" s="2"/>
      <c r="LQR57" s="2"/>
      <c r="LQS57" s="2"/>
      <c r="LQT57" s="2"/>
      <c r="LQU57" s="2"/>
      <c r="LQV57" s="2"/>
      <c r="LQW57" s="2"/>
      <c r="LQX57" s="2"/>
      <c r="LQY57" s="2"/>
      <c r="LQZ57" s="2"/>
      <c r="LRA57" s="2"/>
      <c r="LRB57" s="2"/>
      <c r="LRC57" s="2"/>
      <c r="LRD57" s="2"/>
      <c r="LRE57" s="2"/>
      <c r="LRF57" s="2"/>
      <c r="LRG57" s="2"/>
      <c r="LRH57" s="2"/>
      <c r="LRI57" s="2"/>
      <c r="LRJ57" s="2"/>
      <c r="LRK57" s="2"/>
      <c r="LRL57" s="2"/>
      <c r="LRM57" s="2"/>
      <c r="LRN57" s="2"/>
      <c r="LRO57" s="2"/>
      <c r="LRP57" s="2"/>
      <c r="LRQ57" s="2"/>
      <c r="LRR57" s="2"/>
      <c r="LRS57" s="2"/>
      <c r="LRT57" s="2"/>
      <c r="LRU57" s="2"/>
      <c r="LRV57" s="2"/>
      <c r="LRW57" s="2"/>
      <c r="LRX57" s="2"/>
      <c r="LRY57" s="2"/>
      <c r="LRZ57" s="2"/>
      <c r="LSA57" s="2"/>
      <c r="LSB57" s="2"/>
      <c r="LSC57" s="2"/>
      <c r="LSD57" s="2"/>
      <c r="LSE57" s="2"/>
      <c r="LSF57" s="2"/>
      <c r="LSG57" s="2"/>
      <c r="LSH57" s="2"/>
      <c r="LSI57" s="2"/>
      <c r="LSJ57" s="2"/>
      <c r="LSK57" s="2"/>
      <c r="LSL57" s="2"/>
      <c r="LSM57" s="2"/>
      <c r="LSN57" s="2"/>
      <c r="LSO57" s="2"/>
      <c r="LSP57" s="2"/>
      <c r="LSQ57" s="2"/>
      <c r="LSR57" s="2"/>
      <c r="LSS57" s="2"/>
      <c r="LST57" s="2"/>
      <c r="LSU57" s="2"/>
      <c r="LSV57" s="2"/>
      <c r="LSW57" s="2"/>
      <c r="LSX57" s="2"/>
      <c r="LSY57" s="2"/>
      <c r="LSZ57" s="2"/>
      <c r="LTA57" s="2"/>
      <c r="LTB57" s="2"/>
      <c r="LTC57" s="2"/>
      <c r="LTD57" s="2"/>
      <c r="LTE57" s="2"/>
      <c r="LTF57" s="2"/>
      <c r="LTG57" s="2"/>
      <c r="LTH57" s="2"/>
      <c r="LTI57" s="2"/>
      <c r="LTJ57" s="2"/>
      <c r="LTK57" s="2"/>
      <c r="LTL57" s="2"/>
      <c r="LTM57" s="2"/>
      <c r="LTN57" s="2"/>
      <c r="LTO57" s="2"/>
      <c r="LTP57" s="2"/>
      <c r="LTQ57" s="2"/>
      <c r="LTR57" s="2"/>
      <c r="LTS57" s="2"/>
      <c r="LTT57" s="2"/>
      <c r="LTU57" s="2"/>
      <c r="LTV57" s="2"/>
      <c r="LTW57" s="2"/>
      <c r="LTX57" s="2"/>
      <c r="LTY57" s="2"/>
      <c r="LTZ57" s="2"/>
      <c r="LUA57" s="2"/>
      <c r="LUB57" s="2"/>
      <c r="LUC57" s="2"/>
      <c r="LUD57" s="2"/>
      <c r="LUE57" s="2"/>
      <c r="LUF57" s="2"/>
      <c r="LUG57" s="2"/>
      <c r="LUH57" s="2"/>
      <c r="LUI57" s="2"/>
      <c r="LUJ57" s="2"/>
      <c r="LUK57" s="2"/>
      <c r="LUL57" s="2"/>
      <c r="LUM57" s="2"/>
      <c r="LUN57" s="2"/>
      <c r="LUO57" s="2"/>
      <c r="LUP57" s="2"/>
      <c r="LUQ57" s="2"/>
      <c r="LUR57" s="2"/>
      <c r="LUS57" s="2"/>
      <c r="LUT57" s="2"/>
      <c r="LUU57" s="2"/>
      <c r="LUV57" s="2"/>
      <c r="LUW57" s="2"/>
      <c r="LUX57" s="2"/>
      <c r="LUY57" s="2"/>
      <c r="LUZ57" s="2"/>
      <c r="LVA57" s="2"/>
      <c r="LVB57" s="2"/>
      <c r="LVC57" s="2"/>
      <c r="LVD57" s="2"/>
      <c r="LVE57" s="2"/>
      <c r="LVF57" s="2"/>
      <c r="LVG57" s="2"/>
      <c r="LVH57" s="2"/>
      <c r="LVI57" s="2"/>
      <c r="LVJ57" s="2"/>
      <c r="LVK57" s="2"/>
      <c r="LVL57" s="2"/>
      <c r="LVM57" s="2"/>
      <c r="LVN57" s="2"/>
      <c r="LVO57" s="2"/>
      <c r="LVP57" s="2"/>
      <c r="LVQ57" s="2"/>
      <c r="LVR57" s="2"/>
      <c r="LVS57" s="2"/>
      <c r="LVT57" s="2"/>
      <c r="LVU57" s="2"/>
      <c r="LVV57" s="2"/>
      <c r="LVW57" s="2"/>
      <c r="LVX57" s="2"/>
      <c r="LVY57" s="2"/>
      <c r="LVZ57" s="2"/>
      <c r="LWA57" s="2"/>
      <c r="LWB57" s="2"/>
      <c r="LWC57" s="2"/>
      <c r="LWD57" s="2"/>
      <c r="LWE57" s="2"/>
      <c r="LWF57" s="2"/>
      <c r="LWG57" s="2"/>
      <c r="LWH57" s="2"/>
      <c r="LWI57" s="2"/>
      <c r="LWJ57" s="2"/>
      <c r="LWK57" s="2"/>
      <c r="LWL57" s="2"/>
      <c r="LWM57" s="2"/>
      <c r="LWN57" s="2"/>
      <c r="LWO57" s="2"/>
      <c r="LWP57" s="2"/>
      <c r="LWQ57" s="2"/>
      <c r="LWR57" s="2"/>
      <c r="LWS57" s="2"/>
      <c r="LWT57" s="2"/>
      <c r="LWU57" s="2"/>
      <c r="LWV57" s="2"/>
      <c r="LWW57" s="2"/>
      <c r="LWX57" s="2"/>
      <c r="LWY57" s="2"/>
      <c r="LWZ57" s="2"/>
      <c r="LXA57" s="2"/>
      <c r="LXB57" s="2"/>
      <c r="LXC57" s="2"/>
      <c r="LXD57" s="2"/>
      <c r="LXE57" s="2"/>
      <c r="LXF57" s="2"/>
      <c r="LXG57" s="2"/>
      <c r="LXH57" s="2"/>
      <c r="LXI57" s="2"/>
      <c r="LXJ57" s="2"/>
      <c r="LXK57" s="2"/>
      <c r="LXL57" s="2"/>
      <c r="LXM57" s="2"/>
      <c r="LXN57" s="2"/>
      <c r="LXO57" s="2"/>
      <c r="LXP57" s="2"/>
      <c r="LXQ57" s="2"/>
      <c r="LXR57" s="2"/>
      <c r="LXS57" s="2"/>
      <c r="LXT57" s="2"/>
      <c r="LXU57" s="2"/>
      <c r="LXV57" s="2"/>
      <c r="LXW57" s="2"/>
      <c r="LXX57" s="2"/>
      <c r="LXY57" s="2"/>
      <c r="LXZ57" s="2"/>
      <c r="LYA57" s="2"/>
      <c r="LYB57" s="2"/>
      <c r="LYC57" s="2"/>
      <c r="LYD57" s="2"/>
      <c r="LYE57" s="2"/>
      <c r="LYF57" s="2"/>
      <c r="LYG57" s="2"/>
      <c r="LYH57" s="2"/>
      <c r="LYI57" s="2"/>
      <c r="LYJ57" s="2"/>
      <c r="LYK57" s="2"/>
      <c r="LYL57" s="2"/>
      <c r="LYM57" s="2"/>
      <c r="LYN57" s="2"/>
      <c r="LYO57" s="2"/>
      <c r="LYP57" s="2"/>
      <c r="LYQ57" s="2"/>
      <c r="LYR57" s="2"/>
      <c r="LYS57" s="2"/>
      <c r="LYT57" s="2"/>
      <c r="LYU57" s="2"/>
      <c r="LYV57" s="2"/>
      <c r="LYW57" s="2"/>
      <c r="LYX57" s="2"/>
      <c r="LYY57" s="2"/>
      <c r="LYZ57" s="2"/>
      <c r="LZA57" s="2"/>
      <c r="LZB57" s="2"/>
      <c r="LZC57" s="2"/>
      <c r="LZD57" s="2"/>
      <c r="LZE57" s="2"/>
      <c r="LZF57" s="2"/>
      <c r="LZG57" s="2"/>
      <c r="LZH57" s="2"/>
      <c r="LZI57" s="2"/>
      <c r="LZJ57" s="2"/>
      <c r="LZK57" s="2"/>
      <c r="LZL57" s="2"/>
      <c r="LZM57" s="2"/>
      <c r="LZN57" s="2"/>
      <c r="LZO57" s="2"/>
      <c r="LZP57" s="2"/>
      <c r="LZQ57" s="2"/>
      <c r="LZR57" s="2"/>
      <c r="LZS57" s="2"/>
      <c r="LZT57" s="2"/>
      <c r="LZU57" s="2"/>
      <c r="LZV57" s="2"/>
      <c r="LZW57" s="2"/>
      <c r="LZX57" s="2"/>
      <c r="LZY57" s="2"/>
      <c r="LZZ57" s="2"/>
      <c r="MAA57" s="2"/>
      <c r="MAB57" s="2"/>
      <c r="MAC57" s="2"/>
      <c r="MAD57" s="2"/>
      <c r="MAE57" s="2"/>
      <c r="MAF57" s="2"/>
      <c r="MAG57" s="2"/>
      <c r="MAH57" s="2"/>
      <c r="MAI57" s="2"/>
      <c r="MAJ57" s="2"/>
      <c r="MAK57" s="2"/>
      <c r="MAL57" s="2"/>
      <c r="MAM57" s="2"/>
      <c r="MAN57" s="2"/>
      <c r="MAO57" s="2"/>
      <c r="MAP57" s="2"/>
      <c r="MAQ57" s="2"/>
      <c r="MAR57" s="2"/>
      <c r="MAS57" s="2"/>
      <c r="MAT57" s="2"/>
      <c r="MAU57" s="2"/>
      <c r="MAV57" s="2"/>
      <c r="MAW57" s="2"/>
      <c r="MAX57" s="2"/>
      <c r="MAY57" s="2"/>
      <c r="MAZ57" s="2"/>
      <c r="MBA57" s="2"/>
      <c r="MBB57" s="2"/>
      <c r="MBC57" s="2"/>
      <c r="MBD57" s="2"/>
      <c r="MBE57" s="2"/>
      <c r="MBF57" s="2"/>
      <c r="MBG57" s="2"/>
      <c r="MBH57" s="2"/>
      <c r="MBI57" s="2"/>
      <c r="MBJ57" s="2"/>
      <c r="MBK57" s="2"/>
      <c r="MBL57" s="2"/>
      <c r="MBM57" s="2"/>
      <c r="MBN57" s="2"/>
      <c r="MBO57" s="2"/>
      <c r="MBP57" s="2"/>
      <c r="MBQ57" s="2"/>
      <c r="MBR57" s="2"/>
      <c r="MBS57" s="2"/>
      <c r="MBT57" s="2"/>
      <c r="MBU57" s="2"/>
      <c r="MBV57" s="2"/>
      <c r="MBW57" s="2"/>
      <c r="MBX57" s="2"/>
      <c r="MBY57" s="2"/>
      <c r="MBZ57" s="2"/>
      <c r="MCA57" s="2"/>
      <c r="MCB57" s="2"/>
      <c r="MCC57" s="2"/>
      <c r="MCD57" s="2"/>
      <c r="MCE57" s="2"/>
      <c r="MCF57" s="2"/>
      <c r="MCG57" s="2"/>
      <c r="MCH57" s="2"/>
      <c r="MCI57" s="2"/>
      <c r="MCJ57" s="2"/>
      <c r="MCK57" s="2"/>
      <c r="MCL57" s="2"/>
      <c r="MCM57" s="2"/>
      <c r="MCN57" s="2"/>
      <c r="MCO57" s="2"/>
      <c r="MCP57" s="2"/>
      <c r="MCQ57" s="2"/>
      <c r="MCR57" s="2"/>
      <c r="MCS57" s="2"/>
      <c r="MCT57" s="2"/>
      <c r="MCU57" s="2"/>
      <c r="MCV57" s="2"/>
      <c r="MCW57" s="2"/>
      <c r="MCX57" s="2"/>
      <c r="MCY57" s="2"/>
      <c r="MCZ57" s="2"/>
      <c r="MDA57" s="2"/>
      <c r="MDB57" s="2"/>
      <c r="MDC57" s="2"/>
      <c r="MDD57" s="2"/>
      <c r="MDE57" s="2"/>
      <c r="MDF57" s="2"/>
      <c r="MDG57" s="2"/>
      <c r="MDH57" s="2"/>
      <c r="MDI57" s="2"/>
      <c r="MDJ57" s="2"/>
      <c r="MDK57" s="2"/>
      <c r="MDL57" s="2"/>
      <c r="MDM57" s="2"/>
      <c r="MDN57" s="2"/>
      <c r="MDO57" s="2"/>
      <c r="MDP57" s="2"/>
      <c r="MDQ57" s="2"/>
      <c r="MDR57" s="2"/>
      <c r="MDS57" s="2"/>
      <c r="MDT57" s="2"/>
      <c r="MDU57" s="2"/>
      <c r="MDV57" s="2"/>
      <c r="MDW57" s="2"/>
      <c r="MDX57" s="2"/>
      <c r="MDY57" s="2"/>
      <c r="MDZ57" s="2"/>
      <c r="MEA57" s="2"/>
      <c r="MEB57" s="2"/>
      <c r="MEC57" s="2"/>
      <c r="MED57" s="2"/>
      <c r="MEE57" s="2"/>
      <c r="MEF57" s="2"/>
      <c r="MEG57" s="2"/>
      <c r="MEH57" s="2"/>
      <c r="MEI57" s="2"/>
      <c r="MEJ57" s="2"/>
      <c r="MEK57" s="2"/>
      <c r="MEL57" s="2"/>
      <c r="MEM57" s="2"/>
      <c r="MEN57" s="2"/>
      <c r="MEO57" s="2"/>
      <c r="MEP57" s="2"/>
      <c r="MEQ57" s="2"/>
      <c r="MER57" s="2"/>
      <c r="MES57" s="2"/>
      <c r="MET57" s="2"/>
      <c r="MEU57" s="2"/>
      <c r="MEV57" s="2"/>
      <c r="MEW57" s="2"/>
      <c r="MEX57" s="2"/>
      <c r="MEY57" s="2"/>
      <c r="MEZ57" s="2"/>
      <c r="MFA57" s="2"/>
      <c r="MFB57" s="2"/>
      <c r="MFC57" s="2"/>
      <c r="MFD57" s="2"/>
      <c r="MFE57" s="2"/>
      <c r="MFF57" s="2"/>
      <c r="MFG57" s="2"/>
      <c r="MFH57" s="2"/>
      <c r="MFI57" s="2"/>
      <c r="MFJ57" s="2"/>
      <c r="MFK57" s="2"/>
      <c r="MFL57" s="2"/>
      <c r="MFM57" s="2"/>
      <c r="MFN57" s="2"/>
      <c r="MFO57" s="2"/>
      <c r="MFP57" s="2"/>
      <c r="MFQ57" s="2"/>
      <c r="MFR57" s="2"/>
      <c r="MFS57" s="2"/>
      <c r="MFT57" s="2"/>
      <c r="MFU57" s="2"/>
      <c r="MFV57" s="2"/>
      <c r="MFW57" s="2"/>
      <c r="MFX57" s="2"/>
      <c r="MFY57" s="2"/>
      <c r="MFZ57" s="2"/>
      <c r="MGA57" s="2"/>
      <c r="MGB57" s="2"/>
      <c r="MGC57" s="2"/>
      <c r="MGD57" s="2"/>
      <c r="MGE57" s="2"/>
      <c r="MGF57" s="2"/>
      <c r="MGG57" s="2"/>
      <c r="MGH57" s="2"/>
      <c r="MGI57" s="2"/>
      <c r="MGJ57" s="2"/>
      <c r="MGK57" s="2"/>
      <c r="MGL57" s="2"/>
      <c r="MGM57" s="2"/>
      <c r="MGN57" s="2"/>
      <c r="MGO57" s="2"/>
      <c r="MGP57" s="2"/>
      <c r="MGQ57" s="2"/>
      <c r="MGR57" s="2"/>
      <c r="MGS57" s="2"/>
      <c r="MGT57" s="2"/>
      <c r="MGU57" s="2"/>
      <c r="MGV57" s="2"/>
      <c r="MGW57" s="2"/>
      <c r="MGX57" s="2"/>
      <c r="MGY57" s="2"/>
      <c r="MGZ57" s="2"/>
      <c r="MHA57" s="2"/>
      <c r="MHB57" s="2"/>
      <c r="MHC57" s="2"/>
      <c r="MHD57" s="2"/>
      <c r="MHE57" s="2"/>
      <c r="MHF57" s="2"/>
      <c r="MHG57" s="2"/>
      <c r="MHH57" s="2"/>
      <c r="MHI57" s="2"/>
      <c r="MHJ57" s="2"/>
      <c r="MHK57" s="2"/>
      <c r="MHL57" s="2"/>
      <c r="MHM57" s="2"/>
      <c r="MHN57" s="2"/>
      <c r="MHO57" s="2"/>
      <c r="MHP57" s="2"/>
      <c r="MHQ57" s="2"/>
      <c r="MHR57" s="2"/>
      <c r="MHS57" s="2"/>
      <c r="MHT57" s="2"/>
      <c r="MHU57" s="2"/>
      <c r="MHV57" s="2"/>
      <c r="MHW57" s="2"/>
      <c r="MHX57" s="2"/>
      <c r="MHY57" s="2"/>
      <c r="MHZ57" s="2"/>
      <c r="MIA57" s="2"/>
      <c r="MIB57" s="2"/>
      <c r="MIC57" s="2"/>
      <c r="MID57" s="2"/>
      <c r="MIE57" s="2"/>
      <c r="MIF57" s="2"/>
      <c r="MIG57" s="2"/>
      <c r="MIH57" s="2"/>
      <c r="MII57" s="2"/>
      <c r="MIJ57" s="2"/>
      <c r="MIK57" s="2"/>
      <c r="MIL57" s="2"/>
      <c r="MIM57" s="2"/>
      <c r="MIN57" s="2"/>
      <c r="MIO57" s="2"/>
      <c r="MIP57" s="2"/>
      <c r="MIQ57" s="2"/>
      <c r="MIR57" s="2"/>
      <c r="MIS57" s="2"/>
      <c r="MIT57" s="2"/>
      <c r="MIU57" s="2"/>
      <c r="MIV57" s="2"/>
      <c r="MIW57" s="2"/>
      <c r="MIX57" s="2"/>
      <c r="MIY57" s="2"/>
      <c r="MIZ57" s="2"/>
      <c r="MJA57" s="2"/>
      <c r="MJB57" s="2"/>
      <c r="MJC57" s="2"/>
      <c r="MJD57" s="2"/>
      <c r="MJE57" s="2"/>
      <c r="MJF57" s="2"/>
      <c r="MJG57" s="2"/>
      <c r="MJH57" s="2"/>
      <c r="MJI57" s="2"/>
      <c r="MJJ57" s="2"/>
      <c r="MJK57" s="2"/>
      <c r="MJL57" s="2"/>
      <c r="MJM57" s="2"/>
      <c r="MJN57" s="2"/>
      <c r="MJO57" s="2"/>
      <c r="MJP57" s="2"/>
      <c r="MJQ57" s="2"/>
      <c r="MJR57" s="2"/>
      <c r="MJS57" s="2"/>
      <c r="MJT57" s="2"/>
      <c r="MJU57" s="2"/>
      <c r="MJV57" s="2"/>
      <c r="MJW57" s="2"/>
      <c r="MJX57" s="2"/>
      <c r="MJY57" s="2"/>
      <c r="MJZ57" s="2"/>
      <c r="MKA57" s="2"/>
      <c r="MKB57" s="2"/>
      <c r="MKC57" s="2"/>
      <c r="MKD57" s="2"/>
      <c r="MKE57" s="2"/>
      <c r="MKF57" s="2"/>
      <c r="MKG57" s="2"/>
      <c r="MKH57" s="2"/>
      <c r="MKI57" s="2"/>
      <c r="MKJ57" s="2"/>
      <c r="MKK57" s="2"/>
      <c r="MKL57" s="2"/>
      <c r="MKM57" s="2"/>
      <c r="MKN57" s="2"/>
      <c r="MKO57" s="2"/>
      <c r="MKP57" s="2"/>
      <c r="MKQ57" s="2"/>
      <c r="MKR57" s="2"/>
      <c r="MKS57" s="2"/>
      <c r="MKT57" s="2"/>
      <c r="MKU57" s="2"/>
      <c r="MKV57" s="2"/>
      <c r="MKW57" s="2"/>
      <c r="MKX57" s="2"/>
      <c r="MKY57" s="2"/>
      <c r="MKZ57" s="2"/>
      <c r="MLA57" s="2"/>
      <c r="MLB57" s="2"/>
      <c r="MLC57" s="2"/>
      <c r="MLD57" s="2"/>
      <c r="MLE57" s="2"/>
      <c r="MLF57" s="2"/>
      <c r="MLG57" s="2"/>
      <c r="MLH57" s="2"/>
      <c r="MLI57" s="2"/>
      <c r="MLJ57" s="2"/>
      <c r="MLK57" s="2"/>
      <c r="MLL57" s="2"/>
      <c r="MLM57" s="2"/>
      <c r="MLN57" s="2"/>
      <c r="MLO57" s="2"/>
      <c r="MLP57" s="2"/>
      <c r="MLQ57" s="2"/>
      <c r="MLR57" s="2"/>
      <c r="MLS57" s="2"/>
      <c r="MLT57" s="2"/>
      <c r="MLU57" s="2"/>
      <c r="MLV57" s="2"/>
      <c r="MLW57" s="2"/>
      <c r="MLX57" s="2"/>
      <c r="MLY57" s="2"/>
      <c r="MLZ57" s="2"/>
      <c r="MMA57" s="2"/>
      <c r="MMB57" s="2"/>
      <c r="MMC57" s="2"/>
      <c r="MMD57" s="2"/>
      <c r="MME57" s="2"/>
      <c r="MMF57" s="2"/>
      <c r="MMG57" s="2"/>
      <c r="MMH57" s="2"/>
      <c r="MMI57" s="2"/>
      <c r="MMJ57" s="2"/>
      <c r="MMK57" s="2"/>
      <c r="MML57" s="2"/>
      <c r="MMM57" s="2"/>
      <c r="MMN57" s="2"/>
      <c r="MMO57" s="2"/>
      <c r="MMP57" s="2"/>
      <c r="MMQ57" s="2"/>
      <c r="MMR57" s="2"/>
      <c r="MMS57" s="2"/>
      <c r="MMT57" s="2"/>
      <c r="MMU57" s="2"/>
      <c r="MMV57" s="2"/>
      <c r="MMW57" s="2"/>
      <c r="MMX57" s="2"/>
      <c r="MMY57" s="2"/>
      <c r="MMZ57" s="2"/>
      <c r="MNA57" s="2"/>
      <c r="MNB57" s="2"/>
      <c r="MNC57" s="2"/>
      <c r="MND57" s="2"/>
      <c r="MNE57" s="2"/>
      <c r="MNF57" s="2"/>
      <c r="MNG57" s="2"/>
      <c r="MNH57" s="2"/>
      <c r="MNI57" s="2"/>
      <c r="MNJ57" s="2"/>
      <c r="MNK57" s="2"/>
      <c r="MNL57" s="2"/>
      <c r="MNM57" s="2"/>
      <c r="MNN57" s="2"/>
      <c r="MNO57" s="2"/>
      <c r="MNP57" s="2"/>
      <c r="MNQ57" s="2"/>
      <c r="MNR57" s="2"/>
      <c r="MNS57" s="2"/>
      <c r="MNT57" s="2"/>
      <c r="MNU57" s="2"/>
      <c r="MNV57" s="2"/>
      <c r="MNW57" s="2"/>
      <c r="MNX57" s="2"/>
      <c r="MNY57" s="2"/>
      <c r="MNZ57" s="2"/>
      <c r="MOA57" s="2"/>
      <c r="MOB57" s="2"/>
      <c r="MOC57" s="2"/>
      <c r="MOD57" s="2"/>
      <c r="MOE57" s="2"/>
      <c r="MOF57" s="2"/>
      <c r="MOG57" s="2"/>
      <c r="MOH57" s="2"/>
      <c r="MOI57" s="2"/>
      <c r="MOJ57" s="2"/>
      <c r="MOK57" s="2"/>
      <c r="MOL57" s="2"/>
      <c r="MOM57" s="2"/>
      <c r="MON57" s="2"/>
      <c r="MOO57" s="2"/>
      <c r="MOP57" s="2"/>
      <c r="MOQ57" s="2"/>
      <c r="MOR57" s="2"/>
      <c r="MOS57" s="2"/>
      <c r="MOT57" s="2"/>
      <c r="MOU57" s="2"/>
      <c r="MOV57" s="2"/>
      <c r="MOW57" s="2"/>
      <c r="MOX57" s="2"/>
      <c r="MOY57" s="2"/>
      <c r="MOZ57" s="2"/>
      <c r="MPA57" s="2"/>
      <c r="MPB57" s="2"/>
      <c r="MPC57" s="2"/>
      <c r="MPD57" s="2"/>
      <c r="MPE57" s="2"/>
      <c r="MPF57" s="2"/>
      <c r="MPG57" s="2"/>
      <c r="MPH57" s="2"/>
      <c r="MPI57" s="2"/>
      <c r="MPJ57" s="2"/>
      <c r="MPK57" s="2"/>
      <c r="MPL57" s="2"/>
      <c r="MPM57" s="2"/>
      <c r="MPN57" s="2"/>
      <c r="MPO57" s="2"/>
      <c r="MPP57" s="2"/>
      <c r="MPQ57" s="2"/>
      <c r="MPR57" s="2"/>
      <c r="MPS57" s="2"/>
      <c r="MPT57" s="2"/>
      <c r="MPU57" s="2"/>
      <c r="MPV57" s="2"/>
      <c r="MPW57" s="2"/>
      <c r="MPX57" s="2"/>
      <c r="MPY57" s="2"/>
      <c r="MPZ57" s="2"/>
      <c r="MQA57" s="2"/>
      <c r="MQB57" s="2"/>
      <c r="MQC57" s="2"/>
      <c r="MQD57" s="2"/>
      <c r="MQE57" s="2"/>
      <c r="MQF57" s="2"/>
      <c r="MQG57" s="2"/>
      <c r="MQH57" s="2"/>
      <c r="MQI57" s="2"/>
      <c r="MQJ57" s="2"/>
      <c r="MQK57" s="2"/>
      <c r="MQL57" s="2"/>
      <c r="MQM57" s="2"/>
      <c r="MQN57" s="2"/>
      <c r="MQO57" s="2"/>
      <c r="MQP57" s="2"/>
      <c r="MQQ57" s="2"/>
      <c r="MQR57" s="2"/>
      <c r="MQS57" s="2"/>
      <c r="MQT57" s="2"/>
      <c r="MQU57" s="2"/>
      <c r="MQV57" s="2"/>
      <c r="MQW57" s="2"/>
      <c r="MQX57" s="2"/>
      <c r="MQY57" s="2"/>
      <c r="MQZ57" s="2"/>
      <c r="MRA57" s="2"/>
      <c r="MRB57" s="2"/>
      <c r="MRC57" s="2"/>
      <c r="MRD57" s="2"/>
      <c r="MRE57" s="2"/>
      <c r="MRF57" s="2"/>
      <c r="MRG57" s="2"/>
      <c r="MRH57" s="2"/>
      <c r="MRI57" s="2"/>
      <c r="MRJ57" s="2"/>
      <c r="MRK57" s="2"/>
      <c r="MRL57" s="2"/>
      <c r="MRM57" s="2"/>
      <c r="MRN57" s="2"/>
      <c r="MRO57" s="2"/>
      <c r="MRP57" s="2"/>
      <c r="MRQ57" s="2"/>
      <c r="MRR57" s="2"/>
      <c r="MRS57" s="2"/>
      <c r="MRT57" s="2"/>
      <c r="MRU57" s="2"/>
      <c r="MRV57" s="2"/>
      <c r="MRW57" s="2"/>
      <c r="MRX57" s="2"/>
      <c r="MRY57" s="2"/>
      <c r="MRZ57" s="2"/>
      <c r="MSA57" s="2"/>
      <c r="MSB57" s="2"/>
      <c r="MSC57" s="2"/>
      <c r="MSD57" s="2"/>
      <c r="MSE57" s="2"/>
      <c r="MSF57" s="2"/>
      <c r="MSG57" s="2"/>
      <c r="MSH57" s="2"/>
      <c r="MSI57" s="2"/>
      <c r="MSJ57" s="2"/>
      <c r="MSK57" s="2"/>
      <c r="MSL57" s="2"/>
      <c r="MSM57" s="2"/>
      <c r="MSN57" s="2"/>
      <c r="MSO57" s="2"/>
      <c r="MSP57" s="2"/>
      <c r="MSQ57" s="2"/>
      <c r="MSR57" s="2"/>
      <c r="MSS57" s="2"/>
      <c r="MST57" s="2"/>
      <c r="MSU57" s="2"/>
      <c r="MSV57" s="2"/>
      <c r="MSW57" s="2"/>
      <c r="MSX57" s="2"/>
      <c r="MSY57" s="2"/>
      <c r="MSZ57" s="2"/>
      <c r="MTA57" s="2"/>
      <c r="MTB57" s="2"/>
      <c r="MTC57" s="2"/>
      <c r="MTD57" s="2"/>
      <c r="MTE57" s="2"/>
      <c r="MTF57" s="2"/>
      <c r="MTG57" s="2"/>
      <c r="MTH57" s="2"/>
      <c r="MTI57" s="2"/>
      <c r="MTJ57" s="2"/>
      <c r="MTK57" s="2"/>
      <c r="MTL57" s="2"/>
      <c r="MTM57" s="2"/>
      <c r="MTN57" s="2"/>
      <c r="MTO57" s="2"/>
      <c r="MTP57" s="2"/>
      <c r="MTQ57" s="2"/>
      <c r="MTR57" s="2"/>
      <c r="MTS57" s="2"/>
      <c r="MTT57" s="2"/>
      <c r="MTU57" s="2"/>
      <c r="MTV57" s="2"/>
      <c r="MTW57" s="2"/>
      <c r="MTX57" s="2"/>
      <c r="MTY57" s="2"/>
      <c r="MTZ57" s="2"/>
      <c r="MUA57" s="2"/>
      <c r="MUB57" s="2"/>
      <c r="MUC57" s="2"/>
      <c r="MUD57" s="2"/>
      <c r="MUE57" s="2"/>
      <c r="MUF57" s="2"/>
      <c r="MUG57" s="2"/>
      <c r="MUH57" s="2"/>
      <c r="MUI57" s="2"/>
      <c r="MUJ57" s="2"/>
      <c r="MUK57" s="2"/>
      <c r="MUL57" s="2"/>
      <c r="MUM57" s="2"/>
      <c r="MUN57" s="2"/>
      <c r="MUO57" s="2"/>
      <c r="MUP57" s="2"/>
      <c r="MUQ57" s="2"/>
      <c r="MUR57" s="2"/>
      <c r="MUS57" s="2"/>
      <c r="MUT57" s="2"/>
      <c r="MUU57" s="2"/>
      <c r="MUV57" s="2"/>
      <c r="MUW57" s="2"/>
      <c r="MUX57" s="2"/>
      <c r="MUY57" s="2"/>
      <c r="MUZ57" s="2"/>
      <c r="MVA57" s="2"/>
      <c r="MVB57" s="2"/>
      <c r="MVC57" s="2"/>
      <c r="MVD57" s="2"/>
      <c r="MVE57" s="2"/>
      <c r="MVF57" s="2"/>
      <c r="MVG57" s="2"/>
      <c r="MVH57" s="2"/>
      <c r="MVI57" s="2"/>
      <c r="MVJ57" s="2"/>
      <c r="MVK57" s="2"/>
      <c r="MVL57" s="2"/>
      <c r="MVM57" s="2"/>
      <c r="MVN57" s="2"/>
      <c r="MVO57" s="2"/>
      <c r="MVP57" s="2"/>
      <c r="MVQ57" s="2"/>
      <c r="MVR57" s="2"/>
      <c r="MVS57" s="2"/>
      <c r="MVT57" s="2"/>
      <c r="MVU57" s="2"/>
      <c r="MVV57" s="2"/>
      <c r="MVW57" s="2"/>
      <c r="MVX57" s="2"/>
      <c r="MVY57" s="2"/>
      <c r="MVZ57" s="2"/>
      <c r="MWA57" s="2"/>
      <c r="MWB57" s="2"/>
      <c r="MWC57" s="2"/>
      <c r="MWD57" s="2"/>
      <c r="MWE57" s="2"/>
      <c r="MWF57" s="2"/>
      <c r="MWG57" s="2"/>
      <c r="MWH57" s="2"/>
      <c r="MWI57" s="2"/>
      <c r="MWJ57" s="2"/>
      <c r="MWK57" s="2"/>
      <c r="MWL57" s="2"/>
      <c r="MWM57" s="2"/>
      <c r="MWN57" s="2"/>
      <c r="MWO57" s="2"/>
      <c r="MWP57" s="2"/>
      <c r="MWQ57" s="2"/>
      <c r="MWR57" s="2"/>
      <c r="MWS57" s="2"/>
      <c r="MWT57" s="2"/>
      <c r="MWU57" s="2"/>
      <c r="MWV57" s="2"/>
      <c r="MWW57" s="2"/>
      <c r="MWX57" s="2"/>
      <c r="MWY57" s="2"/>
      <c r="MWZ57" s="2"/>
      <c r="MXA57" s="2"/>
      <c r="MXB57" s="2"/>
      <c r="MXC57" s="2"/>
      <c r="MXD57" s="2"/>
      <c r="MXE57" s="2"/>
      <c r="MXF57" s="2"/>
      <c r="MXG57" s="2"/>
      <c r="MXH57" s="2"/>
      <c r="MXI57" s="2"/>
      <c r="MXJ57" s="2"/>
      <c r="MXK57" s="2"/>
      <c r="MXL57" s="2"/>
      <c r="MXM57" s="2"/>
      <c r="MXN57" s="2"/>
      <c r="MXO57" s="2"/>
      <c r="MXP57" s="2"/>
      <c r="MXQ57" s="2"/>
      <c r="MXR57" s="2"/>
      <c r="MXS57" s="2"/>
      <c r="MXT57" s="2"/>
      <c r="MXU57" s="2"/>
      <c r="MXV57" s="2"/>
      <c r="MXW57" s="2"/>
      <c r="MXX57" s="2"/>
      <c r="MXY57" s="2"/>
      <c r="MXZ57" s="2"/>
      <c r="MYA57" s="2"/>
      <c r="MYB57" s="2"/>
      <c r="MYC57" s="2"/>
      <c r="MYD57" s="2"/>
      <c r="MYE57" s="2"/>
      <c r="MYF57" s="2"/>
      <c r="MYG57" s="2"/>
      <c r="MYH57" s="2"/>
      <c r="MYI57" s="2"/>
      <c r="MYJ57" s="2"/>
      <c r="MYK57" s="2"/>
      <c r="MYL57" s="2"/>
      <c r="MYM57" s="2"/>
      <c r="MYN57" s="2"/>
      <c r="MYO57" s="2"/>
      <c r="MYP57" s="2"/>
      <c r="MYQ57" s="2"/>
      <c r="MYR57" s="2"/>
      <c r="MYS57" s="2"/>
      <c r="MYT57" s="2"/>
      <c r="MYU57" s="2"/>
      <c r="MYV57" s="2"/>
      <c r="MYW57" s="2"/>
      <c r="MYX57" s="2"/>
      <c r="MYY57" s="2"/>
      <c r="MYZ57" s="2"/>
      <c r="MZA57" s="2"/>
      <c r="MZB57" s="2"/>
      <c r="MZC57" s="2"/>
      <c r="MZD57" s="2"/>
      <c r="MZE57" s="2"/>
      <c r="MZF57" s="2"/>
      <c r="MZG57" s="2"/>
      <c r="MZH57" s="2"/>
      <c r="MZI57" s="2"/>
      <c r="MZJ57" s="2"/>
      <c r="MZK57" s="2"/>
      <c r="MZL57" s="2"/>
      <c r="MZM57" s="2"/>
      <c r="MZN57" s="2"/>
      <c r="MZO57" s="2"/>
      <c r="MZP57" s="2"/>
      <c r="MZQ57" s="2"/>
      <c r="MZR57" s="2"/>
      <c r="MZS57" s="2"/>
      <c r="MZT57" s="2"/>
      <c r="MZU57" s="2"/>
      <c r="MZV57" s="2"/>
      <c r="MZW57" s="2"/>
      <c r="MZX57" s="2"/>
      <c r="MZY57" s="2"/>
      <c r="MZZ57" s="2"/>
      <c r="NAA57" s="2"/>
      <c r="NAB57" s="2"/>
      <c r="NAC57" s="2"/>
      <c r="NAD57" s="2"/>
      <c r="NAE57" s="2"/>
      <c r="NAF57" s="2"/>
      <c r="NAG57" s="2"/>
      <c r="NAH57" s="2"/>
      <c r="NAI57" s="2"/>
      <c r="NAJ57" s="2"/>
      <c r="NAK57" s="2"/>
      <c r="NAL57" s="2"/>
      <c r="NAM57" s="2"/>
      <c r="NAN57" s="2"/>
      <c r="NAO57" s="2"/>
      <c r="NAP57" s="2"/>
      <c r="NAQ57" s="2"/>
      <c r="NAR57" s="2"/>
      <c r="NAS57" s="2"/>
      <c r="NAT57" s="2"/>
      <c r="NAU57" s="2"/>
      <c r="NAV57" s="2"/>
      <c r="NAW57" s="2"/>
      <c r="NAX57" s="2"/>
      <c r="NAY57" s="2"/>
      <c r="NAZ57" s="2"/>
      <c r="NBA57" s="2"/>
      <c r="NBB57" s="2"/>
      <c r="NBC57" s="2"/>
      <c r="NBD57" s="2"/>
      <c r="NBE57" s="2"/>
      <c r="NBF57" s="2"/>
      <c r="NBG57" s="2"/>
      <c r="NBH57" s="2"/>
      <c r="NBI57" s="2"/>
      <c r="NBJ57" s="2"/>
      <c r="NBK57" s="2"/>
      <c r="NBL57" s="2"/>
      <c r="NBM57" s="2"/>
      <c r="NBN57" s="2"/>
      <c r="NBO57" s="2"/>
      <c r="NBP57" s="2"/>
      <c r="NBQ57" s="2"/>
      <c r="NBR57" s="2"/>
      <c r="NBS57" s="2"/>
      <c r="NBT57" s="2"/>
      <c r="NBU57" s="2"/>
      <c r="NBV57" s="2"/>
      <c r="NBW57" s="2"/>
      <c r="NBX57" s="2"/>
      <c r="NBY57" s="2"/>
      <c r="NBZ57" s="2"/>
      <c r="NCA57" s="2"/>
      <c r="NCB57" s="2"/>
      <c r="NCC57" s="2"/>
      <c r="NCD57" s="2"/>
      <c r="NCE57" s="2"/>
      <c r="NCF57" s="2"/>
      <c r="NCG57" s="2"/>
      <c r="NCH57" s="2"/>
      <c r="NCI57" s="2"/>
      <c r="NCJ57" s="2"/>
      <c r="NCK57" s="2"/>
      <c r="NCL57" s="2"/>
      <c r="NCM57" s="2"/>
      <c r="NCN57" s="2"/>
      <c r="NCO57" s="2"/>
      <c r="NCP57" s="2"/>
      <c r="NCQ57" s="2"/>
      <c r="NCR57" s="2"/>
      <c r="NCS57" s="2"/>
      <c r="NCT57" s="2"/>
      <c r="NCU57" s="2"/>
      <c r="NCV57" s="2"/>
      <c r="NCW57" s="2"/>
      <c r="NCX57" s="2"/>
      <c r="NCY57" s="2"/>
      <c r="NCZ57" s="2"/>
      <c r="NDA57" s="2"/>
      <c r="NDB57" s="2"/>
      <c r="NDC57" s="2"/>
      <c r="NDD57" s="2"/>
      <c r="NDE57" s="2"/>
      <c r="NDF57" s="2"/>
      <c r="NDG57" s="2"/>
      <c r="NDH57" s="2"/>
      <c r="NDI57" s="2"/>
      <c r="NDJ57" s="2"/>
      <c r="NDK57" s="2"/>
      <c r="NDL57" s="2"/>
      <c r="NDM57" s="2"/>
      <c r="NDN57" s="2"/>
      <c r="NDO57" s="2"/>
      <c r="NDP57" s="2"/>
      <c r="NDQ57" s="2"/>
      <c r="NDR57" s="2"/>
      <c r="NDS57" s="2"/>
      <c r="NDT57" s="2"/>
      <c r="NDU57" s="2"/>
      <c r="NDV57" s="2"/>
      <c r="NDW57" s="2"/>
      <c r="NDX57" s="2"/>
      <c r="NDY57" s="2"/>
      <c r="NDZ57" s="2"/>
      <c r="NEA57" s="2"/>
      <c r="NEB57" s="2"/>
      <c r="NEC57" s="2"/>
      <c r="NED57" s="2"/>
      <c r="NEE57" s="2"/>
      <c r="NEF57" s="2"/>
      <c r="NEG57" s="2"/>
      <c r="NEH57" s="2"/>
      <c r="NEI57" s="2"/>
      <c r="NEJ57" s="2"/>
      <c r="NEK57" s="2"/>
      <c r="NEL57" s="2"/>
      <c r="NEM57" s="2"/>
      <c r="NEN57" s="2"/>
      <c r="NEO57" s="2"/>
      <c r="NEP57" s="2"/>
      <c r="NEQ57" s="2"/>
      <c r="NER57" s="2"/>
      <c r="NES57" s="2"/>
      <c r="NET57" s="2"/>
      <c r="NEU57" s="2"/>
      <c r="NEV57" s="2"/>
      <c r="NEW57" s="2"/>
      <c r="NEX57" s="2"/>
      <c r="NEY57" s="2"/>
      <c r="NEZ57" s="2"/>
      <c r="NFA57" s="2"/>
      <c r="NFB57" s="2"/>
      <c r="NFC57" s="2"/>
      <c r="NFD57" s="2"/>
      <c r="NFE57" s="2"/>
      <c r="NFF57" s="2"/>
      <c r="NFG57" s="2"/>
      <c r="NFH57" s="2"/>
      <c r="NFI57" s="2"/>
      <c r="NFJ57" s="2"/>
      <c r="NFK57" s="2"/>
      <c r="NFL57" s="2"/>
      <c r="NFM57" s="2"/>
      <c r="NFN57" s="2"/>
      <c r="NFO57" s="2"/>
      <c r="NFP57" s="2"/>
      <c r="NFQ57" s="2"/>
      <c r="NFR57" s="2"/>
      <c r="NFS57" s="2"/>
      <c r="NFT57" s="2"/>
      <c r="NFU57" s="2"/>
      <c r="NFV57" s="2"/>
      <c r="NFW57" s="2"/>
      <c r="NFX57" s="2"/>
      <c r="NFY57" s="2"/>
      <c r="NFZ57" s="2"/>
      <c r="NGA57" s="2"/>
      <c r="NGB57" s="2"/>
      <c r="NGC57" s="2"/>
      <c r="NGD57" s="2"/>
      <c r="NGE57" s="2"/>
      <c r="NGF57" s="2"/>
      <c r="NGG57" s="2"/>
      <c r="NGH57" s="2"/>
      <c r="NGI57" s="2"/>
      <c r="NGJ57" s="2"/>
      <c r="NGK57" s="2"/>
      <c r="NGL57" s="2"/>
      <c r="NGM57" s="2"/>
      <c r="NGN57" s="2"/>
      <c r="NGO57" s="2"/>
      <c r="NGP57" s="2"/>
      <c r="NGQ57" s="2"/>
      <c r="NGR57" s="2"/>
      <c r="NGS57" s="2"/>
      <c r="NGT57" s="2"/>
      <c r="NGU57" s="2"/>
      <c r="NGV57" s="2"/>
      <c r="NGW57" s="2"/>
      <c r="NGX57" s="2"/>
      <c r="NGY57" s="2"/>
      <c r="NGZ57" s="2"/>
      <c r="NHA57" s="2"/>
      <c r="NHB57" s="2"/>
      <c r="NHC57" s="2"/>
      <c r="NHD57" s="2"/>
      <c r="NHE57" s="2"/>
      <c r="NHF57" s="2"/>
      <c r="NHG57" s="2"/>
      <c r="NHH57" s="2"/>
      <c r="NHI57" s="2"/>
      <c r="NHJ57" s="2"/>
      <c r="NHK57" s="2"/>
      <c r="NHL57" s="2"/>
      <c r="NHM57" s="2"/>
      <c r="NHN57" s="2"/>
      <c r="NHO57" s="2"/>
      <c r="NHP57" s="2"/>
      <c r="NHQ57" s="2"/>
      <c r="NHR57" s="2"/>
      <c r="NHS57" s="2"/>
      <c r="NHT57" s="2"/>
      <c r="NHU57" s="2"/>
      <c r="NHV57" s="2"/>
      <c r="NHW57" s="2"/>
      <c r="NHX57" s="2"/>
      <c r="NHY57" s="2"/>
      <c r="NHZ57" s="2"/>
      <c r="NIA57" s="2"/>
      <c r="NIB57" s="2"/>
      <c r="NIC57" s="2"/>
      <c r="NID57" s="2"/>
      <c r="NIE57" s="2"/>
      <c r="NIF57" s="2"/>
      <c r="NIG57" s="2"/>
      <c r="NIH57" s="2"/>
      <c r="NII57" s="2"/>
      <c r="NIJ57" s="2"/>
      <c r="NIK57" s="2"/>
      <c r="NIL57" s="2"/>
      <c r="NIM57" s="2"/>
      <c r="NIN57" s="2"/>
      <c r="NIO57" s="2"/>
      <c r="NIP57" s="2"/>
      <c r="NIQ57" s="2"/>
      <c r="NIR57" s="2"/>
      <c r="NIS57" s="2"/>
      <c r="NIT57" s="2"/>
      <c r="NIU57" s="2"/>
      <c r="NIV57" s="2"/>
      <c r="NIW57" s="2"/>
      <c r="NIX57" s="2"/>
      <c r="NIY57" s="2"/>
      <c r="NIZ57" s="2"/>
      <c r="NJA57" s="2"/>
      <c r="NJB57" s="2"/>
      <c r="NJC57" s="2"/>
      <c r="NJD57" s="2"/>
      <c r="NJE57" s="2"/>
      <c r="NJF57" s="2"/>
      <c r="NJG57" s="2"/>
      <c r="NJH57" s="2"/>
      <c r="NJI57" s="2"/>
      <c r="NJJ57" s="2"/>
      <c r="NJK57" s="2"/>
      <c r="NJL57" s="2"/>
      <c r="NJM57" s="2"/>
      <c r="NJN57" s="2"/>
      <c r="NJO57" s="2"/>
      <c r="NJP57" s="2"/>
      <c r="NJQ57" s="2"/>
      <c r="NJR57" s="2"/>
      <c r="NJS57" s="2"/>
      <c r="NJT57" s="2"/>
      <c r="NJU57" s="2"/>
      <c r="NJV57" s="2"/>
      <c r="NJW57" s="2"/>
      <c r="NJX57" s="2"/>
      <c r="NJY57" s="2"/>
      <c r="NJZ57" s="2"/>
      <c r="NKA57" s="2"/>
      <c r="NKB57" s="2"/>
      <c r="NKC57" s="2"/>
      <c r="NKD57" s="2"/>
      <c r="NKE57" s="2"/>
      <c r="NKF57" s="2"/>
      <c r="NKG57" s="2"/>
      <c r="NKH57" s="2"/>
      <c r="NKI57" s="2"/>
      <c r="NKJ57" s="2"/>
      <c r="NKK57" s="2"/>
      <c r="NKL57" s="2"/>
      <c r="NKM57" s="2"/>
      <c r="NKN57" s="2"/>
      <c r="NKO57" s="2"/>
      <c r="NKP57" s="2"/>
      <c r="NKQ57" s="2"/>
      <c r="NKR57" s="2"/>
      <c r="NKS57" s="2"/>
      <c r="NKT57" s="2"/>
      <c r="NKU57" s="2"/>
      <c r="NKV57" s="2"/>
      <c r="NKW57" s="2"/>
      <c r="NKX57" s="2"/>
      <c r="NKY57" s="2"/>
      <c r="NKZ57" s="2"/>
      <c r="NLA57" s="2"/>
      <c r="NLB57" s="2"/>
      <c r="NLC57" s="2"/>
      <c r="NLD57" s="2"/>
      <c r="NLE57" s="2"/>
      <c r="NLF57" s="2"/>
      <c r="NLG57" s="2"/>
      <c r="NLH57" s="2"/>
      <c r="NLI57" s="2"/>
      <c r="NLJ57" s="2"/>
      <c r="NLK57" s="2"/>
      <c r="NLL57" s="2"/>
      <c r="NLM57" s="2"/>
      <c r="NLN57" s="2"/>
      <c r="NLO57" s="2"/>
      <c r="NLP57" s="2"/>
      <c r="NLQ57" s="2"/>
      <c r="NLR57" s="2"/>
      <c r="NLS57" s="2"/>
      <c r="NLT57" s="2"/>
      <c r="NLU57" s="2"/>
      <c r="NLV57" s="2"/>
      <c r="NLW57" s="2"/>
      <c r="NLX57" s="2"/>
      <c r="NLY57" s="2"/>
      <c r="NLZ57" s="2"/>
      <c r="NMA57" s="2"/>
      <c r="NMB57" s="2"/>
      <c r="NMC57" s="2"/>
      <c r="NMD57" s="2"/>
      <c r="NME57" s="2"/>
      <c r="NMF57" s="2"/>
      <c r="NMG57" s="2"/>
      <c r="NMH57" s="2"/>
      <c r="NMI57" s="2"/>
      <c r="NMJ57" s="2"/>
      <c r="NMK57" s="2"/>
      <c r="NML57" s="2"/>
      <c r="NMM57" s="2"/>
      <c r="NMN57" s="2"/>
      <c r="NMO57" s="2"/>
      <c r="NMP57" s="2"/>
      <c r="NMQ57" s="2"/>
      <c r="NMR57" s="2"/>
      <c r="NMS57" s="2"/>
      <c r="NMT57" s="2"/>
      <c r="NMU57" s="2"/>
      <c r="NMV57" s="2"/>
      <c r="NMW57" s="2"/>
      <c r="NMX57" s="2"/>
      <c r="NMY57" s="2"/>
      <c r="NMZ57" s="2"/>
      <c r="NNA57" s="2"/>
      <c r="NNB57" s="2"/>
      <c r="NNC57" s="2"/>
      <c r="NND57" s="2"/>
      <c r="NNE57" s="2"/>
      <c r="NNF57" s="2"/>
      <c r="NNG57" s="2"/>
      <c r="NNH57" s="2"/>
      <c r="NNI57" s="2"/>
      <c r="NNJ57" s="2"/>
      <c r="NNK57" s="2"/>
      <c r="NNL57" s="2"/>
      <c r="NNM57" s="2"/>
      <c r="NNN57" s="2"/>
      <c r="NNO57" s="2"/>
      <c r="NNP57" s="2"/>
      <c r="NNQ57" s="2"/>
      <c r="NNR57" s="2"/>
      <c r="NNS57" s="2"/>
      <c r="NNT57" s="2"/>
      <c r="NNU57" s="2"/>
      <c r="NNV57" s="2"/>
      <c r="NNW57" s="2"/>
      <c r="NNX57" s="2"/>
      <c r="NNY57" s="2"/>
      <c r="NNZ57" s="2"/>
      <c r="NOA57" s="2"/>
      <c r="NOB57" s="2"/>
      <c r="NOC57" s="2"/>
      <c r="NOD57" s="2"/>
      <c r="NOE57" s="2"/>
      <c r="NOF57" s="2"/>
      <c r="NOG57" s="2"/>
      <c r="NOH57" s="2"/>
      <c r="NOI57" s="2"/>
      <c r="NOJ57" s="2"/>
      <c r="NOK57" s="2"/>
      <c r="NOL57" s="2"/>
      <c r="NOM57" s="2"/>
      <c r="NON57" s="2"/>
      <c r="NOO57" s="2"/>
      <c r="NOP57" s="2"/>
      <c r="NOQ57" s="2"/>
      <c r="NOR57" s="2"/>
      <c r="NOS57" s="2"/>
      <c r="NOT57" s="2"/>
      <c r="NOU57" s="2"/>
      <c r="NOV57" s="2"/>
      <c r="NOW57" s="2"/>
      <c r="NOX57" s="2"/>
      <c r="NOY57" s="2"/>
      <c r="NOZ57" s="2"/>
      <c r="NPA57" s="2"/>
      <c r="NPB57" s="2"/>
      <c r="NPC57" s="2"/>
      <c r="NPD57" s="2"/>
      <c r="NPE57" s="2"/>
      <c r="NPF57" s="2"/>
      <c r="NPG57" s="2"/>
      <c r="NPH57" s="2"/>
      <c r="NPI57" s="2"/>
      <c r="NPJ57" s="2"/>
      <c r="NPK57" s="2"/>
      <c r="NPL57" s="2"/>
      <c r="NPM57" s="2"/>
      <c r="NPN57" s="2"/>
      <c r="NPO57" s="2"/>
      <c r="NPP57" s="2"/>
      <c r="NPQ57" s="2"/>
      <c r="NPR57" s="2"/>
      <c r="NPS57" s="2"/>
      <c r="NPT57" s="2"/>
      <c r="NPU57" s="2"/>
      <c r="NPV57" s="2"/>
      <c r="NPW57" s="2"/>
      <c r="NPX57" s="2"/>
      <c r="NPY57" s="2"/>
      <c r="NPZ57" s="2"/>
      <c r="NQA57" s="2"/>
      <c r="NQB57" s="2"/>
      <c r="NQC57" s="2"/>
      <c r="NQD57" s="2"/>
      <c r="NQE57" s="2"/>
      <c r="NQF57" s="2"/>
      <c r="NQG57" s="2"/>
      <c r="NQH57" s="2"/>
      <c r="NQI57" s="2"/>
      <c r="NQJ57" s="2"/>
      <c r="NQK57" s="2"/>
      <c r="NQL57" s="2"/>
      <c r="NQM57" s="2"/>
      <c r="NQN57" s="2"/>
      <c r="NQO57" s="2"/>
      <c r="NQP57" s="2"/>
      <c r="NQQ57" s="2"/>
      <c r="NQR57" s="2"/>
      <c r="NQS57" s="2"/>
      <c r="NQT57" s="2"/>
      <c r="NQU57" s="2"/>
      <c r="NQV57" s="2"/>
      <c r="NQW57" s="2"/>
      <c r="NQX57" s="2"/>
      <c r="NQY57" s="2"/>
      <c r="NQZ57" s="2"/>
      <c r="NRA57" s="2"/>
      <c r="NRB57" s="2"/>
      <c r="NRC57" s="2"/>
      <c r="NRD57" s="2"/>
      <c r="NRE57" s="2"/>
      <c r="NRF57" s="2"/>
      <c r="NRG57" s="2"/>
      <c r="NRH57" s="2"/>
      <c r="NRI57" s="2"/>
      <c r="NRJ57" s="2"/>
      <c r="NRK57" s="2"/>
      <c r="NRL57" s="2"/>
      <c r="NRM57" s="2"/>
      <c r="NRN57" s="2"/>
      <c r="NRO57" s="2"/>
      <c r="NRP57" s="2"/>
      <c r="NRQ57" s="2"/>
      <c r="NRR57" s="2"/>
      <c r="NRS57" s="2"/>
      <c r="NRT57" s="2"/>
      <c r="NRU57" s="2"/>
      <c r="NRV57" s="2"/>
      <c r="NRW57" s="2"/>
      <c r="NRX57" s="2"/>
      <c r="NRY57" s="2"/>
      <c r="NRZ57" s="2"/>
      <c r="NSA57" s="2"/>
      <c r="NSB57" s="2"/>
      <c r="NSC57" s="2"/>
      <c r="NSD57" s="2"/>
      <c r="NSE57" s="2"/>
      <c r="NSF57" s="2"/>
      <c r="NSG57" s="2"/>
      <c r="NSH57" s="2"/>
      <c r="NSI57" s="2"/>
      <c r="NSJ57" s="2"/>
      <c r="NSK57" s="2"/>
      <c r="NSL57" s="2"/>
      <c r="NSM57" s="2"/>
      <c r="NSN57" s="2"/>
      <c r="NSO57" s="2"/>
      <c r="NSP57" s="2"/>
      <c r="NSQ57" s="2"/>
      <c r="NSR57" s="2"/>
      <c r="NSS57" s="2"/>
      <c r="NST57" s="2"/>
      <c r="NSU57" s="2"/>
      <c r="NSV57" s="2"/>
      <c r="NSW57" s="2"/>
      <c r="NSX57" s="2"/>
      <c r="NSY57" s="2"/>
      <c r="NSZ57" s="2"/>
      <c r="NTA57" s="2"/>
      <c r="NTB57" s="2"/>
      <c r="NTC57" s="2"/>
      <c r="NTD57" s="2"/>
      <c r="NTE57" s="2"/>
      <c r="NTF57" s="2"/>
      <c r="NTG57" s="2"/>
      <c r="NTH57" s="2"/>
      <c r="NTI57" s="2"/>
      <c r="NTJ57" s="2"/>
      <c r="NTK57" s="2"/>
      <c r="NTL57" s="2"/>
      <c r="NTM57" s="2"/>
      <c r="NTN57" s="2"/>
      <c r="NTO57" s="2"/>
      <c r="NTP57" s="2"/>
      <c r="NTQ57" s="2"/>
      <c r="NTR57" s="2"/>
      <c r="NTS57" s="2"/>
      <c r="NTT57" s="2"/>
      <c r="NTU57" s="2"/>
      <c r="NTV57" s="2"/>
      <c r="NTW57" s="2"/>
      <c r="NTX57" s="2"/>
      <c r="NTY57" s="2"/>
      <c r="NTZ57" s="2"/>
      <c r="NUA57" s="2"/>
      <c r="NUB57" s="2"/>
      <c r="NUC57" s="2"/>
      <c r="NUD57" s="2"/>
      <c r="NUE57" s="2"/>
      <c r="NUF57" s="2"/>
      <c r="NUG57" s="2"/>
      <c r="NUH57" s="2"/>
      <c r="NUI57" s="2"/>
      <c r="NUJ57" s="2"/>
      <c r="NUK57" s="2"/>
      <c r="NUL57" s="2"/>
      <c r="NUM57" s="2"/>
      <c r="NUN57" s="2"/>
      <c r="NUO57" s="2"/>
      <c r="NUP57" s="2"/>
      <c r="NUQ57" s="2"/>
      <c r="NUR57" s="2"/>
      <c r="NUS57" s="2"/>
      <c r="NUT57" s="2"/>
      <c r="NUU57" s="2"/>
      <c r="NUV57" s="2"/>
      <c r="NUW57" s="2"/>
      <c r="NUX57" s="2"/>
      <c r="NUY57" s="2"/>
      <c r="NUZ57" s="2"/>
      <c r="NVA57" s="2"/>
      <c r="NVB57" s="2"/>
      <c r="NVC57" s="2"/>
      <c r="NVD57" s="2"/>
      <c r="NVE57" s="2"/>
      <c r="NVF57" s="2"/>
      <c r="NVG57" s="2"/>
      <c r="NVH57" s="2"/>
      <c r="NVI57" s="2"/>
      <c r="NVJ57" s="2"/>
      <c r="NVK57" s="2"/>
      <c r="NVL57" s="2"/>
      <c r="NVM57" s="2"/>
      <c r="NVN57" s="2"/>
      <c r="NVO57" s="2"/>
      <c r="NVP57" s="2"/>
      <c r="NVQ57" s="2"/>
      <c r="NVR57" s="2"/>
      <c r="NVS57" s="2"/>
      <c r="NVT57" s="2"/>
      <c r="NVU57" s="2"/>
      <c r="NVV57" s="2"/>
      <c r="NVW57" s="2"/>
      <c r="NVX57" s="2"/>
      <c r="NVY57" s="2"/>
      <c r="NVZ57" s="2"/>
      <c r="NWA57" s="2"/>
      <c r="NWB57" s="2"/>
      <c r="NWC57" s="2"/>
      <c r="NWD57" s="2"/>
      <c r="NWE57" s="2"/>
      <c r="NWF57" s="2"/>
      <c r="NWG57" s="2"/>
      <c r="NWH57" s="2"/>
      <c r="NWI57" s="2"/>
      <c r="NWJ57" s="2"/>
      <c r="NWK57" s="2"/>
      <c r="NWL57" s="2"/>
      <c r="NWM57" s="2"/>
      <c r="NWN57" s="2"/>
      <c r="NWO57" s="2"/>
      <c r="NWP57" s="2"/>
      <c r="NWQ57" s="2"/>
      <c r="NWR57" s="2"/>
      <c r="NWS57" s="2"/>
      <c r="NWT57" s="2"/>
      <c r="NWU57" s="2"/>
      <c r="NWV57" s="2"/>
      <c r="NWW57" s="2"/>
      <c r="NWX57" s="2"/>
      <c r="NWY57" s="2"/>
      <c r="NWZ57" s="2"/>
      <c r="NXA57" s="2"/>
      <c r="NXB57" s="2"/>
      <c r="NXC57" s="2"/>
      <c r="NXD57" s="2"/>
      <c r="NXE57" s="2"/>
      <c r="NXF57" s="2"/>
      <c r="NXG57" s="2"/>
      <c r="NXH57" s="2"/>
      <c r="NXI57" s="2"/>
      <c r="NXJ57" s="2"/>
      <c r="NXK57" s="2"/>
      <c r="NXL57" s="2"/>
      <c r="NXM57" s="2"/>
      <c r="NXN57" s="2"/>
      <c r="NXO57" s="2"/>
      <c r="NXP57" s="2"/>
      <c r="NXQ57" s="2"/>
      <c r="NXR57" s="2"/>
      <c r="NXS57" s="2"/>
      <c r="NXT57" s="2"/>
      <c r="NXU57" s="2"/>
      <c r="NXV57" s="2"/>
      <c r="NXW57" s="2"/>
      <c r="NXX57" s="2"/>
      <c r="NXY57" s="2"/>
      <c r="NXZ57" s="2"/>
      <c r="NYA57" s="2"/>
      <c r="NYB57" s="2"/>
      <c r="NYC57" s="2"/>
      <c r="NYD57" s="2"/>
      <c r="NYE57" s="2"/>
      <c r="NYF57" s="2"/>
      <c r="NYG57" s="2"/>
      <c r="NYH57" s="2"/>
      <c r="NYI57" s="2"/>
      <c r="NYJ57" s="2"/>
      <c r="NYK57" s="2"/>
      <c r="NYL57" s="2"/>
      <c r="NYM57" s="2"/>
      <c r="NYN57" s="2"/>
      <c r="NYO57" s="2"/>
      <c r="NYP57" s="2"/>
      <c r="NYQ57" s="2"/>
      <c r="NYR57" s="2"/>
      <c r="NYS57" s="2"/>
      <c r="NYT57" s="2"/>
      <c r="NYU57" s="2"/>
      <c r="NYV57" s="2"/>
      <c r="NYW57" s="2"/>
      <c r="NYX57" s="2"/>
      <c r="NYY57" s="2"/>
      <c r="NYZ57" s="2"/>
      <c r="NZA57" s="2"/>
      <c r="NZB57" s="2"/>
      <c r="NZC57" s="2"/>
      <c r="NZD57" s="2"/>
      <c r="NZE57" s="2"/>
      <c r="NZF57" s="2"/>
      <c r="NZG57" s="2"/>
      <c r="NZH57" s="2"/>
      <c r="NZI57" s="2"/>
      <c r="NZJ57" s="2"/>
      <c r="NZK57" s="2"/>
      <c r="NZL57" s="2"/>
      <c r="NZM57" s="2"/>
      <c r="NZN57" s="2"/>
      <c r="NZO57" s="2"/>
      <c r="NZP57" s="2"/>
      <c r="NZQ57" s="2"/>
      <c r="NZR57" s="2"/>
      <c r="NZS57" s="2"/>
      <c r="NZT57" s="2"/>
      <c r="NZU57" s="2"/>
      <c r="NZV57" s="2"/>
      <c r="NZW57" s="2"/>
      <c r="NZX57" s="2"/>
      <c r="NZY57" s="2"/>
      <c r="NZZ57" s="2"/>
      <c r="OAA57" s="2"/>
      <c r="OAB57" s="2"/>
      <c r="OAC57" s="2"/>
      <c r="OAD57" s="2"/>
      <c r="OAE57" s="2"/>
      <c r="OAF57" s="2"/>
      <c r="OAG57" s="2"/>
      <c r="OAH57" s="2"/>
      <c r="OAI57" s="2"/>
      <c r="OAJ57" s="2"/>
      <c r="OAK57" s="2"/>
      <c r="OAL57" s="2"/>
      <c r="OAM57" s="2"/>
      <c r="OAN57" s="2"/>
      <c r="OAO57" s="2"/>
      <c r="OAP57" s="2"/>
      <c r="OAQ57" s="2"/>
      <c r="OAR57" s="2"/>
      <c r="OAS57" s="2"/>
      <c r="OAT57" s="2"/>
      <c r="OAU57" s="2"/>
      <c r="OAV57" s="2"/>
      <c r="OAW57" s="2"/>
      <c r="OAX57" s="2"/>
      <c r="OAY57" s="2"/>
      <c r="OAZ57" s="2"/>
      <c r="OBA57" s="2"/>
      <c r="OBB57" s="2"/>
      <c r="OBC57" s="2"/>
      <c r="OBD57" s="2"/>
      <c r="OBE57" s="2"/>
      <c r="OBF57" s="2"/>
      <c r="OBG57" s="2"/>
      <c r="OBH57" s="2"/>
      <c r="OBI57" s="2"/>
      <c r="OBJ57" s="2"/>
      <c r="OBK57" s="2"/>
      <c r="OBL57" s="2"/>
      <c r="OBM57" s="2"/>
      <c r="OBN57" s="2"/>
      <c r="OBO57" s="2"/>
      <c r="OBP57" s="2"/>
      <c r="OBQ57" s="2"/>
      <c r="OBR57" s="2"/>
      <c r="OBS57" s="2"/>
      <c r="OBT57" s="2"/>
      <c r="OBU57" s="2"/>
      <c r="OBV57" s="2"/>
      <c r="OBW57" s="2"/>
      <c r="OBX57" s="2"/>
      <c r="OBY57" s="2"/>
      <c r="OBZ57" s="2"/>
      <c r="OCA57" s="2"/>
      <c r="OCB57" s="2"/>
      <c r="OCC57" s="2"/>
      <c r="OCD57" s="2"/>
      <c r="OCE57" s="2"/>
      <c r="OCF57" s="2"/>
      <c r="OCG57" s="2"/>
      <c r="OCH57" s="2"/>
      <c r="OCI57" s="2"/>
      <c r="OCJ57" s="2"/>
      <c r="OCK57" s="2"/>
      <c r="OCL57" s="2"/>
      <c r="OCM57" s="2"/>
      <c r="OCN57" s="2"/>
      <c r="OCO57" s="2"/>
      <c r="OCP57" s="2"/>
      <c r="OCQ57" s="2"/>
      <c r="OCR57" s="2"/>
      <c r="OCS57" s="2"/>
      <c r="OCT57" s="2"/>
      <c r="OCU57" s="2"/>
      <c r="OCV57" s="2"/>
      <c r="OCW57" s="2"/>
      <c r="OCX57" s="2"/>
      <c r="OCY57" s="2"/>
      <c r="OCZ57" s="2"/>
      <c r="ODA57" s="2"/>
      <c r="ODB57" s="2"/>
      <c r="ODC57" s="2"/>
      <c r="ODD57" s="2"/>
      <c r="ODE57" s="2"/>
      <c r="ODF57" s="2"/>
      <c r="ODG57" s="2"/>
      <c r="ODH57" s="2"/>
      <c r="ODI57" s="2"/>
      <c r="ODJ57" s="2"/>
      <c r="ODK57" s="2"/>
      <c r="ODL57" s="2"/>
      <c r="ODM57" s="2"/>
      <c r="ODN57" s="2"/>
      <c r="ODO57" s="2"/>
      <c r="ODP57" s="2"/>
      <c r="ODQ57" s="2"/>
      <c r="ODR57" s="2"/>
      <c r="ODS57" s="2"/>
      <c r="ODT57" s="2"/>
      <c r="ODU57" s="2"/>
      <c r="ODV57" s="2"/>
      <c r="ODW57" s="2"/>
      <c r="ODX57" s="2"/>
      <c r="ODY57" s="2"/>
      <c r="ODZ57" s="2"/>
      <c r="OEA57" s="2"/>
      <c r="OEB57" s="2"/>
      <c r="OEC57" s="2"/>
      <c r="OED57" s="2"/>
      <c r="OEE57" s="2"/>
      <c r="OEF57" s="2"/>
      <c r="OEG57" s="2"/>
      <c r="OEH57" s="2"/>
      <c r="OEI57" s="2"/>
      <c r="OEJ57" s="2"/>
      <c r="OEK57" s="2"/>
      <c r="OEL57" s="2"/>
      <c r="OEM57" s="2"/>
      <c r="OEN57" s="2"/>
      <c r="OEO57" s="2"/>
      <c r="OEP57" s="2"/>
      <c r="OEQ57" s="2"/>
      <c r="OER57" s="2"/>
      <c r="OES57" s="2"/>
      <c r="OET57" s="2"/>
      <c r="OEU57" s="2"/>
      <c r="OEV57" s="2"/>
      <c r="OEW57" s="2"/>
      <c r="OEX57" s="2"/>
      <c r="OEY57" s="2"/>
      <c r="OEZ57" s="2"/>
      <c r="OFA57" s="2"/>
      <c r="OFB57" s="2"/>
      <c r="OFC57" s="2"/>
      <c r="OFD57" s="2"/>
      <c r="OFE57" s="2"/>
      <c r="OFF57" s="2"/>
      <c r="OFG57" s="2"/>
      <c r="OFH57" s="2"/>
      <c r="OFI57" s="2"/>
      <c r="OFJ57" s="2"/>
      <c r="OFK57" s="2"/>
      <c r="OFL57" s="2"/>
      <c r="OFM57" s="2"/>
      <c r="OFN57" s="2"/>
      <c r="OFO57" s="2"/>
      <c r="OFP57" s="2"/>
      <c r="OFQ57" s="2"/>
      <c r="OFR57" s="2"/>
      <c r="OFS57" s="2"/>
      <c r="OFT57" s="2"/>
      <c r="OFU57" s="2"/>
      <c r="OFV57" s="2"/>
      <c r="OFW57" s="2"/>
      <c r="OFX57" s="2"/>
      <c r="OFY57" s="2"/>
      <c r="OFZ57" s="2"/>
      <c r="OGA57" s="2"/>
      <c r="OGB57" s="2"/>
      <c r="OGC57" s="2"/>
      <c r="OGD57" s="2"/>
      <c r="OGE57" s="2"/>
      <c r="OGF57" s="2"/>
      <c r="OGG57" s="2"/>
      <c r="OGH57" s="2"/>
      <c r="OGI57" s="2"/>
      <c r="OGJ57" s="2"/>
      <c r="OGK57" s="2"/>
      <c r="OGL57" s="2"/>
      <c r="OGM57" s="2"/>
      <c r="OGN57" s="2"/>
      <c r="OGO57" s="2"/>
      <c r="OGP57" s="2"/>
      <c r="OGQ57" s="2"/>
      <c r="OGR57" s="2"/>
      <c r="OGS57" s="2"/>
      <c r="OGT57" s="2"/>
      <c r="OGU57" s="2"/>
      <c r="OGV57" s="2"/>
      <c r="OGW57" s="2"/>
      <c r="OGX57" s="2"/>
      <c r="OGY57" s="2"/>
      <c r="OGZ57" s="2"/>
      <c r="OHA57" s="2"/>
      <c r="OHB57" s="2"/>
      <c r="OHC57" s="2"/>
      <c r="OHD57" s="2"/>
      <c r="OHE57" s="2"/>
      <c r="OHF57" s="2"/>
      <c r="OHG57" s="2"/>
      <c r="OHH57" s="2"/>
      <c r="OHI57" s="2"/>
      <c r="OHJ57" s="2"/>
      <c r="OHK57" s="2"/>
      <c r="OHL57" s="2"/>
      <c r="OHM57" s="2"/>
      <c r="OHN57" s="2"/>
      <c r="OHO57" s="2"/>
      <c r="OHP57" s="2"/>
      <c r="OHQ57" s="2"/>
      <c r="OHR57" s="2"/>
      <c r="OHS57" s="2"/>
      <c r="OHT57" s="2"/>
      <c r="OHU57" s="2"/>
      <c r="OHV57" s="2"/>
      <c r="OHW57" s="2"/>
      <c r="OHX57" s="2"/>
      <c r="OHY57" s="2"/>
      <c r="OHZ57" s="2"/>
      <c r="OIA57" s="2"/>
      <c r="OIB57" s="2"/>
      <c r="OIC57" s="2"/>
      <c r="OID57" s="2"/>
      <c r="OIE57" s="2"/>
      <c r="OIF57" s="2"/>
      <c r="OIG57" s="2"/>
      <c r="OIH57" s="2"/>
      <c r="OII57" s="2"/>
      <c r="OIJ57" s="2"/>
      <c r="OIK57" s="2"/>
      <c r="OIL57" s="2"/>
      <c r="OIM57" s="2"/>
      <c r="OIN57" s="2"/>
      <c r="OIO57" s="2"/>
      <c r="OIP57" s="2"/>
      <c r="OIQ57" s="2"/>
      <c r="OIR57" s="2"/>
      <c r="OIS57" s="2"/>
      <c r="OIT57" s="2"/>
      <c r="OIU57" s="2"/>
      <c r="OIV57" s="2"/>
      <c r="OIW57" s="2"/>
      <c r="OIX57" s="2"/>
      <c r="OIY57" s="2"/>
      <c r="OIZ57" s="2"/>
      <c r="OJA57" s="2"/>
      <c r="OJB57" s="2"/>
      <c r="OJC57" s="2"/>
      <c r="OJD57" s="2"/>
      <c r="OJE57" s="2"/>
      <c r="OJF57" s="2"/>
      <c r="OJG57" s="2"/>
      <c r="OJH57" s="2"/>
      <c r="OJI57" s="2"/>
      <c r="OJJ57" s="2"/>
      <c r="OJK57" s="2"/>
      <c r="OJL57" s="2"/>
      <c r="OJM57" s="2"/>
      <c r="OJN57" s="2"/>
      <c r="OJO57" s="2"/>
      <c r="OJP57" s="2"/>
      <c r="OJQ57" s="2"/>
      <c r="OJR57" s="2"/>
      <c r="OJS57" s="2"/>
      <c r="OJT57" s="2"/>
      <c r="OJU57" s="2"/>
      <c r="OJV57" s="2"/>
      <c r="OJW57" s="2"/>
      <c r="OJX57" s="2"/>
      <c r="OJY57" s="2"/>
      <c r="OJZ57" s="2"/>
      <c r="OKA57" s="2"/>
      <c r="OKB57" s="2"/>
      <c r="OKC57" s="2"/>
      <c r="OKD57" s="2"/>
      <c r="OKE57" s="2"/>
      <c r="OKF57" s="2"/>
      <c r="OKG57" s="2"/>
      <c r="OKH57" s="2"/>
      <c r="OKI57" s="2"/>
      <c r="OKJ57" s="2"/>
      <c r="OKK57" s="2"/>
      <c r="OKL57" s="2"/>
      <c r="OKM57" s="2"/>
      <c r="OKN57" s="2"/>
      <c r="OKO57" s="2"/>
      <c r="OKP57" s="2"/>
      <c r="OKQ57" s="2"/>
      <c r="OKR57" s="2"/>
      <c r="OKS57" s="2"/>
      <c r="OKT57" s="2"/>
      <c r="OKU57" s="2"/>
      <c r="OKV57" s="2"/>
      <c r="OKW57" s="2"/>
      <c r="OKX57" s="2"/>
      <c r="OKY57" s="2"/>
      <c r="OKZ57" s="2"/>
      <c r="OLA57" s="2"/>
      <c r="OLB57" s="2"/>
      <c r="OLC57" s="2"/>
      <c r="OLD57" s="2"/>
      <c r="OLE57" s="2"/>
      <c r="OLF57" s="2"/>
      <c r="OLG57" s="2"/>
      <c r="OLH57" s="2"/>
      <c r="OLI57" s="2"/>
      <c r="OLJ57" s="2"/>
      <c r="OLK57" s="2"/>
      <c r="OLL57" s="2"/>
      <c r="OLM57" s="2"/>
      <c r="OLN57" s="2"/>
      <c r="OLO57" s="2"/>
      <c r="OLP57" s="2"/>
      <c r="OLQ57" s="2"/>
      <c r="OLR57" s="2"/>
      <c r="OLS57" s="2"/>
      <c r="OLT57" s="2"/>
      <c r="OLU57" s="2"/>
      <c r="OLV57" s="2"/>
      <c r="OLW57" s="2"/>
      <c r="OLX57" s="2"/>
      <c r="OLY57" s="2"/>
      <c r="OLZ57" s="2"/>
      <c r="OMA57" s="2"/>
      <c r="OMB57" s="2"/>
      <c r="OMC57" s="2"/>
      <c r="OMD57" s="2"/>
      <c r="OME57" s="2"/>
      <c r="OMF57" s="2"/>
      <c r="OMG57" s="2"/>
      <c r="OMH57" s="2"/>
      <c r="OMI57" s="2"/>
      <c r="OMJ57" s="2"/>
      <c r="OMK57" s="2"/>
      <c r="OML57" s="2"/>
      <c r="OMM57" s="2"/>
      <c r="OMN57" s="2"/>
      <c r="OMO57" s="2"/>
      <c r="OMP57" s="2"/>
      <c r="OMQ57" s="2"/>
      <c r="OMR57" s="2"/>
      <c r="OMS57" s="2"/>
      <c r="OMT57" s="2"/>
      <c r="OMU57" s="2"/>
      <c r="OMV57" s="2"/>
      <c r="OMW57" s="2"/>
      <c r="OMX57" s="2"/>
      <c r="OMY57" s="2"/>
      <c r="OMZ57" s="2"/>
      <c r="ONA57" s="2"/>
      <c r="ONB57" s="2"/>
      <c r="ONC57" s="2"/>
      <c r="OND57" s="2"/>
      <c r="ONE57" s="2"/>
      <c r="ONF57" s="2"/>
      <c r="ONG57" s="2"/>
      <c r="ONH57" s="2"/>
      <c r="ONI57" s="2"/>
      <c r="ONJ57" s="2"/>
      <c r="ONK57" s="2"/>
      <c r="ONL57" s="2"/>
      <c r="ONM57" s="2"/>
      <c r="ONN57" s="2"/>
      <c r="ONO57" s="2"/>
      <c r="ONP57" s="2"/>
      <c r="ONQ57" s="2"/>
      <c r="ONR57" s="2"/>
      <c r="ONS57" s="2"/>
      <c r="ONT57" s="2"/>
      <c r="ONU57" s="2"/>
      <c r="ONV57" s="2"/>
      <c r="ONW57" s="2"/>
      <c r="ONX57" s="2"/>
      <c r="ONY57" s="2"/>
      <c r="ONZ57" s="2"/>
      <c r="OOA57" s="2"/>
      <c r="OOB57" s="2"/>
      <c r="OOC57" s="2"/>
      <c r="OOD57" s="2"/>
      <c r="OOE57" s="2"/>
      <c r="OOF57" s="2"/>
      <c r="OOG57" s="2"/>
      <c r="OOH57" s="2"/>
      <c r="OOI57" s="2"/>
      <c r="OOJ57" s="2"/>
      <c r="OOK57" s="2"/>
      <c r="OOL57" s="2"/>
      <c r="OOM57" s="2"/>
      <c r="OON57" s="2"/>
      <c r="OOO57" s="2"/>
      <c r="OOP57" s="2"/>
      <c r="OOQ57" s="2"/>
      <c r="OOR57" s="2"/>
      <c r="OOS57" s="2"/>
      <c r="OOT57" s="2"/>
      <c r="OOU57" s="2"/>
      <c r="OOV57" s="2"/>
      <c r="OOW57" s="2"/>
      <c r="OOX57" s="2"/>
      <c r="OOY57" s="2"/>
      <c r="OOZ57" s="2"/>
      <c r="OPA57" s="2"/>
      <c r="OPB57" s="2"/>
      <c r="OPC57" s="2"/>
      <c r="OPD57" s="2"/>
      <c r="OPE57" s="2"/>
      <c r="OPF57" s="2"/>
      <c r="OPG57" s="2"/>
      <c r="OPH57" s="2"/>
      <c r="OPI57" s="2"/>
      <c r="OPJ57" s="2"/>
      <c r="OPK57" s="2"/>
      <c r="OPL57" s="2"/>
      <c r="OPM57" s="2"/>
      <c r="OPN57" s="2"/>
      <c r="OPO57" s="2"/>
      <c r="OPP57" s="2"/>
      <c r="OPQ57" s="2"/>
      <c r="OPR57" s="2"/>
      <c r="OPS57" s="2"/>
      <c r="OPT57" s="2"/>
      <c r="OPU57" s="2"/>
      <c r="OPV57" s="2"/>
      <c r="OPW57" s="2"/>
      <c r="OPX57" s="2"/>
      <c r="OPY57" s="2"/>
      <c r="OPZ57" s="2"/>
      <c r="OQA57" s="2"/>
      <c r="OQB57" s="2"/>
      <c r="OQC57" s="2"/>
      <c r="OQD57" s="2"/>
      <c r="OQE57" s="2"/>
      <c r="OQF57" s="2"/>
      <c r="OQG57" s="2"/>
      <c r="OQH57" s="2"/>
      <c r="OQI57" s="2"/>
      <c r="OQJ57" s="2"/>
      <c r="OQK57" s="2"/>
      <c r="OQL57" s="2"/>
      <c r="OQM57" s="2"/>
      <c r="OQN57" s="2"/>
      <c r="OQO57" s="2"/>
      <c r="OQP57" s="2"/>
      <c r="OQQ57" s="2"/>
      <c r="OQR57" s="2"/>
      <c r="OQS57" s="2"/>
      <c r="OQT57" s="2"/>
      <c r="OQU57" s="2"/>
      <c r="OQV57" s="2"/>
      <c r="OQW57" s="2"/>
      <c r="OQX57" s="2"/>
      <c r="OQY57" s="2"/>
      <c r="OQZ57" s="2"/>
      <c r="ORA57" s="2"/>
      <c r="ORB57" s="2"/>
      <c r="ORC57" s="2"/>
      <c r="ORD57" s="2"/>
      <c r="ORE57" s="2"/>
      <c r="ORF57" s="2"/>
      <c r="ORG57" s="2"/>
      <c r="ORH57" s="2"/>
      <c r="ORI57" s="2"/>
      <c r="ORJ57" s="2"/>
      <c r="ORK57" s="2"/>
      <c r="ORL57" s="2"/>
      <c r="ORM57" s="2"/>
      <c r="ORN57" s="2"/>
      <c r="ORO57" s="2"/>
      <c r="ORP57" s="2"/>
      <c r="ORQ57" s="2"/>
      <c r="ORR57" s="2"/>
      <c r="ORS57" s="2"/>
      <c r="ORT57" s="2"/>
      <c r="ORU57" s="2"/>
      <c r="ORV57" s="2"/>
      <c r="ORW57" s="2"/>
      <c r="ORX57" s="2"/>
      <c r="ORY57" s="2"/>
      <c r="ORZ57" s="2"/>
      <c r="OSA57" s="2"/>
      <c r="OSB57" s="2"/>
      <c r="OSC57" s="2"/>
      <c r="OSD57" s="2"/>
      <c r="OSE57" s="2"/>
      <c r="OSF57" s="2"/>
      <c r="OSG57" s="2"/>
      <c r="OSH57" s="2"/>
      <c r="OSI57" s="2"/>
      <c r="OSJ57" s="2"/>
      <c r="OSK57" s="2"/>
      <c r="OSL57" s="2"/>
      <c r="OSM57" s="2"/>
      <c r="OSN57" s="2"/>
      <c r="OSO57" s="2"/>
      <c r="OSP57" s="2"/>
      <c r="OSQ57" s="2"/>
      <c r="OSR57" s="2"/>
      <c r="OSS57" s="2"/>
      <c r="OST57" s="2"/>
      <c r="OSU57" s="2"/>
      <c r="OSV57" s="2"/>
      <c r="OSW57" s="2"/>
      <c r="OSX57" s="2"/>
      <c r="OSY57" s="2"/>
      <c r="OSZ57" s="2"/>
      <c r="OTA57" s="2"/>
      <c r="OTB57" s="2"/>
      <c r="OTC57" s="2"/>
      <c r="OTD57" s="2"/>
      <c r="OTE57" s="2"/>
      <c r="OTF57" s="2"/>
      <c r="OTG57" s="2"/>
      <c r="OTH57" s="2"/>
      <c r="OTI57" s="2"/>
      <c r="OTJ57" s="2"/>
      <c r="OTK57" s="2"/>
      <c r="OTL57" s="2"/>
      <c r="OTM57" s="2"/>
      <c r="OTN57" s="2"/>
      <c r="OTO57" s="2"/>
      <c r="OTP57" s="2"/>
      <c r="OTQ57" s="2"/>
      <c r="OTR57" s="2"/>
      <c r="OTS57" s="2"/>
      <c r="OTT57" s="2"/>
      <c r="OTU57" s="2"/>
      <c r="OTV57" s="2"/>
      <c r="OTW57" s="2"/>
      <c r="OTX57" s="2"/>
      <c r="OTY57" s="2"/>
      <c r="OTZ57" s="2"/>
      <c r="OUA57" s="2"/>
      <c r="OUB57" s="2"/>
      <c r="OUC57" s="2"/>
      <c r="OUD57" s="2"/>
      <c r="OUE57" s="2"/>
      <c r="OUF57" s="2"/>
      <c r="OUG57" s="2"/>
      <c r="OUH57" s="2"/>
      <c r="OUI57" s="2"/>
      <c r="OUJ57" s="2"/>
      <c r="OUK57" s="2"/>
      <c r="OUL57" s="2"/>
      <c r="OUM57" s="2"/>
      <c r="OUN57" s="2"/>
      <c r="OUO57" s="2"/>
      <c r="OUP57" s="2"/>
      <c r="OUQ57" s="2"/>
      <c r="OUR57" s="2"/>
      <c r="OUS57" s="2"/>
      <c r="OUT57" s="2"/>
      <c r="OUU57" s="2"/>
      <c r="OUV57" s="2"/>
      <c r="OUW57" s="2"/>
      <c r="OUX57" s="2"/>
      <c r="OUY57" s="2"/>
      <c r="OUZ57" s="2"/>
      <c r="OVA57" s="2"/>
      <c r="OVB57" s="2"/>
      <c r="OVC57" s="2"/>
      <c r="OVD57" s="2"/>
      <c r="OVE57" s="2"/>
      <c r="OVF57" s="2"/>
      <c r="OVG57" s="2"/>
      <c r="OVH57" s="2"/>
      <c r="OVI57" s="2"/>
      <c r="OVJ57" s="2"/>
      <c r="OVK57" s="2"/>
      <c r="OVL57" s="2"/>
      <c r="OVM57" s="2"/>
      <c r="OVN57" s="2"/>
      <c r="OVO57" s="2"/>
      <c r="OVP57" s="2"/>
      <c r="OVQ57" s="2"/>
      <c r="OVR57" s="2"/>
      <c r="OVS57" s="2"/>
      <c r="OVT57" s="2"/>
      <c r="OVU57" s="2"/>
      <c r="OVV57" s="2"/>
      <c r="OVW57" s="2"/>
      <c r="OVX57" s="2"/>
      <c r="OVY57" s="2"/>
      <c r="OVZ57" s="2"/>
      <c r="OWA57" s="2"/>
      <c r="OWB57" s="2"/>
      <c r="OWC57" s="2"/>
      <c r="OWD57" s="2"/>
      <c r="OWE57" s="2"/>
      <c r="OWF57" s="2"/>
      <c r="OWG57" s="2"/>
      <c r="OWH57" s="2"/>
      <c r="OWI57" s="2"/>
      <c r="OWJ57" s="2"/>
      <c r="OWK57" s="2"/>
      <c r="OWL57" s="2"/>
      <c r="OWM57" s="2"/>
      <c r="OWN57" s="2"/>
      <c r="OWO57" s="2"/>
      <c r="OWP57" s="2"/>
      <c r="OWQ57" s="2"/>
      <c r="OWR57" s="2"/>
      <c r="OWS57" s="2"/>
      <c r="OWT57" s="2"/>
      <c r="OWU57" s="2"/>
      <c r="OWV57" s="2"/>
      <c r="OWW57" s="2"/>
      <c r="OWX57" s="2"/>
      <c r="OWY57" s="2"/>
      <c r="OWZ57" s="2"/>
      <c r="OXA57" s="2"/>
      <c r="OXB57" s="2"/>
      <c r="OXC57" s="2"/>
      <c r="OXD57" s="2"/>
      <c r="OXE57" s="2"/>
      <c r="OXF57" s="2"/>
      <c r="OXG57" s="2"/>
      <c r="OXH57" s="2"/>
      <c r="OXI57" s="2"/>
      <c r="OXJ57" s="2"/>
      <c r="OXK57" s="2"/>
      <c r="OXL57" s="2"/>
      <c r="OXM57" s="2"/>
      <c r="OXN57" s="2"/>
      <c r="OXO57" s="2"/>
      <c r="OXP57" s="2"/>
      <c r="OXQ57" s="2"/>
      <c r="OXR57" s="2"/>
      <c r="OXS57" s="2"/>
      <c r="OXT57" s="2"/>
      <c r="OXU57" s="2"/>
      <c r="OXV57" s="2"/>
      <c r="OXW57" s="2"/>
      <c r="OXX57" s="2"/>
      <c r="OXY57" s="2"/>
      <c r="OXZ57" s="2"/>
      <c r="OYA57" s="2"/>
      <c r="OYB57" s="2"/>
      <c r="OYC57" s="2"/>
      <c r="OYD57" s="2"/>
      <c r="OYE57" s="2"/>
      <c r="OYF57" s="2"/>
      <c r="OYG57" s="2"/>
      <c r="OYH57" s="2"/>
      <c r="OYI57" s="2"/>
      <c r="OYJ57" s="2"/>
      <c r="OYK57" s="2"/>
      <c r="OYL57" s="2"/>
      <c r="OYM57" s="2"/>
      <c r="OYN57" s="2"/>
      <c r="OYO57" s="2"/>
      <c r="OYP57" s="2"/>
      <c r="OYQ57" s="2"/>
      <c r="OYR57" s="2"/>
      <c r="OYS57" s="2"/>
      <c r="OYT57" s="2"/>
      <c r="OYU57" s="2"/>
      <c r="OYV57" s="2"/>
      <c r="OYW57" s="2"/>
      <c r="OYX57" s="2"/>
      <c r="OYY57" s="2"/>
      <c r="OYZ57" s="2"/>
      <c r="OZA57" s="2"/>
      <c r="OZB57" s="2"/>
      <c r="OZC57" s="2"/>
      <c r="OZD57" s="2"/>
      <c r="OZE57" s="2"/>
      <c r="OZF57" s="2"/>
      <c r="OZG57" s="2"/>
      <c r="OZH57" s="2"/>
      <c r="OZI57" s="2"/>
      <c r="OZJ57" s="2"/>
      <c r="OZK57" s="2"/>
      <c r="OZL57" s="2"/>
      <c r="OZM57" s="2"/>
      <c r="OZN57" s="2"/>
      <c r="OZO57" s="2"/>
      <c r="OZP57" s="2"/>
      <c r="OZQ57" s="2"/>
      <c r="OZR57" s="2"/>
      <c r="OZS57" s="2"/>
      <c r="OZT57" s="2"/>
      <c r="OZU57" s="2"/>
      <c r="OZV57" s="2"/>
      <c r="OZW57" s="2"/>
      <c r="OZX57" s="2"/>
      <c r="OZY57" s="2"/>
      <c r="OZZ57" s="2"/>
      <c r="PAA57" s="2"/>
      <c r="PAB57" s="2"/>
      <c r="PAC57" s="2"/>
      <c r="PAD57" s="2"/>
      <c r="PAE57" s="2"/>
      <c r="PAF57" s="2"/>
      <c r="PAG57" s="2"/>
      <c r="PAH57" s="2"/>
      <c r="PAI57" s="2"/>
      <c r="PAJ57" s="2"/>
      <c r="PAK57" s="2"/>
      <c r="PAL57" s="2"/>
      <c r="PAM57" s="2"/>
      <c r="PAN57" s="2"/>
      <c r="PAO57" s="2"/>
      <c r="PAP57" s="2"/>
      <c r="PAQ57" s="2"/>
      <c r="PAR57" s="2"/>
      <c r="PAS57" s="2"/>
      <c r="PAT57" s="2"/>
      <c r="PAU57" s="2"/>
      <c r="PAV57" s="2"/>
      <c r="PAW57" s="2"/>
      <c r="PAX57" s="2"/>
      <c r="PAY57" s="2"/>
      <c r="PAZ57" s="2"/>
      <c r="PBA57" s="2"/>
      <c r="PBB57" s="2"/>
      <c r="PBC57" s="2"/>
      <c r="PBD57" s="2"/>
      <c r="PBE57" s="2"/>
      <c r="PBF57" s="2"/>
      <c r="PBG57" s="2"/>
      <c r="PBH57" s="2"/>
      <c r="PBI57" s="2"/>
      <c r="PBJ57" s="2"/>
      <c r="PBK57" s="2"/>
      <c r="PBL57" s="2"/>
      <c r="PBM57" s="2"/>
      <c r="PBN57" s="2"/>
      <c r="PBO57" s="2"/>
      <c r="PBP57" s="2"/>
      <c r="PBQ57" s="2"/>
      <c r="PBR57" s="2"/>
      <c r="PBS57" s="2"/>
      <c r="PBT57" s="2"/>
      <c r="PBU57" s="2"/>
      <c r="PBV57" s="2"/>
      <c r="PBW57" s="2"/>
      <c r="PBX57" s="2"/>
      <c r="PBY57" s="2"/>
      <c r="PBZ57" s="2"/>
      <c r="PCA57" s="2"/>
      <c r="PCB57" s="2"/>
      <c r="PCC57" s="2"/>
      <c r="PCD57" s="2"/>
      <c r="PCE57" s="2"/>
      <c r="PCF57" s="2"/>
      <c r="PCG57" s="2"/>
      <c r="PCH57" s="2"/>
      <c r="PCI57" s="2"/>
      <c r="PCJ57" s="2"/>
      <c r="PCK57" s="2"/>
      <c r="PCL57" s="2"/>
      <c r="PCM57" s="2"/>
      <c r="PCN57" s="2"/>
      <c r="PCO57" s="2"/>
      <c r="PCP57" s="2"/>
      <c r="PCQ57" s="2"/>
      <c r="PCR57" s="2"/>
      <c r="PCS57" s="2"/>
      <c r="PCT57" s="2"/>
      <c r="PCU57" s="2"/>
      <c r="PCV57" s="2"/>
      <c r="PCW57" s="2"/>
      <c r="PCX57" s="2"/>
      <c r="PCY57" s="2"/>
      <c r="PCZ57" s="2"/>
      <c r="PDA57" s="2"/>
      <c r="PDB57" s="2"/>
      <c r="PDC57" s="2"/>
      <c r="PDD57" s="2"/>
      <c r="PDE57" s="2"/>
      <c r="PDF57" s="2"/>
      <c r="PDG57" s="2"/>
      <c r="PDH57" s="2"/>
      <c r="PDI57" s="2"/>
      <c r="PDJ57" s="2"/>
      <c r="PDK57" s="2"/>
      <c r="PDL57" s="2"/>
      <c r="PDM57" s="2"/>
      <c r="PDN57" s="2"/>
      <c r="PDO57" s="2"/>
      <c r="PDP57" s="2"/>
      <c r="PDQ57" s="2"/>
      <c r="PDR57" s="2"/>
      <c r="PDS57" s="2"/>
      <c r="PDT57" s="2"/>
      <c r="PDU57" s="2"/>
      <c r="PDV57" s="2"/>
      <c r="PDW57" s="2"/>
      <c r="PDX57" s="2"/>
      <c r="PDY57" s="2"/>
      <c r="PDZ57" s="2"/>
      <c r="PEA57" s="2"/>
      <c r="PEB57" s="2"/>
      <c r="PEC57" s="2"/>
      <c r="PED57" s="2"/>
      <c r="PEE57" s="2"/>
      <c r="PEF57" s="2"/>
      <c r="PEG57" s="2"/>
      <c r="PEH57" s="2"/>
      <c r="PEI57" s="2"/>
      <c r="PEJ57" s="2"/>
      <c r="PEK57" s="2"/>
      <c r="PEL57" s="2"/>
      <c r="PEM57" s="2"/>
      <c r="PEN57" s="2"/>
      <c r="PEO57" s="2"/>
      <c r="PEP57" s="2"/>
      <c r="PEQ57" s="2"/>
      <c r="PER57" s="2"/>
      <c r="PES57" s="2"/>
      <c r="PET57" s="2"/>
      <c r="PEU57" s="2"/>
      <c r="PEV57" s="2"/>
      <c r="PEW57" s="2"/>
      <c r="PEX57" s="2"/>
      <c r="PEY57" s="2"/>
      <c r="PEZ57" s="2"/>
      <c r="PFA57" s="2"/>
      <c r="PFB57" s="2"/>
      <c r="PFC57" s="2"/>
      <c r="PFD57" s="2"/>
      <c r="PFE57" s="2"/>
      <c r="PFF57" s="2"/>
      <c r="PFG57" s="2"/>
      <c r="PFH57" s="2"/>
      <c r="PFI57" s="2"/>
      <c r="PFJ57" s="2"/>
      <c r="PFK57" s="2"/>
      <c r="PFL57" s="2"/>
      <c r="PFM57" s="2"/>
      <c r="PFN57" s="2"/>
      <c r="PFO57" s="2"/>
      <c r="PFP57" s="2"/>
      <c r="PFQ57" s="2"/>
      <c r="PFR57" s="2"/>
      <c r="PFS57" s="2"/>
      <c r="PFT57" s="2"/>
      <c r="PFU57" s="2"/>
      <c r="PFV57" s="2"/>
      <c r="PFW57" s="2"/>
      <c r="PFX57" s="2"/>
      <c r="PFY57" s="2"/>
      <c r="PFZ57" s="2"/>
      <c r="PGA57" s="2"/>
      <c r="PGB57" s="2"/>
      <c r="PGC57" s="2"/>
      <c r="PGD57" s="2"/>
      <c r="PGE57" s="2"/>
      <c r="PGF57" s="2"/>
      <c r="PGG57" s="2"/>
      <c r="PGH57" s="2"/>
      <c r="PGI57" s="2"/>
      <c r="PGJ57" s="2"/>
      <c r="PGK57" s="2"/>
      <c r="PGL57" s="2"/>
      <c r="PGM57" s="2"/>
      <c r="PGN57" s="2"/>
      <c r="PGO57" s="2"/>
      <c r="PGP57" s="2"/>
      <c r="PGQ57" s="2"/>
      <c r="PGR57" s="2"/>
      <c r="PGS57" s="2"/>
      <c r="PGT57" s="2"/>
      <c r="PGU57" s="2"/>
      <c r="PGV57" s="2"/>
      <c r="PGW57" s="2"/>
      <c r="PGX57" s="2"/>
      <c r="PGY57" s="2"/>
      <c r="PGZ57" s="2"/>
      <c r="PHA57" s="2"/>
      <c r="PHB57" s="2"/>
      <c r="PHC57" s="2"/>
      <c r="PHD57" s="2"/>
      <c r="PHE57" s="2"/>
      <c r="PHF57" s="2"/>
      <c r="PHG57" s="2"/>
      <c r="PHH57" s="2"/>
      <c r="PHI57" s="2"/>
      <c r="PHJ57" s="2"/>
      <c r="PHK57" s="2"/>
      <c r="PHL57" s="2"/>
      <c r="PHM57" s="2"/>
      <c r="PHN57" s="2"/>
      <c r="PHO57" s="2"/>
      <c r="PHP57" s="2"/>
      <c r="PHQ57" s="2"/>
      <c r="PHR57" s="2"/>
      <c r="PHS57" s="2"/>
      <c r="PHT57" s="2"/>
      <c r="PHU57" s="2"/>
      <c r="PHV57" s="2"/>
      <c r="PHW57" s="2"/>
      <c r="PHX57" s="2"/>
      <c r="PHY57" s="2"/>
      <c r="PHZ57" s="2"/>
      <c r="PIA57" s="2"/>
      <c r="PIB57" s="2"/>
      <c r="PIC57" s="2"/>
      <c r="PID57" s="2"/>
      <c r="PIE57" s="2"/>
      <c r="PIF57" s="2"/>
      <c r="PIG57" s="2"/>
      <c r="PIH57" s="2"/>
      <c r="PII57" s="2"/>
      <c r="PIJ57" s="2"/>
      <c r="PIK57" s="2"/>
      <c r="PIL57" s="2"/>
      <c r="PIM57" s="2"/>
      <c r="PIN57" s="2"/>
      <c r="PIO57" s="2"/>
      <c r="PIP57" s="2"/>
      <c r="PIQ57" s="2"/>
      <c r="PIR57" s="2"/>
      <c r="PIS57" s="2"/>
      <c r="PIT57" s="2"/>
      <c r="PIU57" s="2"/>
      <c r="PIV57" s="2"/>
      <c r="PIW57" s="2"/>
      <c r="PIX57" s="2"/>
      <c r="PIY57" s="2"/>
      <c r="PIZ57" s="2"/>
      <c r="PJA57" s="2"/>
      <c r="PJB57" s="2"/>
      <c r="PJC57" s="2"/>
      <c r="PJD57" s="2"/>
      <c r="PJE57" s="2"/>
      <c r="PJF57" s="2"/>
      <c r="PJG57" s="2"/>
      <c r="PJH57" s="2"/>
      <c r="PJI57" s="2"/>
      <c r="PJJ57" s="2"/>
      <c r="PJK57" s="2"/>
      <c r="PJL57" s="2"/>
      <c r="PJM57" s="2"/>
      <c r="PJN57" s="2"/>
      <c r="PJO57" s="2"/>
      <c r="PJP57" s="2"/>
      <c r="PJQ57" s="2"/>
      <c r="PJR57" s="2"/>
      <c r="PJS57" s="2"/>
      <c r="PJT57" s="2"/>
      <c r="PJU57" s="2"/>
      <c r="PJV57" s="2"/>
      <c r="PJW57" s="2"/>
      <c r="PJX57" s="2"/>
      <c r="PJY57" s="2"/>
      <c r="PJZ57" s="2"/>
      <c r="PKA57" s="2"/>
      <c r="PKB57" s="2"/>
      <c r="PKC57" s="2"/>
      <c r="PKD57" s="2"/>
      <c r="PKE57" s="2"/>
      <c r="PKF57" s="2"/>
      <c r="PKG57" s="2"/>
      <c r="PKH57" s="2"/>
      <c r="PKI57" s="2"/>
      <c r="PKJ57" s="2"/>
      <c r="PKK57" s="2"/>
      <c r="PKL57" s="2"/>
      <c r="PKM57" s="2"/>
      <c r="PKN57" s="2"/>
      <c r="PKO57" s="2"/>
      <c r="PKP57" s="2"/>
      <c r="PKQ57" s="2"/>
      <c r="PKR57" s="2"/>
      <c r="PKS57" s="2"/>
      <c r="PKT57" s="2"/>
      <c r="PKU57" s="2"/>
      <c r="PKV57" s="2"/>
      <c r="PKW57" s="2"/>
      <c r="PKX57" s="2"/>
      <c r="PKY57" s="2"/>
      <c r="PKZ57" s="2"/>
      <c r="PLA57" s="2"/>
      <c r="PLB57" s="2"/>
      <c r="PLC57" s="2"/>
      <c r="PLD57" s="2"/>
      <c r="PLE57" s="2"/>
      <c r="PLF57" s="2"/>
      <c r="PLG57" s="2"/>
      <c r="PLH57" s="2"/>
      <c r="PLI57" s="2"/>
      <c r="PLJ57" s="2"/>
      <c r="PLK57" s="2"/>
      <c r="PLL57" s="2"/>
      <c r="PLM57" s="2"/>
      <c r="PLN57" s="2"/>
      <c r="PLO57" s="2"/>
      <c r="PLP57" s="2"/>
      <c r="PLQ57" s="2"/>
      <c r="PLR57" s="2"/>
      <c r="PLS57" s="2"/>
      <c r="PLT57" s="2"/>
      <c r="PLU57" s="2"/>
      <c r="PLV57" s="2"/>
      <c r="PLW57" s="2"/>
      <c r="PLX57" s="2"/>
      <c r="PLY57" s="2"/>
      <c r="PLZ57" s="2"/>
      <c r="PMA57" s="2"/>
      <c r="PMB57" s="2"/>
      <c r="PMC57" s="2"/>
      <c r="PMD57" s="2"/>
      <c r="PME57" s="2"/>
      <c r="PMF57" s="2"/>
      <c r="PMG57" s="2"/>
      <c r="PMH57" s="2"/>
      <c r="PMI57" s="2"/>
      <c r="PMJ57" s="2"/>
      <c r="PMK57" s="2"/>
      <c r="PML57" s="2"/>
      <c r="PMM57" s="2"/>
      <c r="PMN57" s="2"/>
      <c r="PMO57" s="2"/>
      <c r="PMP57" s="2"/>
      <c r="PMQ57" s="2"/>
      <c r="PMR57" s="2"/>
      <c r="PMS57" s="2"/>
      <c r="PMT57" s="2"/>
      <c r="PMU57" s="2"/>
      <c r="PMV57" s="2"/>
      <c r="PMW57" s="2"/>
      <c r="PMX57" s="2"/>
      <c r="PMY57" s="2"/>
      <c r="PMZ57" s="2"/>
      <c r="PNA57" s="2"/>
      <c r="PNB57" s="2"/>
      <c r="PNC57" s="2"/>
      <c r="PND57" s="2"/>
      <c r="PNE57" s="2"/>
      <c r="PNF57" s="2"/>
      <c r="PNG57" s="2"/>
      <c r="PNH57" s="2"/>
      <c r="PNI57" s="2"/>
      <c r="PNJ57" s="2"/>
      <c r="PNK57" s="2"/>
      <c r="PNL57" s="2"/>
      <c r="PNM57" s="2"/>
      <c r="PNN57" s="2"/>
      <c r="PNO57" s="2"/>
      <c r="PNP57" s="2"/>
      <c r="PNQ57" s="2"/>
      <c r="PNR57" s="2"/>
      <c r="PNS57" s="2"/>
      <c r="PNT57" s="2"/>
      <c r="PNU57" s="2"/>
      <c r="PNV57" s="2"/>
      <c r="PNW57" s="2"/>
      <c r="PNX57" s="2"/>
      <c r="PNY57" s="2"/>
      <c r="PNZ57" s="2"/>
      <c r="POA57" s="2"/>
      <c r="POB57" s="2"/>
      <c r="POC57" s="2"/>
      <c r="POD57" s="2"/>
      <c r="POE57" s="2"/>
      <c r="POF57" s="2"/>
      <c r="POG57" s="2"/>
      <c r="POH57" s="2"/>
      <c r="POI57" s="2"/>
      <c r="POJ57" s="2"/>
      <c r="POK57" s="2"/>
      <c r="POL57" s="2"/>
      <c r="POM57" s="2"/>
      <c r="PON57" s="2"/>
      <c r="POO57" s="2"/>
      <c r="POP57" s="2"/>
      <c r="POQ57" s="2"/>
      <c r="POR57" s="2"/>
      <c r="POS57" s="2"/>
      <c r="POT57" s="2"/>
      <c r="POU57" s="2"/>
      <c r="POV57" s="2"/>
      <c r="POW57" s="2"/>
      <c r="POX57" s="2"/>
      <c r="POY57" s="2"/>
      <c r="POZ57" s="2"/>
      <c r="PPA57" s="2"/>
      <c r="PPB57" s="2"/>
      <c r="PPC57" s="2"/>
      <c r="PPD57" s="2"/>
      <c r="PPE57" s="2"/>
      <c r="PPF57" s="2"/>
      <c r="PPG57" s="2"/>
      <c r="PPH57" s="2"/>
      <c r="PPI57" s="2"/>
      <c r="PPJ57" s="2"/>
      <c r="PPK57" s="2"/>
      <c r="PPL57" s="2"/>
      <c r="PPM57" s="2"/>
      <c r="PPN57" s="2"/>
      <c r="PPO57" s="2"/>
      <c r="PPP57" s="2"/>
      <c r="PPQ57" s="2"/>
      <c r="PPR57" s="2"/>
      <c r="PPS57" s="2"/>
      <c r="PPT57" s="2"/>
      <c r="PPU57" s="2"/>
      <c r="PPV57" s="2"/>
      <c r="PPW57" s="2"/>
      <c r="PPX57" s="2"/>
      <c r="PPY57" s="2"/>
      <c r="PPZ57" s="2"/>
      <c r="PQA57" s="2"/>
      <c r="PQB57" s="2"/>
      <c r="PQC57" s="2"/>
      <c r="PQD57" s="2"/>
      <c r="PQE57" s="2"/>
      <c r="PQF57" s="2"/>
      <c r="PQG57" s="2"/>
      <c r="PQH57" s="2"/>
      <c r="PQI57" s="2"/>
      <c r="PQJ57" s="2"/>
      <c r="PQK57" s="2"/>
      <c r="PQL57" s="2"/>
      <c r="PQM57" s="2"/>
      <c r="PQN57" s="2"/>
      <c r="PQO57" s="2"/>
      <c r="PQP57" s="2"/>
      <c r="PQQ57" s="2"/>
      <c r="PQR57" s="2"/>
      <c r="PQS57" s="2"/>
      <c r="PQT57" s="2"/>
      <c r="PQU57" s="2"/>
      <c r="PQV57" s="2"/>
      <c r="PQW57" s="2"/>
      <c r="PQX57" s="2"/>
      <c r="PQY57" s="2"/>
      <c r="PQZ57" s="2"/>
      <c r="PRA57" s="2"/>
      <c r="PRB57" s="2"/>
      <c r="PRC57" s="2"/>
      <c r="PRD57" s="2"/>
      <c r="PRE57" s="2"/>
      <c r="PRF57" s="2"/>
      <c r="PRG57" s="2"/>
      <c r="PRH57" s="2"/>
      <c r="PRI57" s="2"/>
      <c r="PRJ57" s="2"/>
      <c r="PRK57" s="2"/>
      <c r="PRL57" s="2"/>
      <c r="PRM57" s="2"/>
      <c r="PRN57" s="2"/>
      <c r="PRO57" s="2"/>
      <c r="PRP57" s="2"/>
      <c r="PRQ57" s="2"/>
      <c r="PRR57" s="2"/>
      <c r="PRS57" s="2"/>
      <c r="PRT57" s="2"/>
      <c r="PRU57" s="2"/>
      <c r="PRV57" s="2"/>
      <c r="PRW57" s="2"/>
      <c r="PRX57" s="2"/>
      <c r="PRY57" s="2"/>
      <c r="PRZ57" s="2"/>
      <c r="PSA57" s="2"/>
      <c r="PSB57" s="2"/>
      <c r="PSC57" s="2"/>
      <c r="PSD57" s="2"/>
      <c r="PSE57" s="2"/>
      <c r="PSF57" s="2"/>
      <c r="PSG57" s="2"/>
      <c r="PSH57" s="2"/>
      <c r="PSI57" s="2"/>
      <c r="PSJ57" s="2"/>
      <c r="PSK57" s="2"/>
      <c r="PSL57" s="2"/>
      <c r="PSM57" s="2"/>
      <c r="PSN57" s="2"/>
      <c r="PSO57" s="2"/>
      <c r="PSP57" s="2"/>
      <c r="PSQ57" s="2"/>
      <c r="PSR57" s="2"/>
      <c r="PSS57" s="2"/>
      <c r="PST57" s="2"/>
      <c r="PSU57" s="2"/>
      <c r="PSV57" s="2"/>
      <c r="PSW57" s="2"/>
      <c r="PSX57" s="2"/>
      <c r="PSY57" s="2"/>
      <c r="PSZ57" s="2"/>
      <c r="PTA57" s="2"/>
      <c r="PTB57" s="2"/>
      <c r="PTC57" s="2"/>
      <c r="PTD57" s="2"/>
      <c r="PTE57" s="2"/>
      <c r="PTF57" s="2"/>
      <c r="PTG57" s="2"/>
      <c r="PTH57" s="2"/>
      <c r="PTI57" s="2"/>
      <c r="PTJ57" s="2"/>
      <c r="PTK57" s="2"/>
      <c r="PTL57" s="2"/>
      <c r="PTM57" s="2"/>
      <c r="PTN57" s="2"/>
      <c r="PTO57" s="2"/>
      <c r="PTP57" s="2"/>
      <c r="PTQ57" s="2"/>
      <c r="PTR57" s="2"/>
      <c r="PTS57" s="2"/>
      <c r="PTT57" s="2"/>
      <c r="PTU57" s="2"/>
      <c r="PTV57" s="2"/>
      <c r="PTW57" s="2"/>
      <c r="PTX57" s="2"/>
      <c r="PTY57" s="2"/>
      <c r="PTZ57" s="2"/>
      <c r="PUA57" s="2"/>
      <c r="PUB57" s="2"/>
      <c r="PUC57" s="2"/>
      <c r="PUD57" s="2"/>
      <c r="PUE57" s="2"/>
      <c r="PUF57" s="2"/>
      <c r="PUG57" s="2"/>
      <c r="PUH57" s="2"/>
      <c r="PUI57" s="2"/>
      <c r="PUJ57" s="2"/>
      <c r="PUK57" s="2"/>
      <c r="PUL57" s="2"/>
      <c r="PUM57" s="2"/>
      <c r="PUN57" s="2"/>
      <c r="PUO57" s="2"/>
      <c r="PUP57" s="2"/>
      <c r="PUQ57" s="2"/>
      <c r="PUR57" s="2"/>
      <c r="PUS57" s="2"/>
      <c r="PUT57" s="2"/>
      <c r="PUU57" s="2"/>
      <c r="PUV57" s="2"/>
      <c r="PUW57" s="2"/>
      <c r="PUX57" s="2"/>
      <c r="PUY57" s="2"/>
      <c r="PUZ57" s="2"/>
      <c r="PVA57" s="2"/>
      <c r="PVB57" s="2"/>
      <c r="PVC57" s="2"/>
      <c r="PVD57" s="2"/>
      <c r="PVE57" s="2"/>
      <c r="PVF57" s="2"/>
      <c r="PVG57" s="2"/>
      <c r="PVH57" s="2"/>
      <c r="PVI57" s="2"/>
      <c r="PVJ57" s="2"/>
      <c r="PVK57" s="2"/>
      <c r="PVL57" s="2"/>
      <c r="PVM57" s="2"/>
      <c r="PVN57" s="2"/>
      <c r="PVO57" s="2"/>
      <c r="PVP57" s="2"/>
      <c r="PVQ57" s="2"/>
      <c r="PVR57" s="2"/>
      <c r="PVS57" s="2"/>
      <c r="PVT57" s="2"/>
      <c r="PVU57" s="2"/>
      <c r="PVV57" s="2"/>
      <c r="PVW57" s="2"/>
      <c r="PVX57" s="2"/>
      <c r="PVY57" s="2"/>
      <c r="PVZ57" s="2"/>
      <c r="PWA57" s="2"/>
      <c r="PWB57" s="2"/>
      <c r="PWC57" s="2"/>
      <c r="PWD57" s="2"/>
      <c r="PWE57" s="2"/>
      <c r="PWF57" s="2"/>
      <c r="PWG57" s="2"/>
      <c r="PWH57" s="2"/>
      <c r="PWI57" s="2"/>
      <c r="PWJ57" s="2"/>
      <c r="PWK57" s="2"/>
      <c r="PWL57" s="2"/>
      <c r="PWM57" s="2"/>
      <c r="PWN57" s="2"/>
      <c r="PWO57" s="2"/>
      <c r="PWP57" s="2"/>
      <c r="PWQ57" s="2"/>
      <c r="PWR57" s="2"/>
      <c r="PWS57" s="2"/>
      <c r="PWT57" s="2"/>
      <c r="PWU57" s="2"/>
      <c r="PWV57" s="2"/>
      <c r="PWW57" s="2"/>
      <c r="PWX57" s="2"/>
      <c r="PWY57" s="2"/>
      <c r="PWZ57" s="2"/>
      <c r="PXA57" s="2"/>
      <c r="PXB57" s="2"/>
      <c r="PXC57" s="2"/>
      <c r="PXD57" s="2"/>
      <c r="PXE57" s="2"/>
      <c r="PXF57" s="2"/>
      <c r="PXG57" s="2"/>
      <c r="PXH57" s="2"/>
      <c r="PXI57" s="2"/>
      <c r="PXJ57" s="2"/>
      <c r="PXK57" s="2"/>
      <c r="PXL57" s="2"/>
      <c r="PXM57" s="2"/>
      <c r="PXN57" s="2"/>
      <c r="PXO57" s="2"/>
      <c r="PXP57" s="2"/>
      <c r="PXQ57" s="2"/>
      <c r="PXR57" s="2"/>
      <c r="PXS57" s="2"/>
      <c r="PXT57" s="2"/>
      <c r="PXU57" s="2"/>
      <c r="PXV57" s="2"/>
      <c r="PXW57" s="2"/>
      <c r="PXX57" s="2"/>
      <c r="PXY57" s="2"/>
      <c r="PXZ57" s="2"/>
      <c r="PYA57" s="2"/>
      <c r="PYB57" s="2"/>
      <c r="PYC57" s="2"/>
      <c r="PYD57" s="2"/>
      <c r="PYE57" s="2"/>
      <c r="PYF57" s="2"/>
      <c r="PYG57" s="2"/>
      <c r="PYH57" s="2"/>
      <c r="PYI57" s="2"/>
      <c r="PYJ57" s="2"/>
      <c r="PYK57" s="2"/>
      <c r="PYL57" s="2"/>
      <c r="PYM57" s="2"/>
      <c r="PYN57" s="2"/>
      <c r="PYO57" s="2"/>
      <c r="PYP57" s="2"/>
      <c r="PYQ57" s="2"/>
      <c r="PYR57" s="2"/>
      <c r="PYS57" s="2"/>
      <c r="PYT57" s="2"/>
      <c r="PYU57" s="2"/>
      <c r="PYV57" s="2"/>
      <c r="PYW57" s="2"/>
      <c r="PYX57" s="2"/>
      <c r="PYY57" s="2"/>
      <c r="PYZ57" s="2"/>
      <c r="PZA57" s="2"/>
      <c r="PZB57" s="2"/>
      <c r="PZC57" s="2"/>
      <c r="PZD57" s="2"/>
      <c r="PZE57" s="2"/>
      <c r="PZF57" s="2"/>
      <c r="PZG57" s="2"/>
      <c r="PZH57" s="2"/>
      <c r="PZI57" s="2"/>
      <c r="PZJ57" s="2"/>
      <c r="PZK57" s="2"/>
      <c r="PZL57" s="2"/>
      <c r="PZM57" s="2"/>
      <c r="PZN57" s="2"/>
      <c r="PZO57" s="2"/>
      <c r="PZP57" s="2"/>
      <c r="PZQ57" s="2"/>
      <c r="PZR57" s="2"/>
      <c r="PZS57" s="2"/>
      <c r="PZT57" s="2"/>
      <c r="PZU57" s="2"/>
      <c r="PZV57" s="2"/>
      <c r="PZW57" s="2"/>
      <c r="PZX57" s="2"/>
      <c r="PZY57" s="2"/>
      <c r="PZZ57" s="2"/>
      <c r="QAA57" s="2"/>
      <c r="QAB57" s="2"/>
      <c r="QAC57" s="2"/>
      <c r="QAD57" s="2"/>
      <c r="QAE57" s="2"/>
      <c r="QAF57" s="2"/>
      <c r="QAG57" s="2"/>
      <c r="QAH57" s="2"/>
      <c r="QAI57" s="2"/>
      <c r="QAJ57" s="2"/>
      <c r="QAK57" s="2"/>
      <c r="QAL57" s="2"/>
      <c r="QAM57" s="2"/>
      <c r="QAN57" s="2"/>
      <c r="QAO57" s="2"/>
      <c r="QAP57" s="2"/>
      <c r="QAQ57" s="2"/>
      <c r="QAR57" s="2"/>
      <c r="QAS57" s="2"/>
      <c r="QAT57" s="2"/>
      <c r="QAU57" s="2"/>
      <c r="QAV57" s="2"/>
      <c r="QAW57" s="2"/>
      <c r="QAX57" s="2"/>
      <c r="QAY57" s="2"/>
      <c r="QAZ57" s="2"/>
      <c r="QBA57" s="2"/>
      <c r="QBB57" s="2"/>
      <c r="QBC57" s="2"/>
      <c r="QBD57" s="2"/>
      <c r="QBE57" s="2"/>
      <c r="QBF57" s="2"/>
      <c r="QBG57" s="2"/>
      <c r="QBH57" s="2"/>
      <c r="QBI57" s="2"/>
      <c r="QBJ57" s="2"/>
      <c r="QBK57" s="2"/>
      <c r="QBL57" s="2"/>
      <c r="QBM57" s="2"/>
      <c r="QBN57" s="2"/>
      <c r="QBO57" s="2"/>
      <c r="QBP57" s="2"/>
      <c r="QBQ57" s="2"/>
      <c r="QBR57" s="2"/>
      <c r="QBS57" s="2"/>
      <c r="QBT57" s="2"/>
      <c r="QBU57" s="2"/>
      <c r="QBV57" s="2"/>
      <c r="QBW57" s="2"/>
      <c r="QBX57" s="2"/>
      <c r="QBY57" s="2"/>
      <c r="QBZ57" s="2"/>
      <c r="QCA57" s="2"/>
      <c r="QCB57" s="2"/>
      <c r="QCC57" s="2"/>
      <c r="QCD57" s="2"/>
      <c r="QCE57" s="2"/>
      <c r="QCF57" s="2"/>
      <c r="QCG57" s="2"/>
      <c r="QCH57" s="2"/>
      <c r="QCI57" s="2"/>
      <c r="QCJ57" s="2"/>
      <c r="QCK57" s="2"/>
      <c r="QCL57" s="2"/>
      <c r="QCM57" s="2"/>
      <c r="QCN57" s="2"/>
      <c r="QCO57" s="2"/>
      <c r="QCP57" s="2"/>
      <c r="QCQ57" s="2"/>
      <c r="QCR57" s="2"/>
      <c r="QCS57" s="2"/>
      <c r="QCT57" s="2"/>
      <c r="QCU57" s="2"/>
      <c r="QCV57" s="2"/>
      <c r="QCW57" s="2"/>
      <c r="QCX57" s="2"/>
      <c r="QCY57" s="2"/>
      <c r="QCZ57" s="2"/>
      <c r="QDA57" s="2"/>
      <c r="QDB57" s="2"/>
      <c r="QDC57" s="2"/>
      <c r="QDD57" s="2"/>
      <c r="QDE57" s="2"/>
      <c r="QDF57" s="2"/>
      <c r="QDG57" s="2"/>
      <c r="QDH57" s="2"/>
      <c r="QDI57" s="2"/>
      <c r="QDJ57" s="2"/>
      <c r="QDK57" s="2"/>
      <c r="QDL57" s="2"/>
      <c r="QDM57" s="2"/>
      <c r="QDN57" s="2"/>
      <c r="QDO57" s="2"/>
      <c r="QDP57" s="2"/>
      <c r="QDQ57" s="2"/>
      <c r="QDR57" s="2"/>
      <c r="QDS57" s="2"/>
      <c r="QDT57" s="2"/>
      <c r="QDU57" s="2"/>
      <c r="QDV57" s="2"/>
      <c r="QDW57" s="2"/>
      <c r="QDX57" s="2"/>
      <c r="QDY57" s="2"/>
      <c r="QDZ57" s="2"/>
      <c r="QEA57" s="2"/>
      <c r="QEB57" s="2"/>
      <c r="QEC57" s="2"/>
      <c r="QED57" s="2"/>
      <c r="QEE57" s="2"/>
      <c r="QEF57" s="2"/>
      <c r="QEG57" s="2"/>
      <c r="QEH57" s="2"/>
      <c r="QEI57" s="2"/>
      <c r="QEJ57" s="2"/>
      <c r="QEK57" s="2"/>
      <c r="QEL57" s="2"/>
      <c r="QEM57" s="2"/>
      <c r="QEN57" s="2"/>
      <c r="QEO57" s="2"/>
      <c r="QEP57" s="2"/>
      <c r="QEQ57" s="2"/>
      <c r="QER57" s="2"/>
      <c r="QES57" s="2"/>
      <c r="QET57" s="2"/>
      <c r="QEU57" s="2"/>
      <c r="QEV57" s="2"/>
      <c r="QEW57" s="2"/>
      <c r="QEX57" s="2"/>
      <c r="QEY57" s="2"/>
      <c r="QEZ57" s="2"/>
      <c r="QFA57" s="2"/>
      <c r="QFB57" s="2"/>
      <c r="QFC57" s="2"/>
      <c r="QFD57" s="2"/>
      <c r="QFE57" s="2"/>
      <c r="QFF57" s="2"/>
      <c r="QFG57" s="2"/>
      <c r="QFH57" s="2"/>
      <c r="QFI57" s="2"/>
      <c r="QFJ57" s="2"/>
      <c r="QFK57" s="2"/>
      <c r="QFL57" s="2"/>
      <c r="QFM57" s="2"/>
      <c r="QFN57" s="2"/>
      <c r="QFO57" s="2"/>
      <c r="QFP57" s="2"/>
      <c r="QFQ57" s="2"/>
      <c r="QFR57" s="2"/>
      <c r="QFS57" s="2"/>
      <c r="QFT57" s="2"/>
      <c r="QFU57" s="2"/>
      <c r="QFV57" s="2"/>
      <c r="QFW57" s="2"/>
      <c r="QFX57" s="2"/>
      <c r="QFY57" s="2"/>
      <c r="QFZ57" s="2"/>
      <c r="QGA57" s="2"/>
      <c r="QGB57" s="2"/>
      <c r="QGC57" s="2"/>
      <c r="QGD57" s="2"/>
      <c r="QGE57" s="2"/>
      <c r="QGF57" s="2"/>
      <c r="QGG57" s="2"/>
      <c r="QGH57" s="2"/>
      <c r="QGI57" s="2"/>
      <c r="QGJ57" s="2"/>
      <c r="QGK57" s="2"/>
      <c r="QGL57" s="2"/>
      <c r="QGM57" s="2"/>
      <c r="QGN57" s="2"/>
      <c r="QGO57" s="2"/>
      <c r="QGP57" s="2"/>
      <c r="QGQ57" s="2"/>
      <c r="QGR57" s="2"/>
      <c r="QGS57" s="2"/>
      <c r="QGT57" s="2"/>
      <c r="QGU57" s="2"/>
      <c r="QGV57" s="2"/>
      <c r="QGW57" s="2"/>
      <c r="QGX57" s="2"/>
      <c r="QGY57" s="2"/>
      <c r="QGZ57" s="2"/>
      <c r="QHA57" s="2"/>
      <c r="QHB57" s="2"/>
      <c r="QHC57" s="2"/>
      <c r="QHD57" s="2"/>
      <c r="QHE57" s="2"/>
      <c r="QHF57" s="2"/>
      <c r="QHG57" s="2"/>
      <c r="QHH57" s="2"/>
      <c r="QHI57" s="2"/>
      <c r="QHJ57" s="2"/>
      <c r="QHK57" s="2"/>
      <c r="QHL57" s="2"/>
      <c r="QHM57" s="2"/>
      <c r="QHN57" s="2"/>
      <c r="QHO57" s="2"/>
      <c r="QHP57" s="2"/>
      <c r="QHQ57" s="2"/>
      <c r="QHR57" s="2"/>
      <c r="QHS57" s="2"/>
      <c r="QHT57" s="2"/>
      <c r="QHU57" s="2"/>
      <c r="QHV57" s="2"/>
      <c r="QHW57" s="2"/>
      <c r="QHX57" s="2"/>
      <c r="QHY57" s="2"/>
      <c r="QHZ57" s="2"/>
      <c r="QIA57" s="2"/>
      <c r="QIB57" s="2"/>
      <c r="QIC57" s="2"/>
      <c r="QID57" s="2"/>
      <c r="QIE57" s="2"/>
      <c r="QIF57" s="2"/>
      <c r="QIG57" s="2"/>
      <c r="QIH57" s="2"/>
      <c r="QII57" s="2"/>
      <c r="QIJ57" s="2"/>
      <c r="QIK57" s="2"/>
      <c r="QIL57" s="2"/>
      <c r="QIM57" s="2"/>
      <c r="QIN57" s="2"/>
      <c r="QIO57" s="2"/>
      <c r="QIP57" s="2"/>
      <c r="QIQ57" s="2"/>
      <c r="QIR57" s="2"/>
      <c r="QIS57" s="2"/>
      <c r="QIT57" s="2"/>
      <c r="QIU57" s="2"/>
      <c r="QIV57" s="2"/>
      <c r="QIW57" s="2"/>
      <c r="QIX57" s="2"/>
      <c r="QIY57" s="2"/>
      <c r="QIZ57" s="2"/>
      <c r="QJA57" s="2"/>
      <c r="QJB57" s="2"/>
      <c r="QJC57" s="2"/>
      <c r="QJD57" s="2"/>
      <c r="QJE57" s="2"/>
      <c r="QJF57" s="2"/>
      <c r="QJG57" s="2"/>
      <c r="QJH57" s="2"/>
      <c r="QJI57" s="2"/>
      <c r="QJJ57" s="2"/>
      <c r="QJK57" s="2"/>
      <c r="QJL57" s="2"/>
      <c r="QJM57" s="2"/>
      <c r="QJN57" s="2"/>
      <c r="QJO57" s="2"/>
      <c r="QJP57" s="2"/>
      <c r="QJQ57" s="2"/>
      <c r="QJR57" s="2"/>
      <c r="QJS57" s="2"/>
      <c r="QJT57" s="2"/>
      <c r="QJU57" s="2"/>
      <c r="QJV57" s="2"/>
      <c r="QJW57" s="2"/>
      <c r="QJX57" s="2"/>
      <c r="QJY57" s="2"/>
      <c r="QJZ57" s="2"/>
      <c r="QKA57" s="2"/>
      <c r="QKB57" s="2"/>
      <c r="QKC57" s="2"/>
      <c r="QKD57" s="2"/>
      <c r="QKE57" s="2"/>
      <c r="QKF57" s="2"/>
      <c r="QKG57" s="2"/>
      <c r="QKH57" s="2"/>
      <c r="QKI57" s="2"/>
      <c r="QKJ57" s="2"/>
      <c r="QKK57" s="2"/>
      <c r="QKL57" s="2"/>
      <c r="QKM57" s="2"/>
      <c r="QKN57" s="2"/>
      <c r="QKO57" s="2"/>
      <c r="QKP57" s="2"/>
      <c r="QKQ57" s="2"/>
      <c r="QKR57" s="2"/>
      <c r="QKS57" s="2"/>
      <c r="QKT57" s="2"/>
      <c r="QKU57" s="2"/>
      <c r="QKV57" s="2"/>
      <c r="QKW57" s="2"/>
      <c r="QKX57" s="2"/>
      <c r="QKY57" s="2"/>
      <c r="QKZ57" s="2"/>
      <c r="QLA57" s="2"/>
      <c r="QLB57" s="2"/>
      <c r="QLC57" s="2"/>
      <c r="QLD57" s="2"/>
      <c r="QLE57" s="2"/>
      <c r="QLF57" s="2"/>
      <c r="QLG57" s="2"/>
      <c r="QLH57" s="2"/>
      <c r="QLI57" s="2"/>
      <c r="QLJ57" s="2"/>
      <c r="QLK57" s="2"/>
      <c r="QLL57" s="2"/>
      <c r="QLM57" s="2"/>
      <c r="QLN57" s="2"/>
      <c r="QLO57" s="2"/>
      <c r="QLP57" s="2"/>
      <c r="QLQ57" s="2"/>
      <c r="QLR57" s="2"/>
      <c r="QLS57" s="2"/>
      <c r="QLT57" s="2"/>
      <c r="QLU57" s="2"/>
      <c r="QLV57" s="2"/>
      <c r="QLW57" s="2"/>
      <c r="QLX57" s="2"/>
      <c r="QLY57" s="2"/>
      <c r="QLZ57" s="2"/>
      <c r="QMA57" s="2"/>
      <c r="QMB57" s="2"/>
      <c r="QMC57" s="2"/>
      <c r="QMD57" s="2"/>
      <c r="QME57" s="2"/>
      <c r="QMF57" s="2"/>
      <c r="QMG57" s="2"/>
      <c r="QMH57" s="2"/>
      <c r="QMI57" s="2"/>
      <c r="QMJ57" s="2"/>
      <c r="QMK57" s="2"/>
      <c r="QML57" s="2"/>
      <c r="QMM57" s="2"/>
      <c r="QMN57" s="2"/>
      <c r="QMO57" s="2"/>
      <c r="QMP57" s="2"/>
      <c r="QMQ57" s="2"/>
      <c r="QMR57" s="2"/>
      <c r="QMS57" s="2"/>
      <c r="QMT57" s="2"/>
      <c r="QMU57" s="2"/>
      <c r="QMV57" s="2"/>
      <c r="QMW57" s="2"/>
      <c r="QMX57" s="2"/>
      <c r="QMY57" s="2"/>
      <c r="QMZ57" s="2"/>
      <c r="QNA57" s="2"/>
      <c r="QNB57" s="2"/>
      <c r="QNC57" s="2"/>
      <c r="QND57" s="2"/>
      <c r="QNE57" s="2"/>
      <c r="QNF57" s="2"/>
      <c r="QNG57" s="2"/>
      <c r="QNH57" s="2"/>
      <c r="QNI57" s="2"/>
      <c r="QNJ57" s="2"/>
      <c r="QNK57" s="2"/>
      <c r="QNL57" s="2"/>
      <c r="QNM57" s="2"/>
      <c r="QNN57" s="2"/>
      <c r="QNO57" s="2"/>
      <c r="QNP57" s="2"/>
      <c r="QNQ57" s="2"/>
      <c r="QNR57" s="2"/>
      <c r="QNS57" s="2"/>
      <c r="QNT57" s="2"/>
      <c r="QNU57" s="2"/>
      <c r="QNV57" s="2"/>
      <c r="QNW57" s="2"/>
      <c r="QNX57" s="2"/>
      <c r="QNY57" s="2"/>
      <c r="QNZ57" s="2"/>
      <c r="QOA57" s="2"/>
      <c r="QOB57" s="2"/>
      <c r="QOC57" s="2"/>
      <c r="QOD57" s="2"/>
      <c r="QOE57" s="2"/>
      <c r="QOF57" s="2"/>
      <c r="QOG57" s="2"/>
      <c r="QOH57" s="2"/>
      <c r="QOI57" s="2"/>
      <c r="QOJ57" s="2"/>
      <c r="QOK57" s="2"/>
      <c r="QOL57" s="2"/>
      <c r="QOM57" s="2"/>
      <c r="QON57" s="2"/>
      <c r="QOO57" s="2"/>
      <c r="QOP57" s="2"/>
      <c r="QOQ57" s="2"/>
      <c r="QOR57" s="2"/>
      <c r="QOS57" s="2"/>
      <c r="QOT57" s="2"/>
      <c r="QOU57" s="2"/>
      <c r="QOV57" s="2"/>
      <c r="QOW57" s="2"/>
      <c r="QOX57" s="2"/>
      <c r="QOY57" s="2"/>
      <c r="QOZ57" s="2"/>
      <c r="QPA57" s="2"/>
      <c r="QPB57" s="2"/>
      <c r="QPC57" s="2"/>
      <c r="QPD57" s="2"/>
      <c r="QPE57" s="2"/>
      <c r="QPF57" s="2"/>
      <c r="QPG57" s="2"/>
      <c r="QPH57" s="2"/>
      <c r="QPI57" s="2"/>
      <c r="QPJ57" s="2"/>
      <c r="QPK57" s="2"/>
      <c r="QPL57" s="2"/>
      <c r="QPM57" s="2"/>
      <c r="QPN57" s="2"/>
      <c r="QPO57" s="2"/>
      <c r="QPP57" s="2"/>
      <c r="QPQ57" s="2"/>
      <c r="QPR57" s="2"/>
      <c r="QPS57" s="2"/>
      <c r="QPT57" s="2"/>
      <c r="QPU57" s="2"/>
      <c r="QPV57" s="2"/>
      <c r="QPW57" s="2"/>
      <c r="QPX57" s="2"/>
      <c r="QPY57" s="2"/>
      <c r="QPZ57" s="2"/>
      <c r="QQA57" s="2"/>
      <c r="QQB57" s="2"/>
      <c r="QQC57" s="2"/>
      <c r="QQD57" s="2"/>
      <c r="QQE57" s="2"/>
      <c r="QQF57" s="2"/>
      <c r="QQG57" s="2"/>
      <c r="QQH57" s="2"/>
      <c r="QQI57" s="2"/>
      <c r="QQJ57" s="2"/>
      <c r="QQK57" s="2"/>
      <c r="QQL57" s="2"/>
      <c r="QQM57" s="2"/>
      <c r="QQN57" s="2"/>
      <c r="QQO57" s="2"/>
      <c r="QQP57" s="2"/>
      <c r="QQQ57" s="2"/>
      <c r="QQR57" s="2"/>
      <c r="QQS57" s="2"/>
      <c r="QQT57" s="2"/>
      <c r="QQU57" s="2"/>
      <c r="QQV57" s="2"/>
      <c r="QQW57" s="2"/>
      <c r="QQX57" s="2"/>
      <c r="QQY57" s="2"/>
      <c r="QQZ57" s="2"/>
      <c r="QRA57" s="2"/>
      <c r="QRB57" s="2"/>
      <c r="QRC57" s="2"/>
      <c r="QRD57" s="2"/>
      <c r="QRE57" s="2"/>
      <c r="QRF57" s="2"/>
      <c r="QRG57" s="2"/>
      <c r="QRH57" s="2"/>
      <c r="QRI57" s="2"/>
      <c r="QRJ57" s="2"/>
      <c r="QRK57" s="2"/>
      <c r="QRL57" s="2"/>
      <c r="QRM57" s="2"/>
      <c r="QRN57" s="2"/>
      <c r="QRO57" s="2"/>
      <c r="QRP57" s="2"/>
      <c r="QRQ57" s="2"/>
      <c r="QRR57" s="2"/>
      <c r="QRS57" s="2"/>
      <c r="QRT57" s="2"/>
      <c r="QRU57" s="2"/>
      <c r="QRV57" s="2"/>
      <c r="QRW57" s="2"/>
      <c r="QRX57" s="2"/>
      <c r="QRY57" s="2"/>
      <c r="QRZ57" s="2"/>
      <c r="QSA57" s="2"/>
      <c r="QSB57" s="2"/>
      <c r="QSC57" s="2"/>
      <c r="QSD57" s="2"/>
      <c r="QSE57" s="2"/>
      <c r="QSF57" s="2"/>
      <c r="QSG57" s="2"/>
      <c r="QSH57" s="2"/>
      <c r="QSI57" s="2"/>
      <c r="QSJ57" s="2"/>
      <c r="QSK57" s="2"/>
      <c r="QSL57" s="2"/>
      <c r="QSM57" s="2"/>
      <c r="QSN57" s="2"/>
      <c r="QSO57" s="2"/>
      <c r="QSP57" s="2"/>
      <c r="QSQ57" s="2"/>
      <c r="QSR57" s="2"/>
      <c r="QSS57" s="2"/>
      <c r="QST57" s="2"/>
      <c r="QSU57" s="2"/>
      <c r="QSV57" s="2"/>
      <c r="QSW57" s="2"/>
      <c r="QSX57" s="2"/>
      <c r="QSY57" s="2"/>
      <c r="QSZ57" s="2"/>
      <c r="QTA57" s="2"/>
      <c r="QTB57" s="2"/>
      <c r="QTC57" s="2"/>
      <c r="QTD57" s="2"/>
      <c r="QTE57" s="2"/>
      <c r="QTF57" s="2"/>
      <c r="QTG57" s="2"/>
      <c r="QTH57" s="2"/>
      <c r="QTI57" s="2"/>
      <c r="QTJ57" s="2"/>
      <c r="QTK57" s="2"/>
      <c r="QTL57" s="2"/>
      <c r="QTM57" s="2"/>
      <c r="QTN57" s="2"/>
      <c r="QTO57" s="2"/>
      <c r="QTP57" s="2"/>
      <c r="QTQ57" s="2"/>
      <c r="QTR57" s="2"/>
      <c r="QTS57" s="2"/>
      <c r="QTT57" s="2"/>
      <c r="QTU57" s="2"/>
      <c r="QTV57" s="2"/>
      <c r="QTW57" s="2"/>
      <c r="QTX57" s="2"/>
      <c r="QTY57" s="2"/>
      <c r="QTZ57" s="2"/>
      <c r="QUA57" s="2"/>
      <c r="QUB57" s="2"/>
      <c r="QUC57" s="2"/>
      <c r="QUD57" s="2"/>
      <c r="QUE57" s="2"/>
      <c r="QUF57" s="2"/>
      <c r="QUG57" s="2"/>
      <c r="QUH57" s="2"/>
      <c r="QUI57" s="2"/>
      <c r="QUJ57" s="2"/>
      <c r="QUK57" s="2"/>
      <c r="QUL57" s="2"/>
      <c r="QUM57" s="2"/>
      <c r="QUN57" s="2"/>
      <c r="QUO57" s="2"/>
      <c r="QUP57" s="2"/>
      <c r="QUQ57" s="2"/>
      <c r="QUR57" s="2"/>
      <c r="QUS57" s="2"/>
      <c r="QUT57" s="2"/>
      <c r="QUU57" s="2"/>
      <c r="QUV57" s="2"/>
      <c r="QUW57" s="2"/>
      <c r="QUX57" s="2"/>
      <c r="QUY57" s="2"/>
      <c r="QUZ57" s="2"/>
      <c r="QVA57" s="2"/>
      <c r="QVB57" s="2"/>
      <c r="QVC57" s="2"/>
      <c r="QVD57" s="2"/>
      <c r="QVE57" s="2"/>
      <c r="QVF57" s="2"/>
      <c r="QVG57" s="2"/>
      <c r="QVH57" s="2"/>
      <c r="QVI57" s="2"/>
      <c r="QVJ57" s="2"/>
      <c r="QVK57" s="2"/>
      <c r="QVL57" s="2"/>
      <c r="QVM57" s="2"/>
      <c r="QVN57" s="2"/>
      <c r="QVO57" s="2"/>
      <c r="QVP57" s="2"/>
      <c r="QVQ57" s="2"/>
      <c r="QVR57" s="2"/>
      <c r="QVS57" s="2"/>
      <c r="QVT57" s="2"/>
      <c r="QVU57" s="2"/>
      <c r="QVV57" s="2"/>
      <c r="QVW57" s="2"/>
      <c r="QVX57" s="2"/>
      <c r="QVY57" s="2"/>
      <c r="QVZ57" s="2"/>
      <c r="QWA57" s="2"/>
      <c r="QWB57" s="2"/>
      <c r="QWC57" s="2"/>
      <c r="QWD57" s="2"/>
      <c r="QWE57" s="2"/>
      <c r="QWF57" s="2"/>
      <c r="QWG57" s="2"/>
      <c r="QWH57" s="2"/>
      <c r="QWI57" s="2"/>
      <c r="QWJ57" s="2"/>
      <c r="QWK57" s="2"/>
      <c r="QWL57" s="2"/>
      <c r="QWM57" s="2"/>
      <c r="QWN57" s="2"/>
      <c r="QWO57" s="2"/>
      <c r="QWP57" s="2"/>
      <c r="QWQ57" s="2"/>
      <c r="QWR57" s="2"/>
      <c r="QWS57" s="2"/>
      <c r="QWT57" s="2"/>
      <c r="QWU57" s="2"/>
      <c r="QWV57" s="2"/>
      <c r="QWW57" s="2"/>
      <c r="QWX57" s="2"/>
      <c r="QWY57" s="2"/>
      <c r="QWZ57" s="2"/>
      <c r="QXA57" s="2"/>
      <c r="QXB57" s="2"/>
      <c r="QXC57" s="2"/>
      <c r="QXD57" s="2"/>
      <c r="QXE57" s="2"/>
      <c r="QXF57" s="2"/>
      <c r="QXG57" s="2"/>
      <c r="QXH57" s="2"/>
      <c r="QXI57" s="2"/>
      <c r="QXJ57" s="2"/>
      <c r="QXK57" s="2"/>
      <c r="QXL57" s="2"/>
      <c r="QXM57" s="2"/>
      <c r="QXN57" s="2"/>
      <c r="QXO57" s="2"/>
      <c r="QXP57" s="2"/>
      <c r="QXQ57" s="2"/>
      <c r="QXR57" s="2"/>
      <c r="QXS57" s="2"/>
      <c r="QXT57" s="2"/>
      <c r="QXU57" s="2"/>
      <c r="QXV57" s="2"/>
      <c r="QXW57" s="2"/>
      <c r="QXX57" s="2"/>
      <c r="QXY57" s="2"/>
      <c r="QXZ57" s="2"/>
      <c r="QYA57" s="2"/>
      <c r="QYB57" s="2"/>
      <c r="QYC57" s="2"/>
      <c r="QYD57" s="2"/>
      <c r="QYE57" s="2"/>
      <c r="QYF57" s="2"/>
      <c r="QYG57" s="2"/>
      <c r="QYH57" s="2"/>
      <c r="QYI57" s="2"/>
      <c r="QYJ57" s="2"/>
      <c r="QYK57" s="2"/>
      <c r="QYL57" s="2"/>
      <c r="QYM57" s="2"/>
      <c r="QYN57" s="2"/>
      <c r="QYO57" s="2"/>
      <c r="QYP57" s="2"/>
      <c r="QYQ57" s="2"/>
      <c r="QYR57" s="2"/>
      <c r="QYS57" s="2"/>
      <c r="QYT57" s="2"/>
      <c r="QYU57" s="2"/>
      <c r="QYV57" s="2"/>
      <c r="QYW57" s="2"/>
      <c r="QYX57" s="2"/>
      <c r="QYY57" s="2"/>
      <c r="QYZ57" s="2"/>
      <c r="QZA57" s="2"/>
      <c r="QZB57" s="2"/>
      <c r="QZC57" s="2"/>
      <c r="QZD57" s="2"/>
      <c r="QZE57" s="2"/>
      <c r="QZF57" s="2"/>
      <c r="QZG57" s="2"/>
      <c r="QZH57" s="2"/>
      <c r="QZI57" s="2"/>
      <c r="QZJ57" s="2"/>
      <c r="QZK57" s="2"/>
      <c r="QZL57" s="2"/>
      <c r="QZM57" s="2"/>
      <c r="QZN57" s="2"/>
      <c r="QZO57" s="2"/>
      <c r="QZP57" s="2"/>
      <c r="QZQ57" s="2"/>
      <c r="QZR57" s="2"/>
      <c r="QZS57" s="2"/>
      <c r="QZT57" s="2"/>
      <c r="QZU57" s="2"/>
      <c r="QZV57" s="2"/>
      <c r="QZW57" s="2"/>
      <c r="QZX57" s="2"/>
      <c r="QZY57" s="2"/>
      <c r="QZZ57" s="2"/>
      <c r="RAA57" s="2"/>
      <c r="RAB57" s="2"/>
      <c r="RAC57" s="2"/>
      <c r="RAD57" s="2"/>
      <c r="RAE57" s="2"/>
      <c r="RAF57" s="2"/>
      <c r="RAG57" s="2"/>
      <c r="RAH57" s="2"/>
      <c r="RAI57" s="2"/>
      <c r="RAJ57" s="2"/>
      <c r="RAK57" s="2"/>
      <c r="RAL57" s="2"/>
      <c r="RAM57" s="2"/>
      <c r="RAN57" s="2"/>
      <c r="RAO57" s="2"/>
      <c r="RAP57" s="2"/>
      <c r="RAQ57" s="2"/>
      <c r="RAR57" s="2"/>
      <c r="RAS57" s="2"/>
      <c r="RAT57" s="2"/>
      <c r="RAU57" s="2"/>
      <c r="RAV57" s="2"/>
      <c r="RAW57" s="2"/>
      <c r="RAX57" s="2"/>
      <c r="RAY57" s="2"/>
      <c r="RAZ57" s="2"/>
      <c r="RBA57" s="2"/>
      <c r="RBB57" s="2"/>
      <c r="RBC57" s="2"/>
      <c r="RBD57" s="2"/>
      <c r="RBE57" s="2"/>
      <c r="RBF57" s="2"/>
      <c r="RBG57" s="2"/>
      <c r="RBH57" s="2"/>
      <c r="RBI57" s="2"/>
      <c r="RBJ57" s="2"/>
      <c r="RBK57" s="2"/>
      <c r="RBL57" s="2"/>
      <c r="RBM57" s="2"/>
      <c r="RBN57" s="2"/>
      <c r="RBO57" s="2"/>
      <c r="RBP57" s="2"/>
      <c r="RBQ57" s="2"/>
      <c r="RBR57" s="2"/>
      <c r="RBS57" s="2"/>
      <c r="RBT57" s="2"/>
      <c r="RBU57" s="2"/>
      <c r="RBV57" s="2"/>
      <c r="RBW57" s="2"/>
      <c r="RBX57" s="2"/>
      <c r="RBY57" s="2"/>
      <c r="RBZ57" s="2"/>
      <c r="RCA57" s="2"/>
      <c r="RCB57" s="2"/>
      <c r="RCC57" s="2"/>
      <c r="RCD57" s="2"/>
      <c r="RCE57" s="2"/>
      <c r="RCF57" s="2"/>
      <c r="RCG57" s="2"/>
      <c r="RCH57" s="2"/>
      <c r="RCI57" s="2"/>
      <c r="RCJ57" s="2"/>
      <c r="RCK57" s="2"/>
      <c r="RCL57" s="2"/>
      <c r="RCM57" s="2"/>
      <c r="RCN57" s="2"/>
      <c r="RCO57" s="2"/>
      <c r="RCP57" s="2"/>
      <c r="RCQ57" s="2"/>
      <c r="RCR57" s="2"/>
      <c r="RCS57" s="2"/>
      <c r="RCT57" s="2"/>
      <c r="RCU57" s="2"/>
      <c r="RCV57" s="2"/>
      <c r="RCW57" s="2"/>
      <c r="RCX57" s="2"/>
      <c r="RCY57" s="2"/>
      <c r="RCZ57" s="2"/>
      <c r="RDA57" s="2"/>
      <c r="RDB57" s="2"/>
      <c r="RDC57" s="2"/>
      <c r="RDD57" s="2"/>
      <c r="RDE57" s="2"/>
      <c r="RDF57" s="2"/>
      <c r="RDG57" s="2"/>
      <c r="RDH57" s="2"/>
      <c r="RDI57" s="2"/>
      <c r="RDJ57" s="2"/>
      <c r="RDK57" s="2"/>
      <c r="RDL57" s="2"/>
      <c r="RDM57" s="2"/>
      <c r="RDN57" s="2"/>
      <c r="RDO57" s="2"/>
      <c r="RDP57" s="2"/>
      <c r="RDQ57" s="2"/>
      <c r="RDR57" s="2"/>
      <c r="RDS57" s="2"/>
      <c r="RDT57" s="2"/>
      <c r="RDU57" s="2"/>
      <c r="RDV57" s="2"/>
      <c r="RDW57" s="2"/>
      <c r="RDX57" s="2"/>
      <c r="RDY57" s="2"/>
      <c r="RDZ57" s="2"/>
      <c r="REA57" s="2"/>
      <c r="REB57" s="2"/>
      <c r="REC57" s="2"/>
      <c r="RED57" s="2"/>
      <c r="REE57" s="2"/>
      <c r="REF57" s="2"/>
      <c r="REG57" s="2"/>
      <c r="REH57" s="2"/>
      <c r="REI57" s="2"/>
      <c r="REJ57" s="2"/>
      <c r="REK57" s="2"/>
      <c r="REL57" s="2"/>
      <c r="REM57" s="2"/>
      <c r="REN57" s="2"/>
      <c r="REO57" s="2"/>
      <c r="REP57" s="2"/>
      <c r="REQ57" s="2"/>
      <c r="RER57" s="2"/>
      <c r="RES57" s="2"/>
      <c r="RET57" s="2"/>
      <c r="REU57" s="2"/>
      <c r="REV57" s="2"/>
      <c r="REW57" s="2"/>
      <c r="REX57" s="2"/>
      <c r="REY57" s="2"/>
      <c r="REZ57" s="2"/>
      <c r="RFA57" s="2"/>
      <c r="RFB57" s="2"/>
      <c r="RFC57" s="2"/>
      <c r="RFD57" s="2"/>
      <c r="RFE57" s="2"/>
      <c r="RFF57" s="2"/>
      <c r="RFG57" s="2"/>
      <c r="RFH57" s="2"/>
      <c r="RFI57" s="2"/>
      <c r="RFJ57" s="2"/>
      <c r="RFK57" s="2"/>
      <c r="RFL57" s="2"/>
      <c r="RFM57" s="2"/>
      <c r="RFN57" s="2"/>
      <c r="RFO57" s="2"/>
      <c r="RFP57" s="2"/>
      <c r="RFQ57" s="2"/>
      <c r="RFR57" s="2"/>
      <c r="RFS57" s="2"/>
      <c r="RFT57" s="2"/>
      <c r="RFU57" s="2"/>
      <c r="RFV57" s="2"/>
      <c r="RFW57" s="2"/>
      <c r="RFX57" s="2"/>
      <c r="RFY57" s="2"/>
      <c r="RFZ57" s="2"/>
      <c r="RGA57" s="2"/>
      <c r="RGB57" s="2"/>
      <c r="RGC57" s="2"/>
      <c r="RGD57" s="2"/>
      <c r="RGE57" s="2"/>
      <c r="RGF57" s="2"/>
      <c r="RGG57" s="2"/>
      <c r="RGH57" s="2"/>
      <c r="RGI57" s="2"/>
      <c r="RGJ57" s="2"/>
      <c r="RGK57" s="2"/>
      <c r="RGL57" s="2"/>
      <c r="RGM57" s="2"/>
      <c r="RGN57" s="2"/>
      <c r="RGO57" s="2"/>
      <c r="RGP57" s="2"/>
      <c r="RGQ57" s="2"/>
      <c r="RGR57" s="2"/>
      <c r="RGS57" s="2"/>
      <c r="RGT57" s="2"/>
      <c r="RGU57" s="2"/>
      <c r="RGV57" s="2"/>
      <c r="RGW57" s="2"/>
      <c r="RGX57" s="2"/>
      <c r="RGY57" s="2"/>
      <c r="RGZ57" s="2"/>
      <c r="RHA57" s="2"/>
      <c r="RHB57" s="2"/>
      <c r="RHC57" s="2"/>
      <c r="RHD57" s="2"/>
      <c r="RHE57" s="2"/>
      <c r="RHF57" s="2"/>
      <c r="RHG57" s="2"/>
      <c r="RHH57" s="2"/>
      <c r="RHI57" s="2"/>
      <c r="RHJ57" s="2"/>
      <c r="RHK57" s="2"/>
      <c r="RHL57" s="2"/>
      <c r="RHM57" s="2"/>
      <c r="RHN57" s="2"/>
      <c r="RHO57" s="2"/>
      <c r="RHP57" s="2"/>
      <c r="RHQ57" s="2"/>
      <c r="RHR57" s="2"/>
      <c r="RHS57" s="2"/>
      <c r="RHT57" s="2"/>
      <c r="RHU57" s="2"/>
      <c r="RHV57" s="2"/>
      <c r="RHW57" s="2"/>
      <c r="RHX57" s="2"/>
      <c r="RHY57" s="2"/>
      <c r="RHZ57" s="2"/>
      <c r="RIA57" s="2"/>
      <c r="RIB57" s="2"/>
      <c r="RIC57" s="2"/>
      <c r="RID57" s="2"/>
      <c r="RIE57" s="2"/>
      <c r="RIF57" s="2"/>
      <c r="RIG57" s="2"/>
      <c r="RIH57" s="2"/>
      <c r="RII57" s="2"/>
      <c r="RIJ57" s="2"/>
      <c r="RIK57" s="2"/>
      <c r="RIL57" s="2"/>
      <c r="RIM57" s="2"/>
      <c r="RIN57" s="2"/>
      <c r="RIO57" s="2"/>
      <c r="RIP57" s="2"/>
      <c r="RIQ57" s="2"/>
      <c r="RIR57" s="2"/>
      <c r="RIS57" s="2"/>
      <c r="RIT57" s="2"/>
      <c r="RIU57" s="2"/>
      <c r="RIV57" s="2"/>
      <c r="RIW57" s="2"/>
      <c r="RIX57" s="2"/>
      <c r="RIY57" s="2"/>
      <c r="RIZ57" s="2"/>
      <c r="RJA57" s="2"/>
      <c r="RJB57" s="2"/>
      <c r="RJC57" s="2"/>
      <c r="RJD57" s="2"/>
      <c r="RJE57" s="2"/>
      <c r="RJF57" s="2"/>
      <c r="RJG57" s="2"/>
      <c r="RJH57" s="2"/>
      <c r="RJI57" s="2"/>
      <c r="RJJ57" s="2"/>
      <c r="RJK57" s="2"/>
      <c r="RJL57" s="2"/>
      <c r="RJM57" s="2"/>
      <c r="RJN57" s="2"/>
      <c r="RJO57" s="2"/>
      <c r="RJP57" s="2"/>
      <c r="RJQ57" s="2"/>
      <c r="RJR57" s="2"/>
      <c r="RJS57" s="2"/>
      <c r="RJT57" s="2"/>
      <c r="RJU57" s="2"/>
      <c r="RJV57" s="2"/>
      <c r="RJW57" s="2"/>
      <c r="RJX57" s="2"/>
      <c r="RJY57" s="2"/>
      <c r="RJZ57" s="2"/>
      <c r="RKA57" s="2"/>
      <c r="RKB57" s="2"/>
      <c r="RKC57" s="2"/>
      <c r="RKD57" s="2"/>
      <c r="RKE57" s="2"/>
      <c r="RKF57" s="2"/>
      <c r="RKG57" s="2"/>
      <c r="RKH57" s="2"/>
      <c r="RKI57" s="2"/>
      <c r="RKJ57" s="2"/>
      <c r="RKK57" s="2"/>
      <c r="RKL57" s="2"/>
      <c r="RKM57" s="2"/>
      <c r="RKN57" s="2"/>
      <c r="RKO57" s="2"/>
      <c r="RKP57" s="2"/>
      <c r="RKQ57" s="2"/>
      <c r="RKR57" s="2"/>
      <c r="RKS57" s="2"/>
      <c r="RKT57" s="2"/>
      <c r="RKU57" s="2"/>
      <c r="RKV57" s="2"/>
      <c r="RKW57" s="2"/>
      <c r="RKX57" s="2"/>
      <c r="RKY57" s="2"/>
      <c r="RKZ57" s="2"/>
      <c r="RLA57" s="2"/>
      <c r="RLB57" s="2"/>
      <c r="RLC57" s="2"/>
      <c r="RLD57" s="2"/>
      <c r="RLE57" s="2"/>
      <c r="RLF57" s="2"/>
      <c r="RLG57" s="2"/>
      <c r="RLH57" s="2"/>
      <c r="RLI57" s="2"/>
      <c r="RLJ57" s="2"/>
      <c r="RLK57" s="2"/>
      <c r="RLL57" s="2"/>
      <c r="RLM57" s="2"/>
      <c r="RLN57" s="2"/>
      <c r="RLO57" s="2"/>
      <c r="RLP57" s="2"/>
      <c r="RLQ57" s="2"/>
      <c r="RLR57" s="2"/>
      <c r="RLS57" s="2"/>
      <c r="RLT57" s="2"/>
      <c r="RLU57" s="2"/>
      <c r="RLV57" s="2"/>
      <c r="RLW57" s="2"/>
      <c r="RLX57" s="2"/>
      <c r="RLY57" s="2"/>
      <c r="RLZ57" s="2"/>
      <c r="RMA57" s="2"/>
      <c r="RMB57" s="2"/>
      <c r="RMC57" s="2"/>
      <c r="RMD57" s="2"/>
      <c r="RME57" s="2"/>
      <c r="RMF57" s="2"/>
      <c r="RMG57" s="2"/>
      <c r="RMH57" s="2"/>
      <c r="RMI57" s="2"/>
      <c r="RMJ57" s="2"/>
      <c r="RMK57" s="2"/>
      <c r="RML57" s="2"/>
      <c r="RMM57" s="2"/>
      <c r="RMN57" s="2"/>
      <c r="RMO57" s="2"/>
      <c r="RMP57" s="2"/>
      <c r="RMQ57" s="2"/>
      <c r="RMR57" s="2"/>
      <c r="RMS57" s="2"/>
      <c r="RMT57" s="2"/>
      <c r="RMU57" s="2"/>
      <c r="RMV57" s="2"/>
      <c r="RMW57" s="2"/>
      <c r="RMX57" s="2"/>
      <c r="RMY57" s="2"/>
      <c r="RMZ57" s="2"/>
      <c r="RNA57" s="2"/>
      <c r="RNB57" s="2"/>
      <c r="RNC57" s="2"/>
      <c r="RND57" s="2"/>
      <c r="RNE57" s="2"/>
      <c r="RNF57" s="2"/>
      <c r="RNG57" s="2"/>
      <c r="RNH57" s="2"/>
      <c r="RNI57" s="2"/>
      <c r="RNJ57" s="2"/>
      <c r="RNK57" s="2"/>
      <c r="RNL57" s="2"/>
      <c r="RNM57" s="2"/>
      <c r="RNN57" s="2"/>
      <c r="RNO57" s="2"/>
      <c r="RNP57" s="2"/>
      <c r="RNQ57" s="2"/>
      <c r="RNR57" s="2"/>
      <c r="RNS57" s="2"/>
      <c r="RNT57" s="2"/>
      <c r="RNU57" s="2"/>
      <c r="RNV57" s="2"/>
      <c r="RNW57" s="2"/>
      <c r="RNX57" s="2"/>
      <c r="RNY57" s="2"/>
      <c r="RNZ57" s="2"/>
      <c r="ROA57" s="2"/>
      <c r="ROB57" s="2"/>
      <c r="ROC57" s="2"/>
      <c r="ROD57" s="2"/>
      <c r="ROE57" s="2"/>
      <c r="ROF57" s="2"/>
      <c r="ROG57" s="2"/>
      <c r="ROH57" s="2"/>
      <c r="ROI57" s="2"/>
      <c r="ROJ57" s="2"/>
      <c r="ROK57" s="2"/>
      <c r="ROL57" s="2"/>
      <c r="ROM57" s="2"/>
      <c r="RON57" s="2"/>
      <c r="ROO57" s="2"/>
      <c r="ROP57" s="2"/>
      <c r="ROQ57" s="2"/>
      <c r="ROR57" s="2"/>
      <c r="ROS57" s="2"/>
      <c r="ROT57" s="2"/>
      <c r="ROU57" s="2"/>
      <c r="ROV57" s="2"/>
      <c r="ROW57" s="2"/>
      <c r="ROX57" s="2"/>
      <c r="ROY57" s="2"/>
      <c r="ROZ57" s="2"/>
      <c r="RPA57" s="2"/>
      <c r="RPB57" s="2"/>
      <c r="RPC57" s="2"/>
      <c r="RPD57" s="2"/>
      <c r="RPE57" s="2"/>
      <c r="RPF57" s="2"/>
      <c r="RPG57" s="2"/>
      <c r="RPH57" s="2"/>
      <c r="RPI57" s="2"/>
      <c r="RPJ57" s="2"/>
      <c r="RPK57" s="2"/>
      <c r="RPL57" s="2"/>
      <c r="RPM57" s="2"/>
      <c r="RPN57" s="2"/>
      <c r="RPO57" s="2"/>
      <c r="RPP57" s="2"/>
      <c r="RPQ57" s="2"/>
      <c r="RPR57" s="2"/>
      <c r="RPS57" s="2"/>
      <c r="RPT57" s="2"/>
      <c r="RPU57" s="2"/>
      <c r="RPV57" s="2"/>
      <c r="RPW57" s="2"/>
      <c r="RPX57" s="2"/>
      <c r="RPY57" s="2"/>
      <c r="RPZ57" s="2"/>
      <c r="RQA57" s="2"/>
      <c r="RQB57" s="2"/>
      <c r="RQC57" s="2"/>
      <c r="RQD57" s="2"/>
      <c r="RQE57" s="2"/>
      <c r="RQF57" s="2"/>
      <c r="RQG57" s="2"/>
      <c r="RQH57" s="2"/>
      <c r="RQI57" s="2"/>
      <c r="RQJ57" s="2"/>
      <c r="RQK57" s="2"/>
      <c r="RQL57" s="2"/>
      <c r="RQM57" s="2"/>
      <c r="RQN57" s="2"/>
      <c r="RQO57" s="2"/>
      <c r="RQP57" s="2"/>
      <c r="RQQ57" s="2"/>
      <c r="RQR57" s="2"/>
      <c r="RQS57" s="2"/>
      <c r="RQT57" s="2"/>
      <c r="RQU57" s="2"/>
      <c r="RQV57" s="2"/>
      <c r="RQW57" s="2"/>
      <c r="RQX57" s="2"/>
      <c r="RQY57" s="2"/>
      <c r="RQZ57" s="2"/>
      <c r="RRA57" s="2"/>
      <c r="RRB57" s="2"/>
      <c r="RRC57" s="2"/>
      <c r="RRD57" s="2"/>
      <c r="RRE57" s="2"/>
      <c r="RRF57" s="2"/>
      <c r="RRG57" s="2"/>
      <c r="RRH57" s="2"/>
      <c r="RRI57" s="2"/>
      <c r="RRJ57" s="2"/>
      <c r="RRK57" s="2"/>
      <c r="RRL57" s="2"/>
      <c r="RRM57" s="2"/>
      <c r="RRN57" s="2"/>
      <c r="RRO57" s="2"/>
      <c r="RRP57" s="2"/>
      <c r="RRQ57" s="2"/>
      <c r="RRR57" s="2"/>
      <c r="RRS57" s="2"/>
      <c r="RRT57" s="2"/>
      <c r="RRU57" s="2"/>
      <c r="RRV57" s="2"/>
      <c r="RRW57" s="2"/>
      <c r="RRX57" s="2"/>
      <c r="RRY57" s="2"/>
      <c r="RRZ57" s="2"/>
      <c r="RSA57" s="2"/>
      <c r="RSB57" s="2"/>
      <c r="RSC57" s="2"/>
      <c r="RSD57" s="2"/>
      <c r="RSE57" s="2"/>
      <c r="RSF57" s="2"/>
      <c r="RSG57" s="2"/>
      <c r="RSH57" s="2"/>
      <c r="RSI57" s="2"/>
      <c r="RSJ57" s="2"/>
      <c r="RSK57" s="2"/>
      <c r="RSL57" s="2"/>
      <c r="RSM57" s="2"/>
      <c r="RSN57" s="2"/>
      <c r="RSO57" s="2"/>
      <c r="RSP57" s="2"/>
      <c r="RSQ57" s="2"/>
      <c r="RSR57" s="2"/>
      <c r="RSS57" s="2"/>
      <c r="RST57" s="2"/>
      <c r="RSU57" s="2"/>
      <c r="RSV57" s="2"/>
      <c r="RSW57" s="2"/>
      <c r="RSX57" s="2"/>
      <c r="RSY57" s="2"/>
      <c r="RSZ57" s="2"/>
      <c r="RTA57" s="2"/>
      <c r="RTB57" s="2"/>
      <c r="RTC57" s="2"/>
      <c r="RTD57" s="2"/>
      <c r="RTE57" s="2"/>
      <c r="RTF57" s="2"/>
      <c r="RTG57" s="2"/>
      <c r="RTH57" s="2"/>
      <c r="RTI57" s="2"/>
      <c r="RTJ57" s="2"/>
      <c r="RTK57" s="2"/>
      <c r="RTL57" s="2"/>
      <c r="RTM57" s="2"/>
      <c r="RTN57" s="2"/>
      <c r="RTO57" s="2"/>
      <c r="RTP57" s="2"/>
      <c r="RTQ57" s="2"/>
      <c r="RTR57" s="2"/>
      <c r="RTS57" s="2"/>
      <c r="RTT57" s="2"/>
      <c r="RTU57" s="2"/>
      <c r="RTV57" s="2"/>
      <c r="RTW57" s="2"/>
      <c r="RTX57" s="2"/>
      <c r="RTY57" s="2"/>
      <c r="RTZ57" s="2"/>
      <c r="RUA57" s="2"/>
      <c r="RUB57" s="2"/>
      <c r="RUC57" s="2"/>
      <c r="RUD57" s="2"/>
      <c r="RUE57" s="2"/>
      <c r="RUF57" s="2"/>
      <c r="RUG57" s="2"/>
      <c r="RUH57" s="2"/>
      <c r="RUI57" s="2"/>
      <c r="RUJ57" s="2"/>
      <c r="RUK57" s="2"/>
      <c r="RUL57" s="2"/>
      <c r="RUM57" s="2"/>
      <c r="RUN57" s="2"/>
      <c r="RUO57" s="2"/>
      <c r="RUP57" s="2"/>
      <c r="RUQ57" s="2"/>
      <c r="RUR57" s="2"/>
      <c r="RUS57" s="2"/>
      <c r="RUT57" s="2"/>
      <c r="RUU57" s="2"/>
      <c r="RUV57" s="2"/>
      <c r="RUW57" s="2"/>
      <c r="RUX57" s="2"/>
      <c r="RUY57" s="2"/>
      <c r="RUZ57" s="2"/>
      <c r="RVA57" s="2"/>
      <c r="RVB57" s="2"/>
      <c r="RVC57" s="2"/>
      <c r="RVD57" s="2"/>
      <c r="RVE57" s="2"/>
      <c r="RVF57" s="2"/>
      <c r="RVG57" s="2"/>
      <c r="RVH57" s="2"/>
      <c r="RVI57" s="2"/>
      <c r="RVJ57" s="2"/>
      <c r="RVK57" s="2"/>
      <c r="RVL57" s="2"/>
      <c r="RVM57" s="2"/>
      <c r="RVN57" s="2"/>
      <c r="RVO57" s="2"/>
      <c r="RVP57" s="2"/>
      <c r="RVQ57" s="2"/>
      <c r="RVR57" s="2"/>
      <c r="RVS57" s="2"/>
      <c r="RVT57" s="2"/>
      <c r="RVU57" s="2"/>
      <c r="RVV57" s="2"/>
      <c r="RVW57" s="2"/>
      <c r="RVX57" s="2"/>
      <c r="RVY57" s="2"/>
      <c r="RVZ57" s="2"/>
      <c r="RWA57" s="2"/>
      <c r="RWB57" s="2"/>
      <c r="RWC57" s="2"/>
      <c r="RWD57" s="2"/>
      <c r="RWE57" s="2"/>
      <c r="RWF57" s="2"/>
      <c r="RWG57" s="2"/>
      <c r="RWH57" s="2"/>
      <c r="RWI57" s="2"/>
      <c r="RWJ57" s="2"/>
      <c r="RWK57" s="2"/>
      <c r="RWL57" s="2"/>
      <c r="RWM57" s="2"/>
      <c r="RWN57" s="2"/>
      <c r="RWO57" s="2"/>
      <c r="RWP57" s="2"/>
      <c r="RWQ57" s="2"/>
      <c r="RWR57" s="2"/>
      <c r="RWS57" s="2"/>
      <c r="RWT57" s="2"/>
      <c r="RWU57" s="2"/>
      <c r="RWV57" s="2"/>
      <c r="RWW57" s="2"/>
      <c r="RWX57" s="2"/>
      <c r="RWY57" s="2"/>
      <c r="RWZ57" s="2"/>
      <c r="RXA57" s="2"/>
      <c r="RXB57" s="2"/>
      <c r="RXC57" s="2"/>
      <c r="RXD57" s="2"/>
      <c r="RXE57" s="2"/>
      <c r="RXF57" s="2"/>
      <c r="RXG57" s="2"/>
      <c r="RXH57" s="2"/>
      <c r="RXI57" s="2"/>
      <c r="RXJ57" s="2"/>
      <c r="RXK57" s="2"/>
      <c r="RXL57" s="2"/>
      <c r="RXM57" s="2"/>
      <c r="RXN57" s="2"/>
      <c r="RXO57" s="2"/>
      <c r="RXP57" s="2"/>
      <c r="RXQ57" s="2"/>
      <c r="RXR57" s="2"/>
      <c r="RXS57" s="2"/>
      <c r="RXT57" s="2"/>
      <c r="RXU57" s="2"/>
      <c r="RXV57" s="2"/>
      <c r="RXW57" s="2"/>
      <c r="RXX57" s="2"/>
      <c r="RXY57" s="2"/>
      <c r="RXZ57" s="2"/>
      <c r="RYA57" s="2"/>
      <c r="RYB57" s="2"/>
      <c r="RYC57" s="2"/>
      <c r="RYD57" s="2"/>
      <c r="RYE57" s="2"/>
      <c r="RYF57" s="2"/>
      <c r="RYG57" s="2"/>
      <c r="RYH57" s="2"/>
      <c r="RYI57" s="2"/>
      <c r="RYJ57" s="2"/>
      <c r="RYK57" s="2"/>
      <c r="RYL57" s="2"/>
      <c r="RYM57" s="2"/>
      <c r="RYN57" s="2"/>
      <c r="RYO57" s="2"/>
      <c r="RYP57" s="2"/>
      <c r="RYQ57" s="2"/>
      <c r="RYR57" s="2"/>
      <c r="RYS57" s="2"/>
      <c r="RYT57" s="2"/>
      <c r="RYU57" s="2"/>
      <c r="RYV57" s="2"/>
      <c r="RYW57" s="2"/>
      <c r="RYX57" s="2"/>
      <c r="RYY57" s="2"/>
      <c r="RYZ57" s="2"/>
      <c r="RZA57" s="2"/>
      <c r="RZB57" s="2"/>
      <c r="RZC57" s="2"/>
      <c r="RZD57" s="2"/>
      <c r="RZE57" s="2"/>
      <c r="RZF57" s="2"/>
      <c r="RZG57" s="2"/>
      <c r="RZH57" s="2"/>
      <c r="RZI57" s="2"/>
      <c r="RZJ57" s="2"/>
      <c r="RZK57" s="2"/>
      <c r="RZL57" s="2"/>
      <c r="RZM57" s="2"/>
      <c r="RZN57" s="2"/>
      <c r="RZO57" s="2"/>
      <c r="RZP57" s="2"/>
      <c r="RZQ57" s="2"/>
      <c r="RZR57" s="2"/>
      <c r="RZS57" s="2"/>
      <c r="RZT57" s="2"/>
      <c r="RZU57" s="2"/>
      <c r="RZV57" s="2"/>
      <c r="RZW57" s="2"/>
      <c r="RZX57" s="2"/>
      <c r="RZY57" s="2"/>
      <c r="RZZ57" s="2"/>
      <c r="SAA57" s="2"/>
      <c r="SAB57" s="2"/>
      <c r="SAC57" s="2"/>
      <c r="SAD57" s="2"/>
      <c r="SAE57" s="2"/>
      <c r="SAF57" s="2"/>
      <c r="SAG57" s="2"/>
      <c r="SAH57" s="2"/>
      <c r="SAI57" s="2"/>
      <c r="SAJ57" s="2"/>
      <c r="SAK57" s="2"/>
      <c r="SAL57" s="2"/>
      <c r="SAM57" s="2"/>
      <c r="SAN57" s="2"/>
      <c r="SAO57" s="2"/>
      <c r="SAP57" s="2"/>
      <c r="SAQ57" s="2"/>
      <c r="SAR57" s="2"/>
      <c r="SAS57" s="2"/>
      <c r="SAT57" s="2"/>
      <c r="SAU57" s="2"/>
      <c r="SAV57" s="2"/>
      <c r="SAW57" s="2"/>
      <c r="SAX57" s="2"/>
      <c r="SAY57" s="2"/>
      <c r="SAZ57" s="2"/>
      <c r="SBA57" s="2"/>
      <c r="SBB57" s="2"/>
      <c r="SBC57" s="2"/>
      <c r="SBD57" s="2"/>
      <c r="SBE57" s="2"/>
      <c r="SBF57" s="2"/>
      <c r="SBG57" s="2"/>
      <c r="SBH57" s="2"/>
      <c r="SBI57" s="2"/>
      <c r="SBJ57" s="2"/>
      <c r="SBK57" s="2"/>
      <c r="SBL57" s="2"/>
      <c r="SBM57" s="2"/>
      <c r="SBN57" s="2"/>
      <c r="SBO57" s="2"/>
      <c r="SBP57" s="2"/>
      <c r="SBQ57" s="2"/>
      <c r="SBR57" s="2"/>
      <c r="SBS57" s="2"/>
      <c r="SBT57" s="2"/>
      <c r="SBU57" s="2"/>
      <c r="SBV57" s="2"/>
      <c r="SBW57" s="2"/>
      <c r="SBX57" s="2"/>
      <c r="SBY57" s="2"/>
      <c r="SBZ57" s="2"/>
      <c r="SCA57" s="2"/>
      <c r="SCB57" s="2"/>
      <c r="SCC57" s="2"/>
      <c r="SCD57" s="2"/>
      <c r="SCE57" s="2"/>
      <c r="SCF57" s="2"/>
      <c r="SCG57" s="2"/>
      <c r="SCH57" s="2"/>
      <c r="SCI57" s="2"/>
      <c r="SCJ57" s="2"/>
      <c r="SCK57" s="2"/>
      <c r="SCL57" s="2"/>
      <c r="SCM57" s="2"/>
      <c r="SCN57" s="2"/>
      <c r="SCO57" s="2"/>
      <c r="SCP57" s="2"/>
      <c r="SCQ57" s="2"/>
      <c r="SCR57" s="2"/>
      <c r="SCS57" s="2"/>
      <c r="SCT57" s="2"/>
      <c r="SCU57" s="2"/>
      <c r="SCV57" s="2"/>
      <c r="SCW57" s="2"/>
      <c r="SCX57" s="2"/>
      <c r="SCY57" s="2"/>
      <c r="SCZ57" s="2"/>
      <c r="SDA57" s="2"/>
      <c r="SDB57" s="2"/>
      <c r="SDC57" s="2"/>
      <c r="SDD57" s="2"/>
      <c r="SDE57" s="2"/>
      <c r="SDF57" s="2"/>
      <c r="SDG57" s="2"/>
      <c r="SDH57" s="2"/>
      <c r="SDI57" s="2"/>
      <c r="SDJ57" s="2"/>
      <c r="SDK57" s="2"/>
      <c r="SDL57" s="2"/>
      <c r="SDM57" s="2"/>
      <c r="SDN57" s="2"/>
      <c r="SDO57" s="2"/>
      <c r="SDP57" s="2"/>
      <c r="SDQ57" s="2"/>
      <c r="SDR57" s="2"/>
      <c r="SDS57" s="2"/>
      <c r="SDT57" s="2"/>
      <c r="SDU57" s="2"/>
      <c r="SDV57" s="2"/>
      <c r="SDW57" s="2"/>
      <c r="SDX57" s="2"/>
      <c r="SDY57" s="2"/>
      <c r="SDZ57" s="2"/>
      <c r="SEA57" s="2"/>
      <c r="SEB57" s="2"/>
      <c r="SEC57" s="2"/>
      <c r="SED57" s="2"/>
      <c r="SEE57" s="2"/>
      <c r="SEF57" s="2"/>
      <c r="SEG57" s="2"/>
      <c r="SEH57" s="2"/>
      <c r="SEI57" s="2"/>
      <c r="SEJ57" s="2"/>
      <c r="SEK57" s="2"/>
      <c r="SEL57" s="2"/>
      <c r="SEM57" s="2"/>
      <c r="SEN57" s="2"/>
      <c r="SEO57" s="2"/>
      <c r="SEP57" s="2"/>
      <c r="SEQ57" s="2"/>
      <c r="SER57" s="2"/>
      <c r="SES57" s="2"/>
      <c r="SET57" s="2"/>
      <c r="SEU57" s="2"/>
      <c r="SEV57" s="2"/>
      <c r="SEW57" s="2"/>
      <c r="SEX57" s="2"/>
      <c r="SEY57" s="2"/>
      <c r="SEZ57" s="2"/>
      <c r="SFA57" s="2"/>
      <c r="SFB57" s="2"/>
      <c r="SFC57" s="2"/>
      <c r="SFD57" s="2"/>
      <c r="SFE57" s="2"/>
      <c r="SFF57" s="2"/>
      <c r="SFG57" s="2"/>
      <c r="SFH57" s="2"/>
      <c r="SFI57" s="2"/>
      <c r="SFJ57" s="2"/>
      <c r="SFK57" s="2"/>
      <c r="SFL57" s="2"/>
      <c r="SFM57" s="2"/>
      <c r="SFN57" s="2"/>
      <c r="SFO57" s="2"/>
      <c r="SFP57" s="2"/>
      <c r="SFQ57" s="2"/>
      <c r="SFR57" s="2"/>
      <c r="SFS57" s="2"/>
      <c r="SFT57" s="2"/>
      <c r="SFU57" s="2"/>
      <c r="SFV57" s="2"/>
      <c r="SFW57" s="2"/>
      <c r="SFX57" s="2"/>
      <c r="SFY57" s="2"/>
      <c r="SFZ57" s="2"/>
      <c r="SGA57" s="2"/>
      <c r="SGB57" s="2"/>
      <c r="SGC57" s="2"/>
      <c r="SGD57" s="2"/>
      <c r="SGE57" s="2"/>
      <c r="SGF57" s="2"/>
      <c r="SGG57" s="2"/>
      <c r="SGH57" s="2"/>
      <c r="SGI57" s="2"/>
      <c r="SGJ57" s="2"/>
      <c r="SGK57" s="2"/>
      <c r="SGL57" s="2"/>
      <c r="SGM57" s="2"/>
      <c r="SGN57" s="2"/>
      <c r="SGO57" s="2"/>
      <c r="SGP57" s="2"/>
      <c r="SGQ57" s="2"/>
      <c r="SGR57" s="2"/>
      <c r="SGS57" s="2"/>
      <c r="SGT57" s="2"/>
      <c r="SGU57" s="2"/>
      <c r="SGV57" s="2"/>
      <c r="SGW57" s="2"/>
      <c r="SGX57" s="2"/>
      <c r="SGY57" s="2"/>
      <c r="SGZ57" s="2"/>
      <c r="SHA57" s="2"/>
      <c r="SHB57" s="2"/>
      <c r="SHC57" s="2"/>
      <c r="SHD57" s="2"/>
      <c r="SHE57" s="2"/>
      <c r="SHF57" s="2"/>
      <c r="SHG57" s="2"/>
      <c r="SHH57" s="2"/>
      <c r="SHI57" s="2"/>
      <c r="SHJ57" s="2"/>
      <c r="SHK57" s="2"/>
      <c r="SHL57" s="2"/>
      <c r="SHM57" s="2"/>
      <c r="SHN57" s="2"/>
      <c r="SHO57" s="2"/>
      <c r="SHP57" s="2"/>
      <c r="SHQ57" s="2"/>
      <c r="SHR57" s="2"/>
      <c r="SHS57" s="2"/>
      <c r="SHT57" s="2"/>
      <c r="SHU57" s="2"/>
      <c r="SHV57" s="2"/>
      <c r="SHW57" s="2"/>
      <c r="SHX57" s="2"/>
      <c r="SHY57" s="2"/>
      <c r="SHZ57" s="2"/>
      <c r="SIA57" s="2"/>
      <c r="SIB57" s="2"/>
      <c r="SIC57" s="2"/>
      <c r="SID57" s="2"/>
      <c r="SIE57" s="2"/>
      <c r="SIF57" s="2"/>
      <c r="SIG57" s="2"/>
      <c r="SIH57" s="2"/>
      <c r="SII57" s="2"/>
      <c r="SIJ57" s="2"/>
      <c r="SIK57" s="2"/>
      <c r="SIL57" s="2"/>
      <c r="SIM57" s="2"/>
      <c r="SIN57" s="2"/>
      <c r="SIO57" s="2"/>
      <c r="SIP57" s="2"/>
      <c r="SIQ57" s="2"/>
      <c r="SIR57" s="2"/>
      <c r="SIS57" s="2"/>
      <c r="SIT57" s="2"/>
      <c r="SIU57" s="2"/>
      <c r="SIV57" s="2"/>
      <c r="SIW57" s="2"/>
      <c r="SIX57" s="2"/>
      <c r="SIY57" s="2"/>
      <c r="SIZ57" s="2"/>
      <c r="SJA57" s="2"/>
      <c r="SJB57" s="2"/>
      <c r="SJC57" s="2"/>
      <c r="SJD57" s="2"/>
      <c r="SJE57" s="2"/>
      <c r="SJF57" s="2"/>
      <c r="SJG57" s="2"/>
      <c r="SJH57" s="2"/>
      <c r="SJI57" s="2"/>
      <c r="SJJ57" s="2"/>
      <c r="SJK57" s="2"/>
      <c r="SJL57" s="2"/>
      <c r="SJM57" s="2"/>
      <c r="SJN57" s="2"/>
      <c r="SJO57" s="2"/>
      <c r="SJP57" s="2"/>
      <c r="SJQ57" s="2"/>
      <c r="SJR57" s="2"/>
      <c r="SJS57" s="2"/>
      <c r="SJT57" s="2"/>
      <c r="SJU57" s="2"/>
      <c r="SJV57" s="2"/>
      <c r="SJW57" s="2"/>
      <c r="SJX57" s="2"/>
      <c r="SJY57" s="2"/>
      <c r="SJZ57" s="2"/>
      <c r="SKA57" s="2"/>
      <c r="SKB57" s="2"/>
      <c r="SKC57" s="2"/>
      <c r="SKD57" s="2"/>
      <c r="SKE57" s="2"/>
      <c r="SKF57" s="2"/>
      <c r="SKG57" s="2"/>
      <c r="SKH57" s="2"/>
      <c r="SKI57" s="2"/>
      <c r="SKJ57" s="2"/>
      <c r="SKK57" s="2"/>
      <c r="SKL57" s="2"/>
      <c r="SKM57" s="2"/>
      <c r="SKN57" s="2"/>
      <c r="SKO57" s="2"/>
      <c r="SKP57" s="2"/>
      <c r="SKQ57" s="2"/>
      <c r="SKR57" s="2"/>
      <c r="SKS57" s="2"/>
      <c r="SKT57" s="2"/>
      <c r="SKU57" s="2"/>
      <c r="SKV57" s="2"/>
      <c r="SKW57" s="2"/>
      <c r="SKX57" s="2"/>
      <c r="SKY57" s="2"/>
      <c r="SKZ57" s="2"/>
      <c r="SLA57" s="2"/>
      <c r="SLB57" s="2"/>
      <c r="SLC57" s="2"/>
      <c r="SLD57" s="2"/>
      <c r="SLE57" s="2"/>
      <c r="SLF57" s="2"/>
      <c r="SLG57" s="2"/>
      <c r="SLH57" s="2"/>
      <c r="SLI57" s="2"/>
      <c r="SLJ57" s="2"/>
      <c r="SLK57" s="2"/>
      <c r="SLL57" s="2"/>
      <c r="SLM57" s="2"/>
      <c r="SLN57" s="2"/>
      <c r="SLO57" s="2"/>
      <c r="SLP57" s="2"/>
      <c r="SLQ57" s="2"/>
      <c r="SLR57" s="2"/>
      <c r="SLS57" s="2"/>
      <c r="SLT57" s="2"/>
      <c r="SLU57" s="2"/>
      <c r="SLV57" s="2"/>
      <c r="SLW57" s="2"/>
      <c r="SLX57" s="2"/>
      <c r="SLY57" s="2"/>
      <c r="SLZ57" s="2"/>
      <c r="SMA57" s="2"/>
      <c r="SMB57" s="2"/>
      <c r="SMC57" s="2"/>
      <c r="SMD57" s="2"/>
      <c r="SME57" s="2"/>
      <c r="SMF57" s="2"/>
      <c r="SMG57" s="2"/>
      <c r="SMH57" s="2"/>
      <c r="SMI57" s="2"/>
      <c r="SMJ57" s="2"/>
      <c r="SMK57" s="2"/>
      <c r="SML57" s="2"/>
      <c r="SMM57" s="2"/>
      <c r="SMN57" s="2"/>
      <c r="SMO57" s="2"/>
      <c r="SMP57" s="2"/>
      <c r="SMQ57" s="2"/>
      <c r="SMR57" s="2"/>
      <c r="SMS57" s="2"/>
      <c r="SMT57" s="2"/>
      <c r="SMU57" s="2"/>
      <c r="SMV57" s="2"/>
      <c r="SMW57" s="2"/>
      <c r="SMX57" s="2"/>
      <c r="SMY57" s="2"/>
      <c r="SMZ57" s="2"/>
      <c r="SNA57" s="2"/>
      <c r="SNB57" s="2"/>
      <c r="SNC57" s="2"/>
      <c r="SND57" s="2"/>
      <c r="SNE57" s="2"/>
      <c r="SNF57" s="2"/>
      <c r="SNG57" s="2"/>
      <c r="SNH57" s="2"/>
      <c r="SNI57" s="2"/>
      <c r="SNJ57" s="2"/>
      <c r="SNK57" s="2"/>
      <c r="SNL57" s="2"/>
      <c r="SNM57" s="2"/>
      <c r="SNN57" s="2"/>
      <c r="SNO57" s="2"/>
      <c r="SNP57" s="2"/>
      <c r="SNQ57" s="2"/>
      <c r="SNR57" s="2"/>
      <c r="SNS57" s="2"/>
      <c r="SNT57" s="2"/>
      <c r="SNU57" s="2"/>
      <c r="SNV57" s="2"/>
      <c r="SNW57" s="2"/>
      <c r="SNX57" s="2"/>
      <c r="SNY57" s="2"/>
      <c r="SNZ57" s="2"/>
      <c r="SOA57" s="2"/>
      <c r="SOB57" s="2"/>
      <c r="SOC57" s="2"/>
      <c r="SOD57" s="2"/>
      <c r="SOE57" s="2"/>
      <c r="SOF57" s="2"/>
      <c r="SOG57" s="2"/>
      <c r="SOH57" s="2"/>
      <c r="SOI57" s="2"/>
      <c r="SOJ57" s="2"/>
      <c r="SOK57" s="2"/>
      <c r="SOL57" s="2"/>
      <c r="SOM57" s="2"/>
      <c r="SON57" s="2"/>
      <c r="SOO57" s="2"/>
      <c r="SOP57" s="2"/>
      <c r="SOQ57" s="2"/>
      <c r="SOR57" s="2"/>
      <c r="SOS57" s="2"/>
      <c r="SOT57" s="2"/>
      <c r="SOU57" s="2"/>
      <c r="SOV57" s="2"/>
      <c r="SOW57" s="2"/>
      <c r="SOX57" s="2"/>
      <c r="SOY57" s="2"/>
      <c r="SOZ57" s="2"/>
      <c r="SPA57" s="2"/>
      <c r="SPB57" s="2"/>
      <c r="SPC57" s="2"/>
      <c r="SPD57" s="2"/>
      <c r="SPE57" s="2"/>
      <c r="SPF57" s="2"/>
      <c r="SPG57" s="2"/>
      <c r="SPH57" s="2"/>
      <c r="SPI57" s="2"/>
      <c r="SPJ57" s="2"/>
      <c r="SPK57" s="2"/>
      <c r="SPL57" s="2"/>
      <c r="SPM57" s="2"/>
      <c r="SPN57" s="2"/>
      <c r="SPO57" s="2"/>
      <c r="SPP57" s="2"/>
      <c r="SPQ57" s="2"/>
      <c r="SPR57" s="2"/>
      <c r="SPS57" s="2"/>
      <c r="SPT57" s="2"/>
      <c r="SPU57" s="2"/>
      <c r="SPV57" s="2"/>
      <c r="SPW57" s="2"/>
      <c r="SPX57" s="2"/>
      <c r="SPY57" s="2"/>
      <c r="SPZ57" s="2"/>
      <c r="SQA57" s="2"/>
      <c r="SQB57" s="2"/>
      <c r="SQC57" s="2"/>
      <c r="SQD57" s="2"/>
      <c r="SQE57" s="2"/>
      <c r="SQF57" s="2"/>
      <c r="SQG57" s="2"/>
      <c r="SQH57" s="2"/>
      <c r="SQI57" s="2"/>
      <c r="SQJ57" s="2"/>
      <c r="SQK57" s="2"/>
      <c r="SQL57" s="2"/>
      <c r="SQM57" s="2"/>
      <c r="SQN57" s="2"/>
      <c r="SQO57" s="2"/>
      <c r="SQP57" s="2"/>
      <c r="SQQ57" s="2"/>
      <c r="SQR57" s="2"/>
      <c r="SQS57" s="2"/>
      <c r="SQT57" s="2"/>
      <c r="SQU57" s="2"/>
      <c r="SQV57" s="2"/>
      <c r="SQW57" s="2"/>
      <c r="SQX57" s="2"/>
      <c r="SQY57" s="2"/>
      <c r="SQZ57" s="2"/>
      <c r="SRA57" s="2"/>
      <c r="SRB57" s="2"/>
      <c r="SRC57" s="2"/>
      <c r="SRD57" s="2"/>
      <c r="SRE57" s="2"/>
      <c r="SRF57" s="2"/>
      <c r="SRG57" s="2"/>
      <c r="SRH57" s="2"/>
      <c r="SRI57" s="2"/>
      <c r="SRJ57" s="2"/>
      <c r="SRK57" s="2"/>
      <c r="SRL57" s="2"/>
      <c r="SRM57" s="2"/>
      <c r="SRN57" s="2"/>
      <c r="SRO57" s="2"/>
      <c r="SRP57" s="2"/>
      <c r="SRQ57" s="2"/>
      <c r="SRR57" s="2"/>
      <c r="SRS57" s="2"/>
      <c r="SRT57" s="2"/>
      <c r="SRU57" s="2"/>
      <c r="SRV57" s="2"/>
      <c r="SRW57" s="2"/>
      <c r="SRX57" s="2"/>
      <c r="SRY57" s="2"/>
      <c r="SRZ57" s="2"/>
      <c r="SSA57" s="2"/>
      <c r="SSB57" s="2"/>
      <c r="SSC57" s="2"/>
      <c r="SSD57" s="2"/>
      <c r="SSE57" s="2"/>
      <c r="SSF57" s="2"/>
      <c r="SSG57" s="2"/>
      <c r="SSH57" s="2"/>
      <c r="SSI57" s="2"/>
      <c r="SSJ57" s="2"/>
      <c r="SSK57" s="2"/>
      <c r="SSL57" s="2"/>
      <c r="SSM57" s="2"/>
      <c r="SSN57" s="2"/>
      <c r="SSO57" s="2"/>
      <c r="SSP57" s="2"/>
      <c r="SSQ57" s="2"/>
      <c r="SSR57" s="2"/>
      <c r="SSS57" s="2"/>
      <c r="SST57" s="2"/>
      <c r="SSU57" s="2"/>
      <c r="SSV57" s="2"/>
      <c r="SSW57" s="2"/>
      <c r="SSX57" s="2"/>
      <c r="SSY57" s="2"/>
      <c r="SSZ57" s="2"/>
      <c r="STA57" s="2"/>
      <c r="STB57" s="2"/>
      <c r="STC57" s="2"/>
      <c r="STD57" s="2"/>
      <c r="STE57" s="2"/>
      <c r="STF57" s="2"/>
      <c r="STG57" s="2"/>
      <c r="STH57" s="2"/>
      <c r="STI57" s="2"/>
      <c r="STJ57" s="2"/>
      <c r="STK57" s="2"/>
      <c r="STL57" s="2"/>
      <c r="STM57" s="2"/>
      <c r="STN57" s="2"/>
      <c r="STO57" s="2"/>
      <c r="STP57" s="2"/>
      <c r="STQ57" s="2"/>
      <c r="STR57" s="2"/>
      <c r="STS57" s="2"/>
      <c r="STT57" s="2"/>
      <c r="STU57" s="2"/>
      <c r="STV57" s="2"/>
      <c r="STW57" s="2"/>
      <c r="STX57" s="2"/>
      <c r="STY57" s="2"/>
      <c r="STZ57" s="2"/>
      <c r="SUA57" s="2"/>
      <c r="SUB57" s="2"/>
      <c r="SUC57" s="2"/>
      <c r="SUD57" s="2"/>
      <c r="SUE57" s="2"/>
      <c r="SUF57" s="2"/>
      <c r="SUG57" s="2"/>
      <c r="SUH57" s="2"/>
      <c r="SUI57" s="2"/>
      <c r="SUJ57" s="2"/>
      <c r="SUK57" s="2"/>
      <c r="SUL57" s="2"/>
      <c r="SUM57" s="2"/>
      <c r="SUN57" s="2"/>
      <c r="SUO57" s="2"/>
      <c r="SUP57" s="2"/>
      <c r="SUQ57" s="2"/>
      <c r="SUR57" s="2"/>
      <c r="SUS57" s="2"/>
      <c r="SUT57" s="2"/>
      <c r="SUU57" s="2"/>
      <c r="SUV57" s="2"/>
      <c r="SUW57" s="2"/>
      <c r="SUX57" s="2"/>
      <c r="SUY57" s="2"/>
      <c r="SUZ57" s="2"/>
      <c r="SVA57" s="2"/>
      <c r="SVB57" s="2"/>
      <c r="SVC57" s="2"/>
      <c r="SVD57" s="2"/>
      <c r="SVE57" s="2"/>
      <c r="SVF57" s="2"/>
      <c r="SVG57" s="2"/>
      <c r="SVH57" s="2"/>
      <c r="SVI57" s="2"/>
      <c r="SVJ57" s="2"/>
      <c r="SVK57" s="2"/>
      <c r="SVL57" s="2"/>
      <c r="SVM57" s="2"/>
      <c r="SVN57" s="2"/>
      <c r="SVO57" s="2"/>
      <c r="SVP57" s="2"/>
      <c r="SVQ57" s="2"/>
      <c r="SVR57" s="2"/>
      <c r="SVS57" s="2"/>
      <c r="SVT57" s="2"/>
      <c r="SVU57" s="2"/>
      <c r="SVV57" s="2"/>
      <c r="SVW57" s="2"/>
      <c r="SVX57" s="2"/>
      <c r="SVY57" s="2"/>
      <c r="SVZ57" s="2"/>
      <c r="SWA57" s="2"/>
      <c r="SWB57" s="2"/>
      <c r="SWC57" s="2"/>
      <c r="SWD57" s="2"/>
      <c r="SWE57" s="2"/>
      <c r="SWF57" s="2"/>
      <c r="SWG57" s="2"/>
      <c r="SWH57" s="2"/>
      <c r="SWI57" s="2"/>
      <c r="SWJ57" s="2"/>
      <c r="SWK57" s="2"/>
      <c r="SWL57" s="2"/>
      <c r="SWM57" s="2"/>
      <c r="SWN57" s="2"/>
      <c r="SWO57" s="2"/>
      <c r="SWP57" s="2"/>
      <c r="SWQ57" s="2"/>
      <c r="SWR57" s="2"/>
      <c r="SWS57" s="2"/>
      <c r="SWT57" s="2"/>
      <c r="SWU57" s="2"/>
      <c r="SWV57" s="2"/>
      <c r="SWW57" s="2"/>
      <c r="SWX57" s="2"/>
      <c r="SWY57" s="2"/>
      <c r="SWZ57" s="2"/>
      <c r="SXA57" s="2"/>
      <c r="SXB57" s="2"/>
      <c r="SXC57" s="2"/>
      <c r="SXD57" s="2"/>
      <c r="SXE57" s="2"/>
      <c r="SXF57" s="2"/>
      <c r="SXG57" s="2"/>
      <c r="SXH57" s="2"/>
      <c r="SXI57" s="2"/>
      <c r="SXJ57" s="2"/>
      <c r="SXK57" s="2"/>
      <c r="SXL57" s="2"/>
      <c r="SXM57" s="2"/>
      <c r="SXN57" s="2"/>
      <c r="SXO57" s="2"/>
      <c r="SXP57" s="2"/>
      <c r="SXQ57" s="2"/>
      <c r="SXR57" s="2"/>
      <c r="SXS57" s="2"/>
      <c r="SXT57" s="2"/>
      <c r="SXU57" s="2"/>
      <c r="SXV57" s="2"/>
      <c r="SXW57" s="2"/>
      <c r="SXX57" s="2"/>
      <c r="SXY57" s="2"/>
      <c r="SXZ57" s="2"/>
      <c r="SYA57" s="2"/>
      <c r="SYB57" s="2"/>
      <c r="SYC57" s="2"/>
      <c r="SYD57" s="2"/>
      <c r="SYE57" s="2"/>
      <c r="SYF57" s="2"/>
      <c r="SYG57" s="2"/>
      <c r="SYH57" s="2"/>
      <c r="SYI57" s="2"/>
      <c r="SYJ57" s="2"/>
      <c r="SYK57" s="2"/>
      <c r="SYL57" s="2"/>
      <c r="SYM57" s="2"/>
      <c r="SYN57" s="2"/>
      <c r="SYO57" s="2"/>
      <c r="SYP57" s="2"/>
      <c r="SYQ57" s="2"/>
      <c r="SYR57" s="2"/>
      <c r="SYS57" s="2"/>
      <c r="SYT57" s="2"/>
      <c r="SYU57" s="2"/>
      <c r="SYV57" s="2"/>
      <c r="SYW57" s="2"/>
      <c r="SYX57" s="2"/>
      <c r="SYY57" s="2"/>
      <c r="SYZ57" s="2"/>
      <c r="SZA57" s="2"/>
      <c r="SZB57" s="2"/>
      <c r="SZC57" s="2"/>
      <c r="SZD57" s="2"/>
      <c r="SZE57" s="2"/>
      <c r="SZF57" s="2"/>
      <c r="SZG57" s="2"/>
      <c r="SZH57" s="2"/>
      <c r="SZI57" s="2"/>
      <c r="SZJ57" s="2"/>
      <c r="SZK57" s="2"/>
      <c r="SZL57" s="2"/>
      <c r="SZM57" s="2"/>
      <c r="SZN57" s="2"/>
      <c r="SZO57" s="2"/>
      <c r="SZP57" s="2"/>
      <c r="SZQ57" s="2"/>
      <c r="SZR57" s="2"/>
      <c r="SZS57" s="2"/>
      <c r="SZT57" s="2"/>
      <c r="SZU57" s="2"/>
      <c r="SZV57" s="2"/>
      <c r="SZW57" s="2"/>
      <c r="SZX57" s="2"/>
      <c r="SZY57" s="2"/>
      <c r="SZZ57" s="2"/>
      <c r="TAA57" s="2"/>
      <c r="TAB57" s="2"/>
      <c r="TAC57" s="2"/>
      <c r="TAD57" s="2"/>
      <c r="TAE57" s="2"/>
      <c r="TAF57" s="2"/>
      <c r="TAG57" s="2"/>
      <c r="TAH57" s="2"/>
      <c r="TAI57" s="2"/>
      <c r="TAJ57" s="2"/>
      <c r="TAK57" s="2"/>
      <c r="TAL57" s="2"/>
      <c r="TAM57" s="2"/>
      <c r="TAN57" s="2"/>
      <c r="TAO57" s="2"/>
      <c r="TAP57" s="2"/>
      <c r="TAQ57" s="2"/>
      <c r="TAR57" s="2"/>
      <c r="TAS57" s="2"/>
      <c r="TAT57" s="2"/>
      <c r="TAU57" s="2"/>
      <c r="TAV57" s="2"/>
      <c r="TAW57" s="2"/>
      <c r="TAX57" s="2"/>
      <c r="TAY57" s="2"/>
      <c r="TAZ57" s="2"/>
      <c r="TBA57" s="2"/>
      <c r="TBB57" s="2"/>
      <c r="TBC57" s="2"/>
      <c r="TBD57" s="2"/>
      <c r="TBE57" s="2"/>
      <c r="TBF57" s="2"/>
      <c r="TBG57" s="2"/>
      <c r="TBH57" s="2"/>
      <c r="TBI57" s="2"/>
      <c r="TBJ57" s="2"/>
      <c r="TBK57" s="2"/>
      <c r="TBL57" s="2"/>
      <c r="TBM57" s="2"/>
      <c r="TBN57" s="2"/>
      <c r="TBO57" s="2"/>
      <c r="TBP57" s="2"/>
      <c r="TBQ57" s="2"/>
      <c r="TBR57" s="2"/>
      <c r="TBS57" s="2"/>
      <c r="TBT57" s="2"/>
      <c r="TBU57" s="2"/>
      <c r="TBV57" s="2"/>
      <c r="TBW57" s="2"/>
      <c r="TBX57" s="2"/>
      <c r="TBY57" s="2"/>
      <c r="TBZ57" s="2"/>
      <c r="TCA57" s="2"/>
      <c r="TCB57" s="2"/>
      <c r="TCC57" s="2"/>
      <c r="TCD57" s="2"/>
      <c r="TCE57" s="2"/>
      <c r="TCF57" s="2"/>
      <c r="TCG57" s="2"/>
      <c r="TCH57" s="2"/>
      <c r="TCI57" s="2"/>
      <c r="TCJ57" s="2"/>
      <c r="TCK57" s="2"/>
      <c r="TCL57" s="2"/>
      <c r="TCM57" s="2"/>
      <c r="TCN57" s="2"/>
      <c r="TCO57" s="2"/>
      <c r="TCP57" s="2"/>
      <c r="TCQ57" s="2"/>
      <c r="TCR57" s="2"/>
      <c r="TCS57" s="2"/>
      <c r="TCT57" s="2"/>
      <c r="TCU57" s="2"/>
      <c r="TCV57" s="2"/>
      <c r="TCW57" s="2"/>
      <c r="TCX57" s="2"/>
      <c r="TCY57" s="2"/>
      <c r="TCZ57" s="2"/>
      <c r="TDA57" s="2"/>
      <c r="TDB57" s="2"/>
      <c r="TDC57" s="2"/>
      <c r="TDD57" s="2"/>
      <c r="TDE57" s="2"/>
      <c r="TDF57" s="2"/>
      <c r="TDG57" s="2"/>
      <c r="TDH57" s="2"/>
      <c r="TDI57" s="2"/>
      <c r="TDJ57" s="2"/>
      <c r="TDK57" s="2"/>
      <c r="TDL57" s="2"/>
      <c r="TDM57" s="2"/>
      <c r="TDN57" s="2"/>
      <c r="TDO57" s="2"/>
      <c r="TDP57" s="2"/>
      <c r="TDQ57" s="2"/>
      <c r="TDR57" s="2"/>
      <c r="TDS57" s="2"/>
      <c r="TDT57" s="2"/>
      <c r="TDU57" s="2"/>
      <c r="TDV57" s="2"/>
      <c r="TDW57" s="2"/>
      <c r="TDX57" s="2"/>
      <c r="TDY57" s="2"/>
      <c r="TDZ57" s="2"/>
      <c r="TEA57" s="2"/>
      <c r="TEB57" s="2"/>
      <c r="TEC57" s="2"/>
      <c r="TED57" s="2"/>
      <c r="TEE57" s="2"/>
      <c r="TEF57" s="2"/>
      <c r="TEG57" s="2"/>
      <c r="TEH57" s="2"/>
      <c r="TEI57" s="2"/>
      <c r="TEJ57" s="2"/>
      <c r="TEK57" s="2"/>
      <c r="TEL57" s="2"/>
      <c r="TEM57" s="2"/>
      <c r="TEN57" s="2"/>
      <c r="TEO57" s="2"/>
      <c r="TEP57" s="2"/>
      <c r="TEQ57" s="2"/>
      <c r="TER57" s="2"/>
      <c r="TES57" s="2"/>
      <c r="TET57" s="2"/>
      <c r="TEU57" s="2"/>
      <c r="TEV57" s="2"/>
      <c r="TEW57" s="2"/>
      <c r="TEX57" s="2"/>
      <c r="TEY57" s="2"/>
      <c r="TEZ57" s="2"/>
      <c r="TFA57" s="2"/>
      <c r="TFB57" s="2"/>
      <c r="TFC57" s="2"/>
      <c r="TFD57" s="2"/>
      <c r="TFE57" s="2"/>
      <c r="TFF57" s="2"/>
      <c r="TFG57" s="2"/>
      <c r="TFH57" s="2"/>
      <c r="TFI57" s="2"/>
      <c r="TFJ57" s="2"/>
      <c r="TFK57" s="2"/>
      <c r="TFL57" s="2"/>
      <c r="TFM57" s="2"/>
      <c r="TFN57" s="2"/>
      <c r="TFO57" s="2"/>
      <c r="TFP57" s="2"/>
      <c r="TFQ57" s="2"/>
      <c r="TFR57" s="2"/>
      <c r="TFS57" s="2"/>
      <c r="TFT57" s="2"/>
      <c r="TFU57" s="2"/>
      <c r="TFV57" s="2"/>
      <c r="TFW57" s="2"/>
      <c r="TFX57" s="2"/>
      <c r="TFY57" s="2"/>
      <c r="TFZ57" s="2"/>
      <c r="TGA57" s="2"/>
      <c r="TGB57" s="2"/>
      <c r="TGC57" s="2"/>
      <c r="TGD57" s="2"/>
      <c r="TGE57" s="2"/>
      <c r="TGF57" s="2"/>
      <c r="TGG57" s="2"/>
      <c r="TGH57" s="2"/>
      <c r="TGI57" s="2"/>
      <c r="TGJ57" s="2"/>
      <c r="TGK57" s="2"/>
      <c r="TGL57" s="2"/>
      <c r="TGM57" s="2"/>
      <c r="TGN57" s="2"/>
      <c r="TGO57" s="2"/>
      <c r="TGP57" s="2"/>
      <c r="TGQ57" s="2"/>
      <c r="TGR57" s="2"/>
      <c r="TGS57" s="2"/>
      <c r="TGT57" s="2"/>
      <c r="TGU57" s="2"/>
      <c r="TGV57" s="2"/>
      <c r="TGW57" s="2"/>
      <c r="TGX57" s="2"/>
      <c r="TGY57" s="2"/>
      <c r="TGZ57" s="2"/>
      <c r="THA57" s="2"/>
      <c r="THB57" s="2"/>
      <c r="THC57" s="2"/>
      <c r="THD57" s="2"/>
      <c r="THE57" s="2"/>
      <c r="THF57" s="2"/>
      <c r="THG57" s="2"/>
      <c r="THH57" s="2"/>
      <c r="THI57" s="2"/>
      <c r="THJ57" s="2"/>
      <c r="THK57" s="2"/>
      <c r="THL57" s="2"/>
      <c r="THM57" s="2"/>
      <c r="THN57" s="2"/>
      <c r="THO57" s="2"/>
      <c r="THP57" s="2"/>
      <c r="THQ57" s="2"/>
      <c r="THR57" s="2"/>
      <c r="THS57" s="2"/>
      <c r="THT57" s="2"/>
      <c r="THU57" s="2"/>
      <c r="THV57" s="2"/>
      <c r="THW57" s="2"/>
      <c r="THX57" s="2"/>
      <c r="THY57" s="2"/>
      <c r="THZ57" s="2"/>
      <c r="TIA57" s="2"/>
      <c r="TIB57" s="2"/>
      <c r="TIC57" s="2"/>
      <c r="TID57" s="2"/>
      <c r="TIE57" s="2"/>
      <c r="TIF57" s="2"/>
      <c r="TIG57" s="2"/>
      <c r="TIH57" s="2"/>
      <c r="TII57" s="2"/>
      <c r="TIJ57" s="2"/>
      <c r="TIK57" s="2"/>
      <c r="TIL57" s="2"/>
      <c r="TIM57" s="2"/>
      <c r="TIN57" s="2"/>
      <c r="TIO57" s="2"/>
      <c r="TIP57" s="2"/>
      <c r="TIQ57" s="2"/>
      <c r="TIR57" s="2"/>
      <c r="TIS57" s="2"/>
      <c r="TIT57" s="2"/>
      <c r="TIU57" s="2"/>
      <c r="TIV57" s="2"/>
      <c r="TIW57" s="2"/>
      <c r="TIX57" s="2"/>
      <c r="TIY57" s="2"/>
      <c r="TIZ57" s="2"/>
      <c r="TJA57" s="2"/>
      <c r="TJB57" s="2"/>
      <c r="TJC57" s="2"/>
      <c r="TJD57" s="2"/>
      <c r="TJE57" s="2"/>
      <c r="TJF57" s="2"/>
      <c r="TJG57" s="2"/>
      <c r="TJH57" s="2"/>
      <c r="TJI57" s="2"/>
      <c r="TJJ57" s="2"/>
      <c r="TJK57" s="2"/>
      <c r="TJL57" s="2"/>
      <c r="TJM57" s="2"/>
      <c r="TJN57" s="2"/>
      <c r="TJO57" s="2"/>
      <c r="TJP57" s="2"/>
      <c r="TJQ57" s="2"/>
      <c r="TJR57" s="2"/>
      <c r="TJS57" s="2"/>
      <c r="TJT57" s="2"/>
      <c r="TJU57" s="2"/>
      <c r="TJV57" s="2"/>
      <c r="TJW57" s="2"/>
      <c r="TJX57" s="2"/>
      <c r="TJY57" s="2"/>
      <c r="TJZ57" s="2"/>
      <c r="TKA57" s="2"/>
      <c r="TKB57" s="2"/>
      <c r="TKC57" s="2"/>
      <c r="TKD57" s="2"/>
      <c r="TKE57" s="2"/>
      <c r="TKF57" s="2"/>
      <c r="TKG57" s="2"/>
      <c r="TKH57" s="2"/>
      <c r="TKI57" s="2"/>
      <c r="TKJ57" s="2"/>
      <c r="TKK57" s="2"/>
      <c r="TKL57" s="2"/>
      <c r="TKM57" s="2"/>
      <c r="TKN57" s="2"/>
      <c r="TKO57" s="2"/>
      <c r="TKP57" s="2"/>
      <c r="TKQ57" s="2"/>
      <c r="TKR57" s="2"/>
      <c r="TKS57" s="2"/>
      <c r="TKT57" s="2"/>
      <c r="TKU57" s="2"/>
      <c r="TKV57" s="2"/>
      <c r="TKW57" s="2"/>
      <c r="TKX57" s="2"/>
      <c r="TKY57" s="2"/>
      <c r="TKZ57" s="2"/>
      <c r="TLA57" s="2"/>
      <c r="TLB57" s="2"/>
      <c r="TLC57" s="2"/>
      <c r="TLD57" s="2"/>
      <c r="TLE57" s="2"/>
      <c r="TLF57" s="2"/>
      <c r="TLG57" s="2"/>
      <c r="TLH57" s="2"/>
      <c r="TLI57" s="2"/>
      <c r="TLJ57" s="2"/>
      <c r="TLK57" s="2"/>
      <c r="TLL57" s="2"/>
      <c r="TLM57" s="2"/>
      <c r="TLN57" s="2"/>
      <c r="TLO57" s="2"/>
      <c r="TLP57" s="2"/>
      <c r="TLQ57" s="2"/>
      <c r="TLR57" s="2"/>
      <c r="TLS57" s="2"/>
      <c r="TLT57" s="2"/>
      <c r="TLU57" s="2"/>
      <c r="TLV57" s="2"/>
      <c r="TLW57" s="2"/>
      <c r="TLX57" s="2"/>
      <c r="TLY57" s="2"/>
      <c r="TLZ57" s="2"/>
      <c r="TMA57" s="2"/>
      <c r="TMB57" s="2"/>
      <c r="TMC57" s="2"/>
      <c r="TMD57" s="2"/>
      <c r="TME57" s="2"/>
      <c r="TMF57" s="2"/>
      <c r="TMG57" s="2"/>
      <c r="TMH57" s="2"/>
      <c r="TMI57" s="2"/>
      <c r="TMJ57" s="2"/>
      <c r="TMK57" s="2"/>
      <c r="TML57" s="2"/>
      <c r="TMM57" s="2"/>
      <c r="TMN57" s="2"/>
      <c r="TMO57" s="2"/>
      <c r="TMP57" s="2"/>
      <c r="TMQ57" s="2"/>
      <c r="TMR57" s="2"/>
      <c r="TMS57" s="2"/>
      <c r="TMT57" s="2"/>
      <c r="TMU57" s="2"/>
      <c r="TMV57" s="2"/>
      <c r="TMW57" s="2"/>
      <c r="TMX57" s="2"/>
      <c r="TMY57" s="2"/>
      <c r="TMZ57" s="2"/>
      <c r="TNA57" s="2"/>
      <c r="TNB57" s="2"/>
      <c r="TNC57" s="2"/>
      <c r="TND57" s="2"/>
      <c r="TNE57" s="2"/>
      <c r="TNF57" s="2"/>
      <c r="TNG57" s="2"/>
      <c r="TNH57" s="2"/>
      <c r="TNI57" s="2"/>
      <c r="TNJ57" s="2"/>
      <c r="TNK57" s="2"/>
      <c r="TNL57" s="2"/>
      <c r="TNM57" s="2"/>
      <c r="TNN57" s="2"/>
      <c r="TNO57" s="2"/>
      <c r="TNP57" s="2"/>
      <c r="TNQ57" s="2"/>
      <c r="TNR57" s="2"/>
      <c r="TNS57" s="2"/>
      <c r="TNT57" s="2"/>
      <c r="TNU57" s="2"/>
      <c r="TNV57" s="2"/>
      <c r="TNW57" s="2"/>
      <c r="TNX57" s="2"/>
      <c r="TNY57" s="2"/>
      <c r="TNZ57" s="2"/>
      <c r="TOA57" s="2"/>
      <c r="TOB57" s="2"/>
      <c r="TOC57" s="2"/>
      <c r="TOD57" s="2"/>
      <c r="TOE57" s="2"/>
      <c r="TOF57" s="2"/>
      <c r="TOG57" s="2"/>
      <c r="TOH57" s="2"/>
      <c r="TOI57" s="2"/>
      <c r="TOJ57" s="2"/>
      <c r="TOK57" s="2"/>
      <c r="TOL57" s="2"/>
      <c r="TOM57" s="2"/>
      <c r="TON57" s="2"/>
      <c r="TOO57" s="2"/>
      <c r="TOP57" s="2"/>
      <c r="TOQ57" s="2"/>
      <c r="TOR57" s="2"/>
      <c r="TOS57" s="2"/>
      <c r="TOT57" s="2"/>
      <c r="TOU57" s="2"/>
      <c r="TOV57" s="2"/>
      <c r="TOW57" s="2"/>
      <c r="TOX57" s="2"/>
      <c r="TOY57" s="2"/>
      <c r="TOZ57" s="2"/>
      <c r="TPA57" s="2"/>
      <c r="TPB57" s="2"/>
      <c r="TPC57" s="2"/>
      <c r="TPD57" s="2"/>
      <c r="TPE57" s="2"/>
      <c r="TPF57" s="2"/>
      <c r="TPG57" s="2"/>
      <c r="TPH57" s="2"/>
      <c r="TPI57" s="2"/>
      <c r="TPJ57" s="2"/>
      <c r="TPK57" s="2"/>
      <c r="TPL57" s="2"/>
      <c r="TPM57" s="2"/>
      <c r="TPN57" s="2"/>
      <c r="TPO57" s="2"/>
      <c r="TPP57" s="2"/>
      <c r="TPQ57" s="2"/>
      <c r="TPR57" s="2"/>
      <c r="TPS57" s="2"/>
      <c r="TPT57" s="2"/>
      <c r="TPU57" s="2"/>
      <c r="TPV57" s="2"/>
      <c r="TPW57" s="2"/>
      <c r="TPX57" s="2"/>
      <c r="TPY57" s="2"/>
      <c r="TPZ57" s="2"/>
      <c r="TQA57" s="2"/>
      <c r="TQB57" s="2"/>
      <c r="TQC57" s="2"/>
      <c r="TQD57" s="2"/>
      <c r="TQE57" s="2"/>
      <c r="TQF57" s="2"/>
      <c r="TQG57" s="2"/>
      <c r="TQH57" s="2"/>
      <c r="TQI57" s="2"/>
      <c r="TQJ57" s="2"/>
      <c r="TQK57" s="2"/>
      <c r="TQL57" s="2"/>
      <c r="TQM57" s="2"/>
      <c r="TQN57" s="2"/>
      <c r="TQO57" s="2"/>
      <c r="TQP57" s="2"/>
      <c r="TQQ57" s="2"/>
      <c r="TQR57" s="2"/>
      <c r="TQS57" s="2"/>
      <c r="TQT57" s="2"/>
      <c r="TQU57" s="2"/>
      <c r="TQV57" s="2"/>
      <c r="TQW57" s="2"/>
      <c r="TQX57" s="2"/>
      <c r="TQY57" s="2"/>
      <c r="TQZ57" s="2"/>
      <c r="TRA57" s="2"/>
      <c r="TRB57" s="2"/>
      <c r="TRC57" s="2"/>
      <c r="TRD57" s="2"/>
      <c r="TRE57" s="2"/>
      <c r="TRF57" s="2"/>
      <c r="TRG57" s="2"/>
      <c r="TRH57" s="2"/>
      <c r="TRI57" s="2"/>
      <c r="TRJ57" s="2"/>
      <c r="TRK57" s="2"/>
      <c r="TRL57" s="2"/>
      <c r="TRM57" s="2"/>
      <c r="TRN57" s="2"/>
      <c r="TRO57" s="2"/>
      <c r="TRP57" s="2"/>
      <c r="TRQ57" s="2"/>
      <c r="TRR57" s="2"/>
      <c r="TRS57" s="2"/>
      <c r="TRT57" s="2"/>
      <c r="TRU57" s="2"/>
      <c r="TRV57" s="2"/>
      <c r="TRW57" s="2"/>
      <c r="TRX57" s="2"/>
      <c r="TRY57" s="2"/>
      <c r="TRZ57" s="2"/>
      <c r="TSA57" s="2"/>
      <c r="TSB57" s="2"/>
      <c r="TSC57" s="2"/>
      <c r="TSD57" s="2"/>
      <c r="TSE57" s="2"/>
      <c r="TSF57" s="2"/>
      <c r="TSG57" s="2"/>
      <c r="TSH57" s="2"/>
      <c r="TSI57" s="2"/>
      <c r="TSJ57" s="2"/>
      <c r="TSK57" s="2"/>
      <c r="TSL57" s="2"/>
      <c r="TSM57" s="2"/>
      <c r="TSN57" s="2"/>
      <c r="TSO57" s="2"/>
      <c r="TSP57" s="2"/>
      <c r="TSQ57" s="2"/>
      <c r="TSR57" s="2"/>
      <c r="TSS57" s="2"/>
      <c r="TST57" s="2"/>
      <c r="TSU57" s="2"/>
      <c r="TSV57" s="2"/>
      <c r="TSW57" s="2"/>
      <c r="TSX57" s="2"/>
      <c r="TSY57" s="2"/>
      <c r="TSZ57" s="2"/>
      <c r="TTA57" s="2"/>
      <c r="TTB57" s="2"/>
      <c r="TTC57" s="2"/>
      <c r="TTD57" s="2"/>
      <c r="TTE57" s="2"/>
      <c r="TTF57" s="2"/>
      <c r="TTG57" s="2"/>
      <c r="TTH57" s="2"/>
      <c r="TTI57" s="2"/>
      <c r="TTJ57" s="2"/>
      <c r="TTK57" s="2"/>
      <c r="TTL57" s="2"/>
      <c r="TTM57" s="2"/>
      <c r="TTN57" s="2"/>
      <c r="TTO57" s="2"/>
      <c r="TTP57" s="2"/>
      <c r="TTQ57" s="2"/>
      <c r="TTR57" s="2"/>
      <c r="TTS57" s="2"/>
      <c r="TTT57" s="2"/>
      <c r="TTU57" s="2"/>
      <c r="TTV57" s="2"/>
      <c r="TTW57" s="2"/>
      <c r="TTX57" s="2"/>
      <c r="TTY57" s="2"/>
      <c r="TTZ57" s="2"/>
      <c r="TUA57" s="2"/>
      <c r="TUB57" s="2"/>
      <c r="TUC57" s="2"/>
      <c r="TUD57" s="2"/>
      <c r="TUE57" s="2"/>
      <c r="TUF57" s="2"/>
      <c r="TUG57" s="2"/>
      <c r="TUH57" s="2"/>
      <c r="TUI57" s="2"/>
      <c r="TUJ57" s="2"/>
      <c r="TUK57" s="2"/>
      <c r="TUL57" s="2"/>
      <c r="TUM57" s="2"/>
      <c r="TUN57" s="2"/>
      <c r="TUO57" s="2"/>
      <c r="TUP57" s="2"/>
      <c r="TUQ57" s="2"/>
      <c r="TUR57" s="2"/>
      <c r="TUS57" s="2"/>
      <c r="TUT57" s="2"/>
      <c r="TUU57" s="2"/>
      <c r="TUV57" s="2"/>
      <c r="TUW57" s="2"/>
      <c r="TUX57" s="2"/>
      <c r="TUY57" s="2"/>
      <c r="TUZ57" s="2"/>
      <c r="TVA57" s="2"/>
      <c r="TVB57" s="2"/>
      <c r="TVC57" s="2"/>
      <c r="TVD57" s="2"/>
      <c r="TVE57" s="2"/>
      <c r="TVF57" s="2"/>
      <c r="TVG57" s="2"/>
      <c r="TVH57" s="2"/>
      <c r="TVI57" s="2"/>
      <c r="TVJ57" s="2"/>
      <c r="TVK57" s="2"/>
      <c r="TVL57" s="2"/>
      <c r="TVM57" s="2"/>
      <c r="TVN57" s="2"/>
      <c r="TVO57" s="2"/>
      <c r="TVP57" s="2"/>
      <c r="TVQ57" s="2"/>
      <c r="TVR57" s="2"/>
      <c r="TVS57" s="2"/>
      <c r="TVT57" s="2"/>
      <c r="TVU57" s="2"/>
      <c r="TVV57" s="2"/>
      <c r="TVW57" s="2"/>
      <c r="TVX57" s="2"/>
      <c r="TVY57" s="2"/>
      <c r="TVZ57" s="2"/>
      <c r="TWA57" s="2"/>
      <c r="TWB57" s="2"/>
      <c r="TWC57" s="2"/>
      <c r="TWD57" s="2"/>
      <c r="TWE57" s="2"/>
      <c r="TWF57" s="2"/>
      <c r="TWG57" s="2"/>
      <c r="TWH57" s="2"/>
      <c r="TWI57" s="2"/>
      <c r="TWJ57" s="2"/>
      <c r="TWK57" s="2"/>
      <c r="TWL57" s="2"/>
      <c r="TWM57" s="2"/>
      <c r="TWN57" s="2"/>
      <c r="TWO57" s="2"/>
      <c r="TWP57" s="2"/>
      <c r="TWQ57" s="2"/>
      <c r="TWR57" s="2"/>
      <c r="TWS57" s="2"/>
      <c r="TWT57" s="2"/>
      <c r="TWU57" s="2"/>
      <c r="TWV57" s="2"/>
      <c r="TWW57" s="2"/>
      <c r="TWX57" s="2"/>
      <c r="TWY57" s="2"/>
      <c r="TWZ57" s="2"/>
      <c r="TXA57" s="2"/>
      <c r="TXB57" s="2"/>
      <c r="TXC57" s="2"/>
      <c r="TXD57" s="2"/>
      <c r="TXE57" s="2"/>
      <c r="TXF57" s="2"/>
      <c r="TXG57" s="2"/>
      <c r="TXH57" s="2"/>
      <c r="TXI57" s="2"/>
      <c r="TXJ57" s="2"/>
      <c r="TXK57" s="2"/>
      <c r="TXL57" s="2"/>
      <c r="TXM57" s="2"/>
      <c r="TXN57" s="2"/>
      <c r="TXO57" s="2"/>
      <c r="TXP57" s="2"/>
      <c r="TXQ57" s="2"/>
      <c r="TXR57" s="2"/>
      <c r="TXS57" s="2"/>
      <c r="TXT57" s="2"/>
      <c r="TXU57" s="2"/>
      <c r="TXV57" s="2"/>
      <c r="TXW57" s="2"/>
      <c r="TXX57" s="2"/>
      <c r="TXY57" s="2"/>
      <c r="TXZ57" s="2"/>
      <c r="TYA57" s="2"/>
      <c r="TYB57" s="2"/>
      <c r="TYC57" s="2"/>
      <c r="TYD57" s="2"/>
      <c r="TYE57" s="2"/>
      <c r="TYF57" s="2"/>
      <c r="TYG57" s="2"/>
      <c r="TYH57" s="2"/>
      <c r="TYI57" s="2"/>
      <c r="TYJ57" s="2"/>
      <c r="TYK57" s="2"/>
      <c r="TYL57" s="2"/>
      <c r="TYM57" s="2"/>
      <c r="TYN57" s="2"/>
      <c r="TYO57" s="2"/>
      <c r="TYP57" s="2"/>
      <c r="TYQ57" s="2"/>
      <c r="TYR57" s="2"/>
      <c r="TYS57" s="2"/>
      <c r="TYT57" s="2"/>
      <c r="TYU57" s="2"/>
      <c r="TYV57" s="2"/>
      <c r="TYW57" s="2"/>
      <c r="TYX57" s="2"/>
      <c r="TYY57" s="2"/>
      <c r="TYZ57" s="2"/>
      <c r="TZA57" s="2"/>
      <c r="TZB57" s="2"/>
      <c r="TZC57" s="2"/>
      <c r="TZD57" s="2"/>
      <c r="TZE57" s="2"/>
      <c r="TZF57" s="2"/>
      <c r="TZG57" s="2"/>
      <c r="TZH57" s="2"/>
      <c r="TZI57" s="2"/>
      <c r="TZJ57" s="2"/>
      <c r="TZK57" s="2"/>
      <c r="TZL57" s="2"/>
      <c r="TZM57" s="2"/>
      <c r="TZN57" s="2"/>
      <c r="TZO57" s="2"/>
      <c r="TZP57" s="2"/>
      <c r="TZQ57" s="2"/>
      <c r="TZR57" s="2"/>
      <c r="TZS57" s="2"/>
      <c r="TZT57" s="2"/>
      <c r="TZU57" s="2"/>
      <c r="TZV57" s="2"/>
      <c r="TZW57" s="2"/>
      <c r="TZX57" s="2"/>
      <c r="TZY57" s="2"/>
      <c r="TZZ57" s="2"/>
      <c r="UAA57" s="2"/>
      <c r="UAB57" s="2"/>
      <c r="UAC57" s="2"/>
      <c r="UAD57" s="2"/>
      <c r="UAE57" s="2"/>
      <c r="UAF57" s="2"/>
      <c r="UAG57" s="2"/>
      <c r="UAH57" s="2"/>
      <c r="UAI57" s="2"/>
      <c r="UAJ57" s="2"/>
      <c r="UAK57" s="2"/>
      <c r="UAL57" s="2"/>
      <c r="UAM57" s="2"/>
      <c r="UAN57" s="2"/>
      <c r="UAO57" s="2"/>
      <c r="UAP57" s="2"/>
      <c r="UAQ57" s="2"/>
      <c r="UAR57" s="2"/>
      <c r="UAS57" s="2"/>
      <c r="UAT57" s="2"/>
      <c r="UAU57" s="2"/>
      <c r="UAV57" s="2"/>
      <c r="UAW57" s="2"/>
      <c r="UAX57" s="2"/>
      <c r="UAY57" s="2"/>
      <c r="UAZ57" s="2"/>
      <c r="UBA57" s="2"/>
      <c r="UBB57" s="2"/>
      <c r="UBC57" s="2"/>
      <c r="UBD57" s="2"/>
      <c r="UBE57" s="2"/>
      <c r="UBF57" s="2"/>
      <c r="UBG57" s="2"/>
      <c r="UBH57" s="2"/>
      <c r="UBI57" s="2"/>
      <c r="UBJ57" s="2"/>
      <c r="UBK57" s="2"/>
      <c r="UBL57" s="2"/>
      <c r="UBM57" s="2"/>
      <c r="UBN57" s="2"/>
      <c r="UBO57" s="2"/>
      <c r="UBP57" s="2"/>
      <c r="UBQ57" s="2"/>
      <c r="UBR57" s="2"/>
      <c r="UBS57" s="2"/>
      <c r="UBT57" s="2"/>
      <c r="UBU57" s="2"/>
      <c r="UBV57" s="2"/>
      <c r="UBW57" s="2"/>
      <c r="UBX57" s="2"/>
      <c r="UBY57" s="2"/>
      <c r="UBZ57" s="2"/>
      <c r="UCA57" s="2"/>
      <c r="UCB57" s="2"/>
      <c r="UCC57" s="2"/>
      <c r="UCD57" s="2"/>
      <c r="UCE57" s="2"/>
      <c r="UCF57" s="2"/>
      <c r="UCG57" s="2"/>
      <c r="UCH57" s="2"/>
      <c r="UCI57" s="2"/>
      <c r="UCJ57" s="2"/>
      <c r="UCK57" s="2"/>
      <c r="UCL57" s="2"/>
      <c r="UCM57" s="2"/>
      <c r="UCN57" s="2"/>
      <c r="UCO57" s="2"/>
      <c r="UCP57" s="2"/>
      <c r="UCQ57" s="2"/>
      <c r="UCR57" s="2"/>
      <c r="UCS57" s="2"/>
      <c r="UCT57" s="2"/>
      <c r="UCU57" s="2"/>
      <c r="UCV57" s="2"/>
      <c r="UCW57" s="2"/>
      <c r="UCX57" s="2"/>
      <c r="UCY57" s="2"/>
      <c r="UCZ57" s="2"/>
      <c r="UDA57" s="2"/>
      <c r="UDB57" s="2"/>
      <c r="UDC57" s="2"/>
      <c r="UDD57" s="2"/>
      <c r="UDE57" s="2"/>
      <c r="UDF57" s="2"/>
      <c r="UDG57" s="2"/>
      <c r="UDH57" s="2"/>
      <c r="UDI57" s="2"/>
      <c r="UDJ57" s="2"/>
      <c r="UDK57" s="2"/>
      <c r="UDL57" s="2"/>
      <c r="UDM57" s="2"/>
      <c r="UDN57" s="2"/>
      <c r="UDO57" s="2"/>
      <c r="UDP57" s="2"/>
      <c r="UDQ57" s="2"/>
      <c r="UDR57" s="2"/>
      <c r="UDS57" s="2"/>
      <c r="UDT57" s="2"/>
      <c r="UDU57" s="2"/>
      <c r="UDV57" s="2"/>
      <c r="UDW57" s="2"/>
      <c r="UDX57" s="2"/>
      <c r="UDY57" s="2"/>
      <c r="UDZ57" s="2"/>
      <c r="UEA57" s="2"/>
      <c r="UEB57" s="2"/>
      <c r="UEC57" s="2"/>
      <c r="UED57" s="2"/>
      <c r="UEE57" s="2"/>
      <c r="UEF57" s="2"/>
      <c r="UEG57" s="2"/>
      <c r="UEH57" s="2"/>
      <c r="UEI57" s="2"/>
      <c r="UEJ57" s="2"/>
      <c r="UEK57" s="2"/>
      <c r="UEL57" s="2"/>
      <c r="UEM57" s="2"/>
      <c r="UEN57" s="2"/>
      <c r="UEO57" s="2"/>
      <c r="UEP57" s="2"/>
      <c r="UEQ57" s="2"/>
      <c r="UER57" s="2"/>
      <c r="UES57" s="2"/>
      <c r="UET57" s="2"/>
      <c r="UEU57" s="2"/>
      <c r="UEV57" s="2"/>
      <c r="UEW57" s="2"/>
      <c r="UEX57" s="2"/>
      <c r="UEY57" s="2"/>
      <c r="UEZ57" s="2"/>
      <c r="UFA57" s="2"/>
      <c r="UFB57" s="2"/>
      <c r="UFC57" s="2"/>
      <c r="UFD57" s="2"/>
      <c r="UFE57" s="2"/>
      <c r="UFF57" s="2"/>
      <c r="UFG57" s="2"/>
      <c r="UFH57" s="2"/>
      <c r="UFI57" s="2"/>
      <c r="UFJ57" s="2"/>
      <c r="UFK57" s="2"/>
      <c r="UFL57" s="2"/>
      <c r="UFM57" s="2"/>
      <c r="UFN57" s="2"/>
      <c r="UFO57" s="2"/>
      <c r="UFP57" s="2"/>
      <c r="UFQ57" s="2"/>
      <c r="UFR57" s="2"/>
      <c r="UFS57" s="2"/>
      <c r="UFT57" s="2"/>
      <c r="UFU57" s="2"/>
      <c r="UFV57" s="2"/>
      <c r="UFW57" s="2"/>
      <c r="UFX57" s="2"/>
      <c r="UFY57" s="2"/>
      <c r="UFZ57" s="2"/>
      <c r="UGA57" s="2"/>
      <c r="UGB57" s="2"/>
      <c r="UGC57" s="2"/>
      <c r="UGD57" s="2"/>
      <c r="UGE57" s="2"/>
      <c r="UGF57" s="2"/>
      <c r="UGG57" s="2"/>
      <c r="UGH57" s="2"/>
      <c r="UGI57" s="2"/>
      <c r="UGJ57" s="2"/>
      <c r="UGK57" s="2"/>
      <c r="UGL57" s="2"/>
      <c r="UGM57" s="2"/>
      <c r="UGN57" s="2"/>
      <c r="UGO57" s="2"/>
      <c r="UGP57" s="2"/>
      <c r="UGQ57" s="2"/>
      <c r="UGR57" s="2"/>
      <c r="UGS57" s="2"/>
      <c r="UGT57" s="2"/>
      <c r="UGU57" s="2"/>
      <c r="UGV57" s="2"/>
      <c r="UGW57" s="2"/>
      <c r="UGX57" s="2"/>
      <c r="UGY57" s="2"/>
      <c r="UGZ57" s="2"/>
      <c r="UHA57" s="2"/>
      <c r="UHB57" s="2"/>
      <c r="UHC57" s="2"/>
      <c r="UHD57" s="2"/>
      <c r="UHE57" s="2"/>
      <c r="UHF57" s="2"/>
      <c r="UHG57" s="2"/>
      <c r="UHH57" s="2"/>
      <c r="UHI57" s="2"/>
      <c r="UHJ57" s="2"/>
      <c r="UHK57" s="2"/>
      <c r="UHL57" s="2"/>
      <c r="UHM57" s="2"/>
      <c r="UHN57" s="2"/>
      <c r="UHO57" s="2"/>
      <c r="UHP57" s="2"/>
      <c r="UHQ57" s="2"/>
      <c r="UHR57" s="2"/>
      <c r="UHS57" s="2"/>
      <c r="UHT57" s="2"/>
      <c r="UHU57" s="2"/>
      <c r="UHV57" s="2"/>
      <c r="UHW57" s="2"/>
      <c r="UHX57" s="2"/>
      <c r="UHY57" s="2"/>
      <c r="UHZ57" s="2"/>
      <c r="UIA57" s="2"/>
      <c r="UIB57" s="2"/>
      <c r="UIC57" s="2"/>
      <c r="UID57" s="2"/>
      <c r="UIE57" s="2"/>
      <c r="UIF57" s="2"/>
      <c r="UIG57" s="2"/>
      <c r="UIH57" s="2"/>
      <c r="UII57" s="2"/>
      <c r="UIJ57" s="2"/>
      <c r="UIK57" s="2"/>
      <c r="UIL57" s="2"/>
      <c r="UIM57" s="2"/>
      <c r="UIN57" s="2"/>
      <c r="UIO57" s="2"/>
      <c r="UIP57" s="2"/>
      <c r="UIQ57" s="2"/>
      <c r="UIR57" s="2"/>
      <c r="UIS57" s="2"/>
      <c r="UIT57" s="2"/>
      <c r="UIU57" s="2"/>
      <c r="UIV57" s="2"/>
      <c r="UIW57" s="2"/>
      <c r="UIX57" s="2"/>
      <c r="UIY57" s="2"/>
      <c r="UIZ57" s="2"/>
      <c r="UJA57" s="2"/>
      <c r="UJB57" s="2"/>
      <c r="UJC57" s="2"/>
      <c r="UJD57" s="2"/>
      <c r="UJE57" s="2"/>
      <c r="UJF57" s="2"/>
      <c r="UJG57" s="2"/>
      <c r="UJH57" s="2"/>
      <c r="UJI57" s="2"/>
      <c r="UJJ57" s="2"/>
      <c r="UJK57" s="2"/>
      <c r="UJL57" s="2"/>
      <c r="UJM57" s="2"/>
      <c r="UJN57" s="2"/>
      <c r="UJO57" s="2"/>
      <c r="UJP57" s="2"/>
      <c r="UJQ57" s="2"/>
      <c r="UJR57" s="2"/>
      <c r="UJS57" s="2"/>
      <c r="UJT57" s="2"/>
      <c r="UJU57" s="2"/>
      <c r="UJV57" s="2"/>
      <c r="UJW57" s="2"/>
      <c r="UJX57" s="2"/>
      <c r="UJY57" s="2"/>
      <c r="UJZ57" s="2"/>
      <c r="UKA57" s="2"/>
      <c r="UKB57" s="2"/>
      <c r="UKC57" s="2"/>
      <c r="UKD57" s="2"/>
      <c r="UKE57" s="2"/>
      <c r="UKF57" s="2"/>
      <c r="UKG57" s="2"/>
      <c r="UKH57" s="2"/>
      <c r="UKI57" s="2"/>
      <c r="UKJ57" s="2"/>
      <c r="UKK57" s="2"/>
      <c r="UKL57" s="2"/>
      <c r="UKM57" s="2"/>
      <c r="UKN57" s="2"/>
      <c r="UKO57" s="2"/>
      <c r="UKP57" s="2"/>
      <c r="UKQ57" s="2"/>
      <c r="UKR57" s="2"/>
      <c r="UKS57" s="2"/>
      <c r="UKT57" s="2"/>
      <c r="UKU57" s="2"/>
      <c r="UKV57" s="2"/>
      <c r="UKW57" s="2"/>
      <c r="UKX57" s="2"/>
      <c r="UKY57" s="2"/>
      <c r="UKZ57" s="2"/>
      <c r="ULA57" s="2"/>
      <c r="ULB57" s="2"/>
      <c r="ULC57" s="2"/>
      <c r="ULD57" s="2"/>
      <c r="ULE57" s="2"/>
      <c r="ULF57" s="2"/>
      <c r="ULG57" s="2"/>
      <c r="ULH57" s="2"/>
      <c r="ULI57" s="2"/>
      <c r="ULJ57" s="2"/>
      <c r="ULK57" s="2"/>
      <c r="ULL57" s="2"/>
      <c r="ULM57" s="2"/>
      <c r="ULN57" s="2"/>
      <c r="ULO57" s="2"/>
      <c r="ULP57" s="2"/>
      <c r="ULQ57" s="2"/>
      <c r="ULR57" s="2"/>
      <c r="ULS57" s="2"/>
      <c r="ULT57" s="2"/>
      <c r="ULU57" s="2"/>
      <c r="ULV57" s="2"/>
      <c r="ULW57" s="2"/>
      <c r="ULX57" s="2"/>
      <c r="ULY57" s="2"/>
      <c r="ULZ57" s="2"/>
      <c r="UMA57" s="2"/>
      <c r="UMB57" s="2"/>
      <c r="UMC57" s="2"/>
      <c r="UMD57" s="2"/>
      <c r="UME57" s="2"/>
      <c r="UMF57" s="2"/>
      <c r="UMG57" s="2"/>
      <c r="UMH57" s="2"/>
      <c r="UMI57" s="2"/>
      <c r="UMJ57" s="2"/>
      <c r="UMK57" s="2"/>
      <c r="UML57" s="2"/>
      <c r="UMM57" s="2"/>
      <c r="UMN57" s="2"/>
      <c r="UMO57" s="2"/>
      <c r="UMP57" s="2"/>
      <c r="UMQ57" s="2"/>
      <c r="UMR57" s="2"/>
      <c r="UMS57" s="2"/>
      <c r="UMT57" s="2"/>
      <c r="UMU57" s="2"/>
      <c r="UMV57" s="2"/>
      <c r="UMW57" s="2"/>
      <c r="UMX57" s="2"/>
      <c r="UMY57" s="2"/>
      <c r="UMZ57" s="2"/>
      <c r="UNA57" s="2"/>
      <c r="UNB57" s="2"/>
      <c r="UNC57" s="2"/>
      <c r="UND57" s="2"/>
      <c r="UNE57" s="2"/>
      <c r="UNF57" s="2"/>
      <c r="UNG57" s="2"/>
      <c r="UNH57" s="2"/>
      <c r="UNI57" s="2"/>
      <c r="UNJ57" s="2"/>
      <c r="UNK57" s="2"/>
      <c r="UNL57" s="2"/>
      <c r="UNM57" s="2"/>
      <c r="UNN57" s="2"/>
      <c r="UNO57" s="2"/>
      <c r="UNP57" s="2"/>
      <c r="UNQ57" s="2"/>
      <c r="UNR57" s="2"/>
      <c r="UNS57" s="2"/>
      <c r="UNT57" s="2"/>
      <c r="UNU57" s="2"/>
      <c r="UNV57" s="2"/>
      <c r="UNW57" s="2"/>
      <c r="UNX57" s="2"/>
      <c r="UNY57" s="2"/>
      <c r="UNZ57" s="2"/>
      <c r="UOA57" s="2"/>
      <c r="UOB57" s="2"/>
      <c r="UOC57" s="2"/>
      <c r="UOD57" s="2"/>
      <c r="UOE57" s="2"/>
      <c r="UOF57" s="2"/>
      <c r="UOG57" s="2"/>
      <c r="UOH57" s="2"/>
      <c r="UOI57" s="2"/>
      <c r="UOJ57" s="2"/>
      <c r="UOK57" s="2"/>
      <c r="UOL57" s="2"/>
      <c r="UOM57" s="2"/>
      <c r="UON57" s="2"/>
      <c r="UOO57" s="2"/>
      <c r="UOP57" s="2"/>
      <c r="UOQ57" s="2"/>
      <c r="UOR57" s="2"/>
      <c r="UOS57" s="2"/>
      <c r="UOT57" s="2"/>
      <c r="UOU57" s="2"/>
      <c r="UOV57" s="2"/>
      <c r="UOW57" s="2"/>
      <c r="UOX57" s="2"/>
      <c r="UOY57" s="2"/>
      <c r="UOZ57" s="2"/>
      <c r="UPA57" s="2"/>
      <c r="UPB57" s="2"/>
      <c r="UPC57" s="2"/>
      <c r="UPD57" s="2"/>
      <c r="UPE57" s="2"/>
      <c r="UPF57" s="2"/>
      <c r="UPG57" s="2"/>
      <c r="UPH57" s="2"/>
      <c r="UPI57" s="2"/>
      <c r="UPJ57" s="2"/>
      <c r="UPK57" s="2"/>
      <c r="UPL57" s="2"/>
      <c r="UPM57" s="2"/>
      <c r="UPN57" s="2"/>
      <c r="UPO57" s="2"/>
      <c r="UPP57" s="2"/>
      <c r="UPQ57" s="2"/>
      <c r="UPR57" s="2"/>
      <c r="UPS57" s="2"/>
      <c r="UPT57" s="2"/>
      <c r="UPU57" s="2"/>
      <c r="UPV57" s="2"/>
      <c r="UPW57" s="2"/>
      <c r="UPX57" s="2"/>
      <c r="UPY57" s="2"/>
      <c r="UPZ57" s="2"/>
      <c r="UQA57" s="2"/>
      <c r="UQB57" s="2"/>
      <c r="UQC57" s="2"/>
      <c r="UQD57" s="2"/>
      <c r="UQE57" s="2"/>
      <c r="UQF57" s="2"/>
      <c r="UQG57" s="2"/>
      <c r="UQH57" s="2"/>
      <c r="UQI57" s="2"/>
      <c r="UQJ57" s="2"/>
      <c r="UQK57" s="2"/>
      <c r="UQL57" s="2"/>
      <c r="UQM57" s="2"/>
      <c r="UQN57" s="2"/>
      <c r="UQO57" s="2"/>
      <c r="UQP57" s="2"/>
      <c r="UQQ57" s="2"/>
      <c r="UQR57" s="2"/>
      <c r="UQS57" s="2"/>
      <c r="UQT57" s="2"/>
      <c r="UQU57" s="2"/>
      <c r="UQV57" s="2"/>
      <c r="UQW57" s="2"/>
      <c r="UQX57" s="2"/>
      <c r="UQY57" s="2"/>
      <c r="UQZ57" s="2"/>
      <c r="URA57" s="2"/>
      <c r="URB57" s="2"/>
      <c r="URC57" s="2"/>
      <c r="URD57" s="2"/>
      <c r="URE57" s="2"/>
      <c r="URF57" s="2"/>
      <c r="URG57" s="2"/>
      <c r="URH57" s="2"/>
      <c r="URI57" s="2"/>
      <c r="URJ57" s="2"/>
      <c r="URK57" s="2"/>
      <c r="URL57" s="2"/>
      <c r="URM57" s="2"/>
      <c r="URN57" s="2"/>
      <c r="URO57" s="2"/>
      <c r="URP57" s="2"/>
      <c r="URQ57" s="2"/>
      <c r="URR57" s="2"/>
      <c r="URS57" s="2"/>
      <c r="URT57" s="2"/>
      <c r="URU57" s="2"/>
      <c r="URV57" s="2"/>
      <c r="URW57" s="2"/>
      <c r="URX57" s="2"/>
      <c r="URY57" s="2"/>
      <c r="URZ57" s="2"/>
      <c r="USA57" s="2"/>
      <c r="USB57" s="2"/>
      <c r="USC57" s="2"/>
      <c r="USD57" s="2"/>
      <c r="USE57" s="2"/>
      <c r="USF57" s="2"/>
      <c r="USG57" s="2"/>
      <c r="USH57" s="2"/>
      <c r="USI57" s="2"/>
      <c r="USJ57" s="2"/>
      <c r="USK57" s="2"/>
      <c r="USL57" s="2"/>
      <c r="USM57" s="2"/>
      <c r="USN57" s="2"/>
      <c r="USO57" s="2"/>
      <c r="USP57" s="2"/>
      <c r="USQ57" s="2"/>
      <c r="USR57" s="2"/>
      <c r="USS57" s="2"/>
      <c r="UST57" s="2"/>
      <c r="USU57" s="2"/>
      <c r="USV57" s="2"/>
      <c r="USW57" s="2"/>
      <c r="USX57" s="2"/>
      <c r="USY57" s="2"/>
      <c r="USZ57" s="2"/>
      <c r="UTA57" s="2"/>
      <c r="UTB57" s="2"/>
      <c r="UTC57" s="2"/>
      <c r="UTD57" s="2"/>
      <c r="UTE57" s="2"/>
      <c r="UTF57" s="2"/>
      <c r="UTG57" s="2"/>
      <c r="UTH57" s="2"/>
      <c r="UTI57" s="2"/>
      <c r="UTJ57" s="2"/>
      <c r="UTK57" s="2"/>
      <c r="UTL57" s="2"/>
      <c r="UTM57" s="2"/>
      <c r="UTN57" s="2"/>
      <c r="UTO57" s="2"/>
      <c r="UTP57" s="2"/>
      <c r="UTQ57" s="2"/>
      <c r="UTR57" s="2"/>
      <c r="UTS57" s="2"/>
      <c r="UTT57" s="2"/>
      <c r="UTU57" s="2"/>
      <c r="UTV57" s="2"/>
      <c r="UTW57" s="2"/>
      <c r="UTX57" s="2"/>
      <c r="UTY57" s="2"/>
      <c r="UTZ57" s="2"/>
      <c r="UUA57" s="2"/>
      <c r="UUB57" s="2"/>
      <c r="UUC57" s="2"/>
      <c r="UUD57" s="2"/>
      <c r="UUE57" s="2"/>
      <c r="UUF57" s="2"/>
      <c r="UUG57" s="2"/>
      <c r="UUH57" s="2"/>
      <c r="UUI57" s="2"/>
      <c r="UUJ57" s="2"/>
      <c r="UUK57" s="2"/>
      <c r="UUL57" s="2"/>
      <c r="UUM57" s="2"/>
      <c r="UUN57" s="2"/>
      <c r="UUO57" s="2"/>
      <c r="UUP57" s="2"/>
      <c r="UUQ57" s="2"/>
      <c r="UUR57" s="2"/>
      <c r="UUS57" s="2"/>
      <c r="UUT57" s="2"/>
      <c r="UUU57" s="2"/>
      <c r="UUV57" s="2"/>
      <c r="UUW57" s="2"/>
      <c r="UUX57" s="2"/>
      <c r="UUY57" s="2"/>
      <c r="UUZ57" s="2"/>
      <c r="UVA57" s="2"/>
      <c r="UVB57" s="2"/>
      <c r="UVC57" s="2"/>
      <c r="UVD57" s="2"/>
      <c r="UVE57" s="2"/>
      <c r="UVF57" s="2"/>
      <c r="UVG57" s="2"/>
      <c r="UVH57" s="2"/>
      <c r="UVI57" s="2"/>
      <c r="UVJ57" s="2"/>
      <c r="UVK57" s="2"/>
      <c r="UVL57" s="2"/>
      <c r="UVM57" s="2"/>
      <c r="UVN57" s="2"/>
      <c r="UVO57" s="2"/>
      <c r="UVP57" s="2"/>
      <c r="UVQ57" s="2"/>
      <c r="UVR57" s="2"/>
      <c r="UVS57" s="2"/>
      <c r="UVT57" s="2"/>
      <c r="UVU57" s="2"/>
      <c r="UVV57" s="2"/>
      <c r="UVW57" s="2"/>
      <c r="UVX57" s="2"/>
      <c r="UVY57" s="2"/>
      <c r="UVZ57" s="2"/>
      <c r="UWA57" s="2"/>
      <c r="UWB57" s="2"/>
      <c r="UWC57" s="2"/>
      <c r="UWD57" s="2"/>
      <c r="UWE57" s="2"/>
      <c r="UWF57" s="2"/>
      <c r="UWG57" s="2"/>
      <c r="UWH57" s="2"/>
      <c r="UWI57" s="2"/>
      <c r="UWJ57" s="2"/>
      <c r="UWK57" s="2"/>
      <c r="UWL57" s="2"/>
      <c r="UWM57" s="2"/>
      <c r="UWN57" s="2"/>
      <c r="UWO57" s="2"/>
      <c r="UWP57" s="2"/>
      <c r="UWQ57" s="2"/>
      <c r="UWR57" s="2"/>
      <c r="UWS57" s="2"/>
      <c r="UWT57" s="2"/>
      <c r="UWU57" s="2"/>
      <c r="UWV57" s="2"/>
      <c r="UWW57" s="2"/>
      <c r="UWX57" s="2"/>
      <c r="UWY57" s="2"/>
      <c r="UWZ57" s="2"/>
      <c r="UXA57" s="2"/>
      <c r="UXB57" s="2"/>
      <c r="UXC57" s="2"/>
      <c r="UXD57" s="2"/>
      <c r="UXE57" s="2"/>
      <c r="UXF57" s="2"/>
      <c r="UXG57" s="2"/>
      <c r="UXH57" s="2"/>
      <c r="UXI57" s="2"/>
      <c r="UXJ57" s="2"/>
      <c r="UXK57" s="2"/>
      <c r="UXL57" s="2"/>
      <c r="UXM57" s="2"/>
      <c r="UXN57" s="2"/>
      <c r="UXO57" s="2"/>
      <c r="UXP57" s="2"/>
      <c r="UXQ57" s="2"/>
      <c r="UXR57" s="2"/>
      <c r="UXS57" s="2"/>
      <c r="UXT57" s="2"/>
      <c r="UXU57" s="2"/>
      <c r="UXV57" s="2"/>
      <c r="UXW57" s="2"/>
      <c r="UXX57" s="2"/>
      <c r="UXY57" s="2"/>
      <c r="UXZ57" s="2"/>
      <c r="UYA57" s="2"/>
      <c r="UYB57" s="2"/>
      <c r="UYC57" s="2"/>
      <c r="UYD57" s="2"/>
      <c r="UYE57" s="2"/>
      <c r="UYF57" s="2"/>
      <c r="UYG57" s="2"/>
      <c r="UYH57" s="2"/>
      <c r="UYI57" s="2"/>
      <c r="UYJ57" s="2"/>
      <c r="UYK57" s="2"/>
      <c r="UYL57" s="2"/>
      <c r="UYM57" s="2"/>
      <c r="UYN57" s="2"/>
      <c r="UYO57" s="2"/>
      <c r="UYP57" s="2"/>
      <c r="UYQ57" s="2"/>
      <c r="UYR57" s="2"/>
      <c r="UYS57" s="2"/>
      <c r="UYT57" s="2"/>
      <c r="UYU57" s="2"/>
      <c r="UYV57" s="2"/>
      <c r="UYW57" s="2"/>
      <c r="UYX57" s="2"/>
      <c r="UYY57" s="2"/>
      <c r="UYZ57" s="2"/>
      <c r="UZA57" s="2"/>
      <c r="UZB57" s="2"/>
      <c r="UZC57" s="2"/>
      <c r="UZD57" s="2"/>
      <c r="UZE57" s="2"/>
      <c r="UZF57" s="2"/>
      <c r="UZG57" s="2"/>
      <c r="UZH57" s="2"/>
      <c r="UZI57" s="2"/>
      <c r="UZJ57" s="2"/>
      <c r="UZK57" s="2"/>
      <c r="UZL57" s="2"/>
      <c r="UZM57" s="2"/>
      <c r="UZN57" s="2"/>
      <c r="UZO57" s="2"/>
      <c r="UZP57" s="2"/>
      <c r="UZQ57" s="2"/>
      <c r="UZR57" s="2"/>
      <c r="UZS57" s="2"/>
      <c r="UZT57" s="2"/>
      <c r="UZU57" s="2"/>
      <c r="UZV57" s="2"/>
      <c r="UZW57" s="2"/>
      <c r="UZX57" s="2"/>
      <c r="UZY57" s="2"/>
      <c r="UZZ57" s="2"/>
      <c r="VAA57" s="2"/>
      <c r="VAB57" s="2"/>
      <c r="VAC57" s="2"/>
      <c r="VAD57" s="2"/>
      <c r="VAE57" s="2"/>
      <c r="VAF57" s="2"/>
      <c r="VAG57" s="2"/>
      <c r="VAH57" s="2"/>
      <c r="VAI57" s="2"/>
      <c r="VAJ57" s="2"/>
      <c r="VAK57" s="2"/>
      <c r="VAL57" s="2"/>
      <c r="VAM57" s="2"/>
      <c r="VAN57" s="2"/>
      <c r="VAO57" s="2"/>
      <c r="VAP57" s="2"/>
      <c r="VAQ57" s="2"/>
      <c r="VAR57" s="2"/>
      <c r="VAS57" s="2"/>
      <c r="VAT57" s="2"/>
      <c r="VAU57" s="2"/>
      <c r="VAV57" s="2"/>
      <c r="VAW57" s="2"/>
      <c r="VAX57" s="2"/>
      <c r="VAY57" s="2"/>
      <c r="VAZ57" s="2"/>
      <c r="VBA57" s="2"/>
      <c r="VBB57" s="2"/>
      <c r="VBC57" s="2"/>
      <c r="VBD57" s="2"/>
      <c r="VBE57" s="2"/>
      <c r="VBF57" s="2"/>
      <c r="VBG57" s="2"/>
      <c r="VBH57" s="2"/>
      <c r="VBI57" s="2"/>
      <c r="VBJ57" s="2"/>
      <c r="VBK57" s="2"/>
      <c r="VBL57" s="2"/>
      <c r="VBM57" s="2"/>
      <c r="VBN57" s="2"/>
      <c r="VBO57" s="2"/>
      <c r="VBP57" s="2"/>
      <c r="VBQ57" s="2"/>
      <c r="VBR57" s="2"/>
      <c r="VBS57" s="2"/>
      <c r="VBT57" s="2"/>
      <c r="VBU57" s="2"/>
      <c r="VBV57" s="2"/>
      <c r="VBW57" s="2"/>
      <c r="VBX57" s="2"/>
      <c r="VBY57" s="2"/>
      <c r="VBZ57" s="2"/>
      <c r="VCA57" s="2"/>
      <c r="VCB57" s="2"/>
      <c r="VCC57" s="2"/>
      <c r="VCD57" s="2"/>
      <c r="VCE57" s="2"/>
      <c r="VCF57" s="2"/>
      <c r="VCG57" s="2"/>
      <c r="VCH57" s="2"/>
      <c r="VCI57" s="2"/>
      <c r="VCJ57" s="2"/>
      <c r="VCK57" s="2"/>
      <c r="VCL57" s="2"/>
      <c r="VCM57" s="2"/>
      <c r="VCN57" s="2"/>
      <c r="VCO57" s="2"/>
      <c r="VCP57" s="2"/>
      <c r="VCQ57" s="2"/>
      <c r="VCR57" s="2"/>
      <c r="VCS57" s="2"/>
      <c r="VCT57" s="2"/>
      <c r="VCU57" s="2"/>
      <c r="VCV57" s="2"/>
      <c r="VCW57" s="2"/>
      <c r="VCX57" s="2"/>
      <c r="VCY57" s="2"/>
      <c r="VCZ57" s="2"/>
      <c r="VDA57" s="2"/>
      <c r="VDB57" s="2"/>
      <c r="VDC57" s="2"/>
      <c r="VDD57" s="2"/>
      <c r="VDE57" s="2"/>
      <c r="VDF57" s="2"/>
      <c r="VDG57" s="2"/>
      <c r="VDH57" s="2"/>
      <c r="VDI57" s="2"/>
      <c r="VDJ57" s="2"/>
      <c r="VDK57" s="2"/>
      <c r="VDL57" s="2"/>
      <c r="VDM57" s="2"/>
      <c r="VDN57" s="2"/>
      <c r="VDO57" s="2"/>
      <c r="VDP57" s="2"/>
      <c r="VDQ57" s="2"/>
      <c r="VDR57" s="2"/>
      <c r="VDS57" s="2"/>
      <c r="VDT57" s="2"/>
      <c r="VDU57" s="2"/>
      <c r="VDV57" s="2"/>
      <c r="VDW57" s="2"/>
      <c r="VDX57" s="2"/>
      <c r="VDY57" s="2"/>
      <c r="VDZ57" s="2"/>
      <c r="VEA57" s="2"/>
      <c r="VEB57" s="2"/>
      <c r="VEC57" s="2"/>
      <c r="VED57" s="2"/>
      <c r="VEE57" s="2"/>
      <c r="VEF57" s="2"/>
      <c r="VEG57" s="2"/>
      <c r="VEH57" s="2"/>
      <c r="VEI57" s="2"/>
      <c r="VEJ57" s="2"/>
      <c r="VEK57" s="2"/>
      <c r="VEL57" s="2"/>
      <c r="VEM57" s="2"/>
      <c r="VEN57" s="2"/>
      <c r="VEO57" s="2"/>
      <c r="VEP57" s="2"/>
      <c r="VEQ57" s="2"/>
      <c r="VER57" s="2"/>
      <c r="VES57" s="2"/>
      <c r="VET57" s="2"/>
      <c r="VEU57" s="2"/>
      <c r="VEV57" s="2"/>
      <c r="VEW57" s="2"/>
      <c r="VEX57" s="2"/>
      <c r="VEY57" s="2"/>
      <c r="VEZ57" s="2"/>
      <c r="VFA57" s="2"/>
      <c r="VFB57" s="2"/>
      <c r="VFC57" s="2"/>
      <c r="VFD57" s="2"/>
      <c r="VFE57" s="2"/>
      <c r="VFF57" s="2"/>
      <c r="VFG57" s="2"/>
      <c r="VFH57" s="2"/>
      <c r="VFI57" s="2"/>
      <c r="VFJ57" s="2"/>
      <c r="VFK57" s="2"/>
      <c r="VFL57" s="2"/>
      <c r="VFM57" s="2"/>
      <c r="VFN57" s="2"/>
      <c r="VFO57" s="2"/>
      <c r="VFP57" s="2"/>
      <c r="VFQ57" s="2"/>
      <c r="VFR57" s="2"/>
      <c r="VFS57" s="2"/>
      <c r="VFT57" s="2"/>
      <c r="VFU57" s="2"/>
      <c r="VFV57" s="2"/>
      <c r="VFW57" s="2"/>
      <c r="VFX57" s="2"/>
      <c r="VFY57" s="2"/>
      <c r="VFZ57" s="2"/>
      <c r="VGA57" s="2"/>
      <c r="VGB57" s="2"/>
      <c r="VGC57" s="2"/>
      <c r="VGD57" s="2"/>
      <c r="VGE57" s="2"/>
      <c r="VGF57" s="2"/>
      <c r="VGG57" s="2"/>
      <c r="VGH57" s="2"/>
      <c r="VGI57" s="2"/>
      <c r="VGJ57" s="2"/>
      <c r="VGK57" s="2"/>
      <c r="VGL57" s="2"/>
      <c r="VGM57" s="2"/>
      <c r="VGN57" s="2"/>
      <c r="VGO57" s="2"/>
      <c r="VGP57" s="2"/>
      <c r="VGQ57" s="2"/>
      <c r="VGR57" s="2"/>
      <c r="VGS57" s="2"/>
      <c r="VGT57" s="2"/>
      <c r="VGU57" s="2"/>
      <c r="VGV57" s="2"/>
      <c r="VGW57" s="2"/>
      <c r="VGX57" s="2"/>
      <c r="VGY57" s="2"/>
      <c r="VGZ57" s="2"/>
      <c r="VHA57" s="2"/>
      <c r="VHB57" s="2"/>
      <c r="VHC57" s="2"/>
      <c r="VHD57" s="2"/>
      <c r="VHE57" s="2"/>
      <c r="VHF57" s="2"/>
      <c r="VHG57" s="2"/>
      <c r="VHH57" s="2"/>
      <c r="VHI57" s="2"/>
      <c r="VHJ57" s="2"/>
      <c r="VHK57" s="2"/>
      <c r="VHL57" s="2"/>
      <c r="VHM57" s="2"/>
      <c r="VHN57" s="2"/>
      <c r="VHO57" s="2"/>
      <c r="VHP57" s="2"/>
      <c r="VHQ57" s="2"/>
      <c r="VHR57" s="2"/>
      <c r="VHS57" s="2"/>
      <c r="VHT57" s="2"/>
      <c r="VHU57" s="2"/>
      <c r="VHV57" s="2"/>
      <c r="VHW57" s="2"/>
      <c r="VHX57" s="2"/>
      <c r="VHY57" s="2"/>
      <c r="VHZ57" s="2"/>
      <c r="VIA57" s="2"/>
      <c r="VIB57" s="2"/>
      <c r="VIC57" s="2"/>
      <c r="VID57" s="2"/>
      <c r="VIE57" s="2"/>
      <c r="VIF57" s="2"/>
      <c r="VIG57" s="2"/>
      <c r="VIH57" s="2"/>
      <c r="VII57" s="2"/>
      <c r="VIJ57" s="2"/>
      <c r="VIK57" s="2"/>
      <c r="VIL57" s="2"/>
      <c r="VIM57" s="2"/>
      <c r="VIN57" s="2"/>
      <c r="VIO57" s="2"/>
      <c r="VIP57" s="2"/>
      <c r="VIQ57" s="2"/>
      <c r="VIR57" s="2"/>
      <c r="VIS57" s="2"/>
      <c r="VIT57" s="2"/>
      <c r="VIU57" s="2"/>
      <c r="VIV57" s="2"/>
      <c r="VIW57" s="2"/>
      <c r="VIX57" s="2"/>
      <c r="VIY57" s="2"/>
      <c r="VIZ57" s="2"/>
      <c r="VJA57" s="2"/>
      <c r="VJB57" s="2"/>
      <c r="VJC57" s="2"/>
      <c r="VJD57" s="2"/>
      <c r="VJE57" s="2"/>
      <c r="VJF57" s="2"/>
      <c r="VJG57" s="2"/>
      <c r="VJH57" s="2"/>
      <c r="VJI57" s="2"/>
      <c r="VJJ57" s="2"/>
      <c r="VJK57" s="2"/>
      <c r="VJL57" s="2"/>
      <c r="VJM57" s="2"/>
      <c r="VJN57" s="2"/>
      <c r="VJO57" s="2"/>
      <c r="VJP57" s="2"/>
      <c r="VJQ57" s="2"/>
      <c r="VJR57" s="2"/>
      <c r="VJS57" s="2"/>
      <c r="VJT57" s="2"/>
      <c r="VJU57" s="2"/>
      <c r="VJV57" s="2"/>
      <c r="VJW57" s="2"/>
      <c r="VJX57" s="2"/>
      <c r="VJY57" s="2"/>
      <c r="VJZ57" s="2"/>
      <c r="VKA57" s="2"/>
      <c r="VKB57" s="2"/>
      <c r="VKC57" s="2"/>
      <c r="VKD57" s="2"/>
      <c r="VKE57" s="2"/>
      <c r="VKF57" s="2"/>
      <c r="VKG57" s="2"/>
      <c r="VKH57" s="2"/>
      <c r="VKI57" s="2"/>
      <c r="VKJ57" s="2"/>
      <c r="VKK57" s="2"/>
      <c r="VKL57" s="2"/>
      <c r="VKM57" s="2"/>
      <c r="VKN57" s="2"/>
      <c r="VKO57" s="2"/>
      <c r="VKP57" s="2"/>
      <c r="VKQ57" s="2"/>
      <c r="VKR57" s="2"/>
      <c r="VKS57" s="2"/>
      <c r="VKT57" s="2"/>
      <c r="VKU57" s="2"/>
      <c r="VKV57" s="2"/>
      <c r="VKW57" s="2"/>
      <c r="VKX57" s="2"/>
      <c r="VKY57" s="2"/>
      <c r="VKZ57" s="2"/>
      <c r="VLA57" s="2"/>
      <c r="VLB57" s="2"/>
      <c r="VLC57" s="2"/>
      <c r="VLD57" s="2"/>
      <c r="VLE57" s="2"/>
      <c r="VLF57" s="2"/>
      <c r="VLG57" s="2"/>
      <c r="VLH57" s="2"/>
      <c r="VLI57" s="2"/>
      <c r="VLJ57" s="2"/>
      <c r="VLK57" s="2"/>
      <c r="VLL57" s="2"/>
      <c r="VLM57" s="2"/>
      <c r="VLN57" s="2"/>
      <c r="VLO57" s="2"/>
      <c r="VLP57" s="2"/>
      <c r="VLQ57" s="2"/>
      <c r="VLR57" s="2"/>
      <c r="VLS57" s="2"/>
      <c r="VLT57" s="2"/>
      <c r="VLU57" s="2"/>
      <c r="VLV57" s="2"/>
      <c r="VLW57" s="2"/>
      <c r="VLX57" s="2"/>
      <c r="VLY57" s="2"/>
      <c r="VLZ57" s="2"/>
      <c r="VMA57" s="2"/>
      <c r="VMB57" s="2"/>
      <c r="VMC57" s="2"/>
      <c r="VMD57" s="2"/>
      <c r="VME57" s="2"/>
      <c r="VMF57" s="2"/>
      <c r="VMG57" s="2"/>
      <c r="VMH57" s="2"/>
      <c r="VMI57" s="2"/>
      <c r="VMJ57" s="2"/>
      <c r="VMK57" s="2"/>
      <c r="VML57" s="2"/>
      <c r="VMM57" s="2"/>
      <c r="VMN57" s="2"/>
      <c r="VMO57" s="2"/>
      <c r="VMP57" s="2"/>
      <c r="VMQ57" s="2"/>
      <c r="VMR57" s="2"/>
      <c r="VMS57" s="2"/>
      <c r="VMT57" s="2"/>
      <c r="VMU57" s="2"/>
      <c r="VMV57" s="2"/>
      <c r="VMW57" s="2"/>
      <c r="VMX57" s="2"/>
      <c r="VMY57" s="2"/>
      <c r="VMZ57" s="2"/>
      <c r="VNA57" s="2"/>
      <c r="VNB57" s="2"/>
      <c r="VNC57" s="2"/>
      <c r="VND57" s="2"/>
      <c r="VNE57" s="2"/>
      <c r="VNF57" s="2"/>
      <c r="VNG57" s="2"/>
      <c r="VNH57" s="2"/>
      <c r="VNI57" s="2"/>
      <c r="VNJ57" s="2"/>
      <c r="VNK57" s="2"/>
      <c r="VNL57" s="2"/>
      <c r="VNM57" s="2"/>
      <c r="VNN57" s="2"/>
      <c r="VNO57" s="2"/>
      <c r="VNP57" s="2"/>
      <c r="VNQ57" s="2"/>
      <c r="VNR57" s="2"/>
      <c r="VNS57" s="2"/>
      <c r="VNT57" s="2"/>
      <c r="VNU57" s="2"/>
      <c r="VNV57" s="2"/>
      <c r="VNW57" s="2"/>
      <c r="VNX57" s="2"/>
      <c r="VNY57" s="2"/>
      <c r="VNZ57" s="2"/>
      <c r="VOA57" s="2"/>
      <c r="VOB57" s="2"/>
      <c r="VOC57" s="2"/>
      <c r="VOD57" s="2"/>
      <c r="VOE57" s="2"/>
      <c r="VOF57" s="2"/>
      <c r="VOG57" s="2"/>
      <c r="VOH57" s="2"/>
      <c r="VOI57" s="2"/>
      <c r="VOJ57" s="2"/>
      <c r="VOK57" s="2"/>
      <c r="VOL57" s="2"/>
      <c r="VOM57" s="2"/>
      <c r="VON57" s="2"/>
      <c r="VOO57" s="2"/>
      <c r="VOP57" s="2"/>
      <c r="VOQ57" s="2"/>
      <c r="VOR57" s="2"/>
      <c r="VOS57" s="2"/>
      <c r="VOT57" s="2"/>
      <c r="VOU57" s="2"/>
      <c r="VOV57" s="2"/>
      <c r="VOW57" s="2"/>
      <c r="VOX57" s="2"/>
      <c r="VOY57" s="2"/>
      <c r="VOZ57" s="2"/>
      <c r="VPA57" s="2"/>
      <c r="VPB57" s="2"/>
      <c r="VPC57" s="2"/>
      <c r="VPD57" s="2"/>
      <c r="VPE57" s="2"/>
      <c r="VPF57" s="2"/>
      <c r="VPG57" s="2"/>
      <c r="VPH57" s="2"/>
      <c r="VPI57" s="2"/>
      <c r="VPJ57" s="2"/>
      <c r="VPK57" s="2"/>
      <c r="VPL57" s="2"/>
      <c r="VPM57" s="2"/>
      <c r="VPN57" s="2"/>
      <c r="VPO57" s="2"/>
      <c r="VPP57" s="2"/>
      <c r="VPQ57" s="2"/>
      <c r="VPR57" s="2"/>
      <c r="VPS57" s="2"/>
      <c r="VPT57" s="2"/>
      <c r="VPU57" s="2"/>
      <c r="VPV57" s="2"/>
      <c r="VPW57" s="2"/>
      <c r="VPX57" s="2"/>
      <c r="VPY57" s="2"/>
      <c r="VPZ57" s="2"/>
      <c r="VQA57" s="2"/>
      <c r="VQB57" s="2"/>
      <c r="VQC57" s="2"/>
      <c r="VQD57" s="2"/>
      <c r="VQE57" s="2"/>
      <c r="VQF57" s="2"/>
      <c r="VQG57" s="2"/>
      <c r="VQH57" s="2"/>
      <c r="VQI57" s="2"/>
      <c r="VQJ57" s="2"/>
      <c r="VQK57" s="2"/>
      <c r="VQL57" s="2"/>
      <c r="VQM57" s="2"/>
      <c r="VQN57" s="2"/>
      <c r="VQO57" s="2"/>
      <c r="VQP57" s="2"/>
      <c r="VQQ57" s="2"/>
      <c r="VQR57" s="2"/>
      <c r="VQS57" s="2"/>
      <c r="VQT57" s="2"/>
      <c r="VQU57" s="2"/>
      <c r="VQV57" s="2"/>
      <c r="VQW57" s="2"/>
      <c r="VQX57" s="2"/>
      <c r="VQY57" s="2"/>
      <c r="VQZ57" s="2"/>
      <c r="VRA57" s="2"/>
      <c r="VRB57" s="2"/>
      <c r="VRC57" s="2"/>
      <c r="VRD57" s="2"/>
      <c r="VRE57" s="2"/>
      <c r="VRF57" s="2"/>
      <c r="VRG57" s="2"/>
      <c r="VRH57" s="2"/>
      <c r="VRI57" s="2"/>
      <c r="VRJ57" s="2"/>
      <c r="VRK57" s="2"/>
      <c r="VRL57" s="2"/>
      <c r="VRM57" s="2"/>
      <c r="VRN57" s="2"/>
      <c r="VRO57" s="2"/>
      <c r="VRP57" s="2"/>
      <c r="VRQ57" s="2"/>
      <c r="VRR57" s="2"/>
      <c r="VRS57" s="2"/>
      <c r="VRT57" s="2"/>
      <c r="VRU57" s="2"/>
      <c r="VRV57" s="2"/>
      <c r="VRW57" s="2"/>
      <c r="VRX57" s="2"/>
      <c r="VRY57" s="2"/>
      <c r="VRZ57" s="2"/>
      <c r="VSA57" s="2"/>
      <c r="VSB57" s="2"/>
      <c r="VSC57" s="2"/>
      <c r="VSD57" s="2"/>
      <c r="VSE57" s="2"/>
      <c r="VSF57" s="2"/>
      <c r="VSG57" s="2"/>
      <c r="VSH57" s="2"/>
      <c r="VSI57" s="2"/>
      <c r="VSJ57" s="2"/>
      <c r="VSK57" s="2"/>
      <c r="VSL57" s="2"/>
      <c r="VSM57" s="2"/>
      <c r="VSN57" s="2"/>
      <c r="VSO57" s="2"/>
      <c r="VSP57" s="2"/>
      <c r="VSQ57" s="2"/>
      <c r="VSR57" s="2"/>
      <c r="VSS57" s="2"/>
      <c r="VST57" s="2"/>
      <c r="VSU57" s="2"/>
      <c r="VSV57" s="2"/>
      <c r="VSW57" s="2"/>
      <c r="VSX57" s="2"/>
      <c r="VSY57" s="2"/>
      <c r="VSZ57" s="2"/>
      <c r="VTA57" s="2"/>
      <c r="VTB57" s="2"/>
      <c r="VTC57" s="2"/>
      <c r="VTD57" s="2"/>
      <c r="VTE57" s="2"/>
      <c r="VTF57" s="2"/>
      <c r="VTG57" s="2"/>
      <c r="VTH57" s="2"/>
      <c r="VTI57" s="2"/>
      <c r="VTJ57" s="2"/>
      <c r="VTK57" s="2"/>
      <c r="VTL57" s="2"/>
      <c r="VTM57" s="2"/>
      <c r="VTN57" s="2"/>
      <c r="VTO57" s="2"/>
      <c r="VTP57" s="2"/>
      <c r="VTQ57" s="2"/>
      <c r="VTR57" s="2"/>
      <c r="VTS57" s="2"/>
      <c r="VTT57" s="2"/>
      <c r="VTU57" s="2"/>
      <c r="VTV57" s="2"/>
      <c r="VTW57" s="2"/>
      <c r="VTX57" s="2"/>
      <c r="VTY57" s="2"/>
      <c r="VTZ57" s="2"/>
      <c r="VUA57" s="2"/>
      <c r="VUB57" s="2"/>
      <c r="VUC57" s="2"/>
      <c r="VUD57" s="2"/>
      <c r="VUE57" s="2"/>
      <c r="VUF57" s="2"/>
      <c r="VUG57" s="2"/>
      <c r="VUH57" s="2"/>
      <c r="VUI57" s="2"/>
      <c r="VUJ57" s="2"/>
      <c r="VUK57" s="2"/>
      <c r="VUL57" s="2"/>
      <c r="VUM57" s="2"/>
      <c r="VUN57" s="2"/>
      <c r="VUO57" s="2"/>
      <c r="VUP57" s="2"/>
      <c r="VUQ57" s="2"/>
      <c r="VUR57" s="2"/>
      <c r="VUS57" s="2"/>
      <c r="VUT57" s="2"/>
      <c r="VUU57" s="2"/>
      <c r="VUV57" s="2"/>
      <c r="VUW57" s="2"/>
      <c r="VUX57" s="2"/>
      <c r="VUY57" s="2"/>
      <c r="VUZ57" s="2"/>
      <c r="VVA57" s="2"/>
      <c r="VVB57" s="2"/>
      <c r="VVC57" s="2"/>
      <c r="VVD57" s="2"/>
      <c r="VVE57" s="2"/>
      <c r="VVF57" s="2"/>
      <c r="VVG57" s="2"/>
      <c r="VVH57" s="2"/>
      <c r="VVI57" s="2"/>
      <c r="VVJ57" s="2"/>
      <c r="VVK57" s="2"/>
      <c r="VVL57" s="2"/>
      <c r="VVM57" s="2"/>
      <c r="VVN57" s="2"/>
      <c r="VVO57" s="2"/>
      <c r="VVP57" s="2"/>
      <c r="VVQ57" s="2"/>
      <c r="VVR57" s="2"/>
      <c r="VVS57" s="2"/>
      <c r="VVT57" s="2"/>
      <c r="VVU57" s="2"/>
      <c r="VVV57" s="2"/>
      <c r="VVW57" s="2"/>
      <c r="VVX57" s="2"/>
      <c r="VVY57" s="2"/>
      <c r="VVZ57" s="2"/>
      <c r="VWA57" s="2"/>
      <c r="VWB57" s="2"/>
      <c r="VWC57" s="2"/>
      <c r="VWD57" s="2"/>
      <c r="VWE57" s="2"/>
      <c r="VWF57" s="2"/>
      <c r="VWG57" s="2"/>
      <c r="VWH57" s="2"/>
      <c r="VWI57" s="2"/>
      <c r="VWJ57" s="2"/>
      <c r="VWK57" s="2"/>
      <c r="VWL57" s="2"/>
      <c r="VWM57" s="2"/>
      <c r="VWN57" s="2"/>
      <c r="VWO57" s="2"/>
      <c r="VWP57" s="2"/>
      <c r="VWQ57" s="2"/>
      <c r="VWR57" s="2"/>
      <c r="VWS57" s="2"/>
      <c r="VWT57" s="2"/>
      <c r="VWU57" s="2"/>
      <c r="VWV57" s="2"/>
      <c r="VWW57" s="2"/>
      <c r="VWX57" s="2"/>
      <c r="VWY57" s="2"/>
      <c r="VWZ57" s="2"/>
      <c r="VXA57" s="2"/>
      <c r="VXB57" s="2"/>
      <c r="VXC57" s="2"/>
      <c r="VXD57" s="2"/>
      <c r="VXE57" s="2"/>
      <c r="VXF57" s="2"/>
      <c r="VXG57" s="2"/>
      <c r="VXH57" s="2"/>
      <c r="VXI57" s="2"/>
      <c r="VXJ57" s="2"/>
      <c r="VXK57" s="2"/>
      <c r="VXL57" s="2"/>
      <c r="VXM57" s="2"/>
      <c r="VXN57" s="2"/>
      <c r="VXO57" s="2"/>
      <c r="VXP57" s="2"/>
      <c r="VXQ57" s="2"/>
      <c r="VXR57" s="2"/>
      <c r="VXS57" s="2"/>
      <c r="VXT57" s="2"/>
      <c r="VXU57" s="2"/>
      <c r="VXV57" s="2"/>
      <c r="VXW57" s="2"/>
      <c r="VXX57" s="2"/>
      <c r="VXY57" s="2"/>
      <c r="VXZ57" s="2"/>
      <c r="VYA57" s="2"/>
      <c r="VYB57" s="2"/>
      <c r="VYC57" s="2"/>
      <c r="VYD57" s="2"/>
      <c r="VYE57" s="2"/>
      <c r="VYF57" s="2"/>
      <c r="VYG57" s="2"/>
      <c r="VYH57" s="2"/>
      <c r="VYI57" s="2"/>
      <c r="VYJ57" s="2"/>
      <c r="VYK57" s="2"/>
      <c r="VYL57" s="2"/>
      <c r="VYM57" s="2"/>
      <c r="VYN57" s="2"/>
      <c r="VYO57" s="2"/>
      <c r="VYP57" s="2"/>
      <c r="VYQ57" s="2"/>
      <c r="VYR57" s="2"/>
      <c r="VYS57" s="2"/>
      <c r="VYT57" s="2"/>
      <c r="VYU57" s="2"/>
      <c r="VYV57" s="2"/>
      <c r="VYW57" s="2"/>
      <c r="VYX57" s="2"/>
      <c r="VYY57" s="2"/>
      <c r="VYZ57" s="2"/>
      <c r="VZA57" s="2"/>
      <c r="VZB57" s="2"/>
      <c r="VZC57" s="2"/>
      <c r="VZD57" s="2"/>
      <c r="VZE57" s="2"/>
      <c r="VZF57" s="2"/>
      <c r="VZG57" s="2"/>
      <c r="VZH57" s="2"/>
      <c r="VZI57" s="2"/>
      <c r="VZJ57" s="2"/>
      <c r="VZK57" s="2"/>
      <c r="VZL57" s="2"/>
      <c r="VZM57" s="2"/>
      <c r="VZN57" s="2"/>
      <c r="VZO57" s="2"/>
      <c r="VZP57" s="2"/>
      <c r="VZQ57" s="2"/>
      <c r="VZR57" s="2"/>
      <c r="VZS57" s="2"/>
      <c r="VZT57" s="2"/>
      <c r="VZU57" s="2"/>
      <c r="VZV57" s="2"/>
      <c r="VZW57" s="2"/>
      <c r="VZX57" s="2"/>
      <c r="VZY57" s="2"/>
      <c r="VZZ57" s="2"/>
      <c r="WAA57" s="2"/>
      <c r="WAB57" s="2"/>
      <c r="WAC57" s="2"/>
      <c r="WAD57" s="2"/>
      <c r="WAE57" s="2"/>
      <c r="WAF57" s="2"/>
      <c r="WAG57" s="2"/>
      <c r="WAH57" s="2"/>
      <c r="WAI57" s="2"/>
      <c r="WAJ57" s="2"/>
      <c r="WAK57" s="2"/>
      <c r="WAL57" s="2"/>
      <c r="WAM57" s="2"/>
      <c r="WAN57" s="2"/>
      <c r="WAO57" s="2"/>
      <c r="WAP57" s="2"/>
      <c r="WAQ57" s="2"/>
      <c r="WAR57" s="2"/>
      <c r="WAS57" s="2"/>
      <c r="WAT57" s="2"/>
      <c r="WAU57" s="2"/>
      <c r="WAV57" s="2"/>
      <c r="WAW57" s="2"/>
      <c r="WAX57" s="2"/>
      <c r="WAY57" s="2"/>
      <c r="WAZ57" s="2"/>
      <c r="WBA57" s="2"/>
      <c r="WBB57" s="2"/>
      <c r="WBC57" s="2"/>
      <c r="WBD57" s="2"/>
      <c r="WBE57" s="2"/>
      <c r="WBF57" s="2"/>
      <c r="WBG57" s="2"/>
      <c r="WBH57" s="2"/>
      <c r="WBI57" s="2"/>
      <c r="WBJ57" s="2"/>
      <c r="WBK57" s="2"/>
      <c r="WBL57" s="2"/>
      <c r="WBM57" s="2"/>
      <c r="WBN57" s="2"/>
      <c r="WBO57" s="2"/>
      <c r="WBP57" s="2"/>
      <c r="WBQ57" s="2"/>
      <c r="WBR57" s="2"/>
      <c r="WBS57" s="2"/>
      <c r="WBT57" s="2"/>
      <c r="WBU57" s="2"/>
      <c r="WBV57" s="2"/>
      <c r="WBW57" s="2"/>
      <c r="WBX57" s="2"/>
      <c r="WBY57" s="2"/>
      <c r="WBZ57" s="2"/>
      <c r="WCA57" s="2"/>
      <c r="WCB57" s="2"/>
      <c r="WCC57" s="2"/>
      <c r="WCD57" s="2"/>
      <c r="WCE57" s="2"/>
      <c r="WCF57" s="2"/>
      <c r="WCG57" s="2"/>
      <c r="WCH57" s="2"/>
      <c r="WCI57" s="2"/>
      <c r="WCJ57" s="2"/>
      <c r="WCK57" s="2"/>
      <c r="WCL57" s="2"/>
      <c r="WCM57" s="2"/>
      <c r="WCN57" s="2"/>
      <c r="WCO57" s="2"/>
      <c r="WCP57" s="2"/>
      <c r="WCQ57" s="2"/>
      <c r="WCR57" s="2"/>
      <c r="WCS57" s="2"/>
      <c r="WCT57" s="2"/>
      <c r="WCU57" s="2"/>
      <c r="WCV57" s="2"/>
      <c r="WCW57" s="2"/>
      <c r="WCX57" s="2"/>
      <c r="WCY57" s="2"/>
      <c r="WCZ57" s="2"/>
      <c r="WDA57" s="2"/>
      <c r="WDB57" s="2"/>
      <c r="WDC57" s="2"/>
      <c r="WDD57" s="2"/>
      <c r="WDE57" s="2"/>
      <c r="WDF57" s="2"/>
      <c r="WDG57" s="2"/>
      <c r="WDH57" s="2"/>
      <c r="WDI57" s="2"/>
      <c r="WDJ57" s="2"/>
      <c r="WDK57" s="2"/>
      <c r="WDL57" s="2"/>
      <c r="WDM57" s="2"/>
      <c r="WDN57" s="2"/>
      <c r="WDO57" s="2"/>
      <c r="WDP57" s="2"/>
      <c r="WDQ57" s="2"/>
      <c r="WDR57" s="2"/>
      <c r="WDS57" s="2"/>
      <c r="WDT57" s="2"/>
      <c r="WDU57" s="2"/>
      <c r="WDV57" s="2"/>
      <c r="WDW57" s="2"/>
      <c r="WDX57" s="2"/>
      <c r="WDY57" s="2"/>
      <c r="WDZ57" s="2"/>
      <c r="WEA57" s="2"/>
      <c r="WEB57" s="2"/>
      <c r="WEC57" s="2"/>
      <c r="WED57" s="2"/>
      <c r="WEE57" s="2"/>
      <c r="WEF57" s="2"/>
      <c r="WEG57" s="2"/>
      <c r="WEH57" s="2"/>
      <c r="WEI57" s="2"/>
      <c r="WEJ57" s="2"/>
      <c r="WEK57" s="2"/>
      <c r="WEL57" s="2"/>
      <c r="WEM57" s="2"/>
      <c r="WEN57" s="2"/>
      <c r="WEO57" s="2"/>
      <c r="WEP57" s="2"/>
      <c r="WEQ57" s="2"/>
      <c r="WER57" s="2"/>
      <c r="WES57" s="2"/>
      <c r="WET57" s="2"/>
      <c r="WEU57" s="2"/>
      <c r="WEV57" s="2"/>
      <c r="WEW57" s="2"/>
      <c r="WEX57" s="2"/>
      <c r="WEY57" s="2"/>
      <c r="WEZ57" s="2"/>
      <c r="WFA57" s="2"/>
      <c r="WFB57" s="2"/>
      <c r="WFC57" s="2"/>
      <c r="WFD57" s="2"/>
      <c r="WFE57" s="2"/>
      <c r="WFF57" s="2"/>
      <c r="WFG57" s="2"/>
      <c r="WFH57" s="2"/>
      <c r="WFI57" s="2"/>
      <c r="WFJ57" s="2"/>
      <c r="WFK57" s="2"/>
      <c r="WFL57" s="2"/>
      <c r="WFM57" s="2"/>
      <c r="WFN57" s="2"/>
      <c r="WFO57" s="2"/>
      <c r="WFP57" s="2"/>
      <c r="WFQ57" s="2"/>
      <c r="WFR57" s="2"/>
      <c r="WFS57" s="2"/>
      <c r="WFT57" s="2"/>
      <c r="WFU57" s="2"/>
      <c r="WFV57" s="2"/>
      <c r="WFW57" s="2"/>
      <c r="WFX57" s="2"/>
      <c r="WFY57" s="2"/>
      <c r="WFZ57" s="2"/>
      <c r="WGA57" s="2"/>
      <c r="WGB57" s="2"/>
      <c r="WGC57" s="2"/>
      <c r="WGD57" s="2"/>
      <c r="WGE57" s="2"/>
      <c r="WGF57" s="2"/>
      <c r="WGG57" s="2"/>
      <c r="WGH57" s="2"/>
      <c r="WGI57" s="2"/>
      <c r="WGJ57" s="2"/>
      <c r="WGK57" s="2"/>
      <c r="WGL57" s="2"/>
      <c r="WGM57" s="2"/>
      <c r="WGN57" s="2"/>
      <c r="WGO57" s="2"/>
      <c r="WGP57" s="2"/>
      <c r="WGQ57" s="2"/>
      <c r="WGR57" s="2"/>
      <c r="WGS57" s="2"/>
      <c r="WGT57" s="2"/>
      <c r="WGU57" s="2"/>
      <c r="WGV57" s="2"/>
      <c r="WGW57" s="2"/>
      <c r="WGX57" s="2"/>
      <c r="WGY57" s="2"/>
      <c r="WGZ57" s="2"/>
      <c r="WHA57" s="2"/>
      <c r="WHB57" s="2"/>
      <c r="WHC57" s="2"/>
      <c r="WHD57" s="2"/>
      <c r="WHE57" s="2"/>
      <c r="WHF57" s="2"/>
      <c r="WHG57" s="2"/>
      <c r="WHH57" s="2"/>
      <c r="WHI57" s="2"/>
      <c r="WHJ57" s="2"/>
      <c r="WHK57" s="2"/>
      <c r="WHL57" s="2"/>
      <c r="WHM57" s="2"/>
      <c r="WHN57" s="2"/>
      <c r="WHO57" s="2"/>
      <c r="WHP57" s="2"/>
      <c r="WHQ57" s="2"/>
      <c r="WHR57" s="2"/>
      <c r="WHS57" s="2"/>
      <c r="WHT57" s="2"/>
      <c r="WHU57" s="2"/>
      <c r="WHV57" s="2"/>
      <c r="WHW57" s="2"/>
      <c r="WHX57" s="2"/>
      <c r="WHY57" s="2"/>
      <c r="WHZ57" s="2"/>
      <c r="WIA57" s="2"/>
      <c r="WIB57" s="2"/>
      <c r="WIC57" s="2"/>
      <c r="WID57" s="2"/>
      <c r="WIE57" s="2"/>
      <c r="WIF57" s="2"/>
      <c r="WIG57" s="2"/>
      <c r="WIH57" s="2"/>
      <c r="WII57" s="2"/>
      <c r="WIJ57" s="2"/>
      <c r="WIK57" s="2"/>
      <c r="WIL57" s="2"/>
      <c r="WIM57" s="2"/>
      <c r="WIN57" s="2"/>
      <c r="WIO57" s="2"/>
      <c r="WIP57" s="2"/>
      <c r="WIQ57" s="2"/>
      <c r="WIR57" s="2"/>
      <c r="WIS57" s="2"/>
      <c r="WIT57" s="2"/>
      <c r="WIU57" s="2"/>
      <c r="WIV57" s="2"/>
      <c r="WIW57" s="2"/>
      <c r="WIX57" s="2"/>
      <c r="WIY57" s="2"/>
      <c r="WIZ57" s="2"/>
      <c r="WJA57" s="2"/>
      <c r="WJB57" s="2"/>
      <c r="WJC57" s="2"/>
      <c r="WJD57" s="2"/>
      <c r="WJE57" s="2"/>
      <c r="WJF57" s="2"/>
      <c r="WJG57" s="2"/>
      <c r="WJH57" s="2"/>
      <c r="WJI57" s="2"/>
      <c r="WJJ57" s="2"/>
      <c r="WJK57" s="2"/>
      <c r="WJL57" s="2"/>
      <c r="WJM57" s="2"/>
      <c r="WJN57" s="2"/>
      <c r="WJO57" s="2"/>
      <c r="WJP57" s="2"/>
      <c r="WJQ57" s="2"/>
      <c r="WJR57" s="2"/>
      <c r="WJS57" s="2"/>
      <c r="WJT57" s="2"/>
      <c r="WJU57" s="2"/>
      <c r="WJV57" s="2"/>
      <c r="WJW57" s="2"/>
      <c r="WJX57" s="2"/>
      <c r="WJY57" s="2"/>
      <c r="WJZ57" s="2"/>
      <c r="WKA57" s="2"/>
      <c r="WKB57" s="2"/>
      <c r="WKC57" s="2"/>
      <c r="WKD57" s="2"/>
      <c r="WKE57" s="2"/>
      <c r="WKF57" s="2"/>
      <c r="WKG57" s="2"/>
      <c r="WKH57" s="2"/>
      <c r="WKI57" s="2"/>
      <c r="WKJ57" s="2"/>
      <c r="WKK57" s="2"/>
      <c r="WKL57" s="2"/>
      <c r="WKM57" s="2"/>
      <c r="WKN57" s="2"/>
      <c r="WKO57" s="2"/>
      <c r="WKP57" s="2"/>
      <c r="WKQ57" s="2"/>
      <c r="WKR57" s="2"/>
      <c r="WKS57" s="2"/>
      <c r="WKT57" s="2"/>
      <c r="WKU57" s="2"/>
      <c r="WKV57" s="2"/>
      <c r="WKW57" s="2"/>
      <c r="WKX57" s="2"/>
      <c r="WKY57" s="2"/>
      <c r="WKZ57" s="2"/>
      <c r="WLA57" s="2"/>
      <c r="WLB57" s="2"/>
      <c r="WLC57" s="2"/>
      <c r="WLD57" s="2"/>
      <c r="WLE57" s="2"/>
      <c r="WLF57" s="2"/>
      <c r="WLG57" s="2"/>
      <c r="WLH57" s="2"/>
      <c r="WLI57" s="2"/>
      <c r="WLJ57" s="2"/>
      <c r="WLK57" s="2"/>
      <c r="WLL57" s="2"/>
      <c r="WLM57" s="2"/>
      <c r="WLN57" s="2"/>
      <c r="WLO57" s="2"/>
      <c r="WLP57" s="2"/>
      <c r="WLQ57" s="2"/>
      <c r="WLR57" s="2"/>
      <c r="WLS57" s="2"/>
      <c r="WLT57" s="2"/>
      <c r="WLU57" s="2"/>
      <c r="WLV57" s="2"/>
      <c r="WLW57" s="2"/>
      <c r="WLX57" s="2"/>
      <c r="WLY57" s="2"/>
      <c r="WLZ57" s="2"/>
      <c r="WMA57" s="2"/>
      <c r="WMB57" s="2"/>
      <c r="WMC57" s="2"/>
      <c r="WMD57" s="2"/>
      <c r="WME57" s="2"/>
      <c r="WMF57" s="2"/>
      <c r="WMG57" s="2"/>
      <c r="WMH57" s="2"/>
      <c r="WMI57" s="2"/>
      <c r="WMJ57" s="2"/>
      <c r="WMK57" s="2"/>
      <c r="WML57" s="2"/>
      <c r="WMM57" s="2"/>
      <c r="WMN57" s="2"/>
      <c r="WMO57" s="2"/>
      <c r="WMP57" s="2"/>
      <c r="WMQ57" s="2"/>
      <c r="WMR57" s="2"/>
      <c r="WMS57" s="2"/>
      <c r="WMT57" s="2"/>
      <c r="WMU57" s="2"/>
      <c r="WMV57" s="2"/>
      <c r="WMW57" s="2"/>
      <c r="WMX57" s="2"/>
      <c r="WMY57" s="2"/>
      <c r="WMZ57" s="2"/>
      <c r="WNA57" s="2"/>
      <c r="WNB57" s="2"/>
      <c r="WNC57" s="2"/>
      <c r="WND57" s="2"/>
      <c r="WNE57" s="2"/>
      <c r="WNF57" s="2"/>
      <c r="WNG57" s="2"/>
      <c r="WNH57" s="2"/>
      <c r="WNI57" s="2"/>
      <c r="WNJ57" s="2"/>
      <c r="WNK57" s="2"/>
      <c r="WNL57" s="2"/>
      <c r="WNM57" s="2"/>
      <c r="WNN57" s="2"/>
      <c r="WNO57" s="2"/>
      <c r="WNP57" s="2"/>
      <c r="WNQ57" s="2"/>
      <c r="WNR57" s="2"/>
      <c r="WNS57" s="2"/>
      <c r="WNT57" s="2"/>
      <c r="WNU57" s="2"/>
      <c r="WNV57" s="2"/>
      <c r="WNW57" s="2"/>
      <c r="WNX57" s="2"/>
      <c r="WNY57" s="2"/>
      <c r="WNZ57" s="2"/>
      <c r="WOA57" s="2"/>
      <c r="WOB57" s="2"/>
      <c r="WOC57" s="2"/>
      <c r="WOD57" s="2"/>
      <c r="WOE57" s="2"/>
      <c r="WOF57" s="2"/>
      <c r="WOG57" s="2"/>
      <c r="WOH57" s="2"/>
      <c r="WOI57" s="2"/>
      <c r="WOJ57" s="2"/>
      <c r="WOK57" s="2"/>
      <c r="WOL57" s="2"/>
      <c r="WOM57" s="2"/>
      <c r="WON57" s="2"/>
      <c r="WOO57" s="2"/>
      <c r="WOP57" s="2"/>
      <c r="WOQ57" s="2"/>
      <c r="WOR57" s="2"/>
      <c r="WOS57" s="2"/>
      <c r="WOT57" s="2"/>
      <c r="WOU57" s="2"/>
      <c r="WOV57" s="2"/>
      <c r="WOW57" s="2"/>
      <c r="WOX57" s="2"/>
      <c r="WOY57" s="2"/>
      <c r="WOZ57" s="2"/>
      <c r="WPA57" s="2"/>
      <c r="WPB57" s="2"/>
      <c r="WPC57" s="2"/>
      <c r="WPD57" s="2"/>
      <c r="WPE57" s="2"/>
      <c r="WPF57" s="2"/>
      <c r="WPG57" s="2"/>
      <c r="WPH57" s="2"/>
      <c r="WPI57" s="2"/>
      <c r="WPJ57" s="2"/>
      <c r="WPK57" s="2"/>
      <c r="WPL57" s="2"/>
      <c r="WPM57" s="2"/>
      <c r="WPN57" s="2"/>
      <c r="WPO57" s="2"/>
      <c r="WPP57" s="2"/>
      <c r="WPQ57" s="2"/>
      <c r="WPR57" s="2"/>
      <c r="WPS57" s="2"/>
      <c r="WPT57" s="2"/>
      <c r="WPU57" s="2"/>
      <c r="WPV57" s="2"/>
      <c r="WPW57" s="2"/>
      <c r="WPX57" s="2"/>
      <c r="WPY57" s="2"/>
      <c r="WPZ57" s="2"/>
      <c r="WQA57" s="2"/>
      <c r="WQB57" s="2"/>
      <c r="WQC57" s="2"/>
      <c r="WQD57" s="2"/>
      <c r="WQE57" s="2"/>
      <c r="WQF57" s="2"/>
      <c r="WQG57" s="2"/>
      <c r="WQH57" s="2"/>
      <c r="WQI57" s="2"/>
      <c r="WQJ57" s="2"/>
      <c r="WQK57" s="2"/>
      <c r="WQL57" s="2"/>
      <c r="WQM57" s="2"/>
      <c r="WQN57" s="2"/>
      <c r="WQO57" s="2"/>
      <c r="WQP57" s="2"/>
      <c r="WQQ57" s="2"/>
      <c r="WQR57" s="2"/>
      <c r="WQS57" s="2"/>
      <c r="WQT57" s="2"/>
      <c r="WQU57" s="2"/>
      <c r="WQV57" s="2"/>
      <c r="WQW57" s="2"/>
      <c r="WQX57" s="2"/>
      <c r="WQY57" s="2"/>
      <c r="WQZ57" s="2"/>
      <c r="WRA57" s="2"/>
      <c r="WRB57" s="2"/>
      <c r="WRC57" s="2"/>
      <c r="WRD57" s="2"/>
      <c r="WRE57" s="2"/>
      <c r="WRF57" s="2"/>
      <c r="WRG57" s="2"/>
      <c r="WRH57" s="2"/>
      <c r="WRI57" s="2"/>
      <c r="WRJ57" s="2"/>
      <c r="WRK57" s="2"/>
      <c r="WRL57" s="2"/>
      <c r="WRM57" s="2"/>
      <c r="WRN57" s="2"/>
      <c r="WRO57" s="2"/>
      <c r="WRP57" s="2"/>
      <c r="WRQ57" s="2"/>
      <c r="WRR57" s="2"/>
      <c r="WRS57" s="2"/>
      <c r="WRT57" s="2"/>
      <c r="WRU57" s="2"/>
      <c r="WRV57" s="2"/>
      <c r="WRW57" s="2"/>
      <c r="WRX57" s="2"/>
      <c r="WRY57" s="2"/>
      <c r="WRZ57" s="2"/>
      <c r="WSA57" s="2"/>
      <c r="WSB57" s="2"/>
      <c r="WSC57" s="2"/>
      <c r="WSD57" s="2"/>
      <c r="WSE57" s="2"/>
      <c r="WSF57" s="2"/>
      <c r="WSG57" s="2"/>
      <c r="WSH57" s="2"/>
      <c r="WSI57" s="2"/>
      <c r="WSJ57" s="2"/>
      <c r="WSK57" s="2"/>
      <c r="WSL57" s="2"/>
      <c r="WSM57" s="2"/>
      <c r="WSN57" s="2"/>
      <c r="WSO57" s="2"/>
      <c r="WSP57" s="2"/>
      <c r="WSQ57" s="2"/>
      <c r="WSR57" s="2"/>
      <c r="WSS57" s="2"/>
      <c r="WST57" s="2"/>
      <c r="WSU57" s="2"/>
      <c r="WSV57" s="2"/>
      <c r="WSW57" s="2"/>
      <c r="WSX57" s="2"/>
      <c r="WSY57" s="2"/>
      <c r="WSZ57" s="2"/>
      <c r="WTA57" s="2"/>
      <c r="WTB57" s="2"/>
      <c r="WTC57" s="2"/>
      <c r="WTD57" s="2"/>
      <c r="WTE57" s="2"/>
      <c r="WTF57" s="2"/>
      <c r="WTG57" s="2"/>
      <c r="WTH57" s="2"/>
      <c r="WTI57" s="2"/>
      <c r="WTJ57" s="2"/>
      <c r="WTK57" s="2"/>
      <c r="WTL57" s="2"/>
      <c r="WTM57" s="2"/>
      <c r="WTN57" s="2"/>
      <c r="WTO57" s="2"/>
      <c r="WTP57" s="2"/>
      <c r="WTQ57" s="2"/>
      <c r="WTR57" s="2"/>
      <c r="WTS57" s="2"/>
      <c r="WTT57" s="2"/>
      <c r="WTU57" s="2"/>
      <c r="WTV57" s="2"/>
      <c r="WTW57" s="2"/>
      <c r="WTX57" s="2"/>
      <c r="WTY57" s="2"/>
      <c r="WTZ57" s="2"/>
      <c r="WUA57" s="2"/>
      <c r="WUB57" s="2"/>
      <c r="WUC57" s="2"/>
      <c r="WUD57" s="2"/>
      <c r="WUE57" s="2"/>
      <c r="WUF57" s="2"/>
      <c r="WUG57" s="2"/>
      <c r="WUH57" s="2"/>
      <c r="WUI57" s="2"/>
      <c r="WUJ57" s="2"/>
      <c r="WUK57" s="2"/>
      <c r="WUL57" s="2"/>
      <c r="WUM57" s="2"/>
      <c r="WUN57" s="2"/>
      <c r="WUO57" s="2"/>
      <c r="WUP57" s="2"/>
      <c r="WUQ57" s="2"/>
      <c r="WUR57" s="2"/>
      <c r="WUS57" s="2"/>
      <c r="WUT57" s="2"/>
      <c r="WUU57" s="2"/>
      <c r="WUV57" s="2"/>
      <c r="WUW57" s="2"/>
      <c r="WUX57" s="2"/>
      <c r="WUY57" s="2"/>
      <c r="WUZ57" s="2"/>
      <c r="WVA57" s="2"/>
      <c r="WVB57" s="2"/>
      <c r="WVC57" s="2"/>
      <c r="WVD57" s="2"/>
      <c r="WVE57" s="2"/>
      <c r="WVF57" s="2"/>
      <c r="WVG57" s="2"/>
      <c r="WVH57" s="2"/>
      <c r="WVI57" s="2"/>
      <c r="WVJ57" s="2"/>
      <c r="WVK57" s="2"/>
      <c r="WVL57" s="2"/>
      <c r="WVM57" s="2"/>
      <c r="WVN57" s="2"/>
      <c r="WVO57" s="2"/>
      <c r="WVP57" s="2"/>
      <c r="WVQ57" s="2"/>
      <c r="WVR57" s="2"/>
      <c r="WVS57" s="2"/>
      <c r="WVT57" s="2"/>
      <c r="WVU57" s="2"/>
      <c r="WVV57" s="2"/>
      <c r="WVW57" s="2"/>
      <c r="WVX57" s="2"/>
      <c r="WVY57" s="2"/>
      <c r="WVZ57" s="2"/>
      <c r="WWA57" s="2"/>
      <c r="WWB57" s="2"/>
      <c r="WWC57" s="2"/>
      <c r="WWD57" s="2"/>
      <c r="WWE57" s="2"/>
      <c r="WWF57" s="2"/>
      <c r="WWG57" s="2"/>
      <c r="WWH57" s="2"/>
      <c r="WWI57" s="2"/>
      <c r="WWJ57" s="2"/>
      <c r="WWK57" s="2"/>
      <c r="WWL57" s="2"/>
      <c r="WWM57" s="2"/>
      <c r="WWN57" s="2"/>
      <c r="WWO57" s="2"/>
      <c r="WWP57" s="2"/>
      <c r="WWQ57" s="2"/>
      <c r="WWR57" s="2"/>
      <c r="WWS57" s="2"/>
      <c r="WWT57" s="2"/>
      <c r="WWU57" s="2"/>
      <c r="WWV57" s="2"/>
      <c r="WWW57" s="2"/>
      <c r="WWX57" s="2"/>
      <c r="WWY57" s="2"/>
      <c r="WWZ57" s="2"/>
      <c r="WXA57" s="2"/>
      <c r="WXB57" s="2"/>
      <c r="WXC57" s="2"/>
      <c r="WXD57" s="2"/>
      <c r="WXE57" s="2"/>
      <c r="WXF57" s="2"/>
      <c r="WXG57" s="2"/>
      <c r="WXH57" s="2"/>
      <c r="WXI57" s="2"/>
      <c r="WXJ57" s="2"/>
      <c r="WXK57" s="2"/>
      <c r="WXL57" s="2"/>
      <c r="WXM57" s="2"/>
      <c r="WXN57" s="2"/>
      <c r="WXO57" s="2"/>
      <c r="WXP57" s="2"/>
      <c r="WXQ57" s="2"/>
      <c r="WXR57" s="2"/>
      <c r="WXS57" s="2"/>
      <c r="WXT57" s="2"/>
      <c r="WXU57" s="2"/>
      <c r="WXV57" s="2"/>
      <c r="WXW57" s="2"/>
      <c r="WXX57" s="2"/>
      <c r="WXY57" s="2"/>
      <c r="WXZ57" s="2"/>
      <c r="WYA57" s="2"/>
      <c r="WYB57" s="2"/>
      <c r="WYC57" s="2"/>
      <c r="WYD57" s="2"/>
      <c r="WYE57" s="2"/>
      <c r="WYF57" s="2"/>
      <c r="WYG57" s="2"/>
      <c r="WYH57" s="2"/>
      <c r="WYI57" s="2"/>
      <c r="WYJ57" s="2"/>
      <c r="WYK57" s="2"/>
      <c r="WYL57" s="2"/>
      <c r="WYM57" s="2"/>
      <c r="WYN57" s="2"/>
      <c r="WYO57" s="2"/>
      <c r="WYP57" s="2"/>
      <c r="WYQ57" s="2"/>
      <c r="WYR57" s="2"/>
      <c r="WYS57" s="2"/>
      <c r="WYT57" s="2"/>
      <c r="WYU57" s="2"/>
      <c r="WYV57" s="2"/>
      <c r="WYW57" s="2"/>
      <c r="WYX57" s="2"/>
      <c r="WYY57" s="2"/>
      <c r="WYZ57" s="2"/>
      <c r="WZA57" s="2"/>
      <c r="WZB57" s="2"/>
      <c r="WZC57" s="2"/>
      <c r="WZD57" s="2"/>
      <c r="WZE57" s="2"/>
      <c r="WZF57" s="2"/>
      <c r="WZG57" s="2"/>
      <c r="WZH57" s="2"/>
      <c r="WZI57" s="2"/>
      <c r="WZJ57" s="2"/>
      <c r="WZK57" s="2"/>
      <c r="WZL57" s="2"/>
      <c r="WZM57" s="2"/>
      <c r="WZN57" s="2"/>
      <c r="WZO57" s="2"/>
      <c r="WZP57" s="2"/>
      <c r="WZQ57" s="2"/>
      <c r="WZR57" s="2"/>
      <c r="WZS57" s="2"/>
      <c r="WZT57" s="2"/>
      <c r="WZU57" s="2"/>
      <c r="WZV57" s="2"/>
      <c r="WZW57" s="2"/>
      <c r="WZX57" s="2"/>
      <c r="WZY57" s="2"/>
      <c r="WZZ57" s="2"/>
      <c r="XAA57" s="2"/>
      <c r="XAB57" s="2"/>
      <c r="XAC57" s="2"/>
      <c r="XAD57" s="2"/>
      <c r="XAE57" s="2"/>
      <c r="XAF57" s="2"/>
      <c r="XAG57" s="2"/>
      <c r="XAH57" s="2"/>
      <c r="XAI57" s="2"/>
      <c r="XAJ57" s="2"/>
      <c r="XAK57" s="2"/>
      <c r="XAL57" s="2"/>
      <c r="XAM57" s="2"/>
      <c r="XAN57" s="2"/>
      <c r="XAO57" s="2"/>
      <c r="XAP57" s="2"/>
      <c r="XAQ57" s="2"/>
      <c r="XAR57" s="2"/>
      <c r="XAS57" s="2"/>
      <c r="XAT57" s="2"/>
      <c r="XAU57" s="2"/>
      <c r="XAV57" s="2"/>
      <c r="XAW57" s="2"/>
      <c r="XAX57" s="2"/>
      <c r="XAY57" s="2"/>
      <c r="XAZ57" s="2"/>
      <c r="XBA57" s="2"/>
      <c r="XBB57" s="2"/>
      <c r="XBC57" s="2"/>
      <c r="XBD57" s="2"/>
      <c r="XBE57" s="2"/>
      <c r="XBF57" s="2"/>
      <c r="XBG57" s="2"/>
      <c r="XBH57" s="2"/>
      <c r="XBI57" s="2"/>
      <c r="XBJ57" s="2"/>
      <c r="XBK57" s="2"/>
      <c r="XBL57" s="2"/>
      <c r="XBM57" s="2"/>
      <c r="XBN57" s="2"/>
      <c r="XBO57" s="2"/>
      <c r="XBP57" s="2"/>
      <c r="XBQ57" s="2"/>
      <c r="XBR57" s="2"/>
      <c r="XBS57" s="2"/>
      <c r="XBT57" s="2"/>
      <c r="XBU57" s="2"/>
      <c r="XBV57" s="2"/>
      <c r="XBW57" s="2"/>
      <c r="XBX57" s="2"/>
      <c r="XBY57" s="2"/>
      <c r="XBZ57" s="2"/>
      <c r="XCA57" s="2"/>
      <c r="XCB57" s="2"/>
      <c r="XCC57" s="2"/>
      <c r="XCD57" s="2"/>
      <c r="XCE57" s="2"/>
      <c r="XCF57" s="2"/>
      <c r="XCG57" s="2"/>
      <c r="XCH57" s="2"/>
      <c r="XCI57" s="2"/>
      <c r="XCJ57" s="2"/>
      <c r="XCK57" s="2"/>
      <c r="XCL57" s="2"/>
      <c r="XCM57" s="2"/>
      <c r="XCN57" s="2"/>
      <c r="XCO57" s="2"/>
      <c r="XCP57" s="2"/>
      <c r="XCQ57" s="2"/>
      <c r="XCR57" s="2"/>
      <c r="XCS57" s="2"/>
      <c r="XCT57" s="2"/>
      <c r="XCU57" s="2"/>
      <c r="XCV57" s="2"/>
      <c r="XCW57" s="2"/>
      <c r="XCX57" s="2"/>
      <c r="XCY57" s="2"/>
      <c r="XCZ57" s="2"/>
      <c r="XDA57" s="2"/>
      <c r="XDB57" s="2"/>
      <c r="XDC57" s="2"/>
      <c r="XDD57" s="2"/>
      <c r="XDE57" s="2"/>
      <c r="XDF57" s="2"/>
      <c r="XDG57" s="2"/>
      <c r="XDH57" s="2"/>
      <c r="XDI57" s="2"/>
      <c r="XDJ57" s="2"/>
      <c r="XDK57" s="2"/>
      <c r="XDL57" s="2"/>
      <c r="XDM57" s="2"/>
      <c r="XDN57" s="2"/>
      <c r="XDO57" s="2"/>
      <c r="XDP57" s="2"/>
      <c r="XDQ57" s="2"/>
      <c r="XDR57" s="2"/>
      <c r="XDS57" s="2"/>
      <c r="XDT57" s="2"/>
      <c r="XDU57" s="2"/>
      <c r="XDV57" s="2"/>
      <c r="XDW57" s="2"/>
      <c r="XDX57" s="2"/>
      <c r="XDY57" s="2"/>
      <c r="XDZ57" s="2"/>
      <c r="XEA57" s="2"/>
      <c r="XEB57" s="2"/>
      <c r="XEC57" s="2"/>
      <c r="XED57" s="2"/>
      <c r="XEE57" s="2"/>
      <c r="XEF57" s="2"/>
      <c r="XEG57" s="2"/>
      <c r="XEH57" s="2"/>
      <c r="XEI57" s="2"/>
      <c r="XEJ57" s="2"/>
      <c r="XEK57" s="2"/>
      <c r="XEL57" s="2"/>
      <c r="XEM57" s="2"/>
      <c r="XEN57" s="2"/>
      <c r="XEO57" s="2"/>
      <c r="XEP57" s="2"/>
      <c r="XEQ57" s="2"/>
      <c r="XER57" s="2"/>
      <c r="XES57" s="2"/>
      <c r="XET57" s="2"/>
      <c r="XEU57" s="2"/>
      <c r="XEV57" s="2"/>
      <c r="XEW57" s="2"/>
      <c r="XEX57" s="2"/>
      <c r="XEY57" s="2"/>
      <c r="XEZ57" s="2"/>
      <c r="XFA57" s="2"/>
      <c r="XFB57" s="2"/>
      <c r="XFC57" s="2"/>
      <c r="XFD57" s="2"/>
    </row>
    <row r="58" spans="1:16384" x14ac:dyDescent="0.25">
      <c r="A58" s="17">
        <f>SUM(I57:I64)</f>
        <v>10000</v>
      </c>
      <c r="B58" s="20" t="s">
        <v>128</v>
      </c>
      <c r="C58" s="10"/>
      <c r="D58" s="5"/>
      <c r="E58" s="27"/>
      <c r="F58" s="36"/>
      <c r="G58" s="5"/>
      <c r="H58" s="5"/>
      <c r="I58" s="5"/>
      <c r="J58" s="5"/>
      <c r="K58" s="49"/>
    </row>
    <row r="59" spans="1:16384" x14ac:dyDescent="0.25">
      <c r="A59" s="10"/>
      <c r="B59" s="20" t="s">
        <v>45</v>
      </c>
      <c r="C59" s="10"/>
      <c r="D59" s="5"/>
      <c r="E59" s="27"/>
      <c r="F59" s="36"/>
      <c r="G59" s="5"/>
      <c r="H59" s="5"/>
      <c r="I59" s="5">
        <v>0</v>
      </c>
      <c r="J59" s="5">
        <v>0</v>
      </c>
      <c r="K59" s="49"/>
    </row>
    <row r="60" spans="1:16384" x14ac:dyDescent="0.25">
      <c r="A60" s="10"/>
      <c r="B60" s="20" t="s">
        <v>46</v>
      </c>
      <c r="C60" s="10"/>
      <c r="D60" s="5"/>
      <c r="E60" s="27"/>
      <c r="F60" s="36"/>
      <c r="G60" s="5"/>
      <c r="H60" s="5"/>
      <c r="I60" s="5">
        <v>0</v>
      </c>
      <c r="J60" s="5">
        <v>0</v>
      </c>
      <c r="K60" s="49"/>
    </row>
    <row r="61" spans="1:16384" x14ac:dyDescent="0.25">
      <c r="A61" s="10"/>
      <c r="B61" s="20" t="s">
        <v>54</v>
      </c>
      <c r="C61" s="10"/>
      <c r="D61" s="5"/>
      <c r="E61" s="27"/>
      <c r="F61" s="36"/>
      <c r="G61" s="5">
        <f>14.8</f>
        <v>14.8</v>
      </c>
      <c r="H61" s="5"/>
      <c r="I61" s="5">
        <v>2500</v>
      </c>
      <c r="J61" s="5">
        <v>4500</v>
      </c>
      <c r="K61" s="49"/>
    </row>
    <row r="62" spans="1:16384" x14ac:dyDescent="0.25">
      <c r="A62" s="10"/>
      <c r="B62" s="20" t="s">
        <v>55</v>
      </c>
      <c r="C62" s="10"/>
      <c r="D62" s="5"/>
      <c r="E62" s="27"/>
      <c r="F62" s="36"/>
      <c r="G62" s="5"/>
      <c r="H62" s="5"/>
      <c r="I62" s="5">
        <v>500</v>
      </c>
      <c r="J62" s="5">
        <v>500</v>
      </c>
      <c r="K62" s="49"/>
    </row>
    <row r="63" spans="1:16384" x14ac:dyDescent="0.25">
      <c r="A63" s="10"/>
      <c r="B63" s="20"/>
      <c r="C63" s="10"/>
      <c r="D63" s="5"/>
      <c r="E63" s="27"/>
      <c r="F63" s="36"/>
      <c r="G63" s="5"/>
      <c r="H63" s="5"/>
      <c r="I63" s="5"/>
      <c r="J63" s="5"/>
      <c r="K63" s="49"/>
    </row>
    <row r="64" spans="1:16384" x14ac:dyDescent="0.25">
      <c r="A64" s="10"/>
      <c r="B64" s="20"/>
      <c r="C64" s="10"/>
      <c r="D64" s="5"/>
      <c r="E64" s="27"/>
      <c r="F64" s="36"/>
      <c r="G64" s="5"/>
      <c r="H64" s="5"/>
      <c r="I64" s="5"/>
      <c r="J64" s="5"/>
      <c r="K64" s="49"/>
    </row>
    <row r="65" spans="1:16384" x14ac:dyDescent="0.25">
      <c r="A65" s="15"/>
      <c r="B65" s="21"/>
      <c r="C65" s="15"/>
      <c r="D65" s="16"/>
      <c r="E65" s="31"/>
      <c r="F65" s="39"/>
      <c r="G65" s="16"/>
      <c r="H65" s="16"/>
      <c r="I65" s="16"/>
      <c r="J65" s="16"/>
      <c r="K65" s="53"/>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c r="JA65" s="15"/>
      <c r="JB65" s="15"/>
      <c r="JC65" s="15"/>
      <c r="JD65" s="15"/>
      <c r="JE65" s="15"/>
      <c r="JF65" s="15"/>
      <c r="JG65" s="15"/>
      <c r="JH65" s="15"/>
      <c r="JI65" s="15"/>
      <c r="JJ65" s="15"/>
      <c r="JK65" s="15"/>
      <c r="JL65" s="15"/>
      <c r="JM65" s="15"/>
      <c r="JN65" s="15"/>
      <c r="JO65" s="15"/>
      <c r="JP65" s="15"/>
      <c r="JQ65" s="15"/>
      <c r="JR65" s="15"/>
      <c r="JS65" s="15"/>
      <c r="JT65" s="15"/>
      <c r="JU65" s="15"/>
      <c r="JV65" s="15"/>
      <c r="JW65" s="15"/>
      <c r="JX65" s="15"/>
      <c r="JY65" s="15"/>
      <c r="JZ65" s="15"/>
      <c r="KA65" s="15"/>
      <c r="KB65" s="15"/>
      <c r="KC65" s="15"/>
      <c r="KD65" s="15"/>
      <c r="KE65" s="15"/>
      <c r="KF65" s="15"/>
      <c r="KG65" s="15"/>
      <c r="KH65" s="15"/>
      <c r="KI65" s="15"/>
      <c r="KJ65" s="15"/>
      <c r="KK65" s="15"/>
      <c r="KL65" s="15"/>
      <c r="KM65" s="15"/>
      <c r="KN65" s="15"/>
      <c r="KO65" s="15"/>
      <c r="KP65" s="15"/>
      <c r="KQ65" s="15"/>
      <c r="KR65" s="15"/>
      <c r="KS65" s="15"/>
      <c r="KT65" s="15"/>
      <c r="KU65" s="15"/>
      <c r="KV65" s="15"/>
      <c r="KW65" s="15"/>
      <c r="KX65" s="15"/>
      <c r="KY65" s="15"/>
      <c r="KZ65" s="15"/>
      <c r="LA65" s="15"/>
      <c r="LB65" s="15"/>
      <c r="LC65" s="15"/>
      <c r="LD65" s="15"/>
      <c r="LE65" s="15"/>
      <c r="LF65" s="15"/>
      <c r="LG65" s="15"/>
      <c r="LH65" s="15"/>
      <c r="LI65" s="15"/>
      <c r="LJ65" s="15"/>
      <c r="LK65" s="15"/>
      <c r="LL65" s="15"/>
      <c r="LM65" s="15"/>
      <c r="LN65" s="15"/>
      <c r="LO65" s="15"/>
      <c r="LP65" s="15"/>
      <c r="LQ65" s="15"/>
      <c r="LR65" s="15"/>
      <c r="LS65" s="15"/>
      <c r="LT65" s="15"/>
      <c r="LU65" s="15"/>
      <c r="LV65" s="15"/>
      <c r="LW65" s="15"/>
      <c r="LX65" s="15"/>
      <c r="LY65" s="15"/>
      <c r="LZ65" s="15"/>
      <c r="MA65" s="15"/>
      <c r="MB65" s="15"/>
      <c r="MC65" s="15"/>
      <c r="MD65" s="15"/>
      <c r="ME65" s="15"/>
      <c r="MF65" s="15"/>
      <c r="MG65" s="15"/>
      <c r="MH65" s="15"/>
      <c r="MI65" s="15"/>
      <c r="MJ65" s="15"/>
      <c r="MK65" s="15"/>
      <c r="ML65" s="15"/>
      <c r="MM65" s="15"/>
      <c r="MN65" s="15"/>
      <c r="MO65" s="15"/>
      <c r="MP65" s="15"/>
      <c r="MQ65" s="15"/>
      <c r="MR65" s="15"/>
      <c r="MS65" s="15"/>
      <c r="MT65" s="15"/>
      <c r="MU65" s="15"/>
      <c r="MV65" s="15"/>
      <c r="MW65" s="15"/>
      <c r="MX65" s="15"/>
      <c r="MY65" s="15"/>
      <c r="MZ65" s="15"/>
      <c r="NA65" s="15"/>
      <c r="NB65" s="15"/>
      <c r="NC65" s="15"/>
      <c r="ND65" s="15"/>
      <c r="NE65" s="15"/>
      <c r="NF65" s="15"/>
      <c r="NG65" s="15"/>
      <c r="NH65" s="15"/>
      <c r="NI65" s="15"/>
      <c r="NJ65" s="15"/>
      <c r="NK65" s="15"/>
      <c r="NL65" s="15"/>
      <c r="NM65" s="15"/>
      <c r="NN65" s="15"/>
      <c r="NO65" s="15"/>
      <c r="NP65" s="15"/>
      <c r="NQ65" s="15"/>
      <c r="NR65" s="15"/>
      <c r="NS65" s="15"/>
      <c r="NT65" s="15"/>
      <c r="NU65" s="15"/>
      <c r="NV65" s="15"/>
      <c r="NW65" s="15"/>
      <c r="NX65" s="15"/>
      <c r="NY65" s="15"/>
      <c r="NZ65" s="15"/>
      <c r="OA65" s="15"/>
      <c r="OB65" s="15"/>
      <c r="OC65" s="15"/>
      <c r="OD65" s="15"/>
      <c r="OE65" s="15"/>
      <c r="OF65" s="15"/>
      <c r="OG65" s="15"/>
      <c r="OH65" s="15"/>
      <c r="OI65" s="15"/>
      <c r="OJ65" s="15"/>
      <c r="OK65" s="15"/>
      <c r="OL65" s="15"/>
      <c r="OM65" s="15"/>
      <c r="ON65" s="15"/>
      <c r="OO65" s="15"/>
      <c r="OP65" s="15"/>
      <c r="OQ65" s="15"/>
      <c r="OR65" s="15"/>
      <c r="OS65" s="15"/>
      <c r="OT65" s="15"/>
      <c r="OU65" s="15"/>
      <c r="OV65" s="15"/>
      <c r="OW65" s="15"/>
      <c r="OX65" s="15"/>
      <c r="OY65" s="15"/>
      <c r="OZ65" s="15"/>
      <c r="PA65" s="15"/>
      <c r="PB65" s="15"/>
      <c r="PC65" s="15"/>
      <c r="PD65" s="15"/>
      <c r="PE65" s="15"/>
      <c r="PF65" s="15"/>
      <c r="PG65" s="15"/>
      <c r="PH65" s="15"/>
      <c r="PI65" s="15"/>
      <c r="PJ65" s="15"/>
      <c r="PK65" s="15"/>
      <c r="PL65" s="15"/>
      <c r="PM65" s="15"/>
      <c r="PN65" s="15"/>
      <c r="PO65" s="15"/>
      <c r="PP65" s="15"/>
      <c r="PQ65" s="15"/>
      <c r="PR65" s="15"/>
      <c r="PS65" s="15"/>
      <c r="PT65" s="15"/>
      <c r="PU65" s="15"/>
      <c r="PV65" s="15"/>
      <c r="PW65" s="15"/>
      <c r="PX65" s="15"/>
      <c r="PY65" s="15"/>
      <c r="PZ65" s="15"/>
      <c r="QA65" s="15"/>
      <c r="QB65" s="15"/>
      <c r="QC65" s="15"/>
      <c r="QD65" s="15"/>
      <c r="QE65" s="15"/>
      <c r="QF65" s="15"/>
      <c r="QG65" s="15"/>
      <c r="QH65" s="15"/>
      <c r="QI65" s="15"/>
      <c r="QJ65" s="15"/>
      <c r="QK65" s="15"/>
      <c r="QL65" s="15"/>
      <c r="QM65" s="15"/>
      <c r="QN65" s="15"/>
      <c r="QO65" s="15"/>
      <c r="QP65" s="15"/>
      <c r="QQ65" s="15"/>
      <c r="QR65" s="15"/>
      <c r="QS65" s="15"/>
      <c r="QT65" s="15"/>
      <c r="QU65" s="15"/>
      <c r="QV65" s="15"/>
      <c r="QW65" s="15"/>
      <c r="QX65" s="15"/>
      <c r="QY65" s="15"/>
      <c r="QZ65" s="15"/>
      <c r="RA65" s="15"/>
      <c r="RB65" s="15"/>
      <c r="RC65" s="15"/>
      <c r="RD65" s="15"/>
      <c r="RE65" s="15"/>
      <c r="RF65" s="15"/>
      <c r="RG65" s="15"/>
      <c r="RH65" s="15"/>
      <c r="RI65" s="15"/>
      <c r="RJ65" s="15"/>
      <c r="RK65" s="15"/>
      <c r="RL65" s="15"/>
      <c r="RM65" s="15"/>
      <c r="RN65" s="15"/>
      <c r="RO65" s="15"/>
      <c r="RP65" s="15"/>
      <c r="RQ65" s="15"/>
      <c r="RR65" s="15"/>
      <c r="RS65" s="15"/>
      <c r="RT65" s="15"/>
      <c r="RU65" s="15"/>
      <c r="RV65" s="15"/>
      <c r="RW65" s="15"/>
      <c r="RX65" s="15"/>
      <c r="RY65" s="15"/>
      <c r="RZ65" s="15"/>
      <c r="SA65" s="15"/>
      <c r="SB65" s="15"/>
      <c r="SC65" s="15"/>
      <c r="SD65" s="15"/>
      <c r="SE65" s="15"/>
      <c r="SF65" s="15"/>
      <c r="SG65" s="15"/>
      <c r="SH65" s="15"/>
      <c r="SI65" s="15"/>
      <c r="SJ65" s="15"/>
      <c r="SK65" s="15"/>
      <c r="SL65" s="15"/>
      <c r="SM65" s="15"/>
      <c r="SN65" s="15"/>
      <c r="SO65" s="15"/>
      <c r="SP65" s="15"/>
      <c r="SQ65" s="15"/>
      <c r="SR65" s="15"/>
      <c r="SS65" s="15"/>
      <c r="ST65" s="15"/>
      <c r="SU65" s="15"/>
      <c r="SV65" s="15"/>
      <c r="SW65" s="15"/>
      <c r="SX65" s="15"/>
      <c r="SY65" s="15"/>
      <c r="SZ65" s="15"/>
      <c r="TA65" s="15"/>
      <c r="TB65" s="15"/>
      <c r="TC65" s="15"/>
      <c r="TD65" s="15"/>
      <c r="TE65" s="15"/>
      <c r="TF65" s="15"/>
      <c r="TG65" s="15"/>
      <c r="TH65" s="15"/>
      <c r="TI65" s="15"/>
      <c r="TJ65" s="15"/>
      <c r="TK65" s="15"/>
      <c r="TL65" s="15"/>
      <c r="TM65" s="15"/>
      <c r="TN65" s="15"/>
      <c r="TO65" s="15"/>
      <c r="TP65" s="15"/>
      <c r="TQ65" s="15"/>
      <c r="TR65" s="15"/>
      <c r="TS65" s="15"/>
      <c r="TT65" s="15"/>
      <c r="TU65" s="15"/>
      <c r="TV65" s="15"/>
      <c r="TW65" s="15"/>
      <c r="TX65" s="15"/>
      <c r="TY65" s="15"/>
      <c r="TZ65" s="15"/>
      <c r="UA65" s="15"/>
      <c r="UB65" s="15"/>
      <c r="UC65" s="15"/>
      <c r="UD65" s="15"/>
      <c r="UE65" s="15"/>
      <c r="UF65" s="15"/>
      <c r="UG65" s="15"/>
      <c r="UH65" s="15"/>
      <c r="UI65" s="15"/>
      <c r="UJ65" s="15"/>
      <c r="UK65" s="15"/>
      <c r="UL65" s="15"/>
      <c r="UM65" s="15"/>
      <c r="UN65" s="15"/>
      <c r="UO65" s="15"/>
      <c r="UP65" s="15"/>
      <c r="UQ65" s="15"/>
      <c r="UR65" s="15"/>
      <c r="US65" s="15"/>
      <c r="UT65" s="15"/>
      <c r="UU65" s="15"/>
      <c r="UV65" s="15"/>
      <c r="UW65" s="15"/>
      <c r="UX65" s="15"/>
      <c r="UY65" s="15"/>
      <c r="UZ65" s="15"/>
      <c r="VA65" s="15"/>
      <c r="VB65" s="15"/>
      <c r="VC65" s="15"/>
      <c r="VD65" s="15"/>
      <c r="VE65" s="15"/>
      <c r="VF65" s="15"/>
      <c r="VG65" s="15"/>
      <c r="VH65" s="15"/>
      <c r="VI65" s="15"/>
      <c r="VJ65" s="15"/>
      <c r="VK65" s="15"/>
      <c r="VL65" s="15"/>
      <c r="VM65" s="15"/>
      <c r="VN65" s="15"/>
      <c r="VO65" s="15"/>
      <c r="VP65" s="15"/>
      <c r="VQ65" s="15"/>
      <c r="VR65" s="15"/>
      <c r="VS65" s="15"/>
      <c r="VT65" s="15"/>
      <c r="VU65" s="15"/>
      <c r="VV65" s="15"/>
      <c r="VW65" s="15"/>
      <c r="VX65" s="15"/>
      <c r="VY65" s="15"/>
      <c r="VZ65" s="15"/>
      <c r="WA65" s="15"/>
      <c r="WB65" s="15"/>
      <c r="WC65" s="15"/>
      <c r="WD65" s="15"/>
      <c r="WE65" s="15"/>
      <c r="WF65" s="15"/>
      <c r="WG65" s="15"/>
      <c r="WH65" s="15"/>
      <c r="WI65" s="15"/>
      <c r="WJ65" s="15"/>
      <c r="WK65" s="15"/>
      <c r="WL65" s="15"/>
      <c r="WM65" s="15"/>
      <c r="WN65" s="15"/>
      <c r="WO65" s="15"/>
      <c r="WP65" s="15"/>
      <c r="WQ65" s="15"/>
      <c r="WR65" s="15"/>
      <c r="WS65" s="15"/>
      <c r="WT65" s="15"/>
      <c r="WU65" s="15"/>
      <c r="WV65" s="15"/>
      <c r="WW65" s="15"/>
      <c r="WX65" s="15"/>
      <c r="WY65" s="15"/>
      <c r="WZ65" s="15"/>
      <c r="XA65" s="15"/>
      <c r="XB65" s="15"/>
      <c r="XC65" s="15"/>
      <c r="XD65" s="15"/>
      <c r="XE65" s="15"/>
      <c r="XF65" s="15"/>
      <c r="XG65" s="15"/>
      <c r="XH65" s="15"/>
      <c r="XI65" s="15"/>
      <c r="XJ65" s="15"/>
      <c r="XK65" s="15"/>
      <c r="XL65" s="15"/>
      <c r="XM65" s="15"/>
      <c r="XN65" s="15"/>
      <c r="XO65" s="15"/>
      <c r="XP65" s="15"/>
      <c r="XQ65" s="15"/>
      <c r="XR65" s="15"/>
      <c r="XS65" s="15"/>
      <c r="XT65" s="15"/>
      <c r="XU65" s="15"/>
      <c r="XV65" s="15"/>
      <c r="XW65" s="15"/>
      <c r="XX65" s="15"/>
      <c r="XY65" s="15"/>
      <c r="XZ65" s="15"/>
      <c r="YA65" s="15"/>
      <c r="YB65" s="15"/>
      <c r="YC65" s="15"/>
      <c r="YD65" s="15"/>
      <c r="YE65" s="15"/>
      <c r="YF65" s="15"/>
      <c r="YG65" s="15"/>
      <c r="YH65" s="15"/>
      <c r="YI65" s="15"/>
      <c r="YJ65" s="15"/>
      <c r="YK65" s="15"/>
      <c r="YL65" s="15"/>
      <c r="YM65" s="15"/>
      <c r="YN65" s="15"/>
      <c r="YO65" s="15"/>
      <c r="YP65" s="15"/>
      <c r="YQ65" s="15"/>
      <c r="YR65" s="15"/>
      <c r="YS65" s="15"/>
      <c r="YT65" s="15"/>
      <c r="YU65" s="15"/>
      <c r="YV65" s="15"/>
      <c r="YW65" s="15"/>
      <c r="YX65" s="15"/>
      <c r="YY65" s="15"/>
      <c r="YZ65" s="15"/>
      <c r="ZA65" s="15"/>
      <c r="ZB65" s="15"/>
      <c r="ZC65" s="15"/>
      <c r="ZD65" s="15"/>
      <c r="ZE65" s="15"/>
      <c r="ZF65" s="15"/>
      <c r="ZG65" s="15"/>
      <c r="ZH65" s="15"/>
      <c r="ZI65" s="15"/>
      <c r="ZJ65" s="15"/>
      <c r="ZK65" s="15"/>
      <c r="ZL65" s="15"/>
      <c r="ZM65" s="15"/>
      <c r="ZN65" s="15"/>
      <c r="ZO65" s="15"/>
      <c r="ZP65" s="15"/>
      <c r="ZQ65" s="15"/>
      <c r="ZR65" s="15"/>
      <c r="ZS65" s="15"/>
      <c r="ZT65" s="15"/>
      <c r="ZU65" s="15"/>
      <c r="ZV65" s="15"/>
      <c r="ZW65" s="15"/>
      <c r="ZX65" s="15"/>
      <c r="ZY65" s="15"/>
      <c r="ZZ65" s="15"/>
      <c r="AAA65" s="15"/>
      <c r="AAB65" s="15"/>
      <c r="AAC65" s="15"/>
      <c r="AAD65" s="15"/>
      <c r="AAE65" s="15"/>
      <c r="AAF65" s="15"/>
      <c r="AAG65" s="15"/>
      <c r="AAH65" s="15"/>
      <c r="AAI65" s="15"/>
      <c r="AAJ65" s="15"/>
      <c r="AAK65" s="15"/>
      <c r="AAL65" s="15"/>
      <c r="AAM65" s="15"/>
      <c r="AAN65" s="15"/>
      <c r="AAO65" s="15"/>
      <c r="AAP65" s="15"/>
      <c r="AAQ65" s="15"/>
      <c r="AAR65" s="15"/>
      <c r="AAS65" s="15"/>
      <c r="AAT65" s="15"/>
      <c r="AAU65" s="15"/>
      <c r="AAV65" s="15"/>
      <c r="AAW65" s="15"/>
      <c r="AAX65" s="15"/>
      <c r="AAY65" s="15"/>
      <c r="AAZ65" s="15"/>
      <c r="ABA65" s="15"/>
      <c r="ABB65" s="15"/>
      <c r="ABC65" s="15"/>
      <c r="ABD65" s="15"/>
      <c r="ABE65" s="15"/>
      <c r="ABF65" s="15"/>
      <c r="ABG65" s="15"/>
      <c r="ABH65" s="15"/>
      <c r="ABI65" s="15"/>
      <c r="ABJ65" s="15"/>
      <c r="ABK65" s="15"/>
      <c r="ABL65" s="15"/>
      <c r="ABM65" s="15"/>
      <c r="ABN65" s="15"/>
      <c r="ABO65" s="15"/>
      <c r="ABP65" s="15"/>
      <c r="ABQ65" s="15"/>
      <c r="ABR65" s="15"/>
      <c r="ABS65" s="15"/>
      <c r="ABT65" s="15"/>
      <c r="ABU65" s="15"/>
      <c r="ABV65" s="15"/>
      <c r="ABW65" s="15"/>
      <c r="ABX65" s="15"/>
      <c r="ABY65" s="15"/>
      <c r="ABZ65" s="15"/>
      <c r="ACA65" s="15"/>
      <c r="ACB65" s="15"/>
      <c r="ACC65" s="15"/>
      <c r="ACD65" s="15"/>
      <c r="ACE65" s="15"/>
      <c r="ACF65" s="15"/>
      <c r="ACG65" s="15"/>
      <c r="ACH65" s="15"/>
      <c r="ACI65" s="15"/>
      <c r="ACJ65" s="15"/>
      <c r="ACK65" s="15"/>
      <c r="ACL65" s="15"/>
      <c r="ACM65" s="15"/>
      <c r="ACN65" s="15"/>
      <c r="ACO65" s="15"/>
      <c r="ACP65" s="15"/>
      <c r="ACQ65" s="15"/>
      <c r="ACR65" s="15"/>
      <c r="ACS65" s="15"/>
      <c r="ACT65" s="15"/>
      <c r="ACU65" s="15"/>
      <c r="ACV65" s="15"/>
      <c r="ACW65" s="15"/>
      <c r="ACX65" s="15"/>
      <c r="ACY65" s="15"/>
      <c r="ACZ65" s="15"/>
      <c r="ADA65" s="15"/>
      <c r="ADB65" s="15"/>
      <c r="ADC65" s="15"/>
      <c r="ADD65" s="15"/>
      <c r="ADE65" s="15"/>
      <c r="ADF65" s="15"/>
      <c r="ADG65" s="15"/>
      <c r="ADH65" s="15"/>
      <c r="ADI65" s="15"/>
      <c r="ADJ65" s="15"/>
      <c r="ADK65" s="15"/>
      <c r="ADL65" s="15"/>
      <c r="ADM65" s="15"/>
      <c r="ADN65" s="15"/>
      <c r="ADO65" s="15"/>
      <c r="ADP65" s="15"/>
      <c r="ADQ65" s="15"/>
      <c r="ADR65" s="15"/>
      <c r="ADS65" s="15"/>
      <c r="ADT65" s="15"/>
      <c r="ADU65" s="15"/>
      <c r="ADV65" s="15"/>
      <c r="ADW65" s="15"/>
      <c r="ADX65" s="15"/>
      <c r="ADY65" s="15"/>
      <c r="ADZ65" s="15"/>
      <c r="AEA65" s="15"/>
      <c r="AEB65" s="15"/>
      <c r="AEC65" s="15"/>
      <c r="AED65" s="15"/>
      <c r="AEE65" s="15"/>
      <c r="AEF65" s="15"/>
      <c r="AEG65" s="15"/>
      <c r="AEH65" s="15"/>
      <c r="AEI65" s="15"/>
      <c r="AEJ65" s="15"/>
      <c r="AEK65" s="15"/>
      <c r="AEL65" s="15"/>
      <c r="AEM65" s="15"/>
      <c r="AEN65" s="15"/>
      <c r="AEO65" s="15"/>
      <c r="AEP65" s="15"/>
      <c r="AEQ65" s="15"/>
      <c r="AER65" s="15"/>
      <c r="AES65" s="15"/>
      <c r="AET65" s="15"/>
      <c r="AEU65" s="15"/>
      <c r="AEV65" s="15"/>
      <c r="AEW65" s="15"/>
      <c r="AEX65" s="15"/>
      <c r="AEY65" s="15"/>
      <c r="AEZ65" s="15"/>
      <c r="AFA65" s="15"/>
      <c r="AFB65" s="15"/>
      <c r="AFC65" s="15"/>
      <c r="AFD65" s="15"/>
      <c r="AFE65" s="15"/>
      <c r="AFF65" s="15"/>
      <c r="AFG65" s="15"/>
      <c r="AFH65" s="15"/>
      <c r="AFI65" s="15"/>
      <c r="AFJ65" s="15"/>
      <c r="AFK65" s="15"/>
      <c r="AFL65" s="15"/>
      <c r="AFM65" s="15"/>
      <c r="AFN65" s="15"/>
      <c r="AFO65" s="15"/>
      <c r="AFP65" s="15"/>
      <c r="AFQ65" s="15"/>
      <c r="AFR65" s="15"/>
      <c r="AFS65" s="15"/>
      <c r="AFT65" s="15"/>
      <c r="AFU65" s="15"/>
      <c r="AFV65" s="15"/>
      <c r="AFW65" s="15"/>
      <c r="AFX65" s="15"/>
      <c r="AFY65" s="15"/>
      <c r="AFZ65" s="15"/>
      <c r="AGA65" s="15"/>
      <c r="AGB65" s="15"/>
      <c r="AGC65" s="15"/>
      <c r="AGD65" s="15"/>
      <c r="AGE65" s="15"/>
      <c r="AGF65" s="15"/>
      <c r="AGG65" s="15"/>
      <c r="AGH65" s="15"/>
      <c r="AGI65" s="15"/>
      <c r="AGJ65" s="15"/>
      <c r="AGK65" s="15"/>
      <c r="AGL65" s="15"/>
      <c r="AGM65" s="15"/>
      <c r="AGN65" s="15"/>
      <c r="AGO65" s="15"/>
      <c r="AGP65" s="15"/>
      <c r="AGQ65" s="15"/>
      <c r="AGR65" s="15"/>
      <c r="AGS65" s="15"/>
      <c r="AGT65" s="15"/>
      <c r="AGU65" s="15"/>
      <c r="AGV65" s="15"/>
      <c r="AGW65" s="15"/>
      <c r="AGX65" s="15"/>
      <c r="AGY65" s="15"/>
      <c r="AGZ65" s="15"/>
      <c r="AHA65" s="15"/>
      <c r="AHB65" s="15"/>
      <c r="AHC65" s="15"/>
      <c r="AHD65" s="15"/>
      <c r="AHE65" s="15"/>
      <c r="AHF65" s="15"/>
      <c r="AHG65" s="15"/>
      <c r="AHH65" s="15"/>
      <c r="AHI65" s="15"/>
      <c r="AHJ65" s="15"/>
      <c r="AHK65" s="15"/>
      <c r="AHL65" s="15"/>
      <c r="AHM65" s="15"/>
      <c r="AHN65" s="15"/>
      <c r="AHO65" s="15"/>
      <c r="AHP65" s="15"/>
      <c r="AHQ65" s="15"/>
      <c r="AHR65" s="15"/>
      <c r="AHS65" s="15"/>
      <c r="AHT65" s="15"/>
      <c r="AHU65" s="15"/>
      <c r="AHV65" s="15"/>
      <c r="AHW65" s="15"/>
      <c r="AHX65" s="15"/>
      <c r="AHY65" s="15"/>
      <c r="AHZ65" s="15"/>
      <c r="AIA65" s="15"/>
      <c r="AIB65" s="15"/>
      <c r="AIC65" s="15"/>
      <c r="AID65" s="15"/>
      <c r="AIE65" s="15"/>
      <c r="AIF65" s="15"/>
      <c r="AIG65" s="15"/>
      <c r="AIH65" s="15"/>
      <c r="AII65" s="15"/>
      <c r="AIJ65" s="15"/>
      <c r="AIK65" s="15"/>
      <c r="AIL65" s="15"/>
      <c r="AIM65" s="15"/>
      <c r="AIN65" s="15"/>
      <c r="AIO65" s="15"/>
      <c r="AIP65" s="15"/>
      <c r="AIQ65" s="15"/>
      <c r="AIR65" s="15"/>
      <c r="AIS65" s="15"/>
      <c r="AIT65" s="15"/>
      <c r="AIU65" s="15"/>
      <c r="AIV65" s="15"/>
      <c r="AIW65" s="15"/>
      <c r="AIX65" s="15"/>
      <c r="AIY65" s="15"/>
      <c r="AIZ65" s="15"/>
      <c r="AJA65" s="15"/>
      <c r="AJB65" s="15"/>
      <c r="AJC65" s="15"/>
      <c r="AJD65" s="15"/>
      <c r="AJE65" s="15"/>
      <c r="AJF65" s="15"/>
      <c r="AJG65" s="15"/>
      <c r="AJH65" s="15"/>
      <c r="AJI65" s="15"/>
      <c r="AJJ65" s="15"/>
      <c r="AJK65" s="15"/>
      <c r="AJL65" s="15"/>
      <c r="AJM65" s="15"/>
      <c r="AJN65" s="15"/>
      <c r="AJO65" s="15"/>
      <c r="AJP65" s="15"/>
      <c r="AJQ65" s="15"/>
      <c r="AJR65" s="15"/>
      <c r="AJS65" s="15"/>
      <c r="AJT65" s="15"/>
      <c r="AJU65" s="15"/>
      <c r="AJV65" s="15"/>
      <c r="AJW65" s="15"/>
      <c r="AJX65" s="15"/>
      <c r="AJY65" s="15"/>
      <c r="AJZ65" s="15"/>
      <c r="AKA65" s="15"/>
      <c r="AKB65" s="15"/>
      <c r="AKC65" s="15"/>
      <c r="AKD65" s="15"/>
      <c r="AKE65" s="15"/>
      <c r="AKF65" s="15"/>
      <c r="AKG65" s="15"/>
      <c r="AKH65" s="15"/>
      <c r="AKI65" s="15"/>
      <c r="AKJ65" s="15"/>
      <c r="AKK65" s="15"/>
      <c r="AKL65" s="15"/>
      <c r="AKM65" s="15"/>
      <c r="AKN65" s="15"/>
      <c r="AKO65" s="15"/>
      <c r="AKP65" s="15"/>
      <c r="AKQ65" s="15"/>
      <c r="AKR65" s="15"/>
      <c r="AKS65" s="15"/>
      <c r="AKT65" s="15"/>
      <c r="AKU65" s="15"/>
      <c r="AKV65" s="15"/>
      <c r="AKW65" s="15"/>
      <c r="AKX65" s="15"/>
      <c r="AKY65" s="15"/>
      <c r="AKZ65" s="15"/>
      <c r="ALA65" s="15"/>
      <c r="ALB65" s="15"/>
      <c r="ALC65" s="15"/>
      <c r="ALD65" s="15"/>
      <c r="ALE65" s="15"/>
      <c r="ALF65" s="15"/>
      <c r="ALG65" s="15"/>
      <c r="ALH65" s="15"/>
      <c r="ALI65" s="15"/>
      <c r="ALJ65" s="15"/>
      <c r="ALK65" s="15"/>
      <c r="ALL65" s="15"/>
      <c r="ALM65" s="15"/>
      <c r="ALN65" s="15"/>
      <c r="ALO65" s="15"/>
      <c r="ALP65" s="15"/>
      <c r="ALQ65" s="15"/>
      <c r="ALR65" s="15"/>
      <c r="ALS65" s="15"/>
      <c r="ALT65" s="15"/>
      <c r="ALU65" s="15"/>
      <c r="ALV65" s="15"/>
      <c r="ALW65" s="15"/>
      <c r="ALX65" s="15"/>
      <c r="ALY65" s="15"/>
      <c r="ALZ65" s="15"/>
      <c r="AMA65" s="15"/>
      <c r="AMB65" s="15"/>
      <c r="AMC65" s="15"/>
      <c r="AMD65" s="15"/>
      <c r="AME65" s="15"/>
      <c r="AMF65" s="15"/>
      <c r="AMG65" s="15"/>
      <c r="AMH65" s="15"/>
      <c r="AMI65" s="15"/>
      <c r="AMJ65" s="15"/>
      <c r="AMK65" s="15"/>
      <c r="AML65" s="15"/>
      <c r="AMM65" s="15"/>
      <c r="AMN65" s="15"/>
      <c r="AMO65" s="15"/>
      <c r="AMP65" s="15"/>
      <c r="AMQ65" s="15"/>
      <c r="AMR65" s="15"/>
      <c r="AMS65" s="15"/>
      <c r="AMT65" s="15"/>
      <c r="AMU65" s="15"/>
      <c r="AMV65" s="15"/>
      <c r="AMW65" s="15"/>
      <c r="AMX65" s="15"/>
      <c r="AMY65" s="15"/>
      <c r="AMZ65" s="15"/>
      <c r="ANA65" s="15"/>
      <c r="ANB65" s="15"/>
      <c r="ANC65" s="15"/>
      <c r="AND65" s="15"/>
      <c r="ANE65" s="15"/>
      <c r="ANF65" s="15"/>
      <c r="ANG65" s="15"/>
      <c r="ANH65" s="15"/>
      <c r="ANI65" s="15"/>
      <c r="ANJ65" s="15"/>
      <c r="ANK65" s="15"/>
      <c r="ANL65" s="15"/>
      <c r="ANM65" s="15"/>
      <c r="ANN65" s="15"/>
      <c r="ANO65" s="15"/>
      <c r="ANP65" s="15"/>
      <c r="ANQ65" s="15"/>
      <c r="ANR65" s="15"/>
      <c r="ANS65" s="15"/>
      <c r="ANT65" s="15"/>
      <c r="ANU65" s="15"/>
      <c r="ANV65" s="15"/>
      <c r="ANW65" s="15"/>
      <c r="ANX65" s="15"/>
      <c r="ANY65" s="15"/>
      <c r="ANZ65" s="15"/>
      <c r="AOA65" s="15"/>
      <c r="AOB65" s="15"/>
      <c r="AOC65" s="15"/>
      <c r="AOD65" s="15"/>
      <c r="AOE65" s="15"/>
      <c r="AOF65" s="15"/>
      <c r="AOG65" s="15"/>
      <c r="AOH65" s="15"/>
      <c r="AOI65" s="15"/>
      <c r="AOJ65" s="15"/>
      <c r="AOK65" s="15"/>
      <c r="AOL65" s="15"/>
      <c r="AOM65" s="15"/>
      <c r="AON65" s="15"/>
      <c r="AOO65" s="15"/>
      <c r="AOP65" s="15"/>
      <c r="AOQ65" s="15"/>
      <c r="AOR65" s="15"/>
      <c r="AOS65" s="15"/>
      <c r="AOT65" s="15"/>
      <c r="AOU65" s="15"/>
      <c r="AOV65" s="15"/>
      <c r="AOW65" s="15"/>
      <c r="AOX65" s="15"/>
      <c r="AOY65" s="15"/>
      <c r="AOZ65" s="15"/>
      <c r="APA65" s="15"/>
      <c r="APB65" s="15"/>
      <c r="APC65" s="15"/>
      <c r="APD65" s="15"/>
      <c r="APE65" s="15"/>
      <c r="APF65" s="15"/>
      <c r="APG65" s="15"/>
      <c r="APH65" s="15"/>
      <c r="API65" s="15"/>
      <c r="APJ65" s="15"/>
      <c r="APK65" s="15"/>
      <c r="APL65" s="15"/>
      <c r="APM65" s="15"/>
      <c r="APN65" s="15"/>
      <c r="APO65" s="15"/>
      <c r="APP65" s="15"/>
      <c r="APQ65" s="15"/>
      <c r="APR65" s="15"/>
      <c r="APS65" s="15"/>
      <c r="APT65" s="15"/>
      <c r="APU65" s="15"/>
      <c r="APV65" s="15"/>
      <c r="APW65" s="15"/>
      <c r="APX65" s="15"/>
      <c r="APY65" s="15"/>
      <c r="APZ65" s="15"/>
      <c r="AQA65" s="15"/>
      <c r="AQB65" s="15"/>
      <c r="AQC65" s="15"/>
      <c r="AQD65" s="15"/>
      <c r="AQE65" s="15"/>
      <c r="AQF65" s="15"/>
      <c r="AQG65" s="15"/>
      <c r="AQH65" s="15"/>
      <c r="AQI65" s="15"/>
      <c r="AQJ65" s="15"/>
      <c r="AQK65" s="15"/>
      <c r="AQL65" s="15"/>
      <c r="AQM65" s="15"/>
      <c r="AQN65" s="15"/>
      <c r="AQO65" s="15"/>
      <c r="AQP65" s="15"/>
      <c r="AQQ65" s="15"/>
      <c r="AQR65" s="15"/>
      <c r="AQS65" s="15"/>
      <c r="AQT65" s="15"/>
      <c r="AQU65" s="15"/>
      <c r="AQV65" s="15"/>
      <c r="AQW65" s="15"/>
      <c r="AQX65" s="15"/>
      <c r="AQY65" s="15"/>
      <c r="AQZ65" s="15"/>
      <c r="ARA65" s="15"/>
      <c r="ARB65" s="15"/>
      <c r="ARC65" s="15"/>
      <c r="ARD65" s="15"/>
      <c r="ARE65" s="15"/>
      <c r="ARF65" s="15"/>
      <c r="ARG65" s="15"/>
      <c r="ARH65" s="15"/>
      <c r="ARI65" s="15"/>
      <c r="ARJ65" s="15"/>
      <c r="ARK65" s="15"/>
      <c r="ARL65" s="15"/>
      <c r="ARM65" s="15"/>
      <c r="ARN65" s="15"/>
      <c r="ARO65" s="15"/>
      <c r="ARP65" s="15"/>
      <c r="ARQ65" s="15"/>
      <c r="ARR65" s="15"/>
      <c r="ARS65" s="15"/>
      <c r="ART65" s="15"/>
      <c r="ARU65" s="15"/>
      <c r="ARV65" s="15"/>
      <c r="ARW65" s="15"/>
      <c r="ARX65" s="15"/>
      <c r="ARY65" s="15"/>
      <c r="ARZ65" s="15"/>
      <c r="ASA65" s="15"/>
      <c r="ASB65" s="15"/>
      <c r="ASC65" s="15"/>
      <c r="ASD65" s="15"/>
      <c r="ASE65" s="15"/>
      <c r="ASF65" s="15"/>
      <c r="ASG65" s="15"/>
      <c r="ASH65" s="15"/>
      <c r="ASI65" s="15"/>
      <c r="ASJ65" s="15"/>
      <c r="ASK65" s="15"/>
      <c r="ASL65" s="15"/>
      <c r="ASM65" s="15"/>
      <c r="ASN65" s="15"/>
      <c r="ASO65" s="15"/>
      <c r="ASP65" s="15"/>
      <c r="ASQ65" s="15"/>
      <c r="ASR65" s="15"/>
      <c r="ASS65" s="15"/>
      <c r="AST65" s="15"/>
      <c r="ASU65" s="15"/>
      <c r="ASV65" s="15"/>
      <c r="ASW65" s="15"/>
      <c r="ASX65" s="15"/>
      <c r="ASY65" s="15"/>
      <c r="ASZ65" s="15"/>
      <c r="ATA65" s="15"/>
      <c r="ATB65" s="15"/>
      <c r="ATC65" s="15"/>
      <c r="ATD65" s="15"/>
      <c r="ATE65" s="15"/>
      <c r="ATF65" s="15"/>
      <c r="ATG65" s="15"/>
      <c r="ATH65" s="15"/>
      <c r="ATI65" s="15"/>
      <c r="ATJ65" s="15"/>
      <c r="ATK65" s="15"/>
      <c r="ATL65" s="15"/>
      <c r="ATM65" s="15"/>
      <c r="ATN65" s="15"/>
      <c r="ATO65" s="15"/>
      <c r="ATP65" s="15"/>
      <c r="ATQ65" s="15"/>
      <c r="ATR65" s="15"/>
      <c r="ATS65" s="15"/>
      <c r="ATT65" s="15"/>
      <c r="ATU65" s="15"/>
      <c r="ATV65" s="15"/>
      <c r="ATW65" s="15"/>
      <c r="ATX65" s="15"/>
      <c r="ATY65" s="15"/>
      <c r="ATZ65" s="15"/>
      <c r="AUA65" s="15"/>
      <c r="AUB65" s="15"/>
      <c r="AUC65" s="15"/>
      <c r="AUD65" s="15"/>
      <c r="AUE65" s="15"/>
      <c r="AUF65" s="15"/>
      <c r="AUG65" s="15"/>
      <c r="AUH65" s="15"/>
      <c r="AUI65" s="15"/>
      <c r="AUJ65" s="15"/>
      <c r="AUK65" s="15"/>
      <c r="AUL65" s="15"/>
      <c r="AUM65" s="15"/>
      <c r="AUN65" s="15"/>
      <c r="AUO65" s="15"/>
      <c r="AUP65" s="15"/>
      <c r="AUQ65" s="15"/>
      <c r="AUR65" s="15"/>
      <c r="AUS65" s="15"/>
      <c r="AUT65" s="15"/>
      <c r="AUU65" s="15"/>
      <c r="AUV65" s="15"/>
      <c r="AUW65" s="15"/>
      <c r="AUX65" s="15"/>
      <c r="AUY65" s="15"/>
      <c r="AUZ65" s="15"/>
      <c r="AVA65" s="15"/>
      <c r="AVB65" s="15"/>
      <c r="AVC65" s="15"/>
      <c r="AVD65" s="15"/>
      <c r="AVE65" s="15"/>
      <c r="AVF65" s="15"/>
      <c r="AVG65" s="15"/>
      <c r="AVH65" s="15"/>
      <c r="AVI65" s="15"/>
      <c r="AVJ65" s="15"/>
      <c r="AVK65" s="15"/>
      <c r="AVL65" s="15"/>
      <c r="AVM65" s="15"/>
      <c r="AVN65" s="15"/>
      <c r="AVO65" s="15"/>
      <c r="AVP65" s="15"/>
      <c r="AVQ65" s="15"/>
      <c r="AVR65" s="15"/>
      <c r="AVS65" s="15"/>
      <c r="AVT65" s="15"/>
      <c r="AVU65" s="15"/>
      <c r="AVV65" s="15"/>
      <c r="AVW65" s="15"/>
      <c r="AVX65" s="15"/>
      <c r="AVY65" s="15"/>
      <c r="AVZ65" s="15"/>
      <c r="AWA65" s="15"/>
      <c r="AWB65" s="15"/>
      <c r="AWC65" s="15"/>
      <c r="AWD65" s="15"/>
      <c r="AWE65" s="15"/>
      <c r="AWF65" s="15"/>
      <c r="AWG65" s="15"/>
      <c r="AWH65" s="15"/>
      <c r="AWI65" s="15"/>
      <c r="AWJ65" s="15"/>
      <c r="AWK65" s="15"/>
      <c r="AWL65" s="15"/>
      <c r="AWM65" s="15"/>
      <c r="AWN65" s="15"/>
      <c r="AWO65" s="15"/>
      <c r="AWP65" s="15"/>
      <c r="AWQ65" s="15"/>
      <c r="AWR65" s="15"/>
      <c r="AWS65" s="15"/>
      <c r="AWT65" s="15"/>
      <c r="AWU65" s="15"/>
      <c r="AWV65" s="15"/>
      <c r="AWW65" s="15"/>
      <c r="AWX65" s="15"/>
      <c r="AWY65" s="15"/>
      <c r="AWZ65" s="15"/>
      <c r="AXA65" s="15"/>
      <c r="AXB65" s="15"/>
      <c r="AXC65" s="15"/>
      <c r="AXD65" s="15"/>
      <c r="AXE65" s="15"/>
      <c r="AXF65" s="15"/>
      <c r="AXG65" s="15"/>
      <c r="AXH65" s="15"/>
      <c r="AXI65" s="15"/>
      <c r="AXJ65" s="15"/>
      <c r="AXK65" s="15"/>
      <c r="AXL65" s="15"/>
      <c r="AXM65" s="15"/>
      <c r="AXN65" s="15"/>
      <c r="AXO65" s="15"/>
      <c r="AXP65" s="15"/>
      <c r="AXQ65" s="15"/>
      <c r="AXR65" s="15"/>
      <c r="AXS65" s="15"/>
      <c r="AXT65" s="15"/>
      <c r="AXU65" s="15"/>
      <c r="AXV65" s="15"/>
      <c r="AXW65" s="15"/>
      <c r="AXX65" s="15"/>
      <c r="AXY65" s="15"/>
      <c r="AXZ65" s="15"/>
      <c r="AYA65" s="15"/>
      <c r="AYB65" s="15"/>
      <c r="AYC65" s="15"/>
      <c r="AYD65" s="15"/>
      <c r="AYE65" s="15"/>
      <c r="AYF65" s="15"/>
      <c r="AYG65" s="15"/>
      <c r="AYH65" s="15"/>
      <c r="AYI65" s="15"/>
      <c r="AYJ65" s="15"/>
      <c r="AYK65" s="15"/>
      <c r="AYL65" s="15"/>
      <c r="AYM65" s="15"/>
      <c r="AYN65" s="15"/>
      <c r="AYO65" s="15"/>
      <c r="AYP65" s="15"/>
      <c r="AYQ65" s="15"/>
      <c r="AYR65" s="15"/>
      <c r="AYS65" s="15"/>
      <c r="AYT65" s="15"/>
      <c r="AYU65" s="15"/>
      <c r="AYV65" s="15"/>
      <c r="AYW65" s="15"/>
      <c r="AYX65" s="15"/>
      <c r="AYY65" s="15"/>
      <c r="AYZ65" s="15"/>
      <c r="AZA65" s="15"/>
      <c r="AZB65" s="15"/>
      <c r="AZC65" s="15"/>
      <c r="AZD65" s="15"/>
      <c r="AZE65" s="15"/>
      <c r="AZF65" s="15"/>
      <c r="AZG65" s="15"/>
      <c r="AZH65" s="15"/>
      <c r="AZI65" s="15"/>
      <c r="AZJ65" s="15"/>
      <c r="AZK65" s="15"/>
      <c r="AZL65" s="15"/>
      <c r="AZM65" s="15"/>
      <c r="AZN65" s="15"/>
      <c r="AZO65" s="15"/>
      <c r="AZP65" s="15"/>
      <c r="AZQ65" s="15"/>
      <c r="AZR65" s="15"/>
      <c r="AZS65" s="15"/>
      <c r="AZT65" s="15"/>
      <c r="AZU65" s="15"/>
      <c r="AZV65" s="15"/>
      <c r="AZW65" s="15"/>
      <c r="AZX65" s="15"/>
      <c r="AZY65" s="15"/>
      <c r="AZZ65" s="15"/>
      <c r="BAA65" s="15"/>
      <c r="BAB65" s="15"/>
      <c r="BAC65" s="15"/>
      <c r="BAD65" s="15"/>
      <c r="BAE65" s="15"/>
      <c r="BAF65" s="15"/>
      <c r="BAG65" s="15"/>
      <c r="BAH65" s="15"/>
      <c r="BAI65" s="15"/>
      <c r="BAJ65" s="15"/>
      <c r="BAK65" s="15"/>
      <c r="BAL65" s="15"/>
      <c r="BAM65" s="15"/>
      <c r="BAN65" s="15"/>
      <c r="BAO65" s="15"/>
      <c r="BAP65" s="15"/>
      <c r="BAQ65" s="15"/>
      <c r="BAR65" s="15"/>
      <c r="BAS65" s="15"/>
      <c r="BAT65" s="15"/>
      <c r="BAU65" s="15"/>
      <c r="BAV65" s="15"/>
      <c r="BAW65" s="15"/>
      <c r="BAX65" s="15"/>
      <c r="BAY65" s="15"/>
      <c r="BAZ65" s="15"/>
      <c r="BBA65" s="15"/>
      <c r="BBB65" s="15"/>
      <c r="BBC65" s="15"/>
      <c r="BBD65" s="15"/>
      <c r="BBE65" s="15"/>
      <c r="BBF65" s="15"/>
      <c r="BBG65" s="15"/>
      <c r="BBH65" s="15"/>
      <c r="BBI65" s="15"/>
      <c r="BBJ65" s="15"/>
      <c r="BBK65" s="15"/>
      <c r="BBL65" s="15"/>
      <c r="BBM65" s="15"/>
      <c r="BBN65" s="15"/>
      <c r="BBO65" s="15"/>
      <c r="BBP65" s="15"/>
      <c r="BBQ65" s="15"/>
      <c r="BBR65" s="15"/>
      <c r="BBS65" s="15"/>
      <c r="BBT65" s="15"/>
      <c r="BBU65" s="15"/>
      <c r="BBV65" s="15"/>
      <c r="BBW65" s="15"/>
      <c r="BBX65" s="15"/>
      <c r="BBY65" s="15"/>
      <c r="BBZ65" s="15"/>
      <c r="BCA65" s="15"/>
      <c r="BCB65" s="15"/>
      <c r="BCC65" s="15"/>
      <c r="BCD65" s="15"/>
      <c r="BCE65" s="15"/>
      <c r="BCF65" s="15"/>
      <c r="BCG65" s="15"/>
      <c r="BCH65" s="15"/>
      <c r="BCI65" s="15"/>
      <c r="BCJ65" s="15"/>
      <c r="BCK65" s="15"/>
      <c r="BCL65" s="15"/>
      <c r="BCM65" s="15"/>
      <c r="BCN65" s="15"/>
      <c r="BCO65" s="15"/>
      <c r="BCP65" s="15"/>
      <c r="BCQ65" s="15"/>
      <c r="BCR65" s="15"/>
      <c r="BCS65" s="15"/>
      <c r="BCT65" s="15"/>
      <c r="BCU65" s="15"/>
      <c r="BCV65" s="15"/>
      <c r="BCW65" s="15"/>
      <c r="BCX65" s="15"/>
      <c r="BCY65" s="15"/>
      <c r="BCZ65" s="15"/>
      <c r="BDA65" s="15"/>
      <c r="BDB65" s="15"/>
      <c r="BDC65" s="15"/>
      <c r="BDD65" s="15"/>
      <c r="BDE65" s="15"/>
      <c r="BDF65" s="15"/>
      <c r="BDG65" s="15"/>
      <c r="BDH65" s="15"/>
      <c r="BDI65" s="15"/>
      <c r="BDJ65" s="15"/>
      <c r="BDK65" s="15"/>
      <c r="BDL65" s="15"/>
      <c r="BDM65" s="15"/>
      <c r="BDN65" s="15"/>
      <c r="BDO65" s="15"/>
      <c r="BDP65" s="15"/>
      <c r="BDQ65" s="15"/>
      <c r="BDR65" s="15"/>
      <c r="BDS65" s="15"/>
      <c r="BDT65" s="15"/>
      <c r="BDU65" s="15"/>
      <c r="BDV65" s="15"/>
      <c r="BDW65" s="15"/>
      <c r="BDX65" s="15"/>
      <c r="BDY65" s="15"/>
      <c r="BDZ65" s="15"/>
      <c r="BEA65" s="15"/>
      <c r="BEB65" s="15"/>
      <c r="BEC65" s="15"/>
      <c r="BED65" s="15"/>
      <c r="BEE65" s="15"/>
      <c r="BEF65" s="15"/>
      <c r="BEG65" s="15"/>
      <c r="BEH65" s="15"/>
      <c r="BEI65" s="15"/>
      <c r="BEJ65" s="15"/>
      <c r="BEK65" s="15"/>
      <c r="BEL65" s="15"/>
      <c r="BEM65" s="15"/>
      <c r="BEN65" s="15"/>
      <c r="BEO65" s="15"/>
      <c r="BEP65" s="15"/>
      <c r="BEQ65" s="15"/>
      <c r="BER65" s="15"/>
      <c r="BES65" s="15"/>
      <c r="BET65" s="15"/>
      <c r="BEU65" s="15"/>
      <c r="BEV65" s="15"/>
      <c r="BEW65" s="15"/>
      <c r="BEX65" s="15"/>
      <c r="BEY65" s="15"/>
      <c r="BEZ65" s="15"/>
      <c r="BFA65" s="15"/>
      <c r="BFB65" s="15"/>
      <c r="BFC65" s="15"/>
      <c r="BFD65" s="15"/>
      <c r="BFE65" s="15"/>
      <c r="BFF65" s="15"/>
      <c r="BFG65" s="15"/>
      <c r="BFH65" s="15"/>
      <c r="BFI65" s="15"/>
      <c r="BFJ65" s="15"/>
      <c r="BFK65" s="15"/>
      <c r="BFL65" s="15"/>
      <c r="BFM65" s="15"/>
      <c r="BFN65" s="15"/>
      <c r="BFO65" s="15"/>
      <c r="BFP65" s="15"/>
      <c r="BFQ65" s="15"/>
      <c r="BFR65" s="15"/>
      <c r="BFS65" s="15"/>
      <c r="BFT65" s="15"/>
      <c r="BFU65" s="15"/>
      <c r="BFV65" s="15"/>
      <c r="BFW65" s="15"/>
      <c r="BFX65" s="15"/>
      <c r="BFY65" s="15"/>
      <c r="BFZ65" s="15"/>
      <c r="BGA65" s="15"/>
      <c r="BGB65" s="15"/>
      <c r="BGC65" s="15"/>
      <c r="BGD65" s="15"/>
      <c r="BGE65" s="15"/>
      <c r="BGF65" s="15"/>
      <c r="BGG65" s="15"/>
      <c r="BGH65" s="15"/>
      <c r="BGI65" s="15"/>
      <c r="BGJ65" s="15"/>
      <c r="BGK65" s="15"/>
      <c r="BGL65" s="15"/>
      <c r="BGM65" s="15"/>
      <c r="BGN65" s="15"/>
      <c r="BGO65" s="15"/>
      <c r="BGP65" s="15"/>
      <c r="BGQ65" s="15"/>
      <c r="BGR65" s="15"/>
      <c r="BGS65" s="15"/>
      <c r="BGT65" s="15"/>
      <c r="BGU65" s="15"/>
      <c r="BGV65" s="15"/>
      <c r="BGW65" s="15"/>
      <c r="BGX65" s="15"/>
      <c r="BGY65" s="15"/>
      <c r="BGZ65" s="15"/>
      <c r="BHA65" s="15"/>
      <c r="BHB65" s="15"/>
      <c r="BHC65" s="15"/>
      <c r="BHD65" s="15"/>
      <c r="BHE65" s="15"/>
      <c r="BHF65" s="15"/>
      <c r="BHG65" s="15"/>
      <c r="BHH65" s="15"/>
      <c r="BHI65" s="15"/>
      <c r="BHJ65" s="15"/>
      <c r="BHK65" s="15"/>
      <c r="BHL65" s="15"/>
      <c r="BHM65" s="15"/>
      <c r="BHN65" s="15"/>
      <c r="BHO65" s="15"/>
      <c r="BHP65" s="15"/>
      <c r="BHQ65" s="15"/>
      <c r="BHR65" s="15"/>
      <c r="BHS65" s="15"/>
      <c r="BHT65" s="15"/>
      <c r="BHU65" s="15"/>
      <c r="BHV65" s="15"/>
      <c r="BHW65" s="15"/>
      <c r="BHX65" s="15"/>
      <c r="BHY65" s="15"/>
      <c r="BHZ65" s="15"/>
      <c r="BIA65" s="15"/>
      <c r="BIB65" s="15"/>
      <c r="BIC65" s="15"/>
      <c r="BID65" s="15"/>
      <c r="BIE65" s="15"/>
      <c r="BIF65" s="15"/>
      <c r="BIG65" s="15"/>
      <c r="BIH65" s="15"/>
      <c r="BII65" s="15"/>
      <c r="BIJ65" s="15"/>
      <c r="BIK65" s="15"/>
      <c r="BIL65" s="15"/>
      <c r="BIM65" s="15"/>
      <c r="BIN65" s="15"/>
      <c r="BIO65" s="15"/>
      <c r="BIP65" s="15"/>
      <c r="BIQ65" s="15"/>
      <c r="BIR65" s="15"/>
      <c r="BIS65" s="15"/>
      <c r="BIT65" s="15"/>
      <c r="BIU65" s="15"/>
      <c r="BIV65" s="15"/>
      <c r="BIW65" s="15"/>
      <c r="BIX65" s="15"/>
      <c r="BIY65" s="15"/>
      <c r="BIZ65" s="15"/>
      <c r="BJA65" s="15"/>
      <c r="BJB65" s="15"/>
      <c r="BJC65" s="15"/>
      <c r="BJD65" s="15"/>
      <c r="BJE65" s="15"/>
      <c r="BJF65" s="15"/>
      <c r="BJG65" s="15"/>
      <c r="BJH65" s="15"/>
      <c r="BJI65" s="15"/>
      <c r="BJJ65" s="15"/>
      <c r="BJK65" s="15"/>
      <c r="BJL65" s="15"/>
      <c r="BJM65" s="15"/>
      <c r="BJN65" s="15"/>
      <c r="BJO65" s="15"/>
      <c r="BJP65" s="15"/>
      <c r="BJQ65" s="15"/>
      <c r="BJR65" s="15"/>
      <c r="BJS65" s="15"/>
      <c r="BJT65" s="15"/>
      <c r="BJU65" s="15"/>
      <c r="BJV65" s="15"/>
      <c r="BJW65" s="15"/>
      <c r="BJX65" s="15"/>
      <c r="BJY65" s="15"/>
      <c r="BJZ65" s="15"/>
      <c r="BKA65" s="15"/>
      <c r="BKB65" s="15"/>
      <c r="BKC65" s="15"/>
      <c r="BKD65" s="15"/>
      <c r="BKE65" s="15"/>
      <c r="BKF65" s="15"/>
      <c r="BKG65" s="15"/>
      <c r="BKH65" s="15"/>
      <c r="BKI65" s="15"/>
      <c r="BKJ65" s="15"/>
      <c r="BKK65" s="15"/>
      <c r="BKL65" s="15"/>
      <c r="BKM65" s="15"/>
      <c r="BKN65" s="15"/>
      <c r="BKO65" s="15"/>
      <c r="BKP65" s="15"/>
      <c r="BKQ65" s="15"/>
      <c r="BKR65" s="15"/>
      <c r="BKS65" s="15"/>
      <c r="BKT65" s="15"/>
      <c r="BKU65" s="15"/>
      <c r="BKV65" s="15"/>
      <c r="BKW65" s="15"/>
      <c r="BKX65" s="15"/>
      <c r="BKY65" s="15"/>
      <c r="BKZ65" s="15"/>
      <c r="BLA65" s="15"/>
      <c r="BLB65" s="15"/>
      <c r="BLC65" s="15"/>
      <c r="BLD65" s="15"/>
      <c r="BLE65" s="15"/>
      <c r="BLF65" s="15"/>
      <c r="BLG65" s="15"/>
      <c r="BLH65" s="15"/>
      <c r="BLI65" s="15"/>
      <c r="BLJ65" s="15"/>
      <c r="BLK65" s="15"/>
      <c r="BLL65" s="15"/>
      <c r="BLM65" s="15"/>
      <c r="BLN65" s="15"/>
      <c r="BLO65" s="15"/>
      <c r="BLP65" s="15"/>
      <c r="BLQ65" s="15"/>
      <c r="BLR65" s="15"/>
      <c r="BLS65" s="15"/>
      <c r="BLT65" s="15"/>
      <c r="BLU65" s="15"/>
      <c r="BLV65" s="15"/>
      <c r="BLW65" s="15"/>
      <c r="BLX65" s="15"/>
      <c r="BLY65" s="15"/>
      <c r="BLZ65" s="15"/>
      <c r="BMA65" s="15"/>
      <c r="BMB65" s="15"/>
      <c r="BMC65" s="15"/>
      <c r="BMD65" s="15"/>
      <c r="BME65" s="15"/>
      <c r="BMF65" s="15"/>
      <c r="BMG65" s="15"/>
      <c r="BMH65" s="15"/>
      <c r="BMI65" s="15"/>
      <c r="BMJ65" s="15"/>
      <c r="BMK65" s="15"/>
      <c r="BML65" s="15"/>
      <c r="BMM65" s="15"/>
      <c r="BMN65" s="15"/>
      <c r="BMO65" s="15"/>
      <c r="BMP65" s="15"/>
      <c r="BMQ65" s="15"/>
      <c r="BMR65" s="15"/>
      <c r="BMS65" s="15"/>
      <c r="BMT65" s="15"/>
      <c r="BMU65" s="15"/>
      <c r="BMV65" s="15"/>
      <c r="BMW65" s="15"/>
      <c r="BMX65" s="15"/>
      <c r="BMY65" s="15"/>
      <c r="BMZ65" s="15"/>
      <c r="BNA65" s="15"/>
      <c r="BNB65" s="15"/>
      <c r="BNC65" s="15"/>
      <c r="BND65" s="15"/>
      <c r="BNE65" s="15"/>
      <c r="BNF65" s="15"/>
      <c r="BNG65" s="15"/>
      <c r="BNH65" s="15"/>
      <c r="BNI65" s="15"/>
      <c r="BNJ65" s="15"/>
      <c r="BNK65" s="15"/>
      <c r="BNL65" s="15"/>
      <c r="BNM65" s="15"/>
      <c r="BNN65" s="15"/>
      <c r="BNO65" s="15"/>
      <c r="BNP65" s="15"/>
      <c r="BNQ65" s="15"/>
      <c r="BNR65" s="15"/>
      <c r="BNS65" s="15"/>
      <c r="BNT65" s="15"/>
      <c r="BNU65" s="15"/>
      <c r="BNV65" s="15"/>
      <c r="BNW65" s="15"/>
      <c r="BNX65" s="15"/>
      <c r="BNY65" s="15"/>
      <c r="BNZ65" s="15"/>
      <c r="BOA65" s="15"/>
      <c r="BOB65" s="15"/>
      <c r="BOC65" s="15"/>
      <c r="BOD65" s="15"/>
      <c r="BOE65" s="15"/>
      <c r="BOF65" s="15"/>
      <c r="BOG65" s="15"/>
      <c r="BOH65" s="15"/>
      <c r="BOI65" s="15"/>
      <c r="BOJ65" s="15"/>
      <c r="BOK65" s="15"/>
      <c r="BOL65" s="15"/>
      <c r="BOM65" s="15"/>
      <c r="BON65" s="15"/>
      <c r="BOO65" s="15"/>
      <c r="BOP65" s="15"/>
      <c r="BOQ65" s="15"/>
      <c r="BOR65" s="15"/>
      <c r="BOS65" s="15"/>
      <c r="BOT65" s="15"/>
      <c r="BOU65" s="15"/>
      <c r="BOV65" s="15"/>
      <c r="BOW65" s="15"/>
      <c r="BOX65" s="15"/>
      <c r="BOY65" s="15"/>
      <c r="BOZ65" s="15"/>
      <c r="BPA65" s="15"/>
      <c r="BPB65" s="15"/>
      <c r="BPC65" s="15"/>
      <c r="BPD65" s="15"/>
      <c r="BPE65" s="15"/>
      <c r="BPF65" s="15"/>
      <c r="BPG65" s="15"/>
      <c r="BPH65" s="15"/>
      <c r="BPI65" s="15"/>
      <c r="BPJ65" s="15"/>
      <c r="BPK65" s="15"/>
      <c r="BPL65" s="15"/>
      <c r="BPM65" s="15"/>
      <c r="BPN65" s="15"/>
      <c r="BPO65" s="15"/>
      <c r="BPP65" s="15"/>
      <c r="BPQ65" s="15"/>
      <c r="BPR65" s="15"/>
      <c r="BPS65" s="15"/>
      <c r="BPT65" s="15"/>
      <c r="BPU65" s="15"/>
      <c r="BPV65" s="15"/>
      <c r="BPW65" s="15"/>
      <c r="BPX65" s="15"/>
      <c r="BPY65" s="15"/>
      <c r="BPZ65" s="15"/>
      <c r="BQA65" s="15"/>
      <c r="BQB65" s="15"/>
      <c r="BQC65" s="15"/>
      <c r="BQD65" s="15"/>
      <c r="BQE65" s="15"/>
      <c r="BQF65" s="15"/>
      <c r="BQG65" s="15"/>
      <c r="BQH65" s="15"/>
      <c r="BQI65" s="15"/>
      <c r="BQJ65" s="15"/>
      <c r="BQK65" s="15"/>
      <c r="BQL65" s="15"/>
      <c r="BQM65" s="15"/>
      <c r="BQN65" s="15"/>
      <c r="BQO65" s="15"/>
      <c r="BQP65" s="15"/>
      <c r="BQQ65" s="15"/>
      <c r="BQR65" s="15"/>
      <c r="BQS65" s="15"/>
      <c r="BQT65" s="15"/>
      <c r="BQU65" s="15"/>
      <c r="BQV65" s="15"/>
      <c r="BQW65" s="15"/>
      <c r="BQX65" s="15"/>
      <c r="BQY65" s="15"/>
      <c r="BQZ65" s="15"/>
      <c r="BRA65" s="15"/>
      <c r="BRB65" s="15"/>
      <c r="BRC65" s="15"/>
      <c r="BRD65" s="15"/>
      <c r="BRE65" s="15"/>
      <c r="BRF65" s="15"/>
      <c r="BRG65" s="15"/>
      <c r="BRH65" s="15"/>
      <c r="BRI65" s="15"/>
      <c r="BRJ65" s="15"/>
      <c r="BRK65" s="15"/>
      <c r="BRL65" s="15"/>
      <c r="BRM65" s="15"/>
      <c r="BRN65" s="15"/>
      <c r="BRO65" s="15"/>
      <c r="BRP65" s="15"/>
      <c r="BRQ65" s="15"/>
      <c r="BRR65" s="15"/>
      <c r="BRS65" s="15"/>
      <c r="BRT65" s="15"/>
      <c r="BRU65" s="15"/>
      <c r="BRV65" s="15"/>
      <c r="BRW65" s="15"/>
      <c r="BRX65" s="15"/>
      <c r="BRY65" s="15"/>
      <c r="BRZ65" s="15"/>
      <c r="BSA65" s="15"/>
      <c r="BSB65" s="15"/>
      <c r="BSC65" s="15"/>
      <c r="BSD65" s="15"/>
      <c r="BSE65" s="15"/>
      <c r="BSF65" s="15"/>
      <c r="BSG65" s="15"/>
      <c r="BSH65" s="15"/>
      <c r="BSI65" s="15"/>
      <c r="BSJ65" s="15"/>
      <c r="BSK65" s="15"/>
      <c r="BSL65" s="15"/>
      <c r="BSM65" s="15"/>
      <c r="BSN65" s="15"/>
      <c r="BSO65" s="15"/>
      <c r="BSP65" s="15"/>
      <c r="BSQ65" s="15"/>
      <c r="BSR65" s="15"/>
      <c r="BSS65" s="15"/>
      <c r="BST65" s="15"/>
      <c r="BSU65" s="15"/>
      <c r="BSV65" s="15"/>
      <c r="BSW65" s="15"/>
      <c r="BSX65" s="15"/>
      <c r="BSY65" s="15"/>
      <c r="BSZ65" s="15"/>
      <c r="BTA65" s="15"/>
      <c r="BTB65" s="15"/>
      <c r="BTC65" s="15"/>
      <c r="BTD65" s="15"/>
      <c r="BTE65" s="15"/>
      <c r="BTF65" s="15"/>
      <c r="BTG65" s="15"/>
      <c r="BTH65" s="15"/>
      <c r="BTI65" s="15"/>
      <c r="BTJ65" s="15"/>
      <c r="BTK65" s="15"/>
      <c r="BTL65" s="15"/>
      <c r="BTM65" s="15"/>
      <c r="BTN65" s="15"/>
      <c r="BTO65" s="15"/>
      <c r="BTP65" s="15"/>
      <c r="BTQ65" s="15"/>
      <c r="BTR65" s="15"/>
      <c r="BTS65" s="15"/>
      <c r="BTT65" s="15"/>
      <c r="BTU65" s="15"/>
      <c r="BTV65" s="15"/>
      <c r="BTW65" s="15"/>
      <c r="BTX65" s="15"/>
      <c r="BTY65" s="15"/>
      <c r="BTZ65" s="15"/>
      <c r="BUA65" s="15"/>
      <c r="BUB65" s="15"/>
      <c r="BUC65" s="15"/>
      <c r="BUD65" s="15"/>
      <c r="BUE65" s="15"/>
      <c r="BUF65" s="15"/>
      <c r="BUG65" s="15"/>
      <c r="BUH65" s="15"/>
      <c r="BUI65" s="15"/>
      <c r="BUJ65" s="15"/>
      <c r="BUK65" s="15"/>
      <c r="BUL65" s="15"/>
      <c r="BUM65" s="15"/>
      <c r="BUN65" s="15"/>
      <c r="BUO65" s="15"/>
      <c r="BUP65" s="15"/>
      <c r="BUQ65" s="15"/>
      <c r="BUR65" s="15"/>
      <c r="BUS65" s="15"/>
      <c r="BUT65" s="15"/>
      <c r="BUU65" s="15"/>
      <c r="BUV65" s="15"/>
      <c r="BUW65" s="15"/>
      <c r="BUX65" s="15"/>
      <c r="BUY65" s="15"/>
      <c r="BUZ65" s="15"/>
      <c r="BVA65" s="15"/>
      <c r="BVB65" s="15"/>
      <c r="BVC65" s="15"/>
      <c r="BVD65" s="15"/>
      <c r="BVE65" s="15"/>
      <c r="BVF65" s="15"/>
      <c r="BVG65" s="15"/>
      <c r="BVH65" s="15"/>
      <c r="BVI65" s="15"/>
      <c r="BVJ65" s="15"/>
      <c r="BVK65" s="15"/>
      <c r="BVL65" s="15"/>
      <c r="BVM65" s="15"/>
      <c r="BVN65" s="15"/>
      <c r="BVO65" s="15"/>
      <c r="BVP65" s="15"/>
      <c r="BVQ65" s="15"/>
      <c r="BVR65" s="15"/>
      <c r="BVS65" s="15"/>
      <c r="BVT65" s="15"/>
      <c r="BVU65" s="15"/>
      <c r="BVV65" s="15"/>
      <c r="BVW65" s="15"/>
      <c r="BVX65" s="15"/>
      <c r="BVY65" s="15"/>
      <c r="BVZ65" s="15"/>
      <c r="BWA65" s="15"/>
      <c r="BWB65" s="15"/>
      <c r="BWC65" s="15"/>
      <c r="BWD65" s="15"/>
      <c r="BWE65" s="15"/>
      <c r="BWF65" s="15"/>
      <c r="BWG65" s="15"/>
      <c r="BWH65" s="15"/>
      <c r="BWI65" s="15"/>
      <c r="BWJ65" s="15"/>
      <c r="BWK65" s="15"/>
      <c r="BWL65" s="15"/>
      <c r="BWM65" s="15"/>
      <c r="BWN65" s="15"/>
      <c r="BWO65" s="15"/>
      <c r="BWP65" s="15"/>
      <c r="BWQ65" s="15"/>
      <c r="BWR65" s="15"/>
      <c r="BWS65" s="15"/>
      <c r="BWT65" s="15"/>
      <c r="BWU65" s="15"/>
      <c r="BWV65" s="15"/>
      <c r="BWW65" s="15"/>
      <c r="BWX65" s="15"/>
      <c r="BWY65" s="15"/>
      <c r="BWZ65" s="15"/>
      <c r="BXA65" s="15"/>
      <c r="BXB65" s="15"/>
      <c r="BXC65" s="15"/>
      <c r="BXD65" s="15"/>
      <c r="BXE65" s="15"/>
      <c r="BXF65" s="15"/>
      <c r="BXG65" s="15"/>
      <c r="BXH65" s="15"/>
      <c r="BXI65" s="15"/>
      <c r="BXJ65" s="15"/>
      <c r="BXK65" s="15"/>
      <c r="BXL65" s="15"/>
      <c r="BXM65" s="15"/>
      <c r="BXN65" s="15"/>
      <c r="BXO65" s="15"/>
      <c r="BXP65" s="15"/>
      <c r="BXQ65" s="15"/>
      <c r="BXR65" s="15"/>
      <c r="BXS65" s="15"/>
      <c r="BXT65" s="15"/>
      <c r="BXU65" s="15"/>
      <c r="BXV65" s="15"/>
      <c r="BXW65" s="15"/>
      <c r="BXX65" s="15"/>
      <c r="BXY65" s="15"/>
      <c r="BXZ65" s="15"/>
      <c r="BYA65" s="15"/>
      <c r="BYB65" s="15"/>
      <c r="BYC65" s="15"/>
      <c r="BYD65" s="15"/>
      <c r="BYE65" s="15"/>
      <c r="BYF65" s="15"/>
      <c r="BYG65" s="15"/>
      <c r="BYH65" s="15"/>
      <c r="BYI65" s="15"/>
      <c r="BYJ65" s="15"/>
      <c r="BYK65" s="15"/>
      <c r="BYL65" s="15"/>
      <c r="BYM65" s="15"/>
      <c r="BYN65" s="15"/>
      <c r="BYO65" s="15"/>
      <c r="BYP65" s="15"/>
      <c r="BYQ65" s="15"/>
      <c r="BYR65" s="15"/>
      <c r="BYS65" s="15"/>
      <c r="BYT65" s="15"/>
      <c r="BYU65" s="15"/>
      <c r="BYV65" s="15"/>
      <c r="BYW65" s="15"/>
      <c r="BYX65" s="15"/>
      <c r="BYY65" s="15"/>
      <c r="BYZ65" s="15"/>
      <c r="BZA65" s="15"/>
      <c r="BZB65" s="15"/>
      <c r="BZC65" s="15"/>
      <c r="BZD65" s="15"/>
      <c r="BZE65" s="15"/>
      <c r="BZF65" s="15"/>
      <c r="BZG65" s="15"/>
      <c r="BZH65" s="15"/>
      <c r="BZI65" s="15"/>
      <c r="BZJ65" s="15"/>
      <c r="BZK65" s="15"/>
      <c r="BZL65" s="15"/>
      <c r="BZM65" s="15"/>
      <c r="BZN65" s="15"/>
      <c r="BZO65" s="15"/>
      <c r="BZP65" s="15"/>
      <c r="BZQ65" s="15"/>
      <c r="BZR65" s="15"/>
      <c r="BZS65" s="15"/>
      <c r="BZT65" s="15"/>
      <c r="BZU65" s="15"/>
      <c r="BZV65" s="15"/>
      <c r="BZW65" s="15"/>
      <c r="BZX65" s="15"/>
      <c r="BZY65" s="15"/>
      <c r="BZZ65" s="15"/>
      <c r="CAA65" s="15"/>
      <c r="CAB65" s="15"/>
      <c r="CAC65" s="15"/>
      <c r="CAD65" s="15"/>
      <c r="CAE65" s="15"/>
      <c r="CAF65" s="15"/>
      <c r="CAG65" s="15"/>
      <c r="CAH65" s="15"/>
      <c r="CAI65" s="15"/>
      <c r="CAJ65" s="15"/>
      <c r="CAK65" s="15"/>
      <c r="CAL65" s="15"/>
      <c r="CAM65" s="15"/>
      <c r="CAN65" s="15"/>
      <c r="CAO65" s="15"/>
      <c r="CAP65" s="15"/>
      <c r="CAQ65" s="15"/>
      <c r="CAR65" s="15"/>
      <c r="CAS65" s="15"/>
      <c r="CAT65" s="15"/>
      <c r="CAU65" s="15"/>
      <c r="CAV65" s="15"/>
      <c r="CAW65" s="15"/>
      <c r="CAX65" s="15"/>
      <c r="CAY65" s="15"/>
      <c r="CAZ65" s="15"/>
      <c r="CBA65" s="15"/>
      <c r="CBB65" s="15"/>
      <c r="CBC65" s="15"/>
      <c r="CBD65" s="15"/>
      <c r="CBE65" s="15"/>
      <c r="CBF65" s="15"/>
      <c r="CBG65" s="15"/>
      <c r="CBH65" s="15"/>
      <c r="CBI65" s="15"/>
      <c r="CBJ65" s="15"/>
      <c r="CBK65" s="15"/>
      <c r="CBL65" s="15"/>
      <c r="CBM65" s="15"/>
      <c r="CBN65" s="15"/>
      <c r="CBO65" s="15"/>
      <c r="CBP65" s="15"/>
      <c r="CBQ65" s="15"/>
      <c r="CBR65" s="15"/>
      <c r="CBS65" s="15"/>
      <c r="CBT65" s="15"/>
      <c r="CBU65" s="15"/>
      <c r="CBV65" s="15"/>
      <c r="CBW65" s="15"/>
      <c r="CBX65" s="15"/>
      <c r="CBY65" s="15"/>
      <c r="CBZ65" s="15"/>
      <c r="CCA65" s="15"/>
      <c r="CCB65" s="15"/>
      <c r="CCC65" s="15"/>
      <c r="CCD65" s="15"/>
      <c r="CCE65" s="15"/>
      <c r="CCF65" s="15"/>
      <c r="CCG65" s="15"/>
      <c r="CCH65" s="15"/>
      <c r="CCI65" s="15"/>
      <c r="CCJ65" s="15"/>
      <c r="CCK65" s="15"/>
      <c r="CCL65" s="15"/>
      <c r="CCM65" s="15"/>
      <c r="CCN65" s="15"/>
      <c r="CCO65" s="15"/>
      <c r="CCP65" s="15"/>
      <c r="CCQ65" s="15"/>
      <c r="CCR65" s="15"/>
      <c r="CCS65" s="15"/>
      <c r="CCT65" s="15"/>
      <c r="CCU65" s="15"/>
      <c r="CCV65" s="15"/>
      <c r="CCW65" s="15"/>
      <c r="CCX65" s="15"/>
      <c r="CCY65" s="15"/>
      <c r="CCZ65" s="15"/>
      <c r="CDA65" s="15"/>
      <c r="CDB65" s="15"/>
      <c r="CDC65" s="15"/>
      <c r="CDD65" s="15"/>
      <c r="CDE65" s="15"/>
      <c r="CDF65" s="15"/>
      <c r="CDG65" s="15"/>
      <c r="CDH65" s="15"/>
      <c r="CDI65" s="15"/>
      <c r="CDJ65" s="15"/>
      <c r="CDK65" s="15"/>
      <c r="CDL65" s="15"/>
      <c r="CDM65" s="15"/>
      <c r="CDN65" s="15"/>
      <c r="CDO65" s="15"/>
      <c r="CDP65" s="15"/>
      <c r="CDQ65" s="15"/>
      <c r="CDR65" s="15"/>
      <c r="CDS65" s="15"/>
      <c r="CDT65" s="15"/>
      <c r="CDU65" s="15"/>
      <c r="CDV65" s="15"/>
      <c r="CDW65" s="15"/>
      <c r="CDX65" s="15"/>
      <c r="CDY65" s="15"/>
      <c r="CDZ65" s="15"/>
      <c r="CEA65" s="15"/>
      <c r="CEB65" s="15"/>
      <c r="CEC65" s="15"/>
      <c r="CED65" s="15"/>
      <c r="CEE65" s="15"/>
      <c r="CEF65" s="15"/>
      <c r="CEG65" s="15"/>
      <c r="CEH65" s="15"/>
      <c r="CEI65" s="15"/>
      <c r="CEJ65" s="15"/>
      <c r="CEK65" s="15"/>
      <c r="CEL65" s="15"/>
      <c r="CEM65" s="15"/>
      <c r="CEN65" s="15"/>
      <c r="CEO65" s="15"/>
      <c r="CEP65" s="15"/>
      <c r="CEQ65" s="15"/>
      <c r="CER65" s="15"/>
      <c r="CES65" s="15"/>
      <c r="CET65" s="15"/>
      <c r="CEU65" s="15"/>
      <c r="CEV65" s="15"/>
      <c r="CEW65" s="15"/>
      <c r="CEX65" s="15"/>
      <c r="CEY65" s="15"/>
      <c r="CEZ65" s="15"/>
      <c r="CFA65" s="15"/>
      <c r="CFB65" s="15"/>
      <c r="CFC65" s="15"/>
      <c r="CFD65" s="15"/>
      <c r="CFE65" s="15"/>
      <c r="CFF65" s="15"/>
      <c r="CFG65" s="15"/>
      <c r="CFH65" s="15"/>
      <c r="CFI65" s="15"/>
      <c r="CFJ65" s="15"/>
      <c r="CFK65" s="15"/>
      <c r="CFL65" s="15"/>
      <c r="CFM65" s="15"/>
      <c r="CFN65" s="15"/>
      <c r="CFO65" s="15"/>
      <c r="CFP65" s="15"/>
      <c r="CFQ65" s="15"/>
      <c r="CFR65" s="15"/>
      <c r="CFS65" s="15"/>
      <c r="CFT65" s="15"/>
      <c r="CFU65" s="15"/>
      <c r="CFV65" s="15"/>
      <c r="CFW65" s="15"/>
      <c r="CFX65" s="15"/>
      <c r="CFY65" s="15"/>
      <c r="CFZ65" s="15"/>
      <c r="CGA65" s="15"/>
      <c r="CGB65" s="15"/>
      <c r="CGC65" s="15"/>
      <c r="CGD65" s="15"/>
      <c r="CGE65" s="15"/>
      <c r="CGF65" s="15"/>
      <c r="CGG65" s="15"/>
      <c r="CGH65" s="15"/>
      <c r="CGI65" s="15"/>
      <c r="CGJ65" s="15"/>
      <c r="CGK65" s="15"/>
      <c r="CGL65" s="15"/>
      <c r="CGM65" s="15"/>
      <c r="CGN65" s="15"/>
      <c r="CGO65" s="15"/>
      <c r="CGP65" s="15"/>
      <c r="CGQ65" s="15"/>
      <c r="CGR65" s="15"/>
      <c r="CGS65" s="15"/>
      <c r="CGT65" s="15"/>
      <c r="CGU65" s="15"/>
      <c r="CGV65" s="15"/>
      <c r="CGW65" s="15"/>
      <c r="CGX65" s="15"/>
      <c r="CGY65" s="15"/>
      <c r="CGZ65" s="15"/>
      <c r="CHA65" s="15"/>
      <c r="CHB65" s="15"/>
      <c r="CHC65" s="15"/>
      <c r="CHD65" s="15"/>
      <c r="CHE65" s="15"/>
      <c r="CHF65" s="15"/>
      <c r="CHG65" s="15"/>
      <c r="CHH65" s="15"/>
      <c r="CHI65" s="15"/>
      <c r="CHJ65" s="15"/>
      <c r="CHK65" s="15"/>
      <c r="CHL65" s="15"/>
      <c r="CHM65" s="15"/>
      <c r="CHN65" s="15"/>
      <c r="CHO65" s="15"/>
      <c r="CHP65" s="15"/>
      <c r="CHQ65" s="15"/>
      <c r="CHR65" s="15"/>
      <c r="CHS65" s="15"/>
      <c r="CHT65" s="15"/>
      <c r="CHU65" s="15"/>
      <c r="CHV65" s="15"/>
      <c r="CHW65" s="15"/>
      <c r="CHX65" s="15"/>
      <c r="CHY65" s="15"/>
      <c r="CHZ65" s="15"/>
      <c r="CIA65" s="15"/>
      <c r="CIB65" s="15"/>
      <c r="CIC65" s="15"/>
      <c r="CID65" s="15"/>
      <c r="CIE65" s="15"/>
      <c r="CIF65" s="15"/>
      <c r="CIG65" s="15"/>
      <c r="CIH65" s="15"/>
      <c r="CII65" s="15"/>
      <c r="CIJ65" s="15"/>
      <c r="CIK65" s="15"/>
      <c r="CIL65" s="15"/>
      <c r="CIM65" s="15"/>
      <c r="CIN65" s="15"/>
      <c r="CIO65" s="15"/>
      <c r="CIP65" s="15"/>
      <c r="CIQ65" s="15"/>
      <c r="CIR65" s="15"/>
      <c r="CIS65" s="15"/>
      <c r="CIT65" s="15"/>
      <c r="CIU65" s="15"/>
      <c r="CIV65" s="15"/>
      <c r="CIW65" s="15"/>
      <c r="CIX65" s="15"/>
      <c r="CIY65" s="15"/>
      <c r="CIZ65" s="15"/>
      <c r="CJA65" s="15"/>
      <c r="CJB65" s="15"/>
      <c r="CJC65" s="15"/>
      <c r="CJD65" s="15"/>
      <c r="CJE65" s="15"/>
      <c r="CJF65" s="15"/>
      <c r="CJG65" s="15"/>
      <c r="CJH65" s="15"/>
      <c r="CJI65" s="15"/>
      <c r="CJJ65" s="15"/>
      <c r="CJK65" s="15"/>
      <c r="CJL65" s="15"/>
      <c r="CJM65" s="15"/>
      <c r="CJN65" s="15"/>
      <c r="CJO65" s="15"/>
      <c r="CJP65" s="15"/>
      <c r="CJQ65" s="15"/>
      <c r="CJR65" s="15"/>
      <c r="CJS65" s="15"/>
      <c r="CJT65" s="15"/>
      <c r="CJU65" s="15"/>
      <c r="CJV65" s="15"/>
      <c r="CJW65" s="15"/>
      <c r="CJX65" s="15"/>
      <c r="CJY65" s="15"/>
      <c r="CJZ65" s="15"/>
      <c r="CKA65" s="15"/>
      <c r="CKB65" s="15"/>
      <c r="CKC65" s="15"/>
      <c r="CKD65" s="15"/>
      <c r="CKE65" s="15"/>
      <c r="CKF65" s="15"/>
      <c r="CKG65" s="15"/>
      <c r="CKH65" s="15"/>
      <c r="CKI65" s="15"/>
      <c r="CKJ65" s="15"/>
      <c r="CKK65" s="15"/>
      <c r="CKL65" s="15"/>
      <c r="CKM65" s="15"/>
      <c r="CKN65" s="15"/>
      <c r="CKO65" s="15"/>
      <c r="CKP65" s="15"/>
      <c r="CKQ65" s="15"/>
      <c r="CKR65" s="15"/>
      <c r="CKS65" s="15"/>
      <c r="CKT65" s="15"/>
      <c r="CKU65" s="15"/>
      <c r="CKV65" s="15"/>
      <c r="CKW65" s="15"/>
      <c r="CKX65" s="15"/>
      <c r="CKY65" s="15"/>
      <c r="CKZ65" s="15"/>
      <c r="CLA65" s="15"/>
      <c r="CLB65" s="15"/>
      <c r="CLC65" s="15"/>
      <c r="CLD65" s="15"/>
      <c r="CLE65" s="15"/>
      <c r="CLF65" s="15"/>
      <c r="CLG65" s="15"/>
      <c r="CLH65" s="15"/>
      <c r="CLI65" s="15"/>
      <c r="CLJ65" s="15"/>
      <c r="CLK65" s="15"/>
      <c r="CLL65" s="15"/>
      <c r="CLM65" s="15"/>
      <c r="CLN65" s="15"/>
      <c r="CLO65" s="15"/>
      <c r="CLP65" s="15"/>
      <c r="CLQ65" s="15"/>
      <c r="CLR65" s="15"/>
      <c r="CLS65" s="15"/>
      <c r="CLT65" s="15"/>
      <c r="CLU65" s="15"/>
      <c r="CLV65" s="15"/>
      <c r="CLW65" s="15"/>
      <c r="CLX65" s="15"/>
      <c r="CLY65" s="15"/>
      <c r="CLZ65" s="15"/>
      <c r="CMA65" s="15"/>
      <c r="CMB65" s="15"/>
      <c r="CMC65" s="15"/>
      <c r="CMD65" s="15"/>
      <c r="CME65" s="15"/>
      <c r="CMF65" s="15"/>
      <c r="CMG65" s="15"/>
      <c r="CMH65" s="15"/>
      <c r="CMI65" s="15"/>
      <c r="CMJ65" s="15"/>
      <c r="CMK65" s="15"/>
      <c r="CML65" s="15"/>
      <c r="CMM65" s="15"/>
      <c r="CMN65" s="15"/>
      <c r="CMO65" s="15"/>
      <c r="CMP65" s="15"/>
      <c r="CMQ65" s="15"/>
      <c r="CMR65" s="15"/>
      <c r="CMS65" s="15"/>
      <c r="CMT65" s="15"/>
      <c r="CMU65" s="15"/>
      <c r="CMV65" s="15"/>
      <c r="CMW65" s="15"/>
      <c r="CMX65" s="15"/>
      <c r="CMY65" s="15"/>
      <c r="CMZ65" s="15"/>
      <c r="CNA65" s="15"/>
      <c r="CNB65" s="15"/>
      <c r="CNC65" s="15"/>
      <c r="CND65" s="15"/>
      <c r="CNE65" s="15"/>
      <c r="CNF65" s="15"/>
      <c r="CNG65" s="15"/>
      <c r="CNH65" s="15"/>
      <c r="CNI65" s="15"/>
      <c r="CNJ65" s="15"/>
      <c r="CNK65" s="15"/>
      <c r="CNL65" s="15"/>
      <c r="CNM65" s="15"/>
      <c r="CNN65" s="15"/>
      <c r="CNO65" s="15"/>
      <c r="CNP65" s="15"/>
      <c r="CNQ65" s="15"/>
      <c r="CNR65" s="15"/>
      <c r="CNS65" s="15"/>
      <c r="CNT65" s="15"/>
      <c r="CNU65" s="15"/>
      <c r="CNV65" s="15"/>
      <c r="CNW65" s="15"/>
      <c r="CNX65" s="15"/>
      <c r="CNY65" s="15"/>
      <c r="CNZ65" s="15"/>
      <c r="COA65" s="15"/>
      <c r="COB65" s="15"/>
      <c r="COC65" s="15"/>
      <c r="COD65" s="15"/>
      <c r="COE65" s="15"/>
      <c r="COF65" s="15"/>
      <c r="COG65" s="15"/>
      <c r="COH65" s="15"/>
      <c r="COI65" s="15"/>
      <c r="COJ65" s="15"/>
      <c r="COK65" s="15"/>
      <c r="COL65" s="15"/>
      <c r="COM65" s="15"/>
      <c r="CON65" s="15"/>
      <c r="COO65" s="15"/>
      <c r="COP65" s="15"/>
      <c r="COQ65" s="15"/>
      <c r="COR65" s="15"/>
      <c r="COS65" s="15"/>
      <c r="COT65" s="15"/>
      <c r="COU65" s="15"/>
      <c r="COV65" s="15"/>
      <c r="COW65" s="15"/>
      <c r="COX65" s="15"/>
      <c r="COY65" s="15"/>
      <c r="COZ65" s="15"/>
      <c r="CPA65" s="15"/>
      <c r="CPB65" s="15"/>
      <c r="CPC65" s="15"/>
      <c r="CPD65" s="15"/>
      <c r="CPE65" s="15"/>
      <c r="CPF65" s="15"/>
      <c r="CPG65" s="15"/>
      <c r="CPH65" s="15"/>
      <c r="CPI65" s="15"/>
      <c r="CPJ65" s="15"/>
      <c r="CPK65" s="15"/>
      <c r="CPL65" s="15"/>
      <c r="CPM65" s="15"/>
      <c r="CPN65" s="15"/>
      <c r="CPO65" s="15"/>
      <c r="CPP65" s="15"/>
      <c r="CPQ65" s="15"/>
      <c r="CPR65" s="15"/>
      <c r="CPS65" s="15"/>
      <c r="CPT65" s="15"/>
      <c r="CPU65" s="15"/>
      <c r="CPV65" s="15"/>
      <c r="CPW65" s="15"/>
      <c r="CPX65" s="15"/>
      <c r="CPY65" s="15"/>
      <c r="CPZ65" s="15"/>
      <c r="CQA65" s="15"/>
      <c r="CQB65" s="15"/>
      <c r="CQC65" s="15"/>
      <c r="CQD65" s="15"/>
      <c r="CQE65" s="15"/>
      <c r="CQF65" s="15"/>
      <c r="CQG65" s="15"/>
      <c r="CQH65" s="15"/>
      <c r="CQI65" s="15"/>
      <c r="CQJ65" s="15"/>
      <c r="CQK65" s="15"/>
      <c r="CQL65" s="15"/>
      <c r="CQM65" s="15"/>
      <c r="CQN65" s="15"/>
      <c r="CQO65" s="15"/>
      <c r="CQP65" s="15"/>
      <c r="CQQ65" s="15"/>
      <c r="CQR65" s="15"/>
      <c r="CQS65" s="15"/>
      <c r="CQT65" s="15"/>
      <c r="CQU65" s="15"/>
      <c r="CQV65" s="15"/>
      <c r="CQW65" s="15"/>
      <c r="CQX65" s="15"/>
      <c r="CQY65" s="15"/>
      <c r="CQZ65" s="15"/>
      <c r="CRA65" s="15"/>
      <c r="CRB65" s="15"/>
      <c r="CRC65" s="15"/>
      <c r="CRD65" s="15"/>
      <c r="CRE65" s="15"/>
      <c r="CRF65" s="15"/>
      <c r="CRG65" s="15"/>
      <c r="CRH65" s="15"/>
      <c r="CRI65" s="15"/>
      <c r="CRJ65" s="15"/>
      <c r="CRK65" s="15"/>
      <c r="CRL65" s="15"/>
      <c r="CRM65" s="15"/>
      <c r="CRN65" s="15"/>
      <c r="CRO65" s="15"/>
      <c r="CRP65" s="15"/>
      <c r="CRQ65" s="15"/>
      <c r="CRR65" s="15"/>
      <c r="CRS65" s="15"/>
      <c r="CRT65" s="15"/>
      <c r="CRU65" s="15"/>
      <c r="CRV65" s="15"/>
      <c r="CRW65" s="15"/>
      <c r="CRX65" s="15"/>
      <c r="CRY65" s="15"/>
      <c r="CRZ65" s="15"/>
      <c r="CSA65" s="15"/>
      <c r="CSB65" s="15"/>
      <c r="CSC65" s="15"/>
      <c r="CSD65" s="15"/>
      <c r="CSE65" s="15"/>
      <c r="CSF65" s="15"/>
      <c r="CSG65" s="15"/>
      <c r="CSH65" s="15"/>
      <c r="CSI65" s="15"/>
      <c r="CSJ65" s="15"/>
      <c r="CSK65" s="15"/>
      <c r="CSL65" s="15"/>
      <c r="CSM65" s="15"/>
      <c r="CSN65" s="15"/>
      <c r="CSO65" s="15"/>
      <c r="CSP65" s="15"/>
      <c r="CSQ65" s="15"/>
      <c r="CSR65" s="15"/>
      <c r="CSS65" s="15"/>
      <c r="CST65" s="15"/>
      <c r="CSU65" s="15"/>
      <c r="CSV65" s="15"/>
      <c r="CSW65" s="15"/>
      <c r="CSX65" s="15"/>
      <c r="CSY65" s="15"/>
      <c r="CSZ65" s="15"/>
      <c r="CTA65" s="15"/>
      <c r="CTB65" s="15"/>
      <c r="CTC65" s="15"/>
      <c r="CTD65" s="15"/>
      <c r="CTE65" s="15"/>
      <c r="CTF65" s="15"/>
      <c r="CTG65" s="15"/>
      <c r="CTH65" s="15"/>
      <c r="CTI65" s="15"/>
      <c r="CTJ65" s="15"/>
      <c r="CTK65" s="15"/>
      <c r="CTL65" s="15"/>
      <c r="CTM65" s="15"/>
      <c r="CTN65" s="15"/>
      <c r="CTO65" s="15"/>
      <c r="CTP65" s="15"/>
      <c r="CTQ65" s="15"/>
      <c r="CTR65" s="15"/>
      <c r="CTS65" s="15"/>
      <c r="CTT65" s="15"/>
      <c r="CTU65" s="15"/>
      <c r="CTV65" s="15"/>
      <c r="CTW65" s="15"/>
      <c r="CTX65" s="15"/>
      <c r="CTY65" s="15"/>
      <c r="CTZ65" s="15"/>
      <c r="CUA65" s="15"/>
      <c r="CUB65" s="15"/>
      <c r="CUC65" s="15"/>
      <c r="CUD65" s="15"/>
      <c r="CUE65" s="15"/>
      <c r="CUF65" s="15"/>
      <c r="CUG65" s="15"/>
      <c r="CUH65" s="15"/>
      <c r="CUI65" s="15"/>
      <c r="CUJ65" s="15"/>
      <c r="CUK65" s="15"/>
      <c r="CUL65" s="15"/>
      <c r="CUM65" s="15"/>
      <c r="CUN65" s="15"/>
      <c r="CUO65" s="15"/>
      <c r="CUP65" s="15"/>
      <c r="CUQ65" s="15"/>
      <c r="CUR65" s="15"/>
      <c r="CUS65" s="15"/>
      <c r="CUT65" s="15"/>
      <c r="CUU65" s="15"/>
      <c r="CUV65" s="15"/>
      <c r="CUW65" s="15"/>
      <c r="CUX65" s="15"/>
      <c r="CUY65" s="15"/>
      <c r="CUZ65" s="15"/>
      <c r="CVA65" s="15"/>
      <c r="CVB65" s="15"/>
      <c r="CVC65" s="15"/>
      <c r="CVD65" s="15"/>
      <c r="CVE65" s="15"/>
      <c r="CVF65" s="15"/>
      <c r="CVG65" s="15"/>
      <c r="CVH65" s="15"/>
      <c r="CVI65" s="15"/>
      <c r="CVJ65" s="15"/>
      <c r="CVK65" s="15"/>
      <c r="CVL65" s="15"/>
      <c r="CVM65" s="15"/>
      <c r="CVN65" s="15"/>
      <c r="CVO65" s="15"/>
      <c r="CVP65" s="15"/>
      <c r="CVQ65" s="15"/>
      <c r="CVR65" s="15"/>
      <c r="CVS65" s="15"/>
      <c r="CVT65" s="15"/>
      <c r="CVU65" s="15"/>
      <c r="CVV65" s="15"/>
      <c r="CVW65" s="15"/>
      <c r="CVX65" s="15"/>
      <c r="CVY65" s="15"/>
      <c r="CVZ65" s="15"/>
      <c r="CWA65" s="15"/>
      <c r="CWB65" s="15"/>
      <c r="CWC65" s="15"/>
      <c r="CWD65" s="15"/>
      <c r="CWE65" s="15"/>
      <c r="CWF65" s="15"/>
      <c r="CWG65" s="15"/>
      <c r="CWH65" s="15"/>
      <c r="CWI65" s="15"/>
      <c r="CWJ65" s="15"/>
      <c r="CWK65" s="15"/>
      <c r="CWL65" s="15"/>
      <c r="CWM65" s="15"/>
      <c r="CWN65" s="15"/>
      <c r="CWO65" s="15"/>
      <c r="CWP65" s="15"/>
      <c r="CWQ65" s="15"/>
      <c r="CWR65" s="15"/>
      <c r="CWS65" s="15"/>
      <c r="CWT65" s="15"/>
      <c r="CWU65" s="15"/>
      <c r="CWV65" s="15"/>
      <c r="CWW65" s="15"/>
      <c r="CWX65" s="15"/>
      <c r="CWY65" s="15"/>
      <c r="CWZ65" s="15"/>
      <c r="CXA65" s="15"/>
      <c r="CXB65" s="15"/>
      <c r="CXC65" s="15"/>
      <c r="CXD65" s="15"/>
      <c r="CXE65" s="15"/>
      <c r="CXF65" s="15"/>
      <c r="CXG65" s="15"/>
      <c r="CXH65" s="15"/>
      <c r="CXI65" s="15"/>
      <c r="CXJ65" s="15"/>
      <c r="CXK65" s="15"/>
      <c r="CXL65" s="15"/>
      <c r="CXM65" s="15"/>
      <c r="CXN65" s="15"/>
      <c r="CXO65" s="15"/>
      <c r="CXP65" s="15"/>
      <c r="CXQ65" s="15"/>
      <c r="CXR65" s="15"/>
      <c r="CXS65" s="15"/>
      <c r="CXT65" s="15"/>
      <c r="CXU65" s="15"/>
      <c r="CXV65" s="15"/>
      <c r="CXW65" s="15"/>
      <c r="CXX65" s="15"/>
      <c r="CXY65" s="15"/>
      <c r="CXZ65" s="15"/>
      <c r="CYA65" s="15"/>
      <c r="CYB65" s="15"/>
      <c r="CYC65" s="15"/>
      <c r="CYD65" s="15"/>
      <c r="CYE65" s="15"/>
      <c r="CYF65" s="15"/>
      <c r="CYG65" s="15"/>
      <c r="CYH65" s="15"/>
      <c r="CYI65" s="15"/>
      <c r="CYJ65" s="15"/>
      <c r="CYK65" s="15"/>
      <c r="CYL65" s="15"/>
      <c r="CYM65" s="15"/>
      <c r="CYN65" s="15"/>
      <c r="CYO65" s="15"/>
      <c r="CYP65" s="15"/>
      <c r="CYQ65" s="15"/>
      <c r="CYR65" s="15"/>
      <c r="CYS65" s="15"/>
      <c r="CYT65" s="15"/>
      <c r="CYU65" s="15"/>
      <c r="CYV65" s="15"/>
      <c r="CYW65" s="15"/>
      <c r="CYX65" s="15"/>
      <c r="CYY65" s="15"/>
      <c r="CYZ65" s="15"/>
      <c r="CZA65" s="15"/>
      <c r="CZB65" s="15"/>
      <c r="CZC65" s="15"/>
      <c r="CZD65" s="15"/>
      <c r="CZE65" s="15"/>
      <c r="CZF65" s="15"/>
      <c r="CZG65" s="15"/>
      <c r="CZH65" s="15"/>
      <c r="CZI65" s="15"/>
      <c r="CZJ65" s="15"/>
      <c r="CZK65" s="15"/>
      <c r="CZL65" s="15"/>
      <c r="CZM65" s="15"/>
      <c r="CZN65" s="15"/>
      <c r="CZO65" s="15"/>
      <c r="CZP65" s="15"/>
      <c r="CZQ65" s="15"/>
      <c r="CZR65" s="15"/>
      <c r="CZS65" s="15"/>
      <c r="CZT65" s="15"/>
      <c r="CZU65" s="15"/>
      <c r="CZV65" s="15"/>
      <c r="CZW65" s="15"/>
      <c r="CZX65" s="15"/>
      <c r="CZY65" s="15"/>
      <c r="CZZ65" s="15"/>
      <c r="DAA65" s="15"/>
      <c r="DAB65" s="15"/>
      <c r="DAC65" s="15"/>
      <c r="DAD65" s="15"/>
      <c r="DAE65" s="15"/>
      <c r="DAF65" s="15"/>
      <c r="DAG65" s="15"/>
      <c r="DAH65" s="15"/>
      <c r="DAI65" s="15"/>
      <c r="DAJ65" s="15"/>
      <c r="DAK65" s="15"/>
      <c r="DAL65" s="15"/>
      <c r="DAM65" s="15"/>
      <c r="DAN65" s="15"/>
      <c r="DAO65" s="15"/>
      <c r="DAP65" s="15"/>
      <c r="DAQ65" s="15"/>
      <c r="DAR65" s="15"/>
      <c r="DAS65" s="15"/>
      <c r="DAT65" s="15"/>
      <c r="DAU65" s="15"/>
      <c r="DAV65" s="15"/>
      <c r="DAW65" s="15"/>
      <c r="DAX65" s="15"/>
      <c r="DAY65" s="15"/>
      <c r="DAZ65" s="15"/>
      <c r="DBA65" s="15"/>
      <c r="DBB65" s="15"/>
      <c r="DBC65" s="15"/>
      <c r="DBD65" s="15"/>
      <c r="DBE65" s="15"/>
      <c r="DBF65" s="15"/>
      <c r="DBG65" s="15"/>
      <c r="DBH65" s="15"/>
      <c r="DBI65" s="15"/>
      <c r="DBJ65" s="15"/>
      <c r="DBK65" s="15"/>
      <c r="DBL65" s="15"/>
      <c r="DBM65" s="15"/>
      <c r="DBN65" s="15"/>
      <c r="DBO65" s="15"/>
      <c r="DBP65" s="15"/>
      <c r="DBQ65" s="15"/>
      <c r="DBR65" s="15"/>
      <c r="DBS65" s="15"/>
      <c r="DBT65" s="15"/>
      <c r="DBU65" s="15"/>
      <c r="DBV65" s="15"/>
      <c r="DBW65" s="15"/>
      <c r="DBX65" s="15"/>
      <c r="DBY65" s="15"/>
      <c r="DBZ65" s="15"/>
      <c r="DCA65" s="15"/>
      <c r="DCB65" s="15"/>
      <c r="DCC65" s="15"/>
      <c r="DCD65" s="15"/>
      <c r="DCE65" s="15"/>
      <c r="DCF65" s="15"/>
      <c r="DCG65" s="15"/>
      <c r="DCH65" s="15"/>
      <c r="DCI65" s="15"/>
      <c r="DCJ65" s="15"/>
      <c r="DCK65" s="15"/>
      <c r="DCL65" s="15"/>
      <c r="DCM65" s="15"/>
      <c r="DCN65" s="15"/>
      <c r="DCO65" s="15"/>
      <c r="DCP65" s="15"/>
      <c r="DCQ65" s="15"/>
      <c r="DCR65" s="15"/>
      <c r="DCS65" s="15"/>
      <c r="DCT65" s="15"/>
      <c r="DCU65" s="15"/>
      <c r="DCV65" s="15"/>
      <c r="DCW65" s="15"/>
      <c r="DCX65" s="15"/>
      <c r="DCY65" s="15"/>
      <c r="DCZ65" s="15"/>
      <c r="DDA65" s="15"/>
      <c r="DDB65" s="15"/>
      <c r="DDC65" s="15"/>
      <c r="DDD65" s="15"/>
      <c r="DDE65" s="15"/>
      <c r="DDF65" s="15"/>
      <c r="DDG65" s="15"/>
      <c r="DDH65" s="15"/>
      <c r="DDI65" s="15"/>
      <c r="DDJ65" s="15"/>
      <c r="DDK65" s="15"/>
      <c r="DDL65" s="15"/>
      <c r="DDM65" s="15"/>
      <c r="DDN65" s="15"/>
      <c r="DDO65" s="15"/>
      <c r="DDP65" s="15"/>
      <c r="DDQ65" s="15"/>
      <c r="DDR65" s="15"/>
      <c r="DDS65" s="15"/>
      <c r="DDT65" s="15"/>
      <c r="DDU65" s="15"/>
      <c r="DDV65" s="15"/>
      <c r="DDW65" s="15"/>
      <c r="DDX65" s="15"/>
      <c r="DDY65" s="15"/>
      <c r="DDZ65" s="15"/>
      <c r="DEA65" s="15"/>
      <c r="DEB65" s="15"/>
      <c r="DEC65" s="15"/>
      <c r="DED65" s="15"/>
      <c r="DEE65" s="15"/>
      <c r="DEF65" s="15"/>
      <c r="DEG65" s="15"/>
      <c r="DEH65" s="15"/>
      <c r="DEI65" s="15"/>
      <c r="DEJ65" s="15"/>
      <c r="DEK65" s="15"/>
      <c r="DEL65" s="15"/>
      <c r="DEM65" s="15"/>
      <c r="DEN65" s="15"/>
      <c r="DEO65" s="15"/>
      <c r="DEP65" s="15"/>
      <c r="DEQ65" s="15"/>
      <c r="DER65" s="15"/>
      <c r="DES65" s="15"/>
      <c r="DET65" s="15"/>
      <c r="DEU65" s="15"/>
      <c r="DEV65" s="15"/>
      <c r="DEW65" s="15"/>
      <c r="DEX65" s="15"/>
      <c r="DEY65" s="15"/>
      <c r="DEZ65" s="15"/>
      <c r="DFA65" s="15"/>
      <c r="DFB65" s="15"/>
      <c r="DFC65" s="15"/>
      <c r="DFD65" s="15"/>
      <c r="DFE65" s="15"/>
      <c r="DFF65" s="15"/>
      <c r="DFG65" s="15"/>
      <c r="DFH65" s="15"/>
      <c r="DFI65" s="15"/>
      <c r="DFJ65" s="15"/>
      <c r="DFK65" s="15"/>
      <c r="DFL65" s="15"/>
      <c r="DFM65" s="15"/>
      <c r="DFN65" s="15"/>
      <c r="DFO65" s="15"/>
      <c r="DFP65" s="15"/>
      <c r="DFQ65" s="15"/>
      <c r="DFR65" s="15"/>
      <c r="DFS65" s="15"/>
      <c r="DFT65" s="15"/>
      <c r="DFU65" s="15"/>
      <c r="DFV65" s="15"/>
      <c r="DFW65" s="15"/>
      <c r="DFX65" s="15"/>
      <c r="DFY65" s="15"/>
      <c r="DFZ65" s="15"/>
      <c r="DGA65" s="15"/>
      <c r="DGB65" s="15"/>
      <c r="DGC65" s="15"/>
      <c r="DGD65" s="15"/>
      <c r="DGE65" s="15"/>
      <c r="DGF65" s="15"/>
      <c r="DGG65" s="15"/>
      <c r="DGH65" s="15"/>
      <c r="DGI65" s="15"/>
      <c r="DGJ65" s="15"/>
      <c r="DGK65" s="15"/>
      <c r="DGL65" s="15"/>
      <c r="DGM65" s="15"/>
      <c r="DGN65" s="15"/>
      <c r="DGO65" s="15"/>
      <c r="DGP65" s="15"/>
      <c r="DGQ65" s="15"/>
      <c r="DGR65" s="15"/>
      <c r="DGS65" s="15"/>
      <c r="DGT65" s="15"/>
      <c r="DGU65" s="15"/>
      <c r="DGV65" s="15"/>
      <c r="DGW65" s="15"/>
      <c r="DGX65" s="15"/>
      <c r="DGY65" s="15"/>
      <c r="DGZ65" s="15"/>
      <c r="DHA65" s="15"/>
      <c r="DHB65" s="15"/>
      <c r="DHC65" s="15"/>
      <c r="DHD65" s="15"/>
      <c r="DHE65" s="15"/>
      <c r="DHF65" s="15"/>
      <c r="DHG65" s="15"/>
      <c r="DHH65" s="15"/>
      <c r="DHI65" s="15"/>
      <c r="DHJ65" s="15"/>
      <c r="DHK65" s="15"/>
      <c r="DHL65" s="15"/>
      <c r="DHM65" s="15"/>
      <c r="DHN65" s="15"/>
      <c r="DHO65" s="15"/>
      <c r="DHP65" s="15"/>
      <c r="DHQ65" s="15"/>
      <c r="DHR65" s="15"/>
      <c r="DHS65" s="15"/>
      <c r="DHT65" s="15"/>
      <c r="DHU65" s="15"/>
      <c r="DHV65" s="15"/>
      <c r="DHW65" s="15"/>
      <c r="DHX65" s="15"/>
      <c r="DHY65" s="15"/>
      <c r="DHZ65" s="15"/>
      <c r="DIA65" s="15"/>
      <c r="DIB65" s="15"/>
      <c r="DIC65" s="15"/>
      <c r="DID65" s="15"/>
      <c r="DIE65" s="15"/>
      <c r="DIF65" s="15"/>
      <c r="DIG65" s="15"/>
      <c r="DIH65" s="15"/>
      <c r="DII65" s="15"/>
      <c r="DIJ65" s="15"/>
      <c r="DIK65" s="15"/>
      <c r="DIL65" s="15"/>
      <c r="DIM65" s="15"/>
      <c r="DIN65" s="15"/>
      <c r="DIO65" s="15"/>
      <c r="DIP65" s="15"/>
      <c r="DIQ65" s="15"/>
      <c r="DIR65" s="15"/>
      <c r="DIS65" s="15"/>
      <c r="DIT65" s="15"/>
      <c r="DIU65" s="15"/>
      <c r="DIV65" s="15"/>
      <c r="DIW65" s="15"/>
      <c r="DIX65" s="15"/>
      <c r="DIY65" s="15"/>
      <c r="DIZ65" s="15"/>
      <c r="DJA65" s="15"/>
      <c r="DJB65" s="15"/>
      <c r="DJC65" s="15"/>
      <c r="DJD65" s="15"/>
      <c r="DJE65" s="15"/>
      <c r="DJF65" s="15"/>
      <c r="DJG65" s="15"/>
      <c r="DJH65" s="15"/>
      <c r="DJI65" s="15"/>
      <c r="DJJ65" s="15"/>
      <c r="DJK65" s="15"/>
      <c r="DJL65" s="15"/>
      <c r="DJM65" s="15"/>
      <c r="DJN65" s="15"/>
      <c r="DJO65" s="15"/>
      <c r="DJP65" s="15"/>
      <c r="DJQ65" s="15"/>
      <c r="DJR65" s="15"/>
      <c r="DJS65" s="15"/>
      <c r="DJT65" s="15"/>
      <c r="DJU65" s="15"/>
      <c r="DJV65" s="15"/>
      <c r="DJW65" s="15"/>
      <c r="DJX65" s="15"/>
      <c r="DJY65" s="15"/>
      <c r="DJZ65" s="15"/>
      <c r="DKA65" s="15"/>
      <c r="DKB65" s="15"/>
      <c r="DKC65" s="15"/>
      <c r="DKD65" s="15"/>
      <c r="DKE65" s="15"/>
      <c r="DKF65" s="15"/>
      <c r="DKG65" s="15"/>
      <c r="DKH65" s="15"/>
      <c r="DKI65" s="15"/>
      <c r="DKJ65" s="15"/>
      <c r="DKK65" s="15"/>
      <c r="DKL65" s="15"/>
      <c r="DKM65" s="15"/>
      <c r="DKN65" s="15"/>
      <c r="DKO65" s="15"/>
      <c r="DKP65" s="15"/>
      <c r="DKQ65" s="15"/>
      <c r="DKR65" s="15"/>
      <c r="DKS65" s="15"/>
      <c r="DKT65" s="15"/>
      <c r="DKU65" s="15"/>
      <c r="DKV65" s="15"/>
      <c r="DKW65" s="15"/>
      <c r="DKX65" s="15"/>
      <c r="DKY65" s="15"/>
      <c r="DKZ65" s="15"/>
      <c r="DLA65" s="15"/>
      <c r="DLB65" s="15"/>
      <c r="DLC65" s="15"/>
      <c r="DLD65" s="15"/>
      <c r="DLE65" s="15"/>
      <c r="DLF65" s="15"/>
      <c r="DLG65" s="15"/>
      <c r="DLH65" s="15"/>
      <c r="DLI65" s="15"/>
      <c r="DLJ65" s="15"/>
      <c r="DLK65" s="15"/>
      <c r="DLL65" s="15"/>
      <c r="DLM65" s="15"/>
      <c r="DLN65" s="15"/>
      <c r="DLO65" s="15"/>
      <c r="DLP65" s="15"/>
      <c r="DLQ65" s="15"/>
      <c r="DLR65" s="15"/>
      <c r="DLS65" s="15"/>
      <c r="DLT65" s="15"/>
      <c r="DLU65" s="15"/>
      <c r="DLV65" s="15"/>
      <c r="DLW65" s="15"/>
      <c r="DLX65" s="15"/>
      <c r="DLY65" s="15"/>
      <c r="DLZ65" s="15"/>
      <c r="DMA65" s="15"/>
      <c r="DMB65" s="15"/>
      <c r="DMC65" s="15"/>
      <c r="DMD65" s="15"/>
      <c r="DME65" s="15"/>
      <c r="DMF65" s="15"/>
      <c r="DMG65" s="15"/>
      <c r="DMH65" s="15"/>
      <c r="DMI65" s="15"/>
      <c r="DMJ65" s="15"/>
      <c r="DMK65" s="15"/>
      <c r="DML65" s="15"/>
      <c r="DMM65" s="15"/>
      <c r="DMN65" s="15"/>
      <c r="DMO65" s="15"/>
      <c r="DMP65" s="15"/>
      <c r="DMQ65" s="15"/>
      <c r="DMR65" s="15"/>
      <c r="DMS65" s="15"/>
      <c r="DMT65" s="15"/>
      <c r="DMU65" s="15"/>
      <c r="DMV65" s="15"/>
      <c r="DMW65" s="15"/>
      <c r="DMX65" s="15"/>
      <c r="DMY65" s="15"/>
      <c r="DMZ65" s="15"/>
      <c r="DNA65" s="15"/>
      <c r="DNB65" s="15"/>
      <c r="DNC65" s="15"/>
      <c r="DND65" s="15"/>
      <c r="DNE65" s="15"/>
      <c r="DNF65" s="15"/>
      <c r="DNG65" s="15"/>
      <c r="DNH65" s="15"/>
      <c r="DNI65" s="15"/>
      <c r="DNJ65" s="15"/>
      <c r="DNK65" s="15"/>
      <c r="DNL65" s="15"/>
      <c r="DNM65" s="15"/>
      <c r="DNN65" s="15"/>
      <c r="DNO65" s="15"/>
      <c r="DNP65" s="15"/>
      <c r="DNQ65" s="15"/>
      <c r="DNR65" s="15"/>
      <c r="DNS65" s="15"/>
      <c r="DNT65" s="15"/>
      <c r="DNU65" s="15"/>
      <c r="DNV65" s="15"/>
      <c r="DNW65" s="15"/>
      <c r="DNX65" s="15"/>
      <c r="DNY65" s="15"/>
      <c r="DNZ65" s="15"/>
      <c r="DOA65" s="15"/>
      <c r="DOB65" s="15"/>
      <c r="DOC65" s="15"/>
      <c r="DOD65" s="15"/>
      <c r="DOE65" s="15"/>
      <c r="DOF65" s="15"/>
      <c r="DOG65" s="15"/>
      <c r="DOH65" s="15"/>
      <c r="DOI65" s="15"/>
      <c r="DOJ65" s="15"/>
      <c r="DOK65" s="15"/>
      <c r="DOL65" s="15"/>
      <c r="DOM65" s="15"/>
      <c r="DON65" s="15"/>
      <c r="DOO65" s="15"/>
      <c r="DOP65" s="15"/>
      <c r="DOQ65" s="15"/>
      <c r="DOR65" s="15"/>
      <c r="DOS65" s="15"/>
      <c r="DOT65" s="15"/>
      <c r="DOU65" s="15"/>
      <c r="DOV65" s="15"/>
      <c r="DOW65" s="15"/>
      <c r="DOX65" s="15"/>
      <c r="DOY65" s="15"/>
      <c r="DOZ65" s="15"/>
      <c r="DPA65" s="15"/>
      <c r="DPB65" s="15"/>
      <c r="DPC65" s="15"/>
      <c r="DPD65" s="15"/>
      <c r="DPE65" s="15"/>
      <c r="DPF65" s="15"/>
      <c r="DPG65" s="15"/>
      <c r="DPH65" s="15"/>
      <c r="DPI65" s="15"/>
      <c r="DPJ65" s="15"/>
      <c r="DPK65" s="15"/>
      <c r="DPL65" s="15"/>
      <c r="DPM65" s="15"/>
      <c r="DPN65" s="15"/>
      <c r="DPO65" s="15"/>
      <c r="DPP65" s="15"/>
      <c r="DPQ65" s="15"/>
      <c r="DPR65" s="15"/>
      <c r="DPS65" s="15"/>
      <c r="DPT65" s="15"/>
      <c r="DPU65" s="15"/>
      <c r="DPV65" s="15"/>
      <c r="DPW65" s="15"/>
      <c r="DPX65" s="15"/>
      <c r="DPY65" s="15"/>
      <c r="DPZ65" s="15"/>
      <c r="DQA65" s="15"/>
      <c r="DQB65" s="15"/>
      <c r="DQC65" s="15"/>
      <c r="DQD65" s="15"/>
      <c r="DQE65" s="15"/>
      <c r="DQF65" s="15"/>
      <c r="DQG65" s="15"/>
      <c r="DQH65" s="15"/>
      <c r="DQI65" s="15"/>
      <c r="DQJ65" s="15"/>
      <c r="DQK65" s="15"/>
      <c r="DQL65" s="15"/>
      <c r="DQM65" s="15"/>
      <c r="DQN65" s="15"/>
      <c r="DQO65" s="15"/>
      <c r="DQP65" s="15"/>
      <c r="DQQ65" s="15"/>
      <c r="DQR65" s="15"/>
      <c r="DQS65" s="15"/>
      <c r="DQT65" s="15"/>
      <c r="DQU65" s="15"/>
      <c r="DQV65" s="15"/>
      <c r="DQW65" s="15"/>
      <c r="DQX65" s="15"/>
      <c r="DQY65" s="15"/>
      <c r="DQZ65" s="15"/>
      <c r="DRA65" s="15"/>
      <c r="DRB65" s="15"/>
      <c r="DRC65" s="15"/>
      <c r="DRD65" s="15"/>
      <c r="DRE65" s="15"/>
      <c r="DRF65" s="15"/>
      <c r="DRG65" s="15"/>
      <c r="DRH65" s="15"/>
      <c r="DRI65" s="15"/>
      <c r="DRJ65" s="15"/>
      <c r="DRK65" s="15"/>
      <c r="DRL65" s="15"/>
      <c r="DRM65" s="15"/>
      <c r="DRN65" s="15"/>
      <c r="DRO65" s="15"/>
      <c r="DRP65" s="15"/>
      <c r="DRQ65" s="15"/>
      <c r="DRR65" s="15"/>
      <c r="DRS65" s="15"/>
      <c r="DRT65" s="15"/>
      <c r="DRU65" s="15"/>
      <c r="DRV65" s="15"/>
      <c r="DRW65" s="15"/>
      <c r="DRX65" s="15"/>
      <c r="DRY65" s="15"/>
      <c r="DRZ65" s="15"/>
      <c r="DSA65" s="15"/>
      <c r="DSB65" s="15"/>
      <c r="DSC65" s="15"/>
      <c r="DSD65" s="15"/>
      <c r="DSE65" s="15"/>
      <c r="DSF65" s="15"/>
      <c r="DSG65" s="15"/>
      <c r="DSH65" s="15"/>
      <c r="DSI65" s="15"/>
      <c r="DSJ65" s="15"/>
      <c r="DSK65" s="15"/>
      <c r="DSL65" s="15"/>
      <c r="DSM65" s="15"/>
      <c r="DSN65" s="15"/>
      <c r="DSO65" s="15"/>
      <c r="DSP65" s="15"/>
      <c r="DSQ65" s="15"/>
      <c r="DSR65" s="15"/>
      <c r="DSS65" s="15"/>
      <c r="DST65" s="15"/>
      <c r="DSU65" s="15"/>
      <c r="DSV65" s="15"/>
      <c r="DSW65" s="15"/>
      <c r="DSX65" s="15"/>
      <c r="DSY65" s="15"/>
      <c r="DSZ65" s="15"/>
      <c r="DTA65" s="15"/>
      <c r="DTB65" s="15"/>
      <c r="DTC65" s="15"/>
      <c r="DTD65" s="15"/>
      <c r="DTE65" s="15"/>
      <c r="DTF65" s="15"/>
      <c r="DTG65" s="15"/>
      <c r="DTH65" s="15"/>
      <c r="DTI65" s="15"/>
      <c r="DTJ65" s="15"/>
      <c r="DTK65" s="15"/>
      <c r="DTL65" s="15"/>
      <c r="DTM65" s="15"/>
      <c r="DTN65" s="15"/>
      <c r="DTO65" s="15"/>
      <c r="DTP65" s="15"/>
      <c r="DTQ65" s="15"/>
      <c r="DTR65" s="15"/>
      <c r="DTS65" s="15"/>
      <c r="DTT65" s="15"/>
      <c r="DTU65" s="15"/>
      <c r="DTV65" s="15"/>
      <c r="DTW65" s="15"/>
      <c r="DTX65" s="15"/>
      <c r="DTY65" s="15"/>
      <c r="DTZ65" s="15"/>
      <c r="DUA65" s="15"/>
      <c r="DUB65" s="15"/>
      <c r="DUC65" s="15"/>
      <c r="DUD65" s="15"/>
      <c r="DUE65" s="15"/>
      <c r="DUF65" s="15"/>
      <c r="DUG65" s="15"/>
      <c r="DUH65" s="15"/>
      <c r="DUI65" s="15"/>
      <c r="DUJ65" s="15"/>
      <c r="DUK65" s="15"/>
      <c r="DUL65" s="15"/>
      <c r="DUM65" s="15"/>
      <c r="DUN65" s="15"/>
      <c r="DUO65" s="15"/>
      <c r="DUP65" s="15"/>
      <c r="DUQ65" s="15"/>
      <c r="DUR65" s="15"/>
      <c r="DUS65" s="15"/>
      <c r="DUT65" s="15"/>
      <c r="DUU65" s="15"/>
      <c r="DUV65" s="15"/>
      <c r="DUW65" s="15"/>
      <c r="DUX65" s="15"/>
      <c r="DUY65" s="15"/>
      <c r="DUZ65" s="15"/>
      <c r="DVA65" s="15"/>
      <c r="DVB65" s="15"/>
      <c r="DVC65" s="15"/>
      <c r="DVD65" s="15"/>
      <c r="DVE65" s="15"/>
      <c r="DVF65" s="15"/>
      <c r="DVG65" s="15"/>
      <c r="DVH65" s="15"/>
      <c r="DVI65" s="15"/>
      <c r="DVJ65" s="15"/>
      <c r="DVK65" s="15"/>
      <c r="DVL65" s="15"/>
      <c r="DVM65" s="15"/>
      <c r="DVN65" s="15"/>
      <c r="DVO65" s="15"/>
      <c r="DVP65" s="15"/>
      <c r="DVQ65" s="15"/>
      <c r="DVR65" s="15"/>
      <c r="DVS65" s="15"/>
      <c r="DVT65" s="15"/>
      <c r="DVU65" s="15"/>
      <c r="DVV65" s="15"/>
      <c r="DVW65" s="15"/>
      <c r="DVX65" s="15"/>
      <c r="DVY65" s="15"/>
      <c r="DVZ65" s="15"/>
      <c r="DWA65" s="15"/>
      <c r="DWB65" s="15"/>
      <c r="DWC65" s="15"/>
      <c r="DWD65" s="15"/>
      <c r="DWE65" s="15"/>
      <c r="DWF65" s="15"/>
      <c r="DWG65" s="15"/>
      <c r="DWH65" s="15"/>
      <c r="DWI65" s="15"/>
      <c r="DWJ65" s="15"/>
      <c r="DWK65" s="15"/>
      <c r="DWL65" s="15"/>
      <c r="DWM65" s="15"/>
      <c r="DWN65" s="15"/>
      <c r="DWO65" s="15"/>
      <c r="DWP65" s="15"/>
      <c r="DWQ65" s="15"/>
      <c r="DWR65" s="15"/>
      <c r="DWS65" s="15"/>
      <c r="DWT65" s="15"/>
      <c r="DWU65" s="15"/>
      <c r="DWV65" s="15"/>
      <c r="DWW65" s="15"/>
      <c r="DWX65" s="15"/>
      <c r="DWY65" s="15"/>
      <c r="DWZ65" s="15"/>
      <c r="DXA65" s="15"/>
      <c r="DXB65" s="15"/>
      <c r="DXC65" s="15"/>
      <c r="DXD65" s="15"/>
      <c r="DXE65" s="15"/>
      <c r="DXF65" s="15"/>
      <c r="DXG65" s="15"/>
      <c r="DXH65" s="15"/>
      <c r="DXI65" s="15"/>
      <c r="DXJ65" s="15"/>
      <c r="DXK65" s="15"/>
      <c r="DXL65" s="15"/>
      <c r="DXM65" s="15"/>
      <c r="DXN65" s="15"/>
      <c r="DXO65" s="15"/>
      <c r="DXP65" s="15"/>
      <c r="DXQ65" s="15"/>
      <c r="DXR65" s="15"/>
      <c r="DXS65" s="15"/>
      <c r="DXT65" s="15"/>
      <c r="DXU65" s="15"/>
      <c r="DXV65" s="15"/>
      <c r="DXW65" s="15"/>
      <c r="DXX65" s="15"/>
      <c r="DXY65" s="15"/>
      <c r="DXZ65" s="15"/>
      <c r="DYA65" s="15"/>
      <c r="DYB65" s="15"/>
      <c r="DYC65" s="15"/>
      <c r="DYD65" s="15"/>
      <c r="DYE65" s="15"/>
      <c r="DYF65" s="15"/>
      <c r="DYG65" s="15"/>
      <c r="DYH65" s="15"/>
      <c r="DYI65" s="15"/>
      <c r="DYJ65" s="15"/>
      <c r="DYK65" s="15"/>
      <c r="DYL65" s="15"/>
      <c r="DYM65" s="15"/>
      <c r="DYN65" s="15"/>
      <c r="DYO65" s="15"/>
      <c r="DYP65" s="15"/>
      <c r="DYQ65" s="15"/>
      <c r="DYR65" s="15"/>
      <c r="DYS65" s="15"/>
      <c r="DYT65" s="15"/>
      <c r="DYU65" s="15"/>
      <c r="DYV65" s="15"/>
      <c r="DYW65" s="15"/>
      <c r="DYX65" s="15"/>
      <c r="DYY65" s="15"/>
      <c r="DYZ65" s="15"/>
      <c r="DZA65" s="15"/>
      <c r="DZB65" s="15"/>
      <c r="DZC65" s="15"/>
      <c r="DZD65" s="15"/>
      <c r="DZE65" s="15"/>
      <c r="DZF65" s="15"/>
      <c r="DZG65" s="15"/>
      <c r="DZH65" s="15"/>
      <c r="DZI65" s="15"/>
      <c r="DZJ65" s="15"/>
      <c r="DZK65" s="15"/>
      <c r="DZL65" s="15"/>
      <c r="DZM65" s="15"/>
      <c r="DZN65" s="15"/>
      <c r="DZO65" s="15"/>
      <c r="DZP65" s="15"/>
      <c r="DZQ65" s="15"/>
      <c r="DZR65" s="15"/>
      <c r="DZS65" s="15"/>
      <c r="DZT65" s="15"/>
      <c r="DZU65" s="15"/>
      <c r="DZV65" s="15"/>
      <c r="DZW65" s="15"/>
      <c r="DZX65" s="15"/>
      <c r="DZY65" s="15"/>
      <c r="DZZ65" s="15"/>
      <c r="EAA65" s="15"/>
      <c r="EAB65" s="15"/>
      <c r="EAC65" s="15"/>
      <c r="EAD65" s="15"/>
      <c r="EAE65" s="15"/>
      <c r="EAF65" s="15"/>
      <c r="EAG65" s="15"/>
      <c r="EAH65" s="15"/>
      <c r="EAI65" s="15"/>
      <c r="EAJ65" s="15"/>
      <c r="EAK65" s="15"/>
      <c r="EAL65" s="15"/>
      <c r="EAM65" s="15"/>
      <c r="EAN65" s="15"/>
      <c r="EAO65" s="15"/>
      <c r="EAP65" s="15"/>
      <c r="EAQ65" s="15"/>
      <c r="EAR65" s="15"/>
      <c r="EAS65" s="15"/>
      <c r="EAT65" s="15"/>
      <c r="EAU65" s="15"/>
      <c r="EAV65" s="15"/>
      <c r="EAW65" s="15"/>
      <c r="EAX65" s="15"/>
      <c r="EAY65" s="15"/>
      <c r="EAZ65" s="15"/>
      <c r="EBA65" s="15"/>
      <c r="EBB65" s="15"/>
      <c r="EBC65" s="15"/>
      <c r="EBD65" s="15"/>
      <c r="EBE65" s="15"/>
      <c r="EBF65" s="15"/>
      <c r="EBG65" s="15"/>
      <c r="EBH65" s="15"/>
      <c r="EBI65" s="15"/>
      <c r="EBJ65" s="15"/>
      <c r="EBK65" s="15"/>
      <c r="EBL65" s="15"/>
      <c r="EBM65" s="15"/>
      <c r="EBN65" s="15"/>
      <c r="EBO65" s="15"/>
      <c r="EBP65" s="15"/>
      <c r="EBQ65" s="15"/>
      <c r="EBR65" s="15"/>
      <c r="EBS65" s="15"/>
      <c r="EBT65" s="15"/>
      <c r="EBU65" s="15"/>
      <c r="EBV65" s="15"/>
      <c r="EBW65" s="15"/>
      <c r="EBX65" s="15"/>
      <c r="EBY65" s="15"/>
      <c r="EBZ65" s="15"/>
      <c r="ECA65" s="15"/>
      <c r="ECB65" s="15"/>
      <c r="ECC65" s="15"/>
      <c r="ECD65" s="15"/>
      <c r="ECE65" s="15"/>
      <c r="ECF65" s="15"/>
      <c r="ECG65" s="15"/>
      <c r="ECH65" s="15"/>
      <c r="ECI65" s="15"/>
      <c r="ECJ65" s="15"/>
      <c r="ECK65" s="15"/>
      <c r="ECL65" s="15"/>
      <c r="ECM65" s="15"/>
      <c r="ECN65" s="15"/>
      <c r="ECO65" s="15"/>
      <c r="ECP65" s="15"/>
      <c r="ECQ65" s="15"/>
      <c r="ECR65" s="15"/>
      <c r="ECS65" s="15"/>
      <c r="ECT65" s="15"/>
      <c r="ECU65" s="15"/>
      <c r="ECV65" s="15"/>
      <c r="ECW65" s="15"/>
      <c r="ECX65" s="15"/>
      <c r="ECY65" s="15"/>
      <c r="ECZ65" s="15"/>
      <c r="EDA65" s="15"/>
      <c r="EDB65" s="15"/>
      <c r="EDC65" s="15"/>
      <c r="EDD65" s="15"/>
      <c r="EDE65" s="15"/>
      <c r="EDF65" s="15"/>
      <c r="EDG65" s="15"/>
      <c r="EDH65" s="15"/>
      <c r="EDI65" s="15"/>
      <c r="EDJ65" s="15"/>
      <c r="EDK65" s="15"/>
      <c r="EDL65" s="15"/>
      <c r="EDM65" s="15"/>
      <c r="EDN65" s="15"/>
      <c r="EDO65" s="15"/>
      <c r="EDP65" s="15"/>
      <c r="EDQ65" s="15"/>
      <c r="EDR65" s="15"/>
      <c r="EDS65" s="15"/>
      <c r="EDT65" s="15"/>
      <c r="EDU65" s="15"/>
      <c r="EDV65" s="15"/>
      <c r="EDW65" s="15"/>
      <c r="EDX65" s="15"/>
      <c r="EDY65" s="15"/>
      <c r="EDZ65" s="15"/>
      <c r="EEA65" s="15"/>
      <c r="EEB65" s="15"/>
      <c r="EEC65" s="15"/>
      <c r="EED65" s="15"/>
      <c r="EEE65" s="15"/>
      <c r="EEF65" s="15"/>
      <c r="EEG65" s="15"/>
      <c r="EEH65" s="15"/>
      <c r="EEI65" s="15"/>
      <c r="EEJ65" s="15"/>
      <c r="EEK65" s="15"/>
      <c r="EEL65" s="15"/>
      <c r="EEM65" s="15"/>
      <c r="EEN65" s="15"/>
      <c r="EEO65" s="15"/>
      <c r="EEP65" s="15"/>
      <c r="EEQ65" s="15"/>
      <c r="EER65" s="15"/>
      <c r="EES65" s="15"/>
      <c r="EET65" s="15"/>
      <c r="EEU65" s="15"/>
      <c r="EEV65" s="15"/>
      <c r="EEW65" s="15"/>
      <c r="EEX65" s="15"/>
      <c r="EEY65" s="15"/>
      <c r="EEZ65" s="15"/>
      <c r="EFA65" s="15"/>
      <c r="EFB65" s="15"/>
      <c r="EFC65" s="15"/>
      <c r="EFD65" s="15"/>
      <c r="EFE65" s="15"/>
      <c r="EFF65" s="15"/>
      <c r="EFG65" s="15"/>
      <c r="EFH65" s="15"/>
      <c r="EFI65" s="15"/>
      <c r="EFJ65" s="15"/>
      <c r="EFK65" s="15"/>
      <c r="EFL65" s="15"/>
      <c r="EFM65" s="15"/>
      <c r="EFN65" s="15"/>
      <c r="EFO65" s="15"/>
      <c r="EFP65" s="15"/>
      <c r="EFQ65" s="15"/>
      <c r="EFR65" s="15"/>
      <c r="EFS65" s="15"/>
      <c r="EFT65" s="15"/>
      <c r="EFU65" s="15"/>
      <c r="EFV65" s="15"/>
      <c r="EFW65" s="15"/>
      <c r="EFX65" s="15"/>
      <c r="EFY65" s="15"/>
      <c r="EFZ65" s="15"/>
      <c r="EGA65" s="15"/>
      <c r="EGB65" s="15"/>
      <c r="EGC65" s="15"/>
      <c r="EGD65" s="15"/>
      <c r="EGE65" s="15"/>
      <c r="EGF65" s="15"/>
      <c r="EGG65" s="15"/>
      <c r="EGH65" s="15"/>
      <c r="EGI65" s="15"/>
      <c r="EGJ65" s="15"/>
      <c r="EGK65" s="15"/>
      <c r="EGL65" s="15"/>
      <c r="EGM65" s="15"/>
      <c r="EGN65" s="15"/>
      <c r="EGO65" s="15"/>
      <c r="EGP65" s="15"/>
      <c r="EGQ65" s="15"/>
      <c r="EGR65" s="15"/>
      <c r="EGS65" s="15"/>
      <c r="EGT65" s="15"/>
      <c r="EGU65" s="15"/>
      <c r="EGV65" s="15"/>
      <c r="EGW65" s="15"/>
      <c r="EGX65" s="15"/>
      <c r="EGY65" s="15"/>
      <c r="EGZ65" s="15"/>
      <c r="EHA65" s="15"/>
      <c r="EHB65" s="15"/>
      <c r="EHC65" s="15"/>
      <c r="EHD65" s="15"/>
      <c r="EHE65" s="15"/>
      <c r="EHF65" s="15"/>
      <c r="EHG65" s="15"/>
      <c r="EHH65" s="15"/>
      <c r="EHI65" s="15"/>
      <c r="EHJ65" s="15"/>
      <c r="EHK65" s="15"/>
      <c r="EHL65" s="15"/>
      <c r="EHM65" s="15"/>
      <c r="EHN65" s="15"/>
      <c r="EHO65" s="15"/>
      <c r="EHP65" s="15"/>
      <c r="EHQ65" s="15"/>
      <c r="EHR65" s="15"/>
      <c r="EHS65" s="15"/>
      <c r="EHT65" s="15"/>
      <c r="EHU65" s="15"/>
      <c r="EHV65" s="15"/>
      <c r="EHW65" s="15"/>
      <c r="EHX65" s="15"/>
      <c r="EHY65" s="15"/>
      <c r="EHZ65" s="15"/>
      <c r="EIA65" s="15"/>
      <c r="EIB65" s="15"/>
      <c r="EIC65" s="15"/>
      <c r="EID65" s="15"/>
      <c r="EIE65" s="15"/>
      <c r="EIF65" s="15"/>
      <c r="EIG65" s="15"/>
      <c r="EIH65" s="15"/>
      <c r="EII65" s="15"/>
      <c r="EIJ65" s="15"/>
      <c r="EIK65" s="15"/>
      <c r="EIL65" s="15"/>
      <c r="EIM65" s="15"/>
      <c r="EIN65" s="15"/>
      <c r="EIO65" s="15"/>
      <c r="EIP65" s="15"/>
      <c r="EIQ65" s="15"/>
      <c r="EIR65" s="15"/>
      <c r="EIS65" s="15"/>
      <c r="EIT65" s="15"/>
      <c r="EIU65" s="15"/>
      <c r="EIV65" s="15"/>
      <c r="EIW65" s="15"/>
      <c r="EIX65" s="15"/>
      <c r="EIY65" s="15"/>
      <c r="EIZ65" s="15"/>
      <c r="EJA65" s="15"/>
      <c r="EJB65" s="15"/>
      <c r="EJC65" s="15"/>
      <c r="EJD65" s="15"/>
      <c r="EJE65" s="15"/>
      <c r="EJF65" s="15"/>
      <c r="EJG65" s="15"/>
      <c r="EJH65" s="15"/>
      <c r="EJI65" s="15"/>
      <c r="EJJ65" s="15"/>
      <c r="EJK65" s="15"/>
      <c r="EJL65" s="15"/>
      <c r="EJM65" s="15"/>
      <c r="EJN65" s="15"/>
      <c r="EJO65" s="15"/>
      <c r="EJP65" s="15"/>
      <c r="EJQ65" s="15"/>
      <c r="EJR65" s="15"/>
      <c r="EJS65" s="15"/>
      <c r="EJT65" s="15"/>
      <c r="EJU65" s="15"/>
      <c r="EJV65" s="15"/>
      <c r="EJW65" s="15"/>
      <c r="EJX65" s="15"/>
      <c r="EJY65" s="15"/>
      <c r="EJZ65" s="15"/>
      <c r="EKA65" s="15"/>
      <c r="EKB65" s="15"/>
      <c r="EKC65" s="15"/>
      <c r="EKD65" s="15"/>
      <c r="EKE65" s="15"/>
      <c r="EKF65" s="15"/>
      <c r="EKG65" s="15"/>
      <c r="EKH65" s="15"/>
      <c r="EKI65" s="15"/>
      <c r="EKJ65" s="15"/>
      <c r="EKK65" s="15"/>
      <c r="EKL65" s="15"/>
      <c r="EKM65" s="15"/>
      <c r="EKN65" s="15"/>
      <c r="EKO65" s="15"/>
      <c r="EKP65" s="15"/>
      <c r="EKQ65" s="15"/>
      <c r="EKR65" s="15"/>
      <c r="EKS65" s="15"/>
      <c r="EKT65" s="15"/>
      <c r="EKU65" s="15"/>
      <c r="EKV65" s="15"/>
      <c r="EKW65" s="15"/>
      <c r="EKX65" s="15"/>
      <c r="EKY65" s="15"/>
      <c r="EKZ65" s="15"/>
      <c r="ELA65" s="15"/>
      <c r="ELB65" s="15"/>
      <c r="ELC65" s="15"/>
      <c r="ELD65" s="15"/>
      <c r="ELE65" s="15"/>
      <c r="ELF65" s="15"/>
      <c r="ELG65" s="15"/>
      <c r="ELH65" s="15"/>
      <c r="ELI65" s="15"/>
      <c r="ELJ65" s="15"/>
      <c r="ELK65" s="15"/>
      <c r="ELL65" s="15"/>
      <c r="ELM65" s="15"/>
      <c r="ELN65" s="15"/>
      <c r="ELO65" s="15"/>
      <c r="ELP65" s="15"/>
      <c r="ELQ65" s="15"/>
      <c r="ELR65" s="15"/>
      <c r="ELS65" s="15"/>
      <c r="ELT65" s="15"/>
      <c r="ELU65" s="15"/>
      <c r="ELV65" s="15"/>
      <c r="ELW65" s="15"/>
      <c r="ELX65" s="15"/>
      <c r="ELY65" s="15"/>
      <c r="ELZ65" s="15"/>
      <c r="EMA65" s="15"/>
      <c r="EMB65" s="15"/>
      <c r="EMC65" s="15"/>
      <c r="EMD65" s="15"/>
      <c r="EME65" s="15"/>
      <c r="EMF65" s="15"/>
      <c r="EMG65" s="15"/>
      <c r="EMH65" s="15"/>
      <c r="EMI65" s="15"/>
      <c r="EMJ65" s="15"/>
      <c r="EMK65" s="15"/>
      <c r="EML65" s="15"/>
      <c r="EMM65" s="15"/>
      <c r="EMN65" s="15"/>
      <c r="EMO65" s="15"/>
      <c r="EMP65" s="15"/>
      <c r="EMQ65" s="15"/>
      <c r="EMR65" s="15"/>
      <c r="EMS65" s="15"/>
      <c r="EMT65" s="15"/>
      <c r="EMU65" s="15"/>
      <c r="EMV65" s="15"/>
      <c r="EMW65" s="15"/>
      <c r="EMX65" s="15"/>
      <c r="EMY65" s="15"/>
      <c r="EMZ65" s="15"/>
      <c r="ENA65" s="15"/>
      <c r="ENB65" s="15"/>
      <c r="ENC65" s="15"/>
      <c r="END65" s="15"/>
      <c r="ENE65" s="15"/>
      <c r="ENF65" s="15"/>
      <c r="ENG65" s="15"/>
      <c r="ENH65" s="15"/>
      <c r="ENI65" s="15"/>
      <c r="ENJ65" s="15"/>
      <c r="ENK65" s="15"/>
      <c r="ENL65" s="15"/>
      <c r="ENM65" s="15"/>
      <c r="ENN65" s="15"/>
      <c r="ENO65" s="15"/>
      <c r="ENP65" s="15"/>
      <c r="ENQ65" s="15"/>
      <c r="ENR65" s="15"/>
      <c r="ENS65" s="15"/>
      <c r="ENT65" s="15"/>
      <c r="ENU65" s="15"/>
      <c r="ENV65" s="15"/>
      <c r="ENW65" s="15"/>
      <c r="ENX65" s="15"/>
      <c r="ENY65" s="15"/>
      <c r="ENZ65" s="15"/>
      <c r="EOA65" s="15"/>
      <c r="EOB65" s="15"/>
      <c r="EOC65" s="15"/>
      <c r="EOD65" s="15"/>
      <c r="EOE65" s="15"/>
      <c r="EOF65" s="15"/>
      <c r="EOG65" s="15"/>
      <c r="EOH65" s="15"/>
      <c r="EOI65" s="15"/>
      <c r="EOJ65" s="15"/>
      <c r="EOK65" s="15"/>
      <c r="EOL65" s="15"/>
      <c r="EOM65" s="15"/>
      <c r="EON65" s="15"/>
      <c r="EOO65" s="15"/>
      <c r="EOP65" s="15"/>
      <c r="EOQ65" s="15"/>
      <c r="EOR65" s="15"/>
      <c r="EOS65" s="15"/>
      <c r="EOT65" s="15"/>
      <c r="EOU65" s="15"/>
      <c r="EOV65" s="15"/>
      <c r="EOW65" s="15"/>
      <c r="EOX65" s="15"/>
      <c r="EOY65" s="15"/>
      <c r="EOZ65" s="15"/>
      <c r="EPA65" s="15"/>
      <c r="EPB65" s="15"/>
      <c r="EPC65" s="15"/>
      <c r="EPD65" s="15"/>
      <c r="EPE65" s="15"/>
      <c r="EPF65" s="15"/>
      <c r="EPG65" s="15"/>
      <c r="EPH65" s="15"/>
      <c r="EPI65" s="15"/>
      <c r="EPJ65" s="15"/>
      <c r="EPK65" s="15"/>
      <c r="EPL65" s="15"/>
      <c r="EPM65" s="15"/>
      <c r="EPN65" s="15"/>
      <c r="EPO65" s="15"/>
      <c r="EPP65" s="15"/>
      <c r="EPQ65" s="15"/>
      <c r="EPR65" s="15"/>
      <c r="EPS65" s="15"/>
      <c r="EPT65" s="15"/>
      <c r="EPU65" s="15"/>
      <c r="EPV65" s="15"/>
      <c r="EPW65" s="15"/>
      <c r="EPX65" s="15"/>
      <c r="EPY65" s="15"/>
      <c r="EPZ65" s="15"/>
      <c r="EQA65" s="15"/>
      <c r="EQB65" s="15"/>
      <c r="EQC65" s="15"/>
      <c r="EQD65" s="15"/>
      <c r="EQE65" s="15"/>
      <c r="EQF65" s="15"/>
      <c r="EQG65" s="15"/>
      <c r="EQH65" s="15"/>
      <c r="EQI65" s="15"/>
      <c r="EQJ65" s="15"/>
      <c r="EQK65" s="15"/>
      <c r="EQL65" s="15"/>
      <c r="EQM65" s="15"/>
      <c r="EQN65" s="15"/>
      <c r="EQO65" s="15"/>
      <c r="EQP65" s="15"/>
      <c r="EQQ65" s="15"/>
      <c r="EQR65" s="15"/>
      <c r="EQS65" s="15"/>
      <c r="EQT65" s="15"/>
      <c r="EQU65" s="15"/>
      <c r="EQV65" s="15"/>
      <c r="EQW65" s="15"/>
      <c r="EQX65" s="15"/>
      <c r="EQY65" s="15"/>
      <c r="EQZ65" s="15"/>
      <c r="ERA65" s="15"/>
      <c r="ERB65" s="15"/>
      <c r="ERC65" s="15"/>
      <c r="ERD65" s="15"/>
      <c r="ERE65" s="15"/>
      <c r="ERF65" s="15"/>
      <c r="ERG65" s="15"/>
      <c r="ERH65" s="15"/>
      <c r="ERI65" s="15"/>
      <c r="ERJ65" s="15"/>
      <c r="ERK65" s="15"/>
      <c r="ERL65" s="15"/>
      <c r="ERM65" s="15"/>
      <c r="ERN65" s="15"/>
      <c r="ERO65" s="15"/>
      <c r="ERP65" s="15"/>
      <c r="ERQ65" s="15"/>
      <c r="ERR65" s="15"/>
      <c r="ERS65" s="15"/>
      <c r="ERT65" s="15"/>
      <c r="ERU65" s="15"/>
      <c r="ERV65" s="15"/>
      <c r="ERW65" s="15"/>
      <c r="ERX65" s="15"/>
      <c r="ERY65" s="15"/>
      <c r="ERZ65" s="15"/>
      <c r="ESA65" s="15"/>
      <c r="ESB65" s="15"/>
      <c r="ESC65" s="15"/>
      <c r="ESD65" s="15"/>
      <c r="ESE65" s="15"/>
      <c r="ESF65" s="15"/>
      <c r="ESG65" s="15"/>
      <c r="ESH65" s="15"/>
      <c r="ESI65" s="15"/>
      <c r="ESJ65" s="15"/>
      <c r="ESK65" s="15"/>
      <c r="ESL65" s="15"/>
      <c r="ESM65" s="15"/>
      <c r="ESN65" s="15"/>
      <c r="ESO65" s="15"/>
      <c r="ESP65" s="15"/>
      <c r="ESQ65" s="15"/>
      <c r="ESR65" s="15"/>
      <c r="ESS65" s="15"/>
      <c r="EST65" s="15"/>
      <c r="ESU65" s="15"/>
      <c r="ESV65" s="15"/>
      <c r="ESW65" s="15"/>
      <c r="ESX65" s="15"/>
      <c r="ESY65" s="15"/>
      <c r="ESZ65" s="15"/>
      <c r="ETA65" s="15"/>
      <c r="ETB65" s="15"/>
      <c r="ETC65" s="15"/>
      <c r="ETD65" s="15"/>
      <c r="ETE65" s="15"/>
      <c r="ETF65" s="15"/>
      <c r="ETG65" s="15"/>
      <c r="ETH65" s="15"/>
      <c r="ETI65" s="15"/>
      <c r="ETJ65" s="15"/>
      <c r="ETK65" s="15"/>
      <c r="ETL65" s="15"/>
      <c r="ETM65" s="15"/>
      <c r="ETN65" s="15"/>
      <c r="ETO65" s="15"/>
      <c r="ETP65" s="15"/>
      <c r="ETQ65" s="15"/>
      <c r="ETR65" s="15"/>
      <c r="ETS65" s="15"/>
      <c r="ETT65" s="15"/>
      <c r="ETU65" s="15"/>
      <c r="ETV65" s="15"/>
      <c r="ETW65" s="15"/>
      <c r="ETX65" s="15"/>
      <c r="ETY65" s="15"/>
      <c r="ETZ65" s="15"/>
      <c r="EUA65" s="15"/>
      <c r="EUB65" s="15"/>
      <c r="EUC65" s="15"/>
      <c r="EUD65" s="15"/>
      <c r="EUE65" s="15"/>
      <c r="EUF65" s="15"/>
      <c r="EUG65" s="15"/>
      <c r="EUH65" s="15"/>
      <c r="EUI65" s="15"/>
      <c r="EUJ65" s="15"/>
      <c r="EUK65" s="15"/>
      <c r="EUL65" s="15"/>
      <c r="EUM65" s="15"/>
      <c r="EUN65" s="15"/>
      <c r="EUO65" s="15"/>
      <c r="EUP65" s="15"/>
      <c r="EUQ65" s="15"/>
      <c r="EUR65" s="15"/>
      <c r="EUS65" s="15"/>
      <c r="EUT65" s="15"/>
      <c r="EUU65" s="15"/>
      <c r="EUV65" s="15"/>
      <c r="EUW65" s="15"/>
      <c r="EUX65" s="15"/>
      <c r="EUY65" s="15"/>
      <c r="EUZ65" s="15"/>
      <c r="EVA65" s="15"/>
      <c r="EVB65" s="15"/>
      <c r="EVC65" s="15"/>
      <c r="EVD65" s="15"/>
      <c r="EVE65" s="15"/>
      <c r="EVF65" s="15"/>
      <c r="EVG65" s="15"/>
      <c r="EVH65" s="15"/>
      <c r="EVI65" s="15"/>
      <c r="EVJ65" s="15"/>
      <c r="EVK65" s="15"/>
      <c r="EVL65" s="15"/>
      <c r="EVM65" s="15"/>
      <c r="EVN65" s="15"/>
      <c r="EVO65" s="15"/>
      <c r="EVP65" s="15"/>
      <c r="EVQ65" s="15"/>
      <c r="EVR65" s="15"/>
      <c r="EVS65" s="15"/>
      <c r="EVT65" s="15"/>
      <c r="EVU65" s="15"/>
      <c r="EVV65" s="15"/>
      <c r="EVW65" s="15"/>
      <c r="EVX65" s="15"/>
      <c r="EVY65" s="15"/>
      <c r="EVZ65" s="15"/>
      <c r="EWA65" s="15"/>
      <c r="EWB65" s="15"/>
      <c r="EWC65" s="15"/>
      <c r="EWD65" s="15"/>
      <c r="EWE65" s="15"/>
      <c r="EWF65" s="15"/>
      <c r="EWG65" s="15"/>
      <c r="EWH65" s="15"/>
      <c r="EWI65" s="15"/>
      <c r="EWJ65" s="15"/>
      <c r="EWK65" s="15"/>
      <c r="EWL65" s="15"/>
      <c r="EWM65" s="15"/>
      <c r="EWN65" s="15"/>
      <c r="EWO65" s="15"/>
      <c r="EWP65" s="15"/>
      <c r="EWQ65" s="15"/>
      <c r="EWR65" s="15"/>
      <c r="EWS65" s="15"/>
      <c r="EWT65" s="15"/>
      <c r="EWU65" s="15"/>
      <c r="EWV65" s="15"/>
      <c r="EWW65" s="15"/>
      <c r="EWX65" s="15"/>
      <c r="EWY65" s="15"/>
      <c r="EWZ65" s="15"/>
      <c r="EXA65" s="15"/>
      <c r="EXB65" s="15"/>
      <c r="EXC65" s="15"/>
      <c r="EXD65" s="15"/>
      <c r="EXE65" s="15"/>
      <c r="EXF65" s="15"/>
      <c r="EXG65" s="15"/>
      <c r="EXH65" s="15"/>
      <c r="EXI65" s="15"/>
      <c r="EXJ65" s="15"/>
      <c r="EXK65" s="15"/>
      <c r="EXL65" s="15"/>
      <c r="EXM65" s="15"/>
      <c r="EXN65" s="15"/>
      <c r="EXO65" s="15"/>
      <c r="EXP65" s="15"/>
      <c r="EXQ65" s="15"/>
      <c r="EXR65" s="15"/>
      <c r="EXS65" s="15"/>
      <c r="EXT65" s="15"/>
      <c r="EXU65" s="15"/>
      <c r="EXV65" s="15"/>
      <c r="EXW65" s="15"/>
      <c r="EXX65" s="15"/>
      <c r="EXY65" s="15"/>
      <c r="EXZ65" s="15"/>
      <c r="EYA65" s="15"/>
      <c r="EYB65" s="15"/>
      <c r="EYC65" s="15"/>
      <c r="EYD65" s="15"/>
      <c r="EYE65" s="15"/>
      <c r="EYF65" s="15"/>
      <c r="EYG65" s="15"/>
      <c r="EYH65" s="15"/>
      <c r="EYI65" s="15"/>
      <c r="EYJ65" s="15"/>
      <c r="EYK65" s="15"/>
      <c r="EYL65" s="15"/>
      <c r="EYM65" s="15"/>
      <c r="EYN65" s="15"/>
      <c r="EYO65" s="15"/>
      <c r="EYP65" s="15"/>
      <c r="EYQ65" s="15"/>
      <c r="EYR65" s="15"/>
      <c r="EYS65" s="15"/>
      <c r="EYT65" s="15"/>
      <c r="EYU65" s="15"/>
      <c r="EYV65" s="15"/>
      <c r="EYW65" s="15"/>
      <c r="EYX65" s="15"/>
      <c r="EYY65" s="15"/>
      <c r="EYZ65" s="15"/>
      <c r="EZA65" s="15"/>
      <c r="EZB65" s="15"/>
      <c r="EZC65" s="15"/>
      <c r="EZD65" s="15"/>
      <c r="EZE65" s="15"/>
      <c r="EZF65" s="15"/>
      <c r="EZG65" s="15"/>
      <c r="EZH65" s="15"/>
      <c r="EZI65" s="15"/>
      <c r="EZJ65" s="15"/>
      <c r="EZK65" s="15"/>
      <c r="EZL65" s="15"/>
      <c r="EZM65" s="15"/>
      <c r="EZN65" s="15"/>
      <c r="EZO65" s="15"/>
      <c r="EZP65" s="15"/>
      <c r="EZQ65" s="15"/>
      <c r="EZR65" s="15"/>
      <c r="EZS65" s="15"/>
      <c r="EZT65" s="15"/>
      <c r="EZU65" s="15"/>
      <c r="EZV65" s="15"/>
      <c r="EZW65" s="15"/>
      <c r="EZX65" s="15"/>
      <c r="EZY65" s="15"/>
      <c r="EZZ65" s="15"/>
      <c r="FAA65" s="15"/>
      <c r="FAB65" s="15"/>
      <c r="FAC65" s="15"/>
      <c r="FAD65" s="15"/>
      <c r="FAE65" s="15"/>
      <c r="FAF65" s="15"/>
      <c r="FAG65" s="15"/>
      <c r="FAH65" s="15"/>
      <c r="FAI65" s="15"/>
      <c r="FAJ65" s="15"/>
      <c r="FAK65" s="15"/>
      <c r="FAL65" s="15"/>
      <c r="FAM65" s="15"/>
      <c r="FAN65" s="15"/>
      <c r="FAO65" s="15"/>
      <c r="FAP65" s="15"/>
      <c r="FAQ65" s="15"/>
      <c r="FAR65" s="15"/>
      <c r="FAS65" s="15"/>
      <c r="FAT65" s="15"/>
      <c r="FAU65" s="15"/>
      <c r="FAV65" s="15"/>
      <c r="FAW65" s="15"/>
      <c r="FAX65" s="15"/>
      <c r="FAY65" s="15"/>
      <c r="FAZ65" s="15"/>
      <c r="FBA65" s="15"/>
      <c r="FBB65" s="15"/>
      <c r="FBC65" s="15"/>
      <c r="FBD65" s="15"/>
      <c r="FBE65" s="15"/>
      <c r="FBF65" s="15"/>
      <c r="FBG65" s="15"/>
      <c r="FBH65" s="15"/>
      <c r="FBI65" s="15"/>
      <c r="FBJ65" s="15"/>
      <c r="FBK65" s="15"/>
      <c r="FBL65" s="15"/>
      <c r="FBM65" s="15"/>
      <c r="FBN65" s="15"/>
      <c r="FBO65" s="15"/>
      <c r="FBP65" s="15"/>
      <c r="FBQ65" s="15"/>
      <c r="FBR65" s="15"/>
      <c r="FBS65" s="15"/>
      <c r="FBT65" s="15"/>
      <c r="FBU65" s="15"/>
      <c r="FBV65" s="15"/>
      <c r="FBW65" s="15"/>
      <c r="FBX65" s="15"/>
      <c r="FBY65" s="15"/>
      <c r="FBZ65" s="15"/>
      <c r="FCA65" s="15"/>
      <c r="FCB65" s="15"/>
      <c r="FCC65" s="15"/>
      <c r="FCD65" s="15"/>
      <c r="FCE65" s="15"/>
      <c r="FCF65" s="15"/>
      <c r="FCG65" s="15"/>
      <c r="FCH65" s="15"/>
      <c r="FCI65" s="15"/>
      <c r="FCJ65" s="15"/>
      <c r="FCK65" s="15"/>
      <c r="FCL65" s="15"/>
      <c r="FCM65" s="15"/>
      <c r="FCN65" s="15"/>
      <c r="FCO65" s="15"/>
      <c r="FCP65" s="15"/>
      <c r="FCQ65" s="15"/>
      <c r="FCR65" s="15"/>
      <c r="FCS65" s="15"/>
      <c r="FCT65" s="15"/>
      <c r="FCU65" s="15"/>
      <c r="FCV65" s="15"/>
      <c r="FCW65" s="15"/>
      <c r="FCX65" s="15"/>
      <c r="FCY65" s="15"/>
      <c r="FCZ65" s="15"/>
      <c r="FDA65" s="15"/>
      <c r="FDB65" s="15"/>
      <c r="FDC65" s="15"/>
      <c r="FDD65" s="15"/>
      <c r="FDE65" s="15"/>
      <c r="FDF65" s="15"/>
      <c r="FDG65" s="15"/>
      <c r="FDH65" s="15"/>
      <c r="FDI65" s="15"/>
      <c r="FDJ65" s="15"/>
      <c r="FDK65" s="15"/>
      <c r="FDL65" s="15"/>
      <c r="FDM65" s="15"/>
      <c r="FDN65" s="15"/>
      <c r="FDO65" s="15"/>
      <c r="FDP65" s="15"/>
      <c r="FDQ65" s="15"/>
      <c r="FDR65" s="15"/>
      <c r="FDS65" s="15"/>
      <c r="FDT65" s="15"/>
      <c r="FDU65" s="15"/>
      <c r="FDV65" s="15"/>
      <c r="FDW65" s="15"/>
      <c r="FDX65" s="15"/>
      <c r="FDY65" s="15"/>
      <c r="FDZ65" s="15"/>
      <c r="FEA65" s="15"/>
      <c r="FEB65" s="15"/>
      <c r="FEC65" s="15"/>
      <c r="FED65" s="15"/>
      <c r="FEE65" s="15"/>
      <c r="FEF65" s="15"/>
      <c r="FEG65" s="15"/>
      <c r="FEH65" s="15"/>
      <c r="FEI65" s="15"/>
      <c r="FEJ65" s="15"/>
      <c r="FEK65" s="15"/>
      <c r="FEL65" s="15"/>
      <c r="FEM65" s="15"/>
      <c r="FEN65" s="15"/>
      <c r="FEO65" s="15"/>
      <c r="FEP65" s="15"/>
      <c r="FEQ65" s="15"/>
      <c r="FER65" s="15"/>
      <c r="FES65" s="15"/>
      <c r="FET65" s="15"/>
      <c r="FEU65" s="15"/>
      <c r="FEV65" s="15"/>
      <c r="FEW65" s="15"/>
      <c r="FEX65" s="15"/>
      <c r="FEY65" s="15"/>
      <c r="FEZ65" s="15"/>
      <c r="FFA65" s="15"/>
      <c r="FFB65" s="15"/>
      <c r="FFC65" s="15"/>
      <c r="FFD65" s="15"/>
      <c r="FFE65" s="15"/>
      <c r="FFF65" s="15"/>
      <c r="FFG65" s="15"/>
      <c r="FFH65" s="15"/>
      <c r="FFI65" s="15"/>
      <c r="FFJ65" s="15"/>
      <c r="FFK65" s="15"/>
      <c r="FFL65" s="15"/>
      <c r="FFM65" s="15"/>
      <c r="FFN65" s="15"/>
      <c r="FFO65" s="15"/>
      <c r="FFP65" s="15"/>
      <c r="FFQ65" s="15"/>
      <c r="FFR65" s="15"/>
      <c r="FFS65" s="15"/>
      <c r="FFT65" s="15"/>
      <c r="FFU65" s="15"/>
      <c r="FFV65" s="15"/>
      <c r="FFW65" s="15"/>
      <c r="FFX65" s="15"/>
      <c r="FFY65" s="15"/>
      <c r="FFZ65" s="15"/>
      <c r="FGA65" s="15"/>
      <c r="FGB65" s="15"/>
      <c r="FGC65" s="15"/>
      <c r="FGD65" s="15"/>
      <c r="FGE65" s="15"/>
      <c r="FGF65" s="15"/>
      <c r="FGG65" s="15"/>
      <c r="FGH65" s="15"/>
      <c r="FGI65" s="15"/>
      <c r="FGJ65" s="15"/>
      <c r="FGK65" s="15"/>
      <c r="FGL65" s="15"/>
      <c r="FGM65" s="15"/>
      <c r="FGN65" s="15"/>
      <c r="FGO65" s="15"/>
      <c r="FGP65" s="15"/>
      <c r="FGQ65" s="15"/>
      <c r="FGR65" s="15"/>
      <c r="FGS65" s="15"/>
      <c r="FGT65" s="15"/>
      <c r="FGU65" s="15"/>
      <c r="FGV65" s="15"/>
      <c r="FGW65" s="15"/>
      <c r="FGX65" s="15"/>
      <c r="FGY65" s="15"/>
      <c r="FGZ65" s="15"/>
      <c r="FHA65" s="15"/>
      <c r="FHB65" s="15"/>
      <c r="FHC65" s="15"/>
      <c r="FHD65" s="15"/>
      <c r="FHE65" s="15"/>
      <c r="FHF65" s="15"/>
      <c r="FHG65" s="15"/>
      <c r="FHH65" s="15"/>
      <c r="FHI65" s="15"/>
      <c r="FHJ65" s="15"/>
      <c r="FHK65" s="15"/>
      <c r="FHL65" s="15"/>
      <c r="FHM65" s="15"/>
      <c r="FHN65" s="15"/>
      <c r="FHO65" s="15"/>
      <c r="FHP65" s="15"/>
      <c r="FHQ65" s="15"/>
      <c r="FHR65" s="15"/>
      <c r="FHS65" s="15"/>
      <c r="FHT65" s="15"/>
      <c r="FHU65" s="15"/>
      <c r="FHV65" s="15"/>
      <c r="FHW65" s="15"/>
      <c r="FHX65" s="15"/>
      <c r="FHY65" s="15"/>
      <c r="FHZ65" s="15"/>
      <c r="FIA65" s="15"/>
      <c r="FIB65" s="15"/>
      <c r="FIC65" s="15"/>
      <c r="FID65" s="15"/>
      <c r="FIE65" s="15"/>
      <c r="FIF65" s="15"/>
      <c r="FIG65" s="15"/>
      <c r="FIH65" s="15"/>
      <c r="FII65" s="15"/>
      <c r="FIJ65" s="15"/>
      <c r="FIK65" s="15"/>
      <c r="FIL65" s="15"/>
      <c r="FIM65" s="15"/>
      <c r="FIN65" s="15"/>
      <c r="FIO65" s="15"/>
      <c r="FIP65" s="15"/>
      <c r="FIQ65" s="15"/>
      <c r="FIR65" s="15"/>
      <c r="FIS65" s="15"/>
      <c r="FIT65" s="15"/>
      <c r="FIU65" s="15"/>
      <c r="FIV65" s="15"/>
      <c r="FIW65" s="15"/>
      <c r="FIX65" s="15"/>
      <c r="FIY65" s="15"/>
      <c r="FIZ65" s="15"/>
      <c r="FJA65" s="15"/>
      <c r="FJB65" s="15"/>
      <c r="FJC65" s="15"/>
      <c r="FJD65" s="15"/>
      <c r="FJE65" s="15"/>
      <c r="FJF65" s="15"/>
      <c r="FJG65" s="15"/>
      <c r="FJH65" s="15"/>
      <c r="FJI65" s="15"/>
      <c r="FJJ65" s="15"/>
      <c r="FJK65" s="15"/>
      <c r="FJL65" s="15"/>
      <c r="FJM65" s="15"/>
      <c r="FJN65" s="15"/>
      <c r="FJO65" s="15"/>
      <c r="FJP65" s="15"/>
      <c r="FJQ65" s="15"/>
      <c r="FJR65" s="15"/>
      <c r="FJS65" s="15"/>
      <c r="FJT65" s="15"/>
      <c r="FJU65" s="15"/>
      <c r="FJV65" s="15"/>
      <c r="FJW65" s="15"/>
      <c r="FJX65" s="15"/>
      <c r="FJY65" s="15"/>
      <c r="FJZ65" s="15"/>
      <c r="FKA65" s="15"/>
      <c r="FKB65" s="15"/>
      <c r="FKC65" s="15"/>
      <c r="FKD65" s="15"/>
      <c r="FKE65" s="15"/>
      <c r="FKF65" s="15"/>
      <c r="FKG65" s="15"/>
      <c r="FKH65" s="15"/>
      <c r="FKI65" s="15"/>
      <c r="FKJ65" s="15"/>
      <c r="FKK65" s="15"/>
      <c r="FKL65" s="15"/>
      <c r="FKM65" s="15"/>
      <c r="FKN65" s="15"/>
      <c r="FKO65" s="15"/>
      <c r="FKP65" s="15"/>
      <c r="FKQ65" s="15"/>
      <c r="FKR65" s="15"/>
      <c r="FKS65" s="15"/>
      <c r="FKT65" s="15"/>
      <c r="FKU65" s="15"/>
      <c r="FKV65" s="15"/>
      <c r="FKW65" s="15"/>
      <c r="FKX65" s="15"/>
      <c r="FKY65" s="15"/>
      <c r="FKZ65" s="15"/>
      <c r="FLA65" s="15"/>
      <c r="FLB65" s="15"/>
      <c r="FLC65" s="15"/>
      <c r="FLD65" s="15"/>
      <c r="FLE65" s="15"/>
      <c r="FLF65" s="15"/>
      <c r="FLG65" s="15"/>
      <c r="FLH65" s="15"/>
      <c r="FLI65" s="15"/>
      <c r="FLJ65" s="15"/>
      <c r="FLK65" s="15"/>
      <c r="FLL65" s="15"/>
      <c r="FLM65" s="15"/>
      <c r="FLN65" s="15"/>
      <c r="FLO65" s="15"/>
      <c r="FLP65" s="15"/>
      <c r="FLQ65" s="15"/>
      <c r="FLR65" s="15"/>
      <c r="FLS65" s="15"/>
      <c r="FLT65" s="15"/>
      <c r="FLU65" s="15"/>
      <c r="FLV65" s="15"/>
      <c r="FLW65" s="15"/>
      <c r="FLX65" s="15"/>
      <c r="FLY65" s="15"/>
      <c r="FLZ65" s="15"/>
      <c r="FMA65" s="15"/>
      <c r="FMB65" s="15"/>
      <c r="FMC65" s="15"/>
      <c r="FMD65" s="15"/>
      <c r="FME65" s="15"/>
      <c r="FMF65" s="15"/>
      <c r="FMG65" s="15"/>
      <c r="FMH65" s="15"/>
      <c r="FMI65" s="15"/>
      <c r="FMJ65" s="15"/>
      <c r="FMK65" s="15"/>
      <c r="FML65" s="15"/>
      <c r="FMM65" s="15"/>
      <c r="FMN65" s="15"/>
      <c r="FMO65" s="15"/>
      <c r="FMP65" s="15"/>
      <c r="FMQ65" s="15"/>
      <c r="FMR65" s="15"/>
      <c r="FMS65" s="15"/>
      <c r="FMT65" s="15"/>
      <c r="FMU65" s="15"/>
      <c r="FMV65" s="15"/>
      <c r="FMW65" s="15"/>
      <c r="FMX65" s="15"/>
      <c r="FMY65" s="15"/>
      <c r="FMZ65" s="15"/>
      <c r="FNA65" s="15"/>
      <c r="FNB65" s="15"/>
      <c r="FNC65" s="15"/>
      <c r="FND65" s="15"/>
      <c r="FNE65" s="15"/>
      <c r="FNF65" s="15"/>
      <c r="FNG65" s="15"/>
      <c r="FNH65" s="15"/>
      <c r="FNI65" s="15"/>
      <c r="FNJ65" s="15"/>
      <c r="FNK65" s="15"/>
      <c r="FNL65" s="15"/>
      <c r="FNM65" s="15"/>
      <c r="FNN65" s="15"/>
      <c r="FNO65" s="15"/>
      <c r="FNP65" s="15"/>
      <c r="FNQ65" s="15"/>
      <c r="FNR65" s="15"/>
      <c r="FNS65" s="15"/>
      <c r="FNT65" s="15"/>
      <c r="FNU65" s="15"/>
      <c r="FNV65" s="15"/>
      <c r="FNW65" s="15"/>
      <c r="FNX65" s="15"/>
      <c r="FNY65" s="15"/>
      <c r="FNZ65" s="15"/>
      <c r="FOA65" s="15"/>
      <c r="FOB65" s="15"/>
      <c r="FOC65" s="15"/>
      <c r="FOD65" s="15"/>
      <c r="FOE65" s="15"/>
      <c r="FOF65" s="15"/>
      <c r="FOG65" s="15"/>
      <c r="FOH65" s="15"/>
      <c r="FOI65" s="15"/>
      <c r="FOJ65" s="15"/>
      <c r="FOK65" s="15"/>
      <c r="FOL65" s="15"/>
      <c r="FOM65" s="15"/>
      <c r="FON65" s="15"/>
      <c r="FOO65" s="15"/>
      <c r="FOP65" s="15"/>
      <c r="FOQ65" s="15"/>
      <c r="FOR65" s="15"/>
      <c r="FOS65" s="15"/>
      <c r="FOT65" s="15"/>
      <c r="FOU65" s="15"/>
      <c r="FOV65" s="15"/>
      <c r="FOW65" s="15"/>
      <c r="FOX65" s="15"/>
      <c r="FOY65" s="15"/>
      <c r="FOZ65" s="15"/>
      <c r="FPA65" s="15"/>
      <c r="FPB65" s="15"/>
      <c r="FPC65" s="15"/>
      <c r="FPD65" s="15"/>
      <c r="FPE65" s="15"/>
      <c r="FPF65" s="15"/>
      <c r="FPG65" s="15"/>
      <c r="FPH65" s="15"/>
      <c r="FPI65" s="15"/>
      <c r="FPJ65" s="15"/>
      <c r="FPK65" s="15"/>
      <c r="FPL65" s="15"/>
      <c r="FPM65" s="15"/>
      <c r="FPN65" s="15"/>
      <c r="FPO65" s="15"/>
      <c r="FPP65" s="15"/>
      <c r="FPQ65" s="15"/>
      <c r="FPR65" s="15"/>
      <c r="FPS65" s="15"/>
      <c r="FPT65" s="15"/>
      <c r="FPU65" s="15"/>
      <c r="FPV65" s="15"/>
      <c r="FPW65" s="15"/>
      <c r="FPX65" s="15"/>
      <c r="FPY65" s="15"/>
      <c r="FPZ65" s="15"/>
      <c r="FQA65" s="15"/>
      <c r="FQB65" s="15"/>
      <c r="FQC65" s="15"/>
      <c r="FQD65" s="15"/>
      <c r="FQE65" s="15"/>
      <c r="FQF65" s="15"/>
      <c r="FQG65" s="15"/>
      <c r="FQH65" s="15"/>
      <c r="FQI65" s="15"/>
      <c r="FQJ65" s="15"/>
      <c r="FQK65" s="15"/>
      <c r="FQL65" s="15"/>
      <c r="FQM65" s="15"/>
      <c r="FQN65" s="15"/>
      <c r="FQO65" s="15"/>
      <c r="FQP65" s="15"/>
      <c r="FQQ65" s="15"/>
      <c r="FQR65" s="15"/>
      <c r="FQS65" s="15"/>
      <c r="FQT65" s="15"/>
      <c r="FQU65" s="15"/>
      <c r="FQV65" s="15"/>
      <c r="FQW65" s="15"/>
      <c r="FQX65" s="15"/>
      <c r="FQY65" s="15"/>
      <c r="FQZ65" s="15"/>
      <c r="FRA65" s="15"/>
      <c r="FRB65" s="15"/>
      <c r="FRC65" s="15"/>
      <c r="FRD65" s="15"/>
      <c r="FRE65" s="15"/>
      <c r="FRF65" s="15"/>
      <c r="FRG65" s="15"/>
      <c r="FRH65" s="15"/>
      <c r="FRI65" s="15"/>
      <c r="FRJ65" s="15"/>
      <c r="FRK65" s="15"/>
      <c r="FRL65" s="15"/>
      <c r="FRM65" s="15"/>
      <c r="FRN65" s="15"/>
      <c r="FRO65" s="15"/>
      <c r="FRP65" s="15"/>
      <c r="FRQ65" s="15"/>
      <c r="FRR65" s="15"/>
      <c r="FRS65" s="15"/>
      <c r="FRT65" s="15"/>
      <c r="FRU65" s="15"/>
      <c r="FRV65" s="15"/>
      <c r="FRW65" s="15"/>
      <c r="FRX65" s="15"/>
      <c r="FRY65" s="15"/>
      <c r="FRZ65" s="15"/>
      <c r="FSA65" s="15"/>
      <c r="FSB65" s="15"/>
      <c r="FSC65" s="15"/>
      <c r="FSD65" s="15"/>
      <c r="FSE65" s="15"/>
      <c r="FSF65" s="15"/>
      <c r="FSG65" s="15"/>
      <c r="FSH65" s="15"/>
      <c r="FSI65" s="15"/>
      <c r="FSJ65" s="15"/>
      <c r="FSK65" s="15"/>
      <c r="FSL65" s="15"/>
      <c r="FSM65" s="15"/>
      <c r="FSN65" s="15"/>
      <c r="FSO65" s="15"/>
      <c r="FSP65" s="15"/>
      <c r="FSQ65" s="15"/>
      <c r="FSR65" s="15"/>
      <c r="FSS65" s="15"/>
      <c r="FST65" s="15"/>
      <c r="FSU65" s="15"/>
      <c r="FSV65" s="15"/>
      <c r="FSW65" s="15"/>
      <c r="FSX65" s="15"/>
      <c r="FSY65" s="15"/>
      <c r="FSZ65" s="15"/>
      <c r="FTA65" s="15"/>
      <c r="FTB65" s="15"/>
      <c r="FTC65" s="15"/>
      <c r="FTD65" s="15"/>
      <c r="FTE65" s="15"/>
      <c r="FTF65" s="15"/>
      <c r="FTG65" s="15"/>
      <c r="FTH65" s="15"/>
      <c r="FTI65" s="15"/>
      <c r="FTJ65" s="15"/>
      <c r="FTK65" s="15"/>
      <c r="FTL65" s="15"/>
      <c r="FTM65" s="15"/>
      <c r="FTN65" s="15"/>
      <c r="FTO65" s="15"/>
      <c r="FTP65" s="15"/>
      <c r="FTQ65" s="15"/>
      <c r="FTR65" s="15"/>
      <c r="FTS65" s="15"/>
      <c r="FTT65" s="15"/>
      <c r="FTU65" s="15"/>
      <c r="FTV65" s="15"/>
      <c r="FTW65" s="15"/>
      <c r="FTX65" s="15"/>
      <c r="FTY65" s="15"/>
      <c r="FTZ65" s="15"/>
      <c r="FUA65" s="15"/>
      <c r="FUB65" s="15"/>
      <c r="FUC65" s="15"/>
      <c r="FUD65" s="15"/>
      <c r="FUE65" s="15"/>
      <c r="FUF65" s="15"/>
      <c r="FUG65" s="15"/>
      <c r="FUH65" s="15"/>
      <c r="FUI65" s="15"/>
      <c r="FUJ65" s="15"/>
      <c r="FUK65" s="15"/>
      <c r="FUL65" s="15"/>
      <c r="FUM65" s="15"/>
      <c r="FUN65" s="15"/>
      <c r="FUO65" s="15"/>
      <c r="FUP65" s="15"/>
      <c r="FUQ65" s="15"/>
      <c r="FUR65" s="15"/>
      <c r="FUS65" s="15"/>
      <c r="FUT65" s="15"/>
      <c r="FUU65" s="15"/>
      <c r="FUV65" s="15"/>
      <c r="FUW65" s="15"/>
      <c r="FUX65" s="15"/>
      <c r="FUY65" s="15"/>
      <c r="FUZ65" s="15"/>
      <c r="FVA65" s="15"/>
      <c r="FVB65" s="15"/>
      <c r="FVC65" s="15"/>
      <c r="FVD65" s="15"/>
      <c r="FVE65" s="15"/>
      <c r="FVF65" s="15"/>
      <c r="FVG65" s="15"/>
      <c r="FVH65" s="15"/>
      <c r="FVI65" s="15"/>
      <c r="FVJ65" s="15"/>
      <c r="FVK65" s="15"/>
      <c r="FVL65" s="15"/>
      <c r="FVM65" s="15"/>
      <c r="FVN65" s="15"/>
      <c r="FVO65" s="15"/>
      <c r="FVP65" s="15"/>
      <c r="FVQ65" s="15"/>
      <c r="FVR65" s="15"/>
      <c r="FVS65" s="15"/>
      <c r="FVT65" s="15"/>
      <c r="FVU65" s="15"/>
      <c r="FVV65" s="15"/>
      <c r="FVW65" s="15"/>
      <c r="FVX65" s="15"/>
      <c r="FVY65" s="15"/>
      <c r="FVZ65" s="15"/>
      <c r="FWA65" s="15"/>
      <c r="FWB65" s="15"/>
      <c r="FWC65" s="15"/>
      <c r="FWD65" s="15"/>
      <c r="FWE65" s="15"/>
      <c r="FWF65" s="15"/>
      <c r="FWG65" s="15"/>
      <c r="FWH65" s="15"/>
      <c r="FWI65" s="15"/>
      <c r="FWJ65" s="15"/>
      <c r="FWK65" s="15"/>
      <c r="FWL65" s="15"/>
      <c r="FWM65" s="15"/>
      <c r="FWN65" s="15"/>
      <c r="FWO65" s="15"/>
      <c r="FWP65" s="15"/>
      <c r="FWQ65" s="15"/>
      <c r="FWR65" s="15"/>
      <c r="FWS65" s="15"/>
      <c r="FWT65" s="15"/>
      <c r="FWU65" s="15"/>
      <c r="FWV65" s="15"/>
      <c r="FWW65" s="15"/>
      <c r="FWX65" s="15"/>
      <c r="FWY65" s="15"/>
      <c r="FWZ65" s="15"/>
      <c r="FXA65" s="15"/>
      <c r="FXB65" s="15"/>
      <c r="FXC65" s="15"/>
      <c r="FXD65" s="15"/>
      <c r="FXE65" s="15"/>
      <c r="FXF65" s="15"/>
      <c r="FXG65" s="15"/>
      <c r="FXH65" s="15"/>
      <c r="FXI65" s="15"/>
      <c r="FXJ65" s="15"/>
      <c r="FXK65" s="15"/>
      <c r="FXL65" s="15"/>
      <c r="FXM65" s="15"/>
      <c r="FXN65" s="15"/>
      <c r="FXO65" s="15"/>
      <c r="FXP65" s="15"/>
      <c r="FXQ65" s="15"/>
      <c r="FXR65" s="15"/>
      <c r="FXS65" s="15"/>
      <c r="FXT65" s="15"/>
      <c r="FXU65" s="15"/>
      <c r="FXV65" s="15"/>
      <c r="FXW65" s="15"/>
      <c r="FXX65" s="15"/>
      <c r="FXY65" s="15"/>
      <c r="FXZ65" s="15"/>
      <c r="FYA65" s="15"/>
      <c r="FYB65" s="15"/>
      <c r="FYC65" s="15"/>
      <c r="FYD65" s="15"/>
      <c r="FYE65" s="15"/>
      <c r="FYF65" s="15"/>
      <c r="FYG65" s="15"/>
      <c r="FYH65" s="15"/>
      <c r="FYI65" s="15"/>
      <c r="FYJ65" s="15"/>
      <c r="FYK65" s="15"/>
      <c r="FYL65" s="15"/>
      <c r="FYM65" s="15"/>
      <c r="FYN65" s="15"/>
      <c r="FYO65" s="15"/>
      <c r="FYP65" s="15"/>
      <c r="FYQ65" s="15"/>
      <c r="FYR65" s="15"/>
      <c r="FYS65" s="15"/>
      <c r="FYT65" s="15"/>
      <c r="FYU65" s="15"/>
      <c r="FYV65" s="15"/>
      <c r="FYW65" s="15"/>
      <c r="FYX65" s="15"/>
      <c r="FYY65" s="15"/>
      <c r="FYZ65" s="15"/>
      <c r="FZA65" s="15"/>
      <c r="FZB65" s="15"/>
      <c r="FZC65" s="15"/>
      <c r="FZD65" s="15"/>
      <c r="FZE65" s="15"/>
      <c r="FZF65" s="15"/>
      <c r="FZG65" s="15"/>
      <c r="FZH65" s="15"/>
      <c r="FZI65" s="15"/>
      <c r="FZJ65" s="15"/>
      <c r="FZK65" s="15"/>
      <c r="FZL65" s="15"/>
      <c r="FZM65" s="15"/>
      <c r="FZN65" s="15"/>
      <c r="FZO65" s="15"/>
      <c r="FZP65" s="15"/>
      <c r="FZQ65" s="15"/>
      <c r="FZR65" s="15"/>
      <c r="FZS65" s="15"/>
      <c r="FZT65" s="15"/>
      <c r="FZU65" s="15"/>
      <c r="FZV65" s="15"/>
      <c r="FZW65" s="15"/>
      <c r="FZX65" s="15"/>
      <c r="FZY65" s="15"/>
      <c r="FZZ65" s="15"/>
      <c r="GAA65" s="15"/>
      <c r="GAB65" s="15"/>
      <c r="GAC65" s="15"/>
      <c r="GAD65" s="15"/>
      <c r="GAE65" s="15"/>
      <c r="GAF65" s="15"/>
      <c r="GAG65" s="15"/>
      <c r="GAH65" s="15"/>
      <c r="GAI65" s="15"/>
      <c r="GAJ65" s="15"/>
      <c r="GAK65" s="15"/>
      <c r="GAL65" s="15"/>
      <c r="GAM65" s="15"/>
      <c r="GAN65" s="15"/>
      <c r="GAO65" s="15"/>
      <c r="GAP65" s="15"/>
      <c r="GAQ65" s="15"/>
      <c r="GAR65" s="15"/>
      <c r="GAS65" s="15"/>
      <c r="GAT65" s="15"/>
      <c r="GAU65" s="15"/>
      <c r="GAV65" s="15"/>
      <c r="GAW65" s="15"/>
      <c r="GAX65" s="15"/>
      <c r="GAY65" s="15"/>
      <c r="GAZ65" s="15"/>
      <c r="GBA65" s="15"/>
      <c r="GBB65" s="15"/>
      <c r="GBC65" s="15"/>
      <c r="GBD65" s="15"/>
      <c r="GBE65" s="15"/>
      <c r="GBF65" s="15"/>
      <c r="GBG65" s="15"/>
      <c r="GBH65" s="15"/>
      <c r="GBI65" s="15"/>
      <c r="GBJ65" s="15"/>
      <c r="GBK65" s="15"/>
      <c r="GBL65" s="15"/>
      <c r="GBM65" s="15"/>
      <c r="GBN65" s="15"/>
      <c r="GBO65" s="15"/>
      <c r="GBP65" s="15"/>
      <c r="GBQ65" s="15"/>
      <c r="GBR65" s="15"/>
      <c r="GBS65" s="15"/>
      <c r="GBT65" s="15"/>
      <c r="GBU65" s="15"/>
      <c r="GBV65" s="15"/>
      <c r="GBW65" s="15"/>
      <c r="GBX65" s="15"/>
      <c r="GBY65" s="15"/>
      <c r="GBZ65" s="15"/>
      <c r="GCA65" s="15"/>
      <c r="GCB65" s="15"/>
      <c r="GCC65" s="15"/>
      <c r="GCD65" s="15"/>
      <c r="GCE65" s="15"/>
      <c r="GCF65" s="15"/>
      <c r="GCG65" s="15"/>
      <c r="GCH65" s="15"/>
      <c r="GCI65" s="15"/>
      <c r="GCJ65" s="15"/>
      <c r="GCK65" s="15"/>
      <c r="GCL65" s="15"/>
      <c r="GCM65" s="15"/>
      <c r="GCN65" s="15"/>
      <c r="GCO65" s="15"/>
      <c r="GCP65" s="15"/>
      <c r="GCQ65" s="15"/>
      <c r="GCR65" s="15"/>
      <c r="GCS65" s="15"/>
      <c r="GCT65" s="15"/>
      <c r="GCU65" s="15"/>
      <c r="GCV65" s="15"/>
      <c r="GCW65" s="15"/>
      <c r="GCX65" s="15"/>
      <c r="GCY65" s="15"/>
      <c r="GCZ65" s="15"/>
      <c r="GDA65" s="15"/>
      <c r="GDB65" s="15"/>
      <c r="GDC65" s="15"/>
      <c r="GDD65" s="15"/>
      <c r="GDE65" s="15"/>
      <c r="GDF65" s="15"/>
      <c r="GDG65" s="15"/>
      <c r="GDH65" s="15"/>
      <c r="GDI65" s="15"/>
      <c r="GDJ65" s="15"/>
      <c r="GDK65" s="15"/>
      <c r="GDL65" s="15"/>
      <c r="GDM65" s="15"/>
      <c r="GDN65" s="15"/>
      <c r="GDO65" s="15"/>
      <c r="GDP65" s="15"/>
      <c r="GDQ65" s="15"/>
      <c r="GDR65" s="15"/>
      <c r="GDS65" s="15"/>
      <c r="GDT65" s="15"/>
      <c r="GDU65" s="15"/>
      <c r="GDV65" s="15"/>
      <c r="GDW65" s="15"/>
      <c r="GDX65" s="15"/>
      <c r="GDY65" s="15"/>
      <c r="GDZ65" s="15"/>
      <c r="GEA65" s="15"/>
      <c r="GEB65" s="15"/>
      <c r="GEC65" s="15"/>
      <c r="GED65" s="15"/>
      <c r="GEE65" s="15"/>
      <c r="GEF65" s="15"/>
      <c r="GEG65" s="15"/>
      <c r="GEH65" s="15"/>
      <c r="GEI65" s="15"/>
      <c r="GEJ65" s="15"/>
      <c r="GEK65" s="15"/>
      <c r="GEL65" s="15"/>
      <c r="GEM65" s="15"/>
      <c r="GEN65" s="15"/>
      <c r="GEO65" s="15"/>
      <c r="GEP65" s="15"/>
      <c r="GEQ65" s="15"/>
      <c r="GER65" s="15"/>
      <c r="GES65" s="15"/>
      <c r="GET65" s="15"/>
      <c r="GEU65" s="15"/>
      <c r="GEV65" s="15"/>
      <c r="GEW65" s="15"/>
      <c r="GEX65" s="15"/>
      <c r="GEY65" s="15"/>
      <c r="GEZ65" s="15"/>
      <c r="GFA65" s="15"/>
      <c r="GFB65" s="15"/>
      <c r="GFC65" s="15"/>
      <c r="GFD65" s="15"/>
      <c r="GFE65" s="15"/>
      <c r="GFF65" s="15"/>
      <c r="GFG65" s="15"/>
      <c r="GFH65" s="15"/>
      <c r="GFI65" s="15"/>
      <c r="GFJ65" s="15"/>
      <c r="GFK65" s="15"/>
      <c r="GFL65" s="15"/>
      <c r="GFM65" s="15"/>
      <c r="GFN65" s="15"/>
      <c r="GFO65" s="15"/>
      <c r="GFP65" s="15"/>
      <c r="GFQ65" s="15"/>
      <c r="GFR65" s="15"/>
      <c r="GFS65" s="15"/>
      <c r="GFT65" s="15"/>
      <c r="GFU65" s="15"/>
      <c r="GFV65" s="15"/>
      <c r="GFW65" s="15"/>
      <c r="GFX65" s="15"/>
      <c r="GFY65" s="15"/>
      <c r="GFZ65" s="15"/>
      <c r="GGA65" s="15"/>
      <c r="GGB65" s="15"/>
      <c r="GGC65" s="15"/>
      <c r="GGD65" s="15"/>
      <c r="GGE65" s="15"/>
      <c r="GGF65" s="15"/>
      <c r="GGG65" s="15"/>
      <c r="GGH65" s="15"/>
      <c r="GGI65" s="15"/>
      <c r="GGJ65" s="15"/>
      <c r="GGK65" s="15"/>
      <c r="GGL65" s="15"/>
      <c r="GGM65" s="15"/>
      <c r="GGN65" s="15"/>
      <c r="GGO65" s="15"/>
      <c r="GGP65" s="15"/>
      <c r="GGQ65" s="15"/>
      <c r="GGR65" s="15"/>
      <c r="GGS65" s="15"/>
      <c r="GGT65" s="15"/>
      <c r="GGU65" s="15"/>
      <c r="GGV65" s="15"/>
      <c r="GGW65" s="15"/>
      <c r="GGX65" s="15"/>
      <c r="GGY65" s="15"/>
      <c r="GGZ65" s="15"/>
      <c r="GHA65" s="15"/>
      <c r="GHB65" s="15"/>
      <c r="GHC65" s="15"/>
      <c r="GHD65" s="15"/>
      <c r="GHE65" s="15"/>
      <c r="GHF65" s="15"/>
      <c r="GHG65" s="15"/>
      <c r="GHH65" s="15"/>
      <c r="GHI65" s="15"/>
      <c r="GHJ65" s="15"/>
      <c r="GHK65" s="15"/>
      <c r="GHL65" s="15"/>
      <c r="GHM65" s="15"/>
      <c r="GHN65" s="15"/>
      <c r="GHO65" s="15"/>
      <c r="GHP65" s="15"/>
      <c r="GHQ65" s="15"/>
      <c r="GHR65" s="15"/>
      <c r="GHS65" s="15"/>
      <c r="GHT65" s="15"/>
      <c r="GHU65" s="15"/>
      <c r="GHV65" s="15"/>
      <c r="GHW65" s="15"/>
      <c r="GHX65" s="15"/>
      <c r="GHY65" s="15"/>
      <c r="GHZ65" s="15"/>
      <c r="GIA65" s="15"/>
      <c r="GIB65" s="15"/>
      <c r="GIC65" s="15"/>
      <c r="GID65" s="15"/>
      <c r="GIE65" s="15"/>
      <c r="GIF65" s="15"/>
      <c r="GIG65" s="15"/>
      <c r="GIH65" s="15"/>
      <c r="GII65" s="15"/>
      <c r="GIJ65" s="15"/>
      <c r="GIK65" s="15"/>
      <c r="GIL65" s="15"/>
      <c r="GIM65" s="15"/>
      <c r="GIN65" s="15"/>
      <c r="GIO65" s="15"/>
      <c r="GIP65" s="15"/>
      <c r="GIQ65" s="15"/>
      <c r="GIR65" s="15"/>
      <c r="GIS65" s="15"/>
      <c r="GIT65" s="15"/>
      <c r="GIU65" s="15"/>
      <c r="GIV65" s="15"/>
      <c r="GIW65" s="15"/>
      <c r="GIX65" s="15"/>
      <c r="GIY65" s="15"/>
      <c r="GIZ65" s="15"/>
      <c r="GJA65" s="15"/>
      <c r="GJB65" s="15"/>
      <c r="GJC65" s="15"/>
      <c r="GJD65" s="15"/>
      <c r="GJE65" s="15"/>
      <c r="GJF65" s="15"/>
      <c r="GJG65" s="15"/>
      <c r="GJH65" s="15"/>
      <c r="GJI65" s="15"/>
      <c r="GJJ65" s="15"/>
      <c r="GJK65" s="15"/>
      <c r="GJL65" s="15"/>
      <c r="GJM65" s="15"/>
      <c r="GJN65" s="15"/>
      <c r="GJO65" s="15"/>
      <c r="GJP65" s="15"/>
      <c r="GJQ65" s="15"/>
      <c r="GJR65" s="15"/>
      <c r="GJS65" s="15"/>
      <c r="GJT65" s="15"/>
      <c r="GJU65" s="15"/>
      <c r="GJV65" s="15"/>
      <c r="GJW65" s="15"/>
      <c r="GJX65" s="15"/>
      <c r="GJY65" s="15"/>
      <c r="GJZ65" s="15"/>
      <c r="GKA65" s="15"/>
      <c r="GKB65" s="15"/>
      <c r="GKC65" s="15"/>
      <c r="GKD65" s="15"/>
      <c r="GKE65" s="15"/>
      <c r="GKF65" s="15"/>
      <c r="GKG65" s="15"/>
      <c r="GKH65" s="15"/>
      <c r="GKI65" s="15"/>
      <c r="GKJ65" s="15"/>
      <c r="GKK65" s="15"/>
      <c r="GKL65" s="15"/>
      <c r="GKM65" s="15"/>
      <c r="GKN65" s="15"/>
      <c r="GKO65" s="15"/>
      <c r="GKP65" s="15"/>
      <c r="GKQ65" s="15"/>
      <c r="GKR65" s="15"/>
      <c r="GKS65" s="15"/>
      <c r="GKT65" s="15"/>
      <c r="GKU65" s="15"/>
      <c r="GKV65" s="15"/>
      <c r="GKW65" s="15"/>
      <c r="GKX65" s="15"/>
      <c r="GKY65" s="15"/>
      <c r="GKZ65" s="15"/>
      <c r="GLA65" s="15"/>
      <c r="GLB65" s="15"/>
      <c r="GLC65" s="15"/>
      <c r="GLD65" s="15"/>
      <c r="GLE65" s="15"/>
      <c r="GLF65" s="15"/>
      <c r="GLG65" s="15"/>
      <c r="GLH65" s="15"/>
      <c r="GLI65" s="15"/>
      <c r="GLJ65" s="15"/>
      <c r="GLK65" s="15"/>
      <c r="GLL65" s="15"/>
      <c r="GLM65" s="15"/>
      <c r="GLN65" s="15"/>
      <c r="GLO65" s="15"/>
      <c r="GLP65" s="15"/>
      <c r="GLQ65" s="15"/>
      <c r="GLR65" s="15"/>
      <c r="GLS65" s="15"/>
      <c r="GLT65" s="15"/>
      <c r="GLU65" s="15"/>
      <c r="GLV65" s="15"/>
      <c r="GLW65" s="15"/>
      <c r="GLX65" s="15"/>
      <c r="GLY65" s="15"/>
      <c r="GLZ65" s="15"/>
      <c r="GMA65" s="15"/>
      <c r="GMB65" s="15"/>
      <c r="GMC65" s="15"/>
      <c r="GMD65" s="15"/>
      <c r="GME65" s="15"/>
      <c r="GMF65" s="15"/>
      <c r="GMG65" s="15"/>
      <c r="GMH65" s="15"/>
      <c r="GMI65" s="15"/>
      <c r="GMJ65" s="15"/>
      <c r="GMK65" s="15"/>
      <c r="GML65" s="15"/>
      <c r="GMM65" s="15"/>
      <c r="GMN65" s="15"/>
      <c r="GMO65" s="15"/>
      <c r="GMP65" s="15"/>
      <c r="GMQ65" s="15"/>
      <c r="GMR65" s="15"/>
      <c r="GMS65" s="15"/>
      <c r="GMT65" s="15"/>
      <c r="GMU65" s="15"/>
      <c r="GMV65" s="15"/>
      <c r="GMW65" s="15"/>
      <c r="GMX65" s="15"/>
      <c r="GMY65" s="15"/>
      <c r="GMZ65" s="15"/>
      <c r="GNA65" s="15"/>
      <c r="GNB65" s="15"/>
      <c r="GNC65" s="15"/>
      <c r="GND65" s="15"/>
      <c r="GNE65" s="15"/>
      <c r="GNF65" s="15"/>
      <c r="GNG65" s="15"/>
      <c r="GNH65" s="15"/>
      <c r="GNI65" s="15"/>
      <c r="GNJ65" s="15"/>
      <c r="GNK65" s="15"/>
      <c r="GNL65" s="15"/>
      <c r="GNM65" s="15"/>
      <c r="GNN65" s="15"/>
      <c r="GNO65" s="15"/>
      <c r="GNP65" s="15"/>
      <c r="GNQ65" s="15"/>
      <c r="GNR65" s="15"/>
      <c r="GNS65" s="15"/>
      <c r="GNT65" s="15"/>
      <c r="GNU65" s="15"/>
      <c r="GNV65" s="15"/>
      <c r="GNW65" s="15"/>
      <c r="GNX65" s="15"/>
      <c r="GNY65" s="15"/>
      <c r="GNZ65" s="15"/>
      <c r="GOA65" s="15"/>
      <c r="GOB65" s="15"/>
      <c r="GOC65" s="15"/>
      <c r="GOD65" s="15"/>
      <c r="GOE65" s="15"/>
      <c r="GOF65" s="15"/>
      <c r="GOG65" s="15"/>
      <c r="GOH65" s="15"/>
      <c r="GOI65" s="15"/>
      <c r="GOJ65" s="15"/>
      <c r="GOK65" s="15"/>
      <c r="GOL65" s="15"/>
      <c r="GOM65" s="15"/>
      <c r="GON65" s="15"/>
      <c r="GOO65" s="15"/>
      <c r="GOP65" s="15"/>
      <c r="GOQ65" s="15"/>
      <c r="GOR65" s="15"/>
      <c r="GOS65" s="15"/>
      <c r="GOT65" s="15"/>
      <c r="GOU65" s="15"/>
      <c r="GOV65" s="15"/>
      <c r="GOW65" s="15"/>
      <c r="GOX65" s="15"/>
      <c r="GOY65" s="15"/>
      <c r="GOZ65" s="15"/>
      <c r="GPA65" s="15"/>
      <c r="GPB65" s="15"/>
      <c r="GPC65" s="15"/>
      <c r="GPD65" s="15"/>
      <c r="GPE65" s="15"/>
      <c r="GPF65" s="15"/>
      <c r="GPG65" s="15"/>
      <c r="GPH65" s="15"/>
      <c r="GPI65" s="15"/>
      <c r="GPJ65" s="15"/>
      <c r="GPK65" s="15"/>
      <c r="GPL65" s="15"/>
      <c r="GPM65" s="15"/>
      <c r="GPN65" s="15"/>
      <c r="GPO65" s="15"/>
      <c r="GPP65" s="15"/>
      <c r="GPQ65" s="15"/>
      <c r="GPR65" s="15"/>
      <c r="GPS65" s="15"/>
      <c r="GPT65" s="15"/>
      <c r="GPU65" s="15"/>
      <c r="GPV65" s="15"/>
      <c r="GPW65" s="15"/>
      <c r="GPX65" s="15"/>
      <c r="GPY65" s="15"/>
      <c r="GPZ65" s="15"/>
      <c r="GQA65" s="15"/>
      <c r="GQB65" s="15"/>
      <c r="GQC65" s="15"/>
      <c r="GQD65" s="15"/>
      <c r="GQE65" s="15"/>
      <c r="GQF65" s="15"/>
      <c r="GQG65" s="15"/>
      <c r="GQH65" s="15"/>
      <c r="GQI65" s="15"/>
      <c r="GQJ65" s="15"/>
      <c r="GQK65" s="15"/>
      <c r="GQL65" s="15"/>
      <c r="GQM65" s="15"/>
      <c r="GQN65" s="15"/>
      <c r="GQO65" s="15"/>
      <c r="GQP65" s="15"/>
      <c r="GQQ65" s="15"/>
      <c r="GQR65" s="15"/>
      <c r="GQS65" s="15"/>
      <c r="GQT65" s="15"/>
      <c r="GQU65" s="15"/>
      <c r="GQV65" s="15"/>
      <c r="GQW65" s="15"/>
      <c r="GQX65" s="15"/>
      <c r="GQY65" s="15"/>
      <c r="GQZ65" s="15"/>
      <c r="GRA65" s="15"/>
      <c r="GRB65" s="15"/>
      <c r="GRC65" s="15"/>
      <c r="GRD65" s="15"/>
      <c r="GRE65" s="15"/>
      <c r="GRF65" s="15"/>
      <c r="GRG65" s="15"/>
      <c r="GRH65" s="15"/>
      <c r="GRI65" s="15"/>
      <c r="GRJ65" s="15"/>
      <c r="GRK65" s="15"/>
      <c r="GRL65" s="15"/>
      <c r="GRM65" s="15"/>
      <c r="GRN65" s="15"/>
      <c r="GRO65" s="15"/>
      <c r="GRP65" s="15"/>
      <c r="GRQ65" s="15"/>
      <c r="GRR65" s="15"/>
      <c r="GRS65" s="15"/>
      <c r="GRT65" s="15"/>
      <c r="GRU65" s="15"/>
      <c r="GRV65" s="15"/>
      <c r="GRW65" s="15"/>
      <c r="GRX65" s="15"/>
      <c r="GRY65" s="15"/>
      <c r="GRZ65" s="15"/>
      <c r="GSA65" s="15"/>
      <c r="GSB65" s="15"/>
      <c r="GSC65" s="15"/>
      <c r="GSD65" s="15"/>
      <c r="GSE65" s="15"/>
      <c r="GSF65" s="15"/>
      <c r="GSG65" s="15"/>
      <c r="GSH65" s="15"/>
      <c r="GSI65" s="15"/>
      <c r="GSJ65" s="15"/>
      <c r="GSK65" s="15"/>
      <c r="GSL65" s="15"/>
      <c r="GSM65" s="15"/>
      <c r="GSN65" s="15"/>
      <c r="GSO65" s="15"/>
      <c r="GSP65" s="15"/>
      <c r="GSQ65" s="15"/>
      <c r="GSR65" s="15"/>
      <c r="GSS65" s="15"/>
      <c r="GST65" s="15"/>
      <c r="GSU65" s="15"/>
      <c r="GSV65" s="15"/>
      <c r="GSW65" s="15"/>
      <c r="GSX65" s="15"/>
      <c r="GSY65" s="15"/>
      <c r="GSZ65" s="15"/>
      <c r="GTA65" s="15"/>
      <c r="GTB65" s="15"/>
      <c r="GTC65" s="15"/>
      <c r="GTD65" s="15"/>
      <c r="GTE65" s="15"/>
      <c r="GTF65" s="15"/>
      <c r="GTG65" s="15"/>
      <c r="GTH65" s="15"/>
      <c r="GTI65" s="15"/>
      <c r="GTJ65" s="15"/>
      <c r="GTK65" s="15"/>
      <c r="GTL65" s="15"/>
      <c r="GTM65" s="15"/>
      <c r="GTN65" s="15"/>
      <c r="GTO65" s="15"/>
      <c r="GTP65" s="15"/>
      <c r="GTQ65" s="15"/>
      <c r="GTR65" s="15"/>
      <c r="GTS65" s="15"/>
      <c r="GTT65" s="15"/>
      <c r="GTU65" s="15"/>
      <c r="GTV65" s="15"/>
      <c r="GTW65" s="15"/>
      <c r="GTX65" s="15"/>
      <c r="GTY65" s="15"/>
      <c r="GTZ65" s="15"/>
      <c r="GUA65" s="15"/>
      <c r="GUB65" s="15"/>
      <c r="GUC65" s="15"/>
      <c r="GUD65" s="15"/>
      <c r="GUE65" s="15"/>
      <c r="GUF65" s="15"/>
      <c r="GUG65" s="15"/>
      <c r="GUH65" s="15"/>
      <c r="GUI65" s="15"/>
      <c r="GUJ65" s="15"/>
      <c r="GUK65" s="15"/>
      <c r="GUL65" s="15"/>
      <c r="GUM65" s="15"/>
      <c r="GUN65" s="15"/>
      <c r="GUO65" s="15"/>
      <c r="GUP65" s="15"/>
      <c r="GUQ65" s="15"/>
      <c r="GUR65" s="15"/>
      <c r="GUS65" s="15"/>
      <c r="GUT65" s="15"/>
      <c r="GUU65" s="15"/>
      <c r="GUV65" s="15"/>
      <c r="GUW65" s="15"/>
      <c r="GUX65" s="15"/>
      <c r="GUY65" s="15"/>
      <c r="GUZ65" s="15"/>
      <c r="GVA65" s="15"/>
      <c r="GVB65" s="15"/>
      <c r="GVC65" s="15"/>
      <c r="GVD65" s="15"/>
      <c r="GVE65" s="15"/>
      <c r="GVF65" s="15"/>
      <c r="GVG65" s="15"/>
      <c r="GVH65" s="15"/>
      <c r="GVI65" s="15"/>
      <c r="GVJ65" s="15"/>
      <c r="GVK65" s="15"/>
      <c r="GVL65" s="15"/>
      <c r="GVM65" s="15"/>
      <c r="GVN65" s="15"/>
      <c r="GVO65" s="15"/>
      <c r="GVP65" s="15"/>
      <c r="GVQ65" s="15"/>
      <c r="GVR65" s="15"/>
      <c r="GVS65" s="15"/>
      <c r="GVT65" s="15"/>
      <c r="GVU65" s="15"/>
      <c r="GVV65" s="15"/>
      <c r="GVW65" s="15"/>
      <c r="GVX65" s="15"/>
      <c r="GVY65" s="15"/>
      <c r="GVZ65" s="15"/>
      <c r="GWA65" s="15"/>
      <c r="GWB65" s="15"/>
      <c r="GWC65" s="15"/>
      <c r="GWD65" s="15"/>
      <c r="GWE65" s="15"/>
      <c r="GWF65" s="15"/>
      <c r="GWG65" s="15"/>
      <c r="GWH65" s="15"/>
      <c r="GWI65" s="15"/>
      <c r="GWJ65" s="15"/>
      <c r="GWK65" s="15"/>
      <c r="GWL65" s="15"/>
      <c r="GWM65" s="15"/>
      <c r="GWN65" s="15"/>
      <c r="GWO65" s="15"/>
      <c r="GWP65" s="15"/>
      <c r="GWQ65" s="15"/>
      <c r="GWR65" s="15"/>
      <c r="GWS65" s="15"/>
      <c r="GWT65" s="15"/>
      <c r="GWU65" s="15"/>
      <c r="GWV65" s="15"/>
      <c r="GWW65" s="15"/>
      <c r="GWX65" s="15"/>
      <c r="GWY65" s="15"/>
      <c r="GWZ65" s="15"/>
      <c r="GXA65" s="15"/>
      <c r="GXB65" s="15"/>
      <c r="GXC65" s="15"/>
      <c r="GXD65" s="15"/>
      <c r="GXE65" s="15"/>
      <c r="GXF65" s="15"/>
      <c r="GXG65" s="15"/>
      <c r="GXH65" s="15"/>
      <c r="GXI65" s="15"/>
      <c r="GXJ65" s="15"/>
      <c r="GXK65" s="15"/>
      <c r="GXL65" s="15"/>
      <c r="GXM65" s="15"/>
      <c r="GXN65" s="15"/>
      <c r="GXO65" s="15"/>
      <c r="GXP65" s="15"/>
      <c r="GXQ65" s="15"/>
      <c r="GXR65" s="15"/>
      <c r="GXS65" s="15"/>
      <c r="GXT65" s="15"/>
      <c r="GXU65" s="15"/>
      <c r="GXV65" s="15"/>
      <c r="GXW65" s="15"/>
      <c r="GXX65" s="15"/>
      <c r="GXY65" s="15"/>
      <c r="GXZ65" s="15"/>
      <c r="GYA65" s="15"/>
      <c r="GYB65" s="15"/>
      <c r="GYC65" s="15"/>
      <c r="GYD65" s="15"/>
      <c r="GYE65" s="15"/>
      <c r="GYF65" s="15"/>
      <c r="GYG65" s="15"/>
      <c r="GYH65" s="15"/>
      <c r="GYI65" s="15"/>
      <c r="GYJ65" s="15"/>
      <c r="GYK65" s="15"/>
      <c r="GYL65" s="15"/>
      <c r="GYM65" s="15"/>
      <c r="GYN65" s="15"/>
      <c r="GYO65" s="15"/>
      <c r="GYP65" s="15"/>
      <c r="GYQ65" s="15"/>
      <c r="GYR65" s="15"/>
      <c r="GYS65" s="15"/>
      <c r="GYT65" s="15"/>
      <c r="GYU65" s="15"/>
      <c r="GYV65" s="15"/>
      <c r="GYW65" s="15"/>
      <c r="GYX65" s="15"/>
      <c r="GYY65" s="15"/>
      <c r="GYZ65" s="15"/>
      <c r="GZA65" s="15"/>
      <c r="GZB65" s="15"/>
      <c r="GZC65" s="15"/>
      <c r="GZD65" s="15"/>
      <c r="GZE65" s="15"/>
      <c r="GZF65" s="15"/>
      <c r="GZG65" s="15"/>
      <c r="GZH65" s="15"/>
      <c r="GZI65" s="15"/>
      <c r="GZJ65" s="15"/>
      <c r="GZK65" s="15"/>
      <c r="GZL65" s="15"/>
      <c r="GZM65" s="15"/>
      <c r="GZN65" s="15"/>
      <c r="GZO65" s="15"/>
      <c r="GZP65" s="15"/>
      <c r="GZQ65" s="15"/>
      <c r="GZR65" s="15"/>
      <c r="GZS65" s="15"/>
      <c r="GZT65" s="15"/>
      <c r="GZU65" s="15"/>
      <c r="GZV65" s="15"/>
      <c r="GZW65" s="15"/>
      <c r="GZX65" s="15"/>
      <c r="GZY65" s="15"/>
      <c r="GZZ65" s="15"/>
      <c r="HAA65" s="15"/>
      <c r="HAB65" s="15"/>
      <c r="HAC65" s="15"/>
      <c r="HAD65" s="15"/>
      <c r="HAE65" s="15"/>
      <c r="HAF65" s="15"/>
      <c r="HAG65" s="15"/>
      <c r="HAH65" s="15"/>
      <c r="HAI65" s="15"/>
      <c r="HAJ65" s="15"/>
      <c r="HAK65" s="15"/>
      <c r="HAL65" s="15"/>
      <c r="HAM65" s="15"/>
      <c r="HAN65" s="15"/>
      <c r="HAO65" s="15"/>
      <c r="HAP65" s="15"/>
      <c r="HAQ65" s="15"/>
      <c r="HAR65" s="15"/>
      <c r="HAS65" s="15"/>
      <c r="HAT65" s="15"/>
      <c r="HAU65" s="15"/>
      <c r="HAV65" s="15"/>
      <c r="HAW65" s="15"/>
      <c r="HAX65" s="15"/>
      <c r="HAY65" s="15"/>
      <c r="HAZ65" s="15"/>
      <c r="HBA65" s="15"/>
      <c r="HBB65" s="15"/>
      <c r="HBC65" s="15"/>
      <c r="HBD65" s="15"/>
      <c r="HBE65" s="15"/>
      <c r="HBF65" s="15"/>
      <c r="HBG65" s="15"/>
      <c r="HBH65" s="15"/>
      <c r="HBI65" s="15"/>
      <c r="HBJ65" s="15"/>
      <c r="HBK65" s="15"/>
      <c r="HBL65" s="15"/>
      <c r="HBM65" s="15"/>
      <c r="HBN65" s="15"/>
      <c r="HBO65" s="15"/>
      <c r="HBP65" s="15"/>
      <c r="HBQ65" s="15"/>
      <c r="HBR65" s="15"/>
      <c r="HBS65" s="15"/>
      <c r="HBT65" s="15"/>
      <c r="HBU65" s="15"/>
      <c r="HBV65" s="15"/>
      <c r="HBW65" s="15"/>
      <c r="HBX65" s="15"/>
      <c r="HBY65" s="15"/>
      <c r="HBZ65" s="15"/>
      <c r="HCA65" s="15"/>
      <c r="HCB65" s="15"/>
      <c r="HCC65" s="15"/>
      <c r="HCD65" s="15"/>
      <c r="HCE65" s="15"/>
      <c r="HCF65" s="15"/>
      <c r="HCG65" s="15"/>
      <c r="HCH65" s="15"/>
      <c r="HCI65" s="15"/>
      <c r="HCJ65" s="15"/>
      <c r="HCK65" s="15"/>
      <c r="HCL65" s="15"/>
      <c r="HCM65" s="15"/>
      <c r="HCN65" s="15"/>
      <c r="HCO65" s="15"/>
      <c r="HCP65" s="15"/>
      <c r="HCQ65" s="15"/>
      <c r="HCR65" s="15"/>
      <c r="HCS65" s="15"/>
      <c r="HCT65" s="15"/>
      <c r="HCU65" s="15"/>
      <c r="HCV65" s="15"/>
      <c r="HCW65" s="15"/>
      <c r="HCX65" s="15"/>
      <c r="HCY65" s="15"/>
      <c r="HCZ65" s="15"/>
      <c r="HDA65" s="15"/>
      <c r="HDB65" s="15"/>
      <c r="HDC65" s="15"/>
      <c r="HDD65" s="15"/>
      <c r="HDE65" s="15"/>
      <c r="HDF65" s="15"/>
      <c r="HDG65" s="15"/>
      <c r="HDH65" s="15"/>
      <c r="HDI65" s="15"/>
      <c r="HDJ65" s="15"/>
      <c r="HDK65" s="15"/>
      <c r="HDL65" s="15"/>
      <c r="HDM65" s="15"/>
      <c r="HDN65" s="15"/>
      <c r="HDO65" s="15"/>
      <c r="HDP65" s="15"/>
      <c r="HDQ65" s="15"/>
      <c r="HDR65" s="15"/>
      <c r="HDS65" s="15"/>
      <c r="HDT65" s="15"/>
      <c r="HDU65" s="15"/>
      <c r="HDV65" s="15"/>
      <c r="HDW65" s="15"/>
      <c r="HDX65" s="15"/>
      <c r="HDY65" s="15"/>
      <c r="HDZ65" s="15"/>
      <c r="HEA65" s="15"/>
      <c r="HEB65" s="15"/>
      <c r="HEC65" s="15"/>
      <c r="HED65" s="15"/>
      <c r="HEE65" s="15"/>
      <c r="HEF65" s="15"/>
      <c r="HEG65" s="15"/>
      <c r="HEH65" s="15"/>
      <c r="HEI65" s="15"/>
      <c r="HEJ65" s="15"/>
      <c r="HEK65" s="15"/>
      <c r="HEL65" s="15"/>
      <c r="HEM65" s="15"/>
      <c r="HEN65" s="15"/>
      <c r="HEO65" s="15"/>
      <c r="HEP65" s="15"/>
      <c r="HEQ65" s="15"/>
      <c r="HER65" s="15"/>
      <c r="HES65" s="15"/>
      <c r="HET65" s="15"/>
      <c r="HEU65" s="15"/>
      <c r="HEV65" s="15"/>
      <c r="HEW65" s="15"/>
      <c r="HEX65" s="15"/>
      <c r="HEY65" s="15"/>
      <c r="HEZ65" s="15"/>
      <c r="HFA65" s="15"/>
      <c r="HFB65" s="15"/>
      <c r="HFC65" s="15"/>
      <c r="HFD65" s="15"/>
      <c r="HFE65" s="15"/>
      <c r="HFF65" s="15"/>
      <c r="HFG65" s="15"/>
      <c r="HFH65" s="15"/>
      <c r="HFI65" s="15"/>
      <c r="HFJ65" s="15"/>
      <c r="HFK65" s="15"/>
      <c r="HFL65" s="15"/>
      <c r="HFM65" s="15"/>
      <c r="HFN65" s="15"/>
      <c r="HFO65" s="15"/>
      <c r="HFP65" s="15"/>
      <c r="HFQ65" s="15"/>
      <c r="HFR65" s="15"/>
      <c r="HFS65" s="15"/>
      <c r="HFT65" s="15"/>
      <c r="HFU65" s="15"/>
      <c r="HFV65" s="15"/>
      <c r="HFW65" s="15"/>
      <c r="HFX65" s="15"/>
      <c r="HFY65" s="15"/>
      <c r="HFZ65" s="15"/>
      <c r="HGA65" s="15"/>
      <c r="HGB65" s="15"/>
      <c r="HGC65" s="15"/>
      <c r="HGD65" s="15"/>
      <c r="HGE65" s="15"/>
      <c r="HGF65" s="15"/>
      <c r="HGG65" s="15"/>
      <c r="HGH65" s="15"/>
      <c r="HGI65" s="15"/>
      <c r="HGJ65" s="15"/>
      <c r="HGK65" s="15"/>
      <c r="HGL65" s="15"/>
      <c r="HGM65" s="15"/>
      <c r="HGN65" s="15"/>
      <c r="HGO65" s="15"/>
      <c r="HGP65" s="15"/>
      <c r="HGQ65" s="15"/>
      <c r="HGR65" s="15"/>
      <c r="HGS65" s="15"/>
      <c r="HGT65" s="15"/>
      <c r="HGU65" s="15"/>
      <c r="HGV65" s="15"/>
      <c r="HGW65" s="15"/>
      <c r="HGX65" s="15"/>
      <c r="HGY65" s="15"/>
      <c r="HGZ65" s="15"/>
      <c r="HHA65" s="15"/>
      <c r="HHB65" s="15"/>
      <c r="HHC65" s="15"/>
      <c r="HHD65" s="15"/>
      <c r="HHE65" s="15"/>
      <c r="HHF65" s="15"/>
      <c r="HHG65" s="15"/>
      <c r="HHH65" s="15"/>
      <c r="HHI65" s="15"/>
      <c r="HHJ65" s="15"/>
      <c r="HHK65" s="15"/>
      <c r="HHL65" s="15"/>
      <c r="HHM65" s="15"/>
      <c r="HHN65" s="15"/>
      <c r="HHO65" s="15"/>
      <c r="HHP65" s="15"/>
      <c r="HHQ65" s="15"/>
      <c r="HHR65" s="15"/>
      <c r="HHS65" s="15"/>
      <c r="HHT65" s="15"/>
      <c r="HHU65" s="15"/>
      <c r="HHV65" s="15"/>
      <c r="HHW65" s="15"/>
      <c r="HHX65" s="15"/>
      <c r="HHY65" s="15"/>
      <c r="HHZ65" s="15"/>
      <c r="HIA65" s="15"/>
      <c r="HIB65" s="15"/>
      <c r="HIC65" s="15"/>
      <c r="HID65" s="15"/>
      <c r="HIE65" s="15"/>
      <c r="HIF65" s="15"/>
      <c r="HIG65" s="15"/>
      <c r="HIH65" s="15"/>
      <c r="HII65" s="15"/>
      <c r="HIJ65" s="15"/>
      <c r="HIK65" s="15"/>
      <c r="HIL65" s="15"/>
      <c r="HIM65" s="15"/>
      <c r="HIN65" s="15"/>
      <c r="HIO65" s="15"/>
      <c r="HIP65" s="15"/>
      <c r="HIQ65" s="15"/>
      <c r="HIR65" s="15"/>
      <c r="HIS65" s="15"/>
      <c r="HIT65" s="15"/>
      <c r="HIU65" s="15"/>
      <c r="HIV65" s="15"/>
      <c r="HIW65" s="15"/>
      <c r="HIX65" s="15"/>
      <c r="HIY65" s="15"/>
      <c r="HIZ65" s="15"/>
      <c r="HJA65" s="15"/>
      <c r="HJB65" s="15"/>
      <c r="HJC65" s="15"/>
      <c r="HJD65" s="15"/>
      <c r="HJE65" s="15"/>
      <c r="HJF65" s="15"/>
      <c r="HJG65" s="15"/>
      <c r="HJH65" s="15"/>
      <c r="HJI65" s="15"/>
      <c r="HJJ65" s="15"/>
      <c r="HJK65" s="15"/>
      <c r="HJL65" s="15"/>
      <c r="HJM65" s="15"/>
      <c r="HJN65" s="15"/>
      <c r="HJO65" s="15"/>
      <c r="HJP65" s="15"/>
      <c r="HJQ65" s="15"/>
      <c r="HJR65" s="15"/>
      <c r="HJS65" s="15"/>
      <c r="HJT65" s="15"/>
      <c r="HJU65" s="15"/>
      <c r="HJV65" s="15"/>
      <c r="HJW65" s="15"/>
      <c r="HJX65" s="15"/>
      <c r="HJY65" s="15"/>
      <c r="HJZ65" s="15"/>
      <c r="HKA65" s="15"/>
      <c r="HKB65" s="15"/>
      <c r="HKC65" s="15"/>
      <c r="HKD65" s="15"/>
      <c r="HKE65" s="15"/>
      <c r="HKF65" s="15"/>
      <c r="HKG65" s="15"/>
      <c r="HKH65" s="15"/>
      <c r="HKI65" s="15"/>
      <c r="HKJ65" s="15"/>
      <c r="HKK65" s="15"/>
      <c r="HKL65" s="15"/>
      <c r="HKM65" s="15"/>
      <c r="HKN65" s="15"/>
      <c r="HKO65" s="15"/>
      <c r="HKP65" s="15"/>
      <c r="HKQ65" s="15"/>
      <c r="HKR65" s="15"/>
      <c r="HKS65" s="15"/>
      <c r="HKT65" s="15"/>
      <c r="HKU65" s="15"/>
      <c r="HKV65" s="15"/>
      <c r="HKW65" s="15"/>
      <c r="HKX65" s="15"/>
      <c r="HKY65" s="15"/>
      <c r="HKZ65" s="15"/>
      <c r="HLA65" s="15"/>
      <c r="HLB65" s="15"/>
      <c r="HLC65" s="15"/>
      <c r="HLD65" s="15"/>
      <c r="HLE65" s="15"/>
      <c r="HLF65" s="15"/>
      <c r="HLG65" s="15"/>
      <c r="HLH65" s="15"/>
      <c r="HLI65" s="15"/>
      <c r="HLJ65" s="15"/>
      <c r="HLK65" s="15"/>
      <c r="HLL65" s="15"/>
      <c r="HLM65" s="15"/>
      <c r="HLN65" s="15"/>
      <c r="HLO65" s="15"/>
      <c r="HLP65" s="15"/>
      <c r="HLQ65" s="15"/>
      <c r="HLR65" s="15"/>
      <c r="HLS65" s="15"/>
      <c r="HLT65" s="15"/>
      <c r="HLU65" s="15"/>
      <c r="HLV65" s="15"/>
      <c r="HLW65" s="15"/>
      <c r="HLX65" s="15"/>
      <c r="HLY65" s="15"/>
      <c r="HLZ65" s="15"/>
      <c r="HMA65" s="15"/>
      <c r="HMB65" s="15"/>
      <c r="HMC65" s="15"/>
      <c r="HMD65" s="15"/>
      <c r="HME65" s="15"/>
      <c r="HMF65" s="15"/>
      <c r="HMG65" s="15"/>
      <c r="HMH65" s="15"/>
      <c r="HMI65" s="15"/>
      <c r="HMJ65" s="15"/>
      <c r="HMK65" s="15"/>
      <c r="HML65" s="15"/>
      <c r="HMM65" s="15"/>
      <c r="HMN65" s="15"/>
      <c r="HMO65" s="15"/>
      <c r="HMP65" s="15"/>
      <c r="HMQ65" s="15"/>
      <c r="HMR65" s="15"/>
      <c r="HMS65" s="15"/>
      <c r="HMT65" s="15"/>
      <c r="HMU65" s="15"/>
      <c r="HMV65" s="15"/>
      <c r="HMW65" s="15"/>
      <c r="HMX65" s="15"/>
      <c r="HMY65" s="15"/>
      <c r="HMZ65" s="15"/>
      <c r="HNA65" s="15"/>
      <c r="HNB65" s="15"/>
      <c r="HNC65" s="15"/>
      <c r="HND65" s="15"/>
      <c r="HNE65" s="15"/>
      <c r="HNF65" s="15"/>
      <c r="HNG65" s="15"/>
      <c r="HNH65" s="15"/>
      <c r="HNI65" s="15"/>
      <c r="HNJ65" s="15"/>
      <c r="HNK65" s="15"/>
      <c r="HNL65" s="15"/>
      <c r="HNM65" s="15"/>
      <c r="HNN65" s="15"/>
      <c r="HNO65" s="15"/>
      <c r="HNP65" s="15"/>
      <c r="HNQ65" s="15"/>
      <c r="HNR65" s="15"/>
      <c r="HNS65" s="15"/>
      <c r="HNT65" s="15"/>
      <c r="HNU65" s="15"/>
      <c r="HNV65" s="15"/>
      <c r="HNW65" s="15"/>
      <c r="HNX65" s="15"/>
      <c r="HNY65" s="15"/>
      <c r="HNZ65" s="15"/>
      <c r="HOA65" s="15"/>
      <c r="HOB65" s="15"/>
      <c r="HOC65" s="15"/>
      <c r="HOD65" s="15"/>
      <c r="HOE65" s="15"/>
      <c r="HOF65" s="15"/>
      <c r="HOG65" s="15"/>
      <c r="HOH65" s="15"/>
      <c r="HOI65" s="15"/>
      <c r="HOJ65" s="15"/>
      <c r="HOK65" s="15"/>
      <c r="HOL65" s="15"/>
      <c r="HOM65" s="15"/>
      <c r="HON65" s="15"/>
      <c r="HOO65" s="15"/>
      <c r="HOP65" s="15"/>
      <c r="HOQ65" s="15"/>
      <c r="HOR65" s="15"/>
      <c r="HOS65" s="15"/>
      <c r="HOT65" s="15"/>
      <c r="HOU65" s="15"/>
      <c r="HOV65" s="15"/>
      <c r="HOW65" s="15"/>
      <c r="HOX65" s="15"/>
      <c r="HOY65" s="15"/>
      <c r="HOZ65" s="15"/>
      <c r="HPA65" s="15"/>
      <c r="HPB65" s="15"/>
      <c r="HPC65" s="15"/>
      <c r="HPD65" s="15"/>
      <c r="HPE65" s="15"/>
      <c r="HPF65" s="15"/>
      <c r="HPG65" s="15"/>
      <c r="HPH65" s="15"/>
      <c r="HPI65" s="15"/>
      <c r="HPJ65" s="15"/>
      <c r="HPK65" s="15"/>
      <c r="HPL65" s="15"/>
      <c r="HPM65" s="15"/>
      <c r="HPN65" s="15"/>
      <c r="HPO65" s="15"/>
      <c r="HPP65" s="15"/>
      <c r="HPQ65" s="15"/>
      <c r="HPR65" s="15"/>
      <c r="HPS65" s="15"/>
      <c r="HPT65" s="15"/>
      <c r="HPU65" s="15"/>
      <c r="HPV65" s="15"/>
      <c r="HPW65" s="15"/>
      <c r="HPX65" s="15"/>
      <c r="HPY65" s="15"/>
      <c r="HPZ65" s="15"/>
      <c r="HQA65" s="15"/>
      <c r="HQB65" s="15"/>
      <c r="HQC65" s="15"/>
      <c r="HQD65" s="15"/>
      <c r="HQE65" s="15"/>
      <c r="HQF65" s="15"/>
      <c r="HQG65" s="15"/>
      <c r="HQH65" s="15"/>
      <c r="HQI65" s="15"/>
      <c r="HQJ65" s="15"/>
      <c r="HQK65" s="15"/>
      <c r="HQL65" s="15"/>
      <c r="HQM65" s="15"/>
      <c r="HQN65" s="15"/>
      <c r="HQO65" s="15"/>
      <c r="HQP65" s="15"/>
      <c r="HQQ65" s="15"/>
      <c r="HQR65" s="15"/>
      <c r="HQS65" s="15"/>
      <c r="HQT65" s="15"/>
      <c r="HQU65" s="15"/>
      <c r="HQV65" s="15"/>
      <c r="HQW65" s="15"/>
      <c r="HQX65" s="15"/>
      <c r="HQY65" s="15"/>
      <c r="HQZ65" s="15"/>
      <c r="HRA65" s="15"/>
      <c r="HRB65" s="15"/>
      <c r="HRC65" s="15"/>
      <c r="HRD65" s="15"/>
      <c r="HRE65" s="15"/>
      <c r="HRF65" s="15"/>
      <c r="HRG65" s="15"/>
      <c r="HRH65" s="15"/>
      <c r="HRI65" s="15"/>
      <c r="HRJ65" s="15"/>
      <c r="HRK65" s="15"/>
      <c r="HRL65" s="15"/>
      <c r="HRM65" s="15"/>
      <c r="HRN65" s="15"/>
      <c r="HRO65" s="15"/>
      <c r="HRP65" s="15"/>
      <c r="HRQ65" s="15"/>
      <c r="HRR65" s="15"/>
      <c r="HRS65" s="15"/>
      <c r="HRT65" s="15"/>
      <c r="HRU65" s="15"/>
      <c r="HRV65" s="15"/>
      <c r="HRW65" s="15"/>
      <c r="HRX65" s="15"/>
      <c r="HRY65" s="15"/>
      <c r="HRZ65" s="15"/>
      <c r="HSA65" s="15"/>
      <c r="HSB65" s="15"/>
      <c r="HSC65" s="15"/>
      <c r="HSD65" s="15"/>
      <c r="HSE65" s="15"/>
      <c r="HSF65" s="15"/>
      <c r="HSG65" s="15"/>
      <c r="HSH65" s="15"/>
      <c r="HSI65" s="15"/>
      <c r="HSJ65" s="15"/>
      <c r="HSK65" s="15"/>
      <c r="HSL65" s="15"/>
      <c r="HSM65" s="15"/>
      <c r="HSN65" s="15"/>
      <c r="HSO65" s="15"/>
      <c r="HSP65" s="15"/>
      <c r="HSQ65" s="15"/>
      <c r="HSR65" s="15"/>
      <c r="HSS65" s="15"/>
      <c r="HST65" s="15"/>
      <c r="HSU65" s="15"/>
      <c r="HSV65" s="15"/>
      <c r="HSW65" s="15"/>
      <c r="HSX65" s="15"/>
      <c r="HSY65" s="15"/>
      <c r="HSZ65" s="15"/>
      <c r="HTA65" s="15"/>
      <c r="HTB65" s="15"/>
      <c r="HTC65" s="15"/>
      <c r="HTD65" s="15"/>
      <c r="HTE65" s="15"/>
      <c r="HTF65" s="15"/>
      <c r="HTG65" s="15"/>
      <c r="HTH65" s="15"/>
      <c r="HTI65" s="15"/>
      <c r="HTJ65" s="15"/>
      <c r="HTK65" s="15"/>
      <c r="HTL65" s="15"/>
      <c r="HTM65" s="15"/>
      <c r="HTN65" s="15"/>
      <c r="HTO65" s="15"/>
      <c r="HTP65" s="15"/>
      <c r="HTQ65" s="15"/>
      <c r="HTR65" s="15"/>
      <c r="HTS65" s="15"/>
      <c r="HTT65" s="15"/>
      <c r="HTU65" s="15"/>
      <c r="HTV65" s="15"/>
      <c r="HTW65" s="15"/>
      <c r="HTX65" s="15"/>
      <c r="HTY65" s="15"/>
      <c r="HTZ65" s="15"/>
      <c r="HUA65" s="15"/>
      <c r="HUB65" s="15"/>
      <c r="HUC65" s="15"/>
      <c r="HUD65" s="15"/>
      <c r="HUE65" s="15"/>
      <c r="HUF65" s="15"/>
      <c r="HUG65" s="15"/>
      <c r="HUH65" s="15"/>
      <c r="HUI65" s="15"/>
      <c r="HUJ65" s="15"/>
      <c r="HUK65" s="15"/>
      <c r="HUL65" s="15"/>
      <c r="HUM65" s="15"/>
      <c r="HUN65" s="15"/>
      <c r="HUO65" s="15"/>
      <c r="HUP65" s="15"/>
      <c r="HUQ65" s="15"/>
      <c r="HUR65" s="15"/>
      <c r="HUS65" s="15"/>
      <c r="HUT65" s="15"/>
      <c r="HUU65" s="15"/>
      <c r="HUV65" s="15"/>
      <c r="HUW65" s="15"/>
      <c r="HUX65" s="15"/>
      <c r="HUY65" s="15"/>
      <c r="HUZ65" s="15"/>
      <c r="HVA65" s="15"/>
      <c r="HVB65" s="15"/>
      <c r="HVC65" s="15"/>
      <c r="HVD65" s="15"/>
      <c r="HVE65" s="15"/>
      <c r="HVF65" s="15"/>
      <c r="HVG65" s="15"/>
      <c r="HVH65" s="15"/>
      <c r="HVI65" s="15"/>
      <c r="HVJ65" s="15"/>
      <c r="HVK65" s="15"/>
      <c r="HVL65" s="15"/>
      <c r="HVM65" s="15"/>
      <c r="HVN65" s="15"/>
      <c r="HVO65" s="15"/>
      <c r="HVP65" s="15"/>
      <c r="HVQ65" s="15"/>
      <c r="HVR65" s="15"/>
      <c r="HVS65" s="15"/>
      <c r="HVT65" s="15"/>
      <c r="HVU65" s="15"/>
      <c r="HVV65" s="15"/>
      <c r="HVW65" s="15"/>
      <c r="HVX65" s="15"/>
      <c r="HVY65" s="15"/>
      <c r="HVZ65" s="15"/>
      <c r="HWA65" s="15"/>
      <c r="HWB65" s="15"/>
      <c r="HWC65" s="15"/>
      <c r="HWD65" s="15"/>
      <c r="HWE65" s="15"/>
      <c r="HWF65" s="15"/>
      <c r="HWG65" s="15"/>
      <c r="HWH65" s="15"/>
      <c r="HWI65" s="15"/>
      <c r="HWJ65" s="15"/>
      <c r="HWK65" s="15"/>
      <c r="HWL65" s="15"/>
      <c r="HWM65" s="15"/>
      <c r="HWN65" s="15"/>
      <c r="HWO65" s="15"/>
      <c r="HWP65" s="15"/>
      <c r="HWQ65" s="15"/>
      <c r="HWR65" s="15"/>
      <c r="HWS65" s="15"/>
      <c r="HWT65" s="15"/>
      <c r="HWU65" s="15"/>
      <c r="HWV65" s="15"/>
      <c r="HWW65" s="15"/>
      <c r="HWX65" s="15"/>
      <c r="HWY65" s="15"/>
      <c r="HWZ65" s="15"/>
      <c r="HXA65" s="15"/>
      <c r="HXB65" s="15"/>
      <c r="HXC65" s="15"/>
      <c r="HXD65" s="15"/>
      <c r="HXE65" s="15"/>
      <c r="HXF65" s="15"/>
      <c r="HXG65" s="15"/>
      <c r="HXH65" s="15"/>
      <c r="HXI65" s="15"/>
      <c r="HXJ65" s="15"/>
      <c r="HXK65" s="15"/>
      <c r="HXL65" s="15"/>
      <c r="HXM65" s="15"/>
      <c r="HXN65" s="15"/>
      <c r="HXO65" s="15"/>
      <c r="HXP65" s="15"/>
      <c r="HXQ65" s="15"/>
      <c r="HXR65" s="15"/>
      <c r="HXS65" s="15"/>
      <c r="HXT65" s="15"/>
      <c r="HXU65" s="15"/>
      <c r="HXV65" s="15"/>
      <c r="HXW65" s="15"/>
      <c r="HXX65" s="15"/>
      <c r="HXY65" s="15"/>
      <c r="HXZ65" s="15"/>
      <c r="HYA65" s="15"/>
      <c r="HYB65" s="15"/>
      <c r="HYC65" s="15"/>
      <c r="HYD65" s="15"/>
      <c r="HYE65" s="15"/>
      <c r="HYF65" s="15"/>
      <c r="HYG65" s="15"/>
      <c r="HYH65" s="15"/>
      <c r="HYI65" s="15"/>
      <c r="HYJ65" s="15"/>
      <c r="HYK65" s="15"/>
      <c r="HYL65" s="15"/>
      <c r="HYM65" s="15"/>
      <c r="HYN65" s="15"/>
      <c r="HYO65" s="15"/>
      <c r="HYP65" s="15"/>
      <c r="HYQ65" s="15"/>
      <c r="HYR65" s="15"/>
      <c r="HYS65" s="15"/>
      <c r="HYT65" s="15"/>
      <c r="HYU65" s="15"/>
      <c r="HYV65" s="15"/>
      <c r="HYW65" s="15"/>
      <c r="HYX65" s="15"/>
      <c r="HYY65" s="15"/>
      <c r="HYZ65" s="15"/>
      <c r="HZA65" s="15"/>
      <c r="HZB65" s="15"/>
      <c r="HZC65" s="15"/>
      <c r="HZD65" s="15"/>
      <c r="HZE65" s="15"/>
      <c r="HZF65" s="15"/>
      <c r="HZG65" s="15"/>
      <c r="HZH65" s="15"/>
      <c r="HZI65" s="15"/>
      <c r="HZJ65" s="15"/>
      <c r="HZK65" s="15"/>
      <c r="HZL65" s="15"/>
      <c r="HZM65" s="15"/>
      <c r="HZN65" s="15"/>
      <c r="HZO65" s="15"/>
      <c r="HZP65" s="15"/>
      <c r="HZQ65" s="15"/>
      <c r="HZR65" s="15"/>
      <c r="HZS65" s="15"/>
      <c r="HZT65" s="15"/>
      <c r="HZU65" s="15"/>
      <c r="HZV65" s="15"/>
      <c r="HZW65" s="15"/>
      <c r="HZX65" s="15"/>
      <c r="HZY65" s="15"/>
      <c r="HZZ65" s="15"/>
      <c r="IAA65" s="15"/>
      <c r="IAB65" s="15"/>
      <c r="IAC65" s="15"/>
      <c r="IAD65" s="15"/>
      <c r="IAE65" s="15"/>
      <c r="IAF65" s="15"/>
      <c r="IAG65" s="15"/>
      <c r="IAH65" s="15"/>
      <c r="IAI65" s="15"/>
      <c r="IAJ65" s="15"/>
      <c r="IAK65" s="15"/>
      <c r="IAL65" s="15"/>
      <c r="IAM65" s="15"/>
      <c r="IAN65" s="15"/>
      <c r="IAO65" s="15"/>
      <c r="IAP65" s="15"/>
      <c r="IAQ65" s="15"/>
      <c r="IAR65" s="15"/>
      <c r="IAS65" s="15"/>
      <c r="IAT65" s="15"/>
      <c r="IAU65" s="15"/>
      <c r="IAV65" s="15"/>
      <c r="IAW65" s="15"/>
      <c r="IAX65" s="15"/>
      <c r="IAY65" s="15"/>
      <c r="IAZ65" s="15"/>
      <c r="IBA65" s="15"/>
      <c r="IBB65" s="15"/>
      <c r="IBC65" s="15"/>
      <c r="IBD65" s="15"/>
      <c r="IBE65" s="15"/>
      <c r="IBF65" s="15"/>
      <c r="IBG65" s="15"/>
      <c r="IBH65" s="15"/>
      <c r="IBI65" s="15"/>
      <c r="IBJ65" s="15"/>
      <c r="IBK65" s="15"/>
      <c r="IBL65" s="15"/>
      <c r="IBM65" s="15"/>
      <c r="IBN65" s="15"/>
      <c r="IBO65" s="15"/>
      <c r="IBP65" s="15"/>
      <c r="IBQ65" s="15"/>
      <c r="IBR65" s="15"/>
      <c r="IBS65" s="15"/>
      <c r="IBT65" s="15"/>
      <c r="IBU65" s="15"/>
      <c r="IBV65" s="15"/>
      <c r="IBW65" s="15"/>
      <c r="IBX65" s="15"/>
      <c r="IBY65" s="15"/>
      <c r="IBZ65" s="15"/>
      <c r="ICA65" s="15"/>
      <c r="ICB65" s="15"/>
      <c r="ICC65" s="15"/>
      <c r="ICD65" s="15"/>
      <c r="ICE65" s="15"/>
      <c r="ICF65" s="15"/>
      <c r="ICG65" s="15"/>
      <c r="ICH65" s="15"/>
      <c r="ICI65" s="15"/>
      <c r="ICJ65" s="15"/>
      <c r="ICK65" s="15"/>
      <c r="ICL65" s="15"/>
      <c r="ICM65" s="15"/>
      <c r="ICN65" s="15"/>
      <c r="ICO65" s="15"/>
      <c r="ICP65" s="15"/>
      <c r="ICQ65" s="15"/>
      <c r="ICR65" s="15"/>
      <c r="ICS65" s="15"/>
      <c r="ICT65" s="15"/>
      <c r="ICU65" s="15"/>
      <c r="ICV65" s="15"/>
      <c r="ICW65" s="15"/>
      <c r="ICX65" s="15"/>
      <c r="ICY65" s="15"/>
      <c r="ICZ65" s="15"/>
      <c r="IDA65" s="15"/>
      <c r="IDB65" s="15"/>
      <c r="IDC65" s="15"/>
      <c r="IDD65" s="15"/>
      <c r="IDE65" s="15"/>
      <c r="IDF65" s="15"/>
      <c r="IDG65" s="15"/>
      <c r="IDH65" s="15"/>
      <c r="IDI65" s="15"/>
      <c r="IDJ65" s="15"/>
      <c r="IDK65" s="15"/>
      <c r="IDL65" s="15"/>
      <c r="IDM65" s="15"/>
      <c r="IDN65" s="15"/>
      <c r="IDO65" s="15"/>
      <c r="IDP65" s="15"/>
      <c r="IDQ65" s="15"/>
      <c r="IDR65" s="15"/>
      <c r="IDS65" s="15"/>
      <c r="IDT65" s="15"/>
      <c r="IDU65" s="15"/>
      <c r="IDV65" s="15"/>
      <c r="IDW65" s="15"/>
      <c r="IDX65" s="15"/>
      <c r="IDY65" s="15"/>
      <c r="IDZ65" s="15"/>
      <c r="IEA65" s="15"/>
      <c r="IEB65" s="15"/>
      <c r="IEC65" s="15"/>
      <c r="IED65" s="15"/>
      <c r="IEE65" s="15"/>
      <c r="IEF65" s="15"/>
      <c r="IEG65" s="15"/>
      <c r="IEH65" s="15"/>
      <c r="IEI65" s="15"/>
      <c r="IEJ65" s="15"/>
      <c r="IEK65" s="15"/>
      <c r="IEL65" s="15"/>
      <c r="IEM65" s="15"/>
      <c r="IEN65" s="15"/>
      <c r="IEO65" s="15"/>
      <c r="IEP65" s="15"/>
      <c r="IEQ65" s="15"/>
      <c r="IER65" s="15"/>
      <c r="IES65" s="15"/>
      <c r="IET65" s="15"/>
      <c r="IEU65" s="15"/>
      <c r="IEV65" s="15"/>
      <c r="IEW65" s="15"/>
      <c r="IEX65" s="15"/>
      <c r="IEY65" s="15"/>
      <c r="IEZ65" s="15"/>
      <c r="IFA65" s="15"/>
      <c r="IFB65" s="15"/>
      <c r="IFC65" s="15"/>
      <c r="IFD65" s="15"/>
      <c r="IFE65" s="15"/>
      <c r="IFF65" s="15"/>
      <c r="IFG65" s="15"/>
      <c r="IFH65" s="15"/>
      <c r="IFI65" s="15"/>
      <c r="IFJ65" s="15"/>
      <c r="IFK65" s="15"/>
      <c r="IFL65" s="15"/>
      <c r="IFM65" s="15"/>
      <c r="IFN65" s="15"/>
      <c r="IFO65" s="15"/>
      <c r="IFP65" s="15"/>
      <c r="IFQ65" s="15"/>
      <c r="IFR65" s="15"/>
      <c r="IFS65" s="15"/>
      <c r="IFT65" s="15"/>
      <c r="IFU65" s="15"/>
      <c r="IFV65" s="15"/>
      <c r="IFW65" s="15"/>
      <c r="IFX65" s="15"/>
      <c r="IFY65" s="15"/>
      <c r="IFZ65" s="15"/>
      <c r="IGA65" s="15"/>
      <c r="IGB65" s="15"/>
      <c r="IGC65" s="15"/>
      <c r="IGD65" s="15"/>
      <c r="IGE65" s="15"/>
      <c r="IGF65" s="15"/>
      <c r="IGG65" s="15"/>
      <c r="IGH65" s="15"/>
      <c r="IGI65" s="15"/>
      <c r="IGJ65" s="15"/>
      <c r="IGK65" s="15"/>
      <c r="IGL65" s="15"/>
      <c r="IGM65" s="15"/>
      <c r="IGN65" s="15"/>
      <c r="IGO65" s="15"/>
      <c r="IGP65" s="15"/>
      <c r="IGQ65" s="15"/>
      <c r="IGR65" s="15"/>
      <c r="IGS65" s="15"/>
      <c r="IGT65" s="15"/>
      <c r="IGU65" s="15"/>
      <c r="IGV65" s="15"/>
      <c r="IGW65" s="15"/>
      <c r="IGX65" s="15"/>
      <c r="IGY65" s="15"/>
      <c r="IGZ65" s="15"/>
      <c r="IHA65" s="15"/>
      <c r="IHB65" s="15"/>
      <c r="IHC65" s="15"/>
      <c r="IHD65" s="15"/>
      <c r="IHE65" s="15"/>
      <c r="IHF65" s="15"/>
      <c r="IHG65" s="15"/>
      <c r="IHH65" s="15"/>
      <c r="IHI65" s="15"/>
      <c r="IHJ65" s="15"/>
      <c r="IHK65" s="15"/>
      <c r="IHL65" s="15"/>
      <c r="IHM65" s="15"/>
      <c r="IHN65" s="15"/>
      <c r="IHO65" s="15"/>
      <c r="IHP65" s="15"/>
      <c r="IHQ65" s="15"/>
      <c r="IHR65" s="15"/>
      <c r="IHS65" s="15"/>
      <c r="IHT65" s="15"/>
      <c r="IHU65" s="15"/>
      <c r="IHV65" s="15"/>
      <c r="IHW65" s="15"/>
      <c r="IHX65" s="15"/>
      <c r="IHY65" s="15"/>
      <c r="IHZ65" s="15"/>
      <c r="IIA65" s="15"/>
      <c r="IIB65" s="15"/>
      <c r="IIC65" s="15"/>
      <c r="IID65" s="15"/>
      <c r="IIE65" s="15"/>
      <c r="IIF65" s="15"/>
      <c r="IIG65" s="15"/>
      <c r="IIH65" s="15"/>
      <c r="III65" s="15"/>
      <c r="IIJ65" s="15"/>
      <c r="IIK65" s="15"/>
      <c r="IIL65" s="15"/>
      <c r="IIM65" s="15"/>
      <c r="IIN65" s="15"/>
      <c r="IIO65" s="15"/>
      <c r="IIP65" s="15"/>
      <c r="IIQ65" s="15"/>
      <c r="IIR65" s="15"/>
      <c r="IIS65" s="15"/>
      <c r="IIT65" s="15"/>
      <c r="IIU65" s="15"/>
      <c r="IIV65" s="15"/>
      <c r="IIW65" s="15"/>
      <c r="IIX65" s="15"/>
      <c r="IIY65" s="15"/>
      <c r="IIZ65" s="15"/>
      <c r="IJA65" s="15"/>
      <c r="IJB65" s="15"/>
      <c r="IJC65" s="15"/>
      <c r="IJD65" s="15"/>
      <c r="IJE65" s="15"/>
      <c r="IJF65" s="15"/>
      <c r="IJG65" s="15"/>
      <c r="IJH65" s="15"/>
      <c r="IJI65" s="15"/>
      <c r="IJJ65" s="15"/>
      <c r="IJK65" s="15"/>
      <c r="IJL65" s="15"/>
      <c r="IJM65" s="15"/>
      <c r="IJN65" s="15"/>
      <c r="IJO65" s="15"/>
      <c r="IJP65" s="15"/>
      <c r="IJQ65" s="15"/>
      <c r="IJR65" s="15"/>
      <c r="IJS65" s="15"/>
      <c r="IJT65" s="15"/>
      <c r="IJU65" s="15"/>
      <c r="IJV65" s="15"/>
      <c r="IJW65" s="15"/>
      <c r="IJX65" s="15"/>
      <c r="IJY65" s="15"/>
      <c r="IJZ65" s="15"/>
      <c r="IKA65" s="15"/>
      <c r="IKB65" s="15"/>
      <c r="IKC65" s="15"/>
      <c r="IKD65" s="15"/>
      <c r="IKE65" s="15"/>
      <c r="IKF65" s="15"/>
      <c r="IKG65" s="15"/>
      <c r="IKH65" s="15"/>
      <c r="IKI65" s="15"/>
      <c r="IKJ65" s="15"/>
      <c r="IKK65" s="15"/>
      <c r="IKL65" s="15"/>
      <c r="IKM65" s="15"/>
      <c r="IKN65" s="15"/>
      <c r="IKO65" s="15"/>
      <c r="IKP65" s="15"/>
      <c r="IKQ65" s="15"/>
      <c r="IKR65" s="15"/>
      <c r="IKS65" s="15"/>
      <c r="IKT65" s="15"/>
      <c r="IKU65" s="15"/>
      <c r="IKV65" s="15"/>
      <c r="IKW65" s="15"/>
      <c r="IKX65" s="15"/>
      <c r="IKY65" s="15"/>
      <c r="IKZ65" s="15"/>
      <c r="ILA65" s="15"/>
      <c r="ILB65" s="15"/>
      <c r="ILC65" s="15"/>
      <c r="ILD65" s="15"/>
      <c r="ILE65" s="15"/>
      <c r="ILF65" s="15"/>
      <c r="ILG65" s="15"/>
      <c r="ILH65" s="15"/>
      <c r="ILI65" s="15"/>
      <c r="ILJ65" s="15"/>
      <c r="ILK65" s="15"/>
      <c r="ILL65" s="15"/>
      <c r="ILM65" s="15"/>
      <c r="ILN65" s="15"/>
      <c r="ILO65" s="15"/>
      <c r="ILP65" s="15"/>
      <c r="ILQ65" s="15"/>
      <c r="ILR65" s="15"/>
      <c r="ILS65" s="15"/>
      <c r="ILT65" s="15"/>
      <c r="ILU65" s="15"/>
      <c r="ILV65" s="15"/>
      <c r="ILW65" s="15"/>
      <c r="ILX65" s="15"/>
      <c r="ILY65" s="15"/>
      <c r="ILZ65" s="15"/>
      <c r="IMA65" s="15"/>
      <c r="IMB65" s="15"/>
      <c r="IMC65" s="15"/>
      <c r="IMD65" s="15"/>
      <c r="IME65" s="15"/>
      <c r="IMF65" s="15"/>
      <c r="IMG65" s="15"/>
      <c r="IMH65" s="15"/>
      <c r="IMI65" s="15"/>
      <c r="IMJ65" s="15"/>
      <c r="IMK65" s="15"/>
      <c r="IML65" s="15"/>
      <c r="IMM65" s="15"/>
      <c r="IMN65" s="15"/>
      <c r="IMO65" s="15"/>
      <c r="IMP65" s="15"/>
      <c r="IMQ65" s="15"/>
      <c r="IMR65" s="15"/>
      <c r="IMS65" s="15"/>
      <c r="IMT65" s="15"/>
      <c r="IMU65" s="15"/>
      <c r="IMV65" s="15"/>
      <c r="IMW65" s="15"/>
      <c r="IMX65" s="15"/>
      <c r="IMY65" s="15"/>
      <c r="IMZ65" s="15"/>
      <c r="INA65" s="15"/>
      <c r="INB65" s="15"/>
      <c r="INC65" s="15"/>
      <c r="IND65" s="15"/>
      <c r="INE65" s="15"/>
      <c r="INF65" s="15"/>
      <c r="ING65" s="15"/>
      <c r="INH65" s="15"/>
      <c r="INI65" s="15"/>
      <c r="INJ65" s="15"/>
      <c r="INK65" s="15"/>
      <c r="INL65" s="15"/>
      <c r="INM65" s="15"/>
      <c r="INN65" s="15"/>
      <c r="INO65" s="15"/>
      <c r="INP65" s="15"/>
      <c r="INQ65" s="15"/>
      <c r="INR65" s="15"/>
      <c r="INS65" s="15"/>
      <c r="INT65" s="15"/>
      <c r="INU65" s="15"/>
      <c r="INV65" s="15"/>
      <c r="INW65" s="15"/>
      <c r="INX65" s="15"/>
      <c r="INY65" s="15"/>
      <c r="INZ65" s="15"/>
      <c r="IOA65" s="15"/>
      <c r="IOB65" s="15"/>
      <c r="IOC65" s="15"/>
      <c r="IOD65" s="15"/>
      <c r="IOE65" s="15"/>
      <c r="IOF65" s="15"/>
      <c r="IOG65" s="15"/>
      <c r="IOH65" s="15"/>
      <c r="IOI65" s="15"/>
      <c r="IOJ65" s="15"/>
      <c r="IOK65" s="15"/>
      <c r="IOL65" s="15"/>
      <c r="IOM65" s="15"/>
      <c r="ION65" s="15"/>
      <c r="IOO65" s="15"/>
      <c r="IOP65" s="15"/>
      <c r="IOQ65" s="15"/>
      <c r="IOR65" s="15"/>
      <c r="IOS65" s="15"/>
      <c r="IOT65" s="15"/>
      <c r="IOU65" s="15"/>
      <c r="IOV65" s="15"/>
      <c r="IOW65" s="15"/>
      <c r="IOX65" s="15"/>
      <c r="IOY65" s="15"/>
      <c r="IOZ65" s="15"/>
      <c r="IPA65" s="15"/>
      <c r="IPB65" s="15"/>
      <c r="IPC65" s="15"/>
      <c r="IPD65" s="15"/>
      <c r="IPE65" s="15"/>
      <c r="IPF65" s="15"/>
      <c r="IPG65" s="15"/>
      <c r="IPH65" s="15"/>
      <c r="IPI65" s="15"/>
      <c r="IPJ65" s="15"/>
      <c r="IPK65" s="15"/>
      <c r="IPL65" s="15"/>
      <c r="IPM65" s="15"/>
      <c r="IPN65" s="15"/>
      <c r="IPO65" s="15"/>
      <c r="IPP65" s="15"/>
      <c r="IPQ65" s="15"/>
      <c r="IPR65" s="15"/>
      <c r="IPS65" s="15"/>
      <c r="IPT65" s="15"/>
      <c r="IPU65" s="15"/>
      <c r="IPV65" s="15"/>
      <c r="IPW65" s="15"/>
      <c r="IPX65" s="15"/>
      <c r="IPY65" s="15"/>
      <c r="IPZ65" s="15"/>
      <c r="IQA65" s="15"/>
      <c r="IQB65" s="15"/>
      <c r="IQC65" s="15"/>
      <c r="IQD65" s="15"/>
      <c r="IQE65" s="15"/>
      <c r="IQF65" s="15"/>
      <c r="IQG65" s="15"/>
      <c r="IQH65" s="15"/>
      <c r="IQI65" s="15"/>
      <c r="IQJ65" s="15"/>
      <c r="IQK65" s="15"/>
      <c r="IQL65" s="15"/>
      <c r="IQM65" s="15"/>
      <c r="IQN65" s="15"/>
      <c r="IQO65" s="15"/>
      <c r="IQP65" s="15"/>
      <c r="IQQ65" s="15"/>
      <c r="IQR65" s="15"/>
      <c r="IQS65" s="15"/>
      <c r="IQT65" s="15"/>
      <c r="IQU65" s="15"/>
      <c r="IQV65" s="15"/>
      <c r="IQW65" s="15"/>
      <c r="IQX65" s="15"/>
      <c r="IQY65" s="15"/>
      <c r="IQZ65" s="15"/>
      <c r="IRA65" s="15"/>
      <c r="IRB65" s="15"/>
      <c r="IRC65" s="15"/>
      <c r="IRD65" s="15"/>
      <c r="IRE65" s="15"/>
      <c r="IRF65" s="15"/>
      <c r="IRG65" s="15"/>
      <c r="IRH65" s="15"/>
      <c r="IRI65" s="15"/>
      <c r="IRJ65" s="15"/>
      <c r="IRK65" s="15"/>
      <c r="IRL65" s="15"/>
      <c r="IRM65" s="15"/>
      <c r="IRN65" s="15"/>
      <c r="IRO65" s="15"/>
      <c r="IRP65" s="15"/>
      <c r="IRQ65" s="15"/>
      <c r="IRR65" s="15"/>
      <c r="IRS65" s="15"/>
      <c r="IRT65" s="15"/>
      <c r="IRU65" s="15"/>
      <c r="IRV65" s="15"/>
      <c r="IRW65" s="15"/>
      <c r="IRX65" s="15"/>
      <c r="IRY65" s="15"/>
      <c r="IRZ65" s="15"/>
      <c r="ISA65" s="15"/>
      <c r="ISB65" s="15"/>
      <c r="ISC65" s="15"/>
      <c r="ISD65" s="15"/>
      <c r="ISE65" s="15"/>
      <c r="ISF65" s="15"/>
      <c r="ISG65" s="15"/>
      <c r="ISH65" s="15"/>
      <c r="ISI65" s="15"/>
      <c r="ISJ65" s="15"/>
      <c r="ISK65" s="15"/>
      <c r="ISL65" s="15"/>
      <c r="ISM65" s="15"/>
      <c r="ISN65" s="15"/>
      <c r="ISO65" s="15"/>
      <c r="ISP65" s="15"/>
      <c r="ISQ65" s="15"/>
      <c r="ISR65" s="15"/>
      <c r="ISS65" s="15"/>
      <c r="IST65" s="15"/>
      <c r="ISU65" s="15"/>
      <c r="ISV65" s="15"/>
      <c r="ISW65" s="15"/>
      <c r="ISX65" s="15"/>
      <c r="ISY65" s="15"/>
      <c r="ISZ65" s="15"/>
      <c r="ITA65" s="15"/>
      <c r="ITB65" s="15"/>
      <c r="ITC65" s="15"/>
      <c r="ITD65" s="15"/>
      <c r="ITE65" s="15"/>
      <c r="ITF65" s="15"/>
      <c r="ITG65" s="15"/>
      <c r="ITH65" s="15"/>
      <c r="ITI65" s="15"/>
      <c r="ITJ65" s="15"/>
      <c r="ITK65" s="15"/>
      <c r="ITL65" s="15"/>
      <c r="ITM65" s="15"/>
      <c r="ITN65" s="15"/>
      <c r="ITO65" s="15"/>
      <c r="ITP65" s="15"/>
      <c r="ITQ65" s="15"/>
      <c r="ITR65" s="15"/>
      <c r="ITS65" s="15"/>
      <c r="ITT65" s="15"/>
      <c r="ITU65" s="15"/>
      <c r="ITV65" s="15"/>
      <c r="ITW65" s="15"/>
      <c r="ITX65" s="15"/>
      <c r="ITY65" s="15"/>
      <c r="ITZ65" s="15"/>
      <c r="IUA65" s="15"/>
      <c r="IUB65" s="15"/>
      <c r="IUC65" s="15"/>
      <c r="IUD65" s="15"/>
      <c r="IUE65" s="15"/>
      <c r="IUF65" s="15"/>
      <c r="IUG65" s="15"/>
      <c r="IUH65" s="15"/>
      <c r="IUI65" s="15"/>
      <c r="IUJ65" s="15"/>
      <c r="IUK65" s="15"/>
      <c r="IUL65" s="15"/>
      <c r="IUM65" s="15"/>
      <c r="IUN65" s="15"/>
      <c r="IUO65" s="15"/>
      <c r="IUP65" s="15"/>
      <c r="IUQ65" s="15"/>
      <c r="IUR65" s="15"/>
      <c r="IUS65" s="15"/>
      <c r="IUT65" s="15"/>
      <c r="IUU65" s="15"/>
      <c r="IUV65" s="15"/>
      <c r="IUW65" s="15"/>
      <c r="IUX65" s="15"/>
      <c r="IUY65" s="15"/>
      <c r="IUZ65" s="15"/>
      <c r="IVA65" s="15"/>
      <c r="IVB65" s="15"/>
      <c r="IVC65" s="15"/>
      <c r="IVD65" s="15"/>
      <c r="IVE65" s="15"/>
      <c r="IVF65" s="15"/>
      <c r="IVG65" s="15"/>
      <c r="IVH65" s="15"/>
      <c r="IVI65" s="15"/>
      <c r="IVJ65" s="15"/>
      <c r="IVK65" s="15"/>
      <c r="IVL65" s="15"/>
      <c r="IVM65" s="15"/>
      <c r="IVN65" s="15"/>
      <c r="IVO65" s="15"/>
      <c r="IVP65" s="15"/>
      <c r="IVQ65" s="15"/>
      <c r="IVR65" s="15"/>
      <c r="IVS65" s="15"/>
      <c r="IVT65" s="15"/>
      <c r="IVU65" s="15"/>
      <c r="IVV65" s="15"/>
      <c r="IVW65" s="15"/>
      <c r="IVX65" s="15"/>
      <c r="IVY65" s="15"/>
      <c r="IVZ65" s="15"/>
      <c r="IWA65" s="15"/>
      <c r="IWB65" s="15"/>
      <c r="IWC65" s="15"/>
      <c r="IWD65" s="15"/>
      <c r="IWE65" s="15"/>
      <c r="IWF65" s="15"/>
      <c r="IWG65" s="15"/>
      <c r="IWH65" s="15"/>
      <c r="IWI65" s="15"/>
      <c r="IWJ65" s="15"/>
      <c r="IWK65" s="15"/>
      <c r="IWL65" s="15"/>
      <c r="IWM65" s="15"/>
      <c r="IWN65" s="15"/>
      <c r="IWO65" s="15"/>
      <c r="IWP65" s="15"/>
      <c r="IWQ65" s="15"/>
      <c r="IWR65" s="15"/>
      <c r="IWS65" s="15"/>
      <c r="IWT65" s="15"/>
      <c r="IWU65" s="15"/>
      <c r="IWV65" s="15"/>
      <c r="IWW65" s="15"/>
      <c r="IWX65" s="15"/>
      <c r="IWY65" s="15"/>
      <c r="IWZ65" s="15"/>
      <c r="IXA65" s="15"/>
      <c r="IXB65" s="15"/>
      <c r="IXC65" s="15"/>
      <c r="IXD65" s="15"/>
      <c r="IXE65" s="15"/>
      <c r="IXF65" s="15"/>
      <c r="IXG65" s="15"/>
      <c r="IXH65" s="15"/>
      <c r="IXI65" s="15"/>
      <c r="IXJ65" s="15"/>
      <c r="IXK65" s="15"/>
      <c r="IXL65" s="15"/>
      <c r="IXM65" s="15"/>
      <c r="IXN65" s="15"/>
      <c r="IXO65" s="15"/>
      <c r="IXP65" s="15"/>
      <c r="IXQ65" s="15"/>
      <c r="IXR65" s="15"/>
      <c r="IXS65" s="15"/>
      <c r="IXT65" s="15"/>
      <c r="IXU65" s="15"/>
      <c r="IXV65" s="15"/>
      <c r="IXW65" s="15"/>
      <c r="IXX65" s="15"/>
      <c r="IXY65" s="15"/>
      <c r="IXZ65" s="15"/>
      <c r="IYA65" s="15"/>
      <c r="IYB65" s="15"/>
      <c r="IYC65" s="15"/>
      <c r="IYD65" s="15"/>
      <c r="IYE65" s="15"/>
      <c r="IYF65" s="15"/>
      <c r="IYG65" s="15"/>
      <c r="IYH65" s="15"/>
      <c r="IYI65" s="15"/>
      <c r="IYJ65" s="15"/>
      <c r="IYK65" s="15"/>
      <c r="IYL65" s="15"/>
      <c r="IYM65" s="15"/>
      <c r="IYN65" s="15"/>
      <c r="IYO65" s="15"/>
      <c r="IYP65" s="15"/>
      <c r="IYQ65" s="15"/>
      <c r="IYR65" s="15"/>
      <c r="IYS65" s="15"/>
      <c r="IYT65" s="15"/>
      <c r="IYU65" s="15"/>
      <c r="IYV65" s="15"/>
      <c r="IYW65" s="15"/>
      <c r="IYX65" s="15"/>
      <c r="IYY65" s="15"/>
      <c r="IYZ65" s="15"/>
      <c r="IZA65" s="15"/>
      <c r="IZB65" s="15"/>
      <c r="IZC65" s="15"/>
      <c r="IZD65" s="15"/>
      <c r="IZE65" s="15"/>
      <c r="IZF65" s="15"/>
      <c r="IZG65" s="15"/>
      <c r="IZH65" s="15"/>
      <c r="IZI65" s="15"/>
      <c r="IZJ65" s="15"/>
      <c r="IZK65" s="15"/>
      <c r="IZL65" s="15"/>
      <c r="IZM65" s="15"/>
      <c r="IZN65" s="15"/>
      <c r="IZO65" s="15"/>
      <c r="IZP65" s="15"/>
      <c r="IZQ65" s="15"/>
      <c r="IZR65" s="15"/>
      <c r="IZS65" s="15"/>
      <c r="IZT65" s="15"/>
      <c r="IZU65" s="15"/>
      <c r="IZV65" s="15"/>
      <c r="IZW65" s="15"/>
      <c r="IZX65" s="15"/>
      <c r="IZY65" s="15"/>
      <c r="IZZ65" s="15"/>
      <c r="JAA65" s="15"/>
      <c r="JAB65" s="15"/>
      <c r="JAC65" s="15"/>
      <c r="JAD65" s="15"/>
      <c r="JAE65" s="15"/>
      <c r="JAF65" s="15"/>
      <c r="JAG65" s="15"/>
      <c r="JAH65" s="15"/>
      <c r="JAI65" s="15"/>
      <c r="JAJ65" s="15"/>
      <c r="JAK65" s="15"/>
      <c r="JAL65" s="15"/>
      <c r="JAM65" s="15"/>
      <c r="JAN65" s="15"/>
      <c r="JAO65" s="15"/>
      <c r="JAP65" s="15"/>
      <c r="JAQ65" s="15"/>
      <c r="JAR65" s="15"/>
      <c r="JAS65" s="15"/>
      <c r="JAT65" s="15"/>
      <c r="JAU65" s="15"/>
      <c r="JAV65" s="15"/>
      <c r="JAW65" s="15"/>
      <c r="JAX65" s="15"/>
      <c r="JAY65" s="15"/>
      <c r="JAZ65" s="15"/>
      <c r="JBA65" s="15"/>
      <c r="JBB65" s="15"/>
      <c r="JBC65" s="15"/>
      <c r="JBD65" s="15"/>
      <c r="JBE65" s="15"/>
      <c r="JBF65" s="15"/>
      <c r="JBG65" s="15"/>
      <c r="JBH65" s="15"/>
      <c r="JBI65" s="15"/>
      <c r="JBJ65" s="15"/>
      <c r="JBK65" s="15"/>
      <c r="JBL65" s="15"/>
      <c r="JBM65" s="15"/>
      <c r="JBN65" s="15"/>
      <c r="JBO65" s="15"/>
      <c r="JBP65" s="15"/>
      <c r="JBQ65" s="15"/>
      <c r="JBR65" s="15"/>
      <c r="JBS65" s="15"/>
      <c r="JBT65" s="15"/>
      <c r="JBU65" s="15"/>
      <c r="JBV65" s="15"/>
      <c r="JBW65" s="15"/>
      <c r="JBX65" s="15"/>
      <c r="JBY65" s="15"/>
      <c r="JBZ65" s="15"/>
      <c r="JCA65" s="15"/>
      <c r="JCB65" s="15"/>
      <c r="JCC65" s="15"/>
      <c r="JCD65" s="15"/>
      <c r="JCE65" s="15"/>
      <c r="JCF65" s="15"/>
      <c r="JCG65" s="15"/>
      <c r="JCH65" s="15"/>
      <c r="JCI65" s="15"/>
      <c r="JCJ65" s="15"/>
      <c r="JCK65" s="15"/>
      <c r="JCL65" s="15"/>
      <c r="JCM65" s="15"/>
      <c r="JCN65" s="15"/>
      <c r="JCO65" s="15"/>
      <c r="JCP65" s="15"/>
      <c r="JCQ65" s="15"/>
      <c r="JCR65" s="15"/>
      <c r="JCS65" s="15"/>
      <c r="JCT65" s="15"/>
      <c r="JCU65" s="15"/>
      <c r="JCV65" s="15"/>
      <c r="JCW65" s="15"/>
      <c r="JCX65" s="15"/>
      <c r="JCY65" s="15"/>
      <c r="JCZ65" s="15"/>
      <c r="JDA65" s="15"/>
      <c r="JDB65" s="15"/>
      <c r="JDC65" s="15"/>
      <c r="JDD65" s="15"/>
      <c r="JDE65" s="15"/>
      <c r="JDF65" s="15"/>
      <c r="JDG65" s="15"/>
      <c r="JDH65" s="15"/>
      <c r="JDI65" s="15"/>
      <c r="JDJ65" s="15"/>
      <c r="JDK65" s="15"/>
      <c r="JDL65" s="15"/>
      <c r="JDM65" s="15"/>
      <c r="JDN65" s="15"/>
      <c r="JDO65" s="15"/>
      <c r="JDP65" s="15"/>
      <c r="JDQ65" s="15"/>
      <c r="JDR65" s="15"/>
      <c r="JDS65" s="15"/>
      <c r="JDT65" s="15"/>
      <c r="JDU65" s="15"/>
      <c r="JDV65" s="15"/>
      <c r="JDW65" s="15"/>
      <c r="JDX65" s="15"/>
      <c r="JDY65" s="15"/>
      <c r="JDZ65" s="15"/>
      <c r="JEA65" s="15"/>
      <c r="JEB65" s="15"/>
      <c r="JEC65" s="15"/>
      <c r="JED65" s="15"/>
      <c r="JEE65" s="15"/>
      <c r="JEF65" s="15"/>
      <c r="JEG65" s="15"/>
      <c r="JEH65" s="15"/>
      <c r="JEI65" s="15"/>
      <c r="JEJ65" s="15"/>
      <c r="JEK65" s="15"/>
      <c r="JEL65" s="15"/>
      <c r="JEM65" s="15"/>
      <c r="JEN65" s="15"/>
      <c r="JEO65" s="15"/>
      <c r="JEP65" s="15"/>
      <c r="JEQ65" s="15"/>
      <c r="JER65" s="15"/>
      <c r="JES65" s="15"/>
      <c r="JET65" s="15"/>
      <c r="JEU65" s="15"/>
      <c r="JEV65" s="15"/>
      <c r="JEW65" s="15"/>
      <c r="JEX65" s="15"/>
      <c r="JEY65" s="15"/>
      <c r="JEZ65" s="15"/>
      <c r="JFA65" s="15"/>
      <c r="JFB65" s="15"/>
      <c r="JFC65" s="15"/>
      <c r="JFD65" s="15"/>
      <c r="JFE65" s="15"/>
      <c r="JFF65" s="15"/>
      <c r="JFG65" s="15"/>
      <c r="JFH65" s="15"/>
      <c r="JFI65" s="15"/>
      <c r="JFJ65" s="15"/>
      <c r="JFK65" s="15"/>
      <c r="JFL65" s="15"/>
      <c r="JFM65" s="15"/>
      <c r="JFN65" s="15"/>
      <c r="JFO65" s="15"/>
      <c r="JFP65" s="15"/>
      <c r="JFQ65" s="15"/>
      <c r="JFR65" s="15"/>
      <c r="JFS65" s="15"/>
      <c r="JFT65" s="15"/>
      <c r="JFU65" s="15"/>
      <c r="JFV65" s="15"/>
      <c r="JFW65" s="15"/>
      <c r="JFX65" s="15"/>
      <c r="JFY65" s="15"/>
      <c r="JFZ65" s="15"/>
      <c r="JGA65" s="15"/>
      <c r="JGB65" s="15"/>
      <c r="JGC65" s="15"/>
      <c r="JGD65" s="15"/>
      <c r="JGE65" s="15"/>
      <c r="JGF65" s="15"/>
      <c r="JGG65" s="15"/>
      <c r="JGH65" s="15"/>
      <c r="JGI65" s="15"/>
      <c r="JGJ65" s="15"/>
      <c r="JGK65" s="15"/>
      <c r="JGL65" s="15"/>
      <c r="JGM65" s="15"/>
      <c r="JGN65" s="15"/>
      <c r="JGO65" s="15"/>
      <c r="JGP65" s="15"/>
      <c r="JGQ65" s="15"/>
      <c r="JGR65" s="15"/>
      <c r="JGS65" s="15"/>
      <c r="JGT65" s="15"/>
      <c r="JGU65" s="15"/>
      <c r="JGV65" s="15"/>
      <c r="JGW65" s="15"/>
      <c r="JGX65" s="15"/>
      <c r="JGY65" s="15"/>
      <c r="JGZ65" s="15"/>
      <c r="JHA65" s="15"/>
      <c r="JHB65" s="15"/>
      <c r="JHC65" s="15"/>
      <c r="JHD65" s="15"/>
      <c r="JHE65" s="15"/>
      <c r="JHF65" s="15"/>
      <c r="JHG65" s="15"/>
      <c r="JHH65" s="15"/>
      <c r="JHI65" s="15"/>
      <c r="JHJ65" s="15"/>
      <c r="JHK65" s="15"/>
      <c r="JHL65" s="15"/>
      <c r="JHM65" s="15"/>
      <c r="JHN65" s="15"/>
      <c r="JHO65" s="15"/>
      <c r="JHP65" s="15"/>
      <c r="JHQ65" s="15"/>
      <c r="JHR65" s="15"/>
      <c r="JHS65" s="15"/>
      <c r="JHT65" s="15"/>
      <c r="JHU65" s="15"/>
      <c r="JHV65" s="15"/>
      <c r="JHW65" s="15"/>
      <c r="JHX65" s="15"/>
      <c r="JHY65" s="15"/>
      <c r="JHZ65" s="15"/>
      <c r="JIA65" s="15"/>
      <c r="JIB65" s="15"/>
      <c r="JIC65" s="15"/>
      <c r="JID65" s="15"/>
      <c r="JIE65" s="15"/>
      <c r="JIF65" s="15"/>
      <c r="JIG65" s="15"/>
      <c r="JIH65" s="15"/>
      <c r="JII65" s="15"/>
      <c r="JIJ65" s="15"/>
      <c r="JIK65" s="15"/>
      <c r="JIL65" s="15"/>
      <c r="JIM65" s="15"/>
      <c r="JIN65" s="15"/>
      <c r="JIO65" s="15"/>
      <c r="JIP65" s="15"/>
      <c r="JIQ65" s="15"/>
      <c r="JIR65" s="15"/>
      <c r="JIS65" s="15"/>
      <c r="JIT65" s="15"/>
      <c r="JIU65" s="15"/>
      <c r="JIV65" s="15"/>
      <c r="JIW65" s="15"/>
      <c r="JIX65" s="15"/>
      <c r="JIY65" s="15"/>
      <c r="JIZ65" s="15"/>
      <c r="JJA65" s="15"/>
      <c r="JJB65" s="15"/>
      <c r="JJC65" s="15"/>
      <c r="JJD65" s="15"/>
      <c r="JJE65" s="15"/>
      <c r="JJF65" s="15"/>
      <c r="JJG65" s="15"/>
      <c r="JJH65" s="15"/>
      <c r="JJI65" s="15"/>
      <c r="JJJ65" s="15"/>
      <c r="JJK65" s="15"/>
      <c r="JJL65" s="15"/>
      <c r="JJM65" s="15"/>
      <c r="JJN65" s="15"/>
      <c r="JJO65" s="15"/>
      <c r="JJP65" s="15"/>
      <c r="JJQ65" s="15"/>
      <c r="JJR65" s="15"/>
      <c r="JJS65" s="15"/>
      <c r="JJT65" s="15"/>
      <c r="JJU65" s="15"/>
      <c r="JJV65" s="15"/>
      <c r="JJW65" s="15"/>
      <c r="JJX65" s="15"/>
      <c r="JJY65" s="15"/>
      <c r="JJZ65" s="15"/>
      <c r="JKA65" s="15"/>
      <c r="JKB65" s="15"/>
      <c r="JKC65" s="15"/>
      <c r="JKD65" s="15"/>
      <c r="JKE65" s="15"/>
      <c r="JKF65" s="15"/>
      <c r="JKG65" s="15"/>
      <c r="JKH65" s="15"/>
      <c r="JKI65" s="15"/>
      <c r="JKJ65" s="15"/>
      <c r="JKK65" s="15"/>
      <c r="JKL65" s="15"/>
      <c r="JKM65" s="15"/>
      <c r="JKN65" s="15"/>
      <c r="JKO65" s="15"/>
      <c r="JKP65" s="15"/>
      <c r="JKQ65" s="15"/>
      <c r="JKR65" s="15"/>
      <c r="JKS65" s="15"/>
      <c r="JKT65" s="15"/>
      <c r="JKU65" s="15"/>
      <c r="JKV65" s="15"/>
      <c r="JKW65" s="15"/>
      <c r="JKX65" s="15"/>
      <c r="JKY65" s="15"/>
      <c r="JKZ65" s="15"/>
      <c r="JLA65" s="15"/>
      <c r="JLB65" s="15"/>
      <c r="JLC65" s="15"/>
      <c r="JLD65" s="15"/>
      <c r="JLE65" s="15"/>
      <c r="JLF65" s="15"/>
      <c r="JLG65" s="15"/>
      <c r="JLH65" s="15"/>
      <c r="JLI65" s="15"/>
      <c r="JLJ65" s="15"/>
      <c r="JLK65" s="15"/>
      <c r="JLL65" s="15"/>
      <c r="JLM65" s="15"/>
      <c r="JLN65" s="15"/>
      <c r="JLO65" s="15"/>
      <c r="JLP65" s="15"/>
      <c r="JLQ65" s="15"/>
      <c r="JLR65" s="15"/>
      <c r="JLS65" s="15"/>
      <c r="JLT65" s="15"/>
      <c r="JLU65" s="15"/>
      <c r="JLV65" s="15"/>
      <c r="JLW65" s="15"/>
      <c r="JLX65" s="15"/>
      <c r="JLY65" s="15"/>
      <c r="JLZ65" s="15"/>
      <c r="JMA65" s="15"/>
      <c r="JMB65" s="15"/>
      <c r="JMC65" s="15"/>
      <c r="JMD65" s="15"/>
      <c r="JME65" s="15"/>
      <c r="JMF65" s="15"/>
      <c r="JMG65" s="15"/>
      <c r="JMH65" s="15"/>
      <c r="JMI65" s="15"/>
      <c r="JMJ65" s="15"/>
      <c r="JMK65" s="15"/>
      <c r="JML65" s="15"/>
      <c r="JMM65" s="15"/>
      <c r="JMN65" s="15"/>
      <c r="JMO65" s="15"/>
      <c r="JMP65" s="15"/>
      <c r="JMQ65" s="15"/>
      <c r="JMR65" s="15"/>
      <c r="JMS65" s="15"/>
      <c r="JMT65" s="15"/>
      <c r="JMU65" s="15"/>
      <c r="JMV65" s="15"/>
      <c r="JMW65" s="15"/>
      <c r="JMX65" s="15"/>
      <c r="JMY65" s="15"/>
      <c r="JMZ65" s="15"/>
      <c r="JNA65" s="15"/>
      <c r="JNB65" s="15"/>
      <c r="JNC65" s="15"/>
      <c r="JND65" s="15"/>
      <c r="JNE65" s="15"/>
      <c r="JNF65" s="15"/>
      <c r="JNG65" s="15"/>
      <c r="JNH65" s="15"/>
      <c r="JNI65" s="15"/>
      <c r="JNJ65" s="15"/>
      <c r="JNK65" s="15"/>
      <c r="JNL65" s="15"/>
      <c r="JNM65" s="15"/>
      <c r="JNN65" s="15"/>
      <c r="JNO65" s="15"/>
      <c r="JNP65" s="15"/>
      <c r="JNQ65" s="15"/>
      <c r="JNR65" s="15"/>
      <c r="JNS65" s="15"/>
      <c r="JNT65" s="15"/>
      <c r="JNU65" s="15"/>
      <c r="JNV65" s="15"/>
      <c r="JNW65" s="15"/>
      <c r="JNX65" s="15"/>
      <c r="JNY65" s="15"/>
      <c r="JNZ65" s="15"/>
      <c r="JOA65" s="15"/>
      <c r="JOB65" s="15"/>
      <c r="JOC65" s="15"/>
      <c r="JOD65" s="15"/>
      <c r="JOE65" s="15"/>
      <c r="JOF65" s="15"/>
      <c r="JOG65" s="15"/>
      <c r="JOH65" s="15"/>
      <c r="JOI65" s="15"/>
      <c r="JOJ65" s="15"/>
      <c r="JOK65" s="15"/>
      <c r="JOL65" s="15"/>
      <c r="JOM65" s="15"/>
      <c r="JON65" s="15"/>
      <c r="JOO65" s="15"/>
      <c r="JOP65" s="15"/>
      <c r="JOQ65" s="15"/>
      <c r="JOR65" s="15"/>
      <c r="JOS65" s="15"/>
      <c r="JOT65" s="15"/>
      <c r="JOU65" s="15"/>
      <c r="JOV65" s="15"/>
      <c r="JOW65" s="15"/>
      <c r="JOX65" s="15"/>
      <c r="JOY65" s="15"/>
      <c r="JOZ65" s="15"/>
      <c r="JPA65" s="15"/>
      <c r="JPB65" s="15"/>
      <c r="JPC65" s="15"/>
      <c r="JPD65" s="15"/>
      <c r="JPE65" s="15"/>
      <c r="JPF65" s="15"/>
      <c r="JPG65" s="15"/>
      <c r="JPH65" s="15"/>
      <c r="JPI65" s="15"/>
      <c r="JPJ65" s="15"/>
      <c r="JPK65" s="15"/>
      <c r="JPL65" s="15"/>
      <c r="JPM65" s="15"/>
      <c r="JPN65" s="15"/>
      <c r="JPO65" s="15"/>
      <c r="JPP65" s="15"/>
      <c r="JPQ65" s="15"/>
      <c r="JPR65" s="15"/>
      <c r="JPS65" s="15"/>
      <c r="JPT65" s="15"/>
      <c r="JPU65" s="15"/>
      <c r="JPV65" s="15"/>
      <c r="JPW65" s="15"/>
      <c r="JPX65" s="15"/>
      <c r="JPY65" s="15"/>
      <c r="JPZ65" s="15"/>
      <c r="JQA65" s="15"/>
      <c r="JQB65" s="15"/>
      <c r="JQC65" s="15"/>
      <c r="JQD65" s="15"/>
      <c r="JQE65" s="15"/>
      <c r="JQF65" s="15"/>
      <c r="JQG65" s="15"/>
      <c r="JQH65" s="15"/>
      <c r="JQI65" s="15"/>
      <c r="JQJ65" s="15"/>
      <c r="JQK65" s="15"/>
      <c r="JQL65" s="15"/>
      <c r="JQM65" s="15"/>
      <c r="JQN65" s="15"/>
      <c r="JQO65" s="15"/>
      <c r="JQP65" s="15"/>
      <c r="JQQ65" s="15"/>
      <c r="JQR65" s="15"/>
      <c r="JQS65" s="15"/>
      <c r="JQT65" s="15"/>
      <c r="JQU65" s="15"/>
      <c r="JQV65" s="15"/>
      <c r="JQW65" s="15"/>
      <c r="JQX65" s="15"/>
      <c r="JQY65" s="15"/>
      <c r="JQZ65" s="15"/>
      <c r="JRA65" s="15"/>
      <c r="JRB65" s="15"/>
      <c r="JRC65" s="15"/>
      <c r="JRD65" s="15"/>
      <c r="JRE65" s="15"/>
      <c r="JRF65" s="15"/>
      <c r="JRG65" s="15"/>
      <c r="JRH65" s="15"/>
      <c r="JRI65" s="15"/>
      <c r="JRJ65" s="15"/>
      <c r="JRK65" s="15"/>
      <c r="JRL65" s="15"/>
      <c r="JRM65" s="15"/>
      <c r="JRN65" s="15"/>
      <c r="JRO65" s="15"/>
      <c r="JRP65" s="15"/>
      <c r="JRQ65" s="15"/>
      <c r="JRR65" s="15"/>
      <c r="JRS65" s="15"/>
      <c r="JRT65" s="15"/>
      <c r="JRU65" s="15"/>
      <c r="JRV65" s="15"/>
      <c r="JRW65" s="15"/>
      <c r="JRX65" s="15"/>
      <c r="JRY65" s="15"/>
      <c r="JRZ65" s="15"/>
      <c r="JSA65" s="15"/>
      <c r="JSB65" s="15"/>
      <c r="JSC65" s="15"/>
      <c r="JSD65" s="15"/>
      <c r="JSE65" s="15"/>
      <c r="JSF65" s="15"/>
      <c r="JSG65" s="15"/>
      <c r="JSH65" s="15"/>
      <c r="JSI65" s="15"/>
      <c r="JSJ65" s="15"/>
      <c r="JSK65" s="15"/>
      <c r="JSL65" s="15"/>
      <c r="JSM65" s="15"/>
      <c r="JSN65" s="15"/>
      <c r="JSO65" s="15"/>
      <c r="JSP65" s="15"/>
      <c r="JSQ65" s="15"/>
      <c r="JSR65" s="15"/>
      <c r="JSS65" s="15"/>
      <c r="JST65" s="15"/>
      <c r="JSU65" s="15"/>
      <c r="JSV65" s="15"/>
      <c r="JSW65" s="15"/>
      <c r="JSX65" s="15"/>
      <c r="JSY65" s="15"/>
      <c r="JSZ65" s="15"/>
      <c r="JTA65" s="15"/>
      <c r="JTB65" s="15"/>
      <c r="JTC65" s="15"/>
      <c r="JTD65" s="15"/>
      <c r="JTE65" s="15"/>
      <c r="JTF65" s="15"/>
      <c r="JTG65" s="15"/>
      <c r="JTH65" s="15"/>
      <c r="JTI65" s="15"/>
      <c r="JTJ65" s="15"/>
      <c r="JTK65" s="15"/>
      <c r="JTL65" s="15"/>
      <c r="JTM65" s="15"/>
      <c r="JTN65" s="15"/>
      <c r="JTO65" s="15"/>
      <c r="JTP65" s="15"/>
      <c r="JTQ65" s="15"/>
      <c r="JTR65" s="15"/>
      <c r="JTS65" s="15"/>
      <c r="JTT65" s="15"/>
      <c r="JTU65" s="15"/>
      <c r="JTV65" s="15"/>
      <c r="JTW65" s="15"/>
      <c r="JTX65" s="15"/>
      <c r="JTY65" s="15"/>
      <c r="JTZ65" s="15"/>
      <c r="JUA65" s="15"/>
      <c r="JUB65" s="15"/>
      <c r="JUC65" s="15"/>
      <c r="JUD65" s="15"/>
      <c r="JUE65" s="15"/>
      <c r="JUF65" s="15"/>
      <c r="JUG65" s="15"/>
      <c r="JUH65" s="15"/>
      <c r="JUI65" s="15"/>
      <c r="JUJ65" s="15"/>
      <c r="JUK65" s="15"/>
      <c r="JUL65" s="15"/>
      <c r="JUM65" s="15"/>
      <c r="JUN65" s="15"/>
      <c r="JUO65" s="15"/>
      <c r="JUP65" s="15"/>
      <c r="JUQ65" s="15"/>
      <c r="JUR65" s="15"/>
      <c r="JUS65" s="15"/>
      <c r="JUT65" s="15"/>
      <c r="JUU65" s="15"/>
      <c r="JUV65" s="15"/>
      <c r="JUW65" s="15"/>
      <c r="JUX65" s="15"/>
      <c r="JUY65" s="15"/>
      <c r="JUZ65" s="15"/>
      <c r="JVA65" s="15"/>
      <c r="JVB65" s="15"/>
      <c r="JVC65" s="15"/>
      <c r="JVD65" s="15"/>
      <c r="JVE65" s="15"/>
      <c r="JVF65" s="15"/>
      <c r="JVG65" s="15"/>
      <c r="JVH65" s="15"/>
      <c r="JVI65" s="15"/>
      <c r="JVJ65" s="15"/>
      <c r="JVK65" s="15"/>
      <c r="JVL65" s="15"/>
      <c r="JVM65" s="15"/>
      <c r="JVN65" s="15"/>
      <c r="JVO65" s="15"/>
      <c r="JVP65" s="15"/>
      <c r="JVQ65" s="15"/>
      <c r="JVR65" s="15"/>
      <c r="JVS65" s="15"/>
      <c r="JVT65" s="15"/>
      <c r="JVU65" s="15"/>
      <c r="JVV65" s="15"/>
      <c r="JVW65" s="15"/>
      <c r="JVX65" s="15"/>
      <c r="JVY65" s="15"/>
      <c r="JVZ65" s="15"/>
      <c r="JWA65" s="15"/>
      <c r="JWB65" s="15"/>
      <c r="JWC65" s="15"/>
      <c r="JWD65" s="15"/>
      <c r="JWE65" s="15"/>
      <c r="JWF65" s="15"/>
      <c r="JWG65" s="15"/>
      <c r="JWH65" s="15"/>
      <c r="JWI65" s="15"/>
      <c r="JWJ65" s="15"/>
      <c r="JWK65" s="15"/>
      <c r="JWL65" s="15"/>
      <c r="JWM65" s="15"/>
      <c r="JWN65" s="15"/>
      <c r="JWO65" s="15"/>
      <c r="JWP65" s="15"/>
      <c r="JWQ65" s="15"/>
      <c r="JWR65" s="15"/>
      <c r="JWS65" s="15"/>
      <c r="JWT65" s="15"/>
      <c r="JWU65" s="15"/>
      <c r="JWV65" s="15"/>
      <c r="JWW65" s="15"/>
      <c r="JWX65" s="15"/>
      <c r="JWY65" s="15"/>
      <c r="JWZ65" s="15"/>
      <c r="JXA65" s="15"/>
      <c r="JXB65" s="15"/>
      <c r="JXC65" s="15"/>
      <c r="JXD65" s="15"/>
      <c r="JXE65" s="15"/>
      <c r="JXF65" s="15"/>
      <c r="JXG65" s="15"/>
      <c r="JXH65" s="15"/>
      <c r="JXI65" s="15"/>
      <c r="JXJ65" s="15"/>
      <c r="JXK65" s="15"/>
      <c r="JXL65" s="15"/>
      <c r="JXM65" s="15"/>
      <c r="JXN65" s="15"/>
      <c r="JXO65" s="15"/>
      <c r="JXP65" s="15"/>
      <c r="JXQ65" s="15"/>
      <c r="JXR65" s="15"/>
      <c r="JXS65" s="15"/>
      <c r="JXT65" s="15"/>
      <c r="JXU65" s="15"/>
      <c r="JXV65" s="15"/>
      <c r="JXW65" s="15"/>
      <c r="JXX65" s="15"/>
      <c r="JXY65" s="15"/>
      <c r="JXZ65" s="15"/>
      <c r="JYA65" s="15"/>
      <c r="JYB65" s="15"/>
      <c r="JYC65" s="15"/>
      <c r="JYD65" s="15"/>
      <c r="JYE65" s="15"/>
      <c r="JYF65" s="15"/>
      <c r="JYG65" s="15"/>
      <c r="JYH65" s="15"/>
      <c r="JYI65" s="15"/>
      <c r="JYJ65" s="15"/>
      <c r="JYK65" s="15"/>
      <c r="JYL65" s="15"/>
      <c r="JYM65" s="15"/>
      <c r="JYN65" s="15"/>
      <c r="JYO65" s="15"/>
      <c r="JYP65" s="15"/>
      <c r="JYQ65" s="15"/>
      <c r="JYR65" s="15"/>
      <c r="JYS65" s="15"/>
      <c r="JYT65" s="15"/>
      <c r="JYU65" s="15"/>
      <c r="JYV65" s="15"/>
      <c r="JYW65" s="15"/>
      <c r="JYX65" s="15"/>
      <c r="JYY65" s="15"/>
      <c r="JYZ65" s="15"/>
      <c r="JZA65" s="15"/>
      <c r="JZB65" s="15"/>
      <c r="JZC65" s="15"/>
      <c r="JZD65" s="15"/>
      <c r="JZE65" s="15"/>
      <c r="JZF65" s="15"/>
      <c r="JZG65" s="15"/>
      <c r="JZH65" s="15"/>
      <c r="JZI65" s="15"/>
      <c r="JZJ65" s="15"/>
      <c r="JZK65" s="15"/>
      <c r="JZL65" s="15"/>
      <c r="JZM65" s="15"/>
      <c r="JZN65" s="15"/>
      <c r="JZO65" s="15"/>
      <c r="JZP65" s="15"/>
      <c r="JZQ65" s="15"/>
      <c r="JZR65" s="15"/>
      <c r="JZS65" s="15"/>
      <c r="JZT65" s="15"/>
      <c r="JZU65" s="15"/>
      <c r="JZV65" s="15"/>
      <c r="JZW65" s="15"/>
      <c r="JZX65" s="15"/>
      <c r="JZY65" s="15"/>
      <c r="JZZ65" s="15"/>
      <c r="KAA65" s="15"/>
      <c r="KAB65" s="15"/>
      <c r="KAC65" s="15"/>
      <c r="KAD65" s="15"/>
      <c r="KAE65" s="15"/>
      <c r="KAF65" s="15"/>
      <c r="KAG65" s="15"/>
      <c r="KAH65" s="15"/>
      <c r="KAI65" s="15"/>
      <c r="KAJ65" s="15"/>
      <c r="KAK65" s="15"/>
      <c r="KAL65" s="15"/>
      <c r="KAM65" s="15"/>
      <c r="KAN65" s="15"/>
      <c r="KAO65" s="15"/>
      <c r="KAP65" s="15"/>
      <c r="KAQ65" s="15"/>
      <c r="KAR65" s="15"/>
      <c r="KAS65" s="15"/>
      <c r="KAT65" s="15"/>
      <c r="KAU65" s="15"/>
      <c r="KAV65" s="15"/>
      <c r="KAW65" s="15"/>
      <c r="KAX65" s="15"/>
      <c r="KAY65" s="15"/>
      <c r="KAZ65" s="15"/>
      <c r="KBA65" s="15"/>
      <c r="KBB65" s="15"/>
      <c r="KBC65" s="15"/>
      <c r="KBD65" s="15"/>
      <c r="KBE65" s="15"/>
      <c r="KBF65" s="15"/>
      <c r="KBG65" s="15"/>
      <c r="KBH65" s="15"/>
      <c r="KBI65" s="15"/>
      <c r="KBJ65" s="15"/>
      <c r="KBK65" s="15"/>
      <c r="KBL65" s="15"/>
      <c r="KBM65" s="15"/>
      <c r="KBN65" s="15"/>
      <c r="KBO65" s="15"/>
      <c r="KBP65" s="15"/>
      <c r="KBQ65" s="15"/>
      <c r="KBR65" s="15"/>
      <c r="KBS65" s="15"/>
      <c r="KBT65" s="15"/>
      <c r="KBU65" s="15"/>
      <c r="KBV65" s="15"/>
      <c r="KBW65" s="15"/>
      <c r="KBX65" s="15"/>
      <c r="KBY65" s="15"/>
      <c r="KBZ65" s="15"/>
      <c r="KCA65" s="15"/>
      <c r="KCB65" s="15"/>
      <c r="KCC65" s="15"/>
      <c r="KCD65" s="15"/>
      <c r="KCE65" s="15"/>
      <c r="KCF65" s="15"/>
      <c r="KCG65" s="15"/>
      <c r="KCH65" s="15"/>
      <c r="KCI65" s="15"/>
      <c r="KCJ65" s="15"/>
      <c r="KCK65" s="15"/>
      <c r="KCL65" s="15"/>
      <c r="KCM65" s="15"/>
      <c r="KCN65" s="15"/>
      <c r="KCO65" s="15"/>
      <c r="KCP65" s="15"/>
      <c r="KCQ65" s="15"/>
      <c r="KCR65" s="15"/>
      <c r="KCS65" s="15"/>
      <c r="KCT65" s="15"/>
      <c r="KCU65" s="15"/>
      <c r="KCV65" s="15"/>
      <c r="KCW65" s="15"/>
      <c r="KCX65" s="15"/>
      <c r="KCY65" s="15"/>
      <c r="KCZ65" s="15"/>
      <c r="KDA65" s="15"/>
      <c r="KDB65" s="15"/>
      <c r="KDC65" s="15"/>
      <c r="KDD65" s="15"/>
      <c r="KDE65" s="15"/>
      <c r="KDF65" s="15"/>
      <c r="KDG65" s="15"/>
      <c r="KDH65" s="15"/>
      <c r="KDI65" s="15"/>
      <c r="KDJ65" s="15"/>
      <c r="KDK65" s="15"/>
      <c r="KDL65" s="15"/>
      <c r="KDM65" s="15"/>
      <c r="KDN65" s="15"/>
      <c r="KDO65" s="15"/>
      <c r="KDP65" s="15"/>
      <c r="KDQ65" s="15"/>
      <c r="KDR65" s="15"/>
      <c r="KDS65" s="15"/>
      <c r="KDT65" s="15"/>
      <c r="KDU65" s="15"/>
      <c r="KDV65" s="15"/>
      <c r="KDW65" s="15"/>
      <c r="KDX65" s="15"/>
      <c r="KDY65" s="15"/>
      <c r="KDZ65" s="15"/>
      <c r="KEA65" s="15"/>
      <c r="KEB65" s="15"/>
      <c r="KEC65" s="15"/>
      <c r="KED65" s="15"/>
      <c r="KEE65" s="15"/>
      <c r="KEF65" s="15"/>
      <c r="KEG65" s="15"/>
      <c r="KEH65" s="15"/>
      <c r="KEI65" s="15"/>
      <c r="KEJ65" s="15"/>
      <c r="KEK65" s="15"/>
      <c r="KEL65" s="15"/>
      <c r="KEM65" s="15"/>
      <c r="KEN65" s="15"/>
      <c r="KEO65" s="15"/>
      <c r="KEP65" s="15"/>
      <c r="KEQ65" s="15"/>
      <c r="KER65" s="15"/>
      <c r="KES65" s="15"/>
      <c r="KET65" s="15"/>
      <c r="KEU65" s="15"/>
      <c r="KEV65" s="15"/>
      <c r="KEW65" s="15"/>
      <c r="KEX65" s="15"/>
      <c r="KEY65" s="15"/>
      <c r="KEZ65" s="15"/>
      <c r="KFA65" s="15"/>
      <c r="KFB65" s="15"/>
      <c r="KFC65" s="15"/>
      <c r="KFD65" s="15"/>
      <c r="KFE65" s="15"/>
      <c r="KFF65" s="15"/>
      <c r="KFG65" s="15"/>
      <c r="KFH65" s="15"/>
      <c r="KFI65" s="15"/>
      <c r="KFJ65" s="15"/>
      <c r="KFK65" s="15"/>
      <c r="KFL65" s="15"/>
      <c r="KFM65" s="15"/>
      <c r="KFN65" s="15"/>
      <c r="KFO65" s="15"/>
      <c r="KFP65" s="15"/>
      <c r="KFQ65" s="15"/>
      <c r="KFR65" s="15"/>
      <c r="KFS65" s="15"/>
      <c r="KFT65" s="15"/>
      <c r="KFU65" s="15"/>
      <c r="KFV65" s="15"/>
      <c r="KFW65" s="15"/>
      <c r="KFX65" s="15"/>
      <c r="KFY65" s="15"/>
      <c r="KFZ65" s="15"/>
      <c r="KGA65" s="15"/>
      <c r="KGB65" s="15"/>
      <c r="KGC65" s="15"/>
      <c r="KGD65" s="15"/>
      <c r="KGE65" s="15"/>
      <c r="KGF65" s="15"/>
      <c r="KGG65" s="15"/>
      <c r="KGH65" s="15"/>
      <c r="KGI65" s="15"/>
      <c r="KGJ65" s="15"/>
      <c r="KGK65" s="15"/>
      <c r="KGL65" s="15"/>
      <c r="KGM65" s="15"/>
      <c r="KGN65" s="15"/>
      <c r="KGO65" s="15"/>
      <c r="KGP65" s="15"/>
      <c r="KGQ65" s="15"/>
      <c r="KGR65" s="15"/>
      <c r="KGS65" s="15"/>
      <c r="KGT65" s="15"/>
      <c r="KGU65" s="15"/>
      <c r="KGV65" s="15"/>
      <c r="KGW65" s="15"/>
      <c r="KGX65" s="15"/>
      <c r="KGY65" s="15"/>
      <c r="KGZ65" s="15"/>
      <c r="KHA65" s="15"/>
      <c r="KHB65" s="15"/>
      <c r="KHC65" s="15"/>
      <c r="KHD65" s="15"/>
      <c r="KHE65" s="15"/>
      <c r="KHF65" s="15"/>
      <c r="KHG65" s="15"/>
      <c r="KHH65" s="15"/>
      <c r="KHI65" s="15"/>
      <c r="KHJ65" s="15"/>
      <c r="KHK65" s="15"/>
      <c r="KHL65" s="15"/>
      <c r="KHM65" s="15"/>
      <c r="KHN65" s="15"/>
      <c r="KHO65" s="15"/>
      <c r="KHP65" s="15"/>
      <c r="KHQ65" s="15"/>
      <c r="KHR65" s="15"/>
      <c r="KHS65" s="15"/>
      <c r="KHT65" s="15"/>
      <c r="KHU65" s="15"/>
      <c r="KHV65" s="15"/>
      <c r="KHW65" s="15"/>
      <c r="KHX65" s="15"/>
      <c r="KHY65" s="15"/>
      <c r="KHZ65" s="15"/>
      <c r="KIA65" s="15"/>
      <c r="KIB65" s="15"/>
      <c r="KIC65" s="15"/>
      <c r="KID65" s="15"/>
      <c r="KIE65" s="15"/>
      <c r="KIF65" s="15"/>
      <c r="KIG65" s="15"/>
      <c r="KIH65" s="15"/>
      <c r="KII65" s="15"/>
      <c r="KIJ65" s="15"/>
      <c r="KIK65" s="15"/>
      <c r="KIL65" s="15"/>
      <c r="KIM65" s="15"/>
      <c r="KIN65" s="15"/>
      <c r="KIO65" s="15"/>
      <c r="KIP65" s="15"/>
      <c r="KIQ65" s="15"/>
      <c r="KIR65" s="15"/>
      <c r="KIS65" s="15"/>
      <c r="KIT65" s="15"/>
      <c r="KIU65" s="15"/>
      <c r="KIV65" s="15"/>
      <c r="KIW65" s="15"/>
      <c r="KIX65" s="15"/>
      <c r="KIY65" s="15"/>
      <c r="KIZ65" s="15"/>
      <c r="KJA65" s="15"/>
      <c r="KJB65" s="15"/>
      <c r="KJC65" s="15"/>
      <c r="KJD65" s="15"/>
      <c r="KJE65" s="15"/>
      <c r="KJF65" s="15"/>
      <c r="KJG65" s="15"/>
      <c r="KJH65" s="15"/>
      <c r="KJI65" s="15"/>
      <c r="KJJ65" s="15"/>
      <c r="KJK65" s="15"/>
      <c r="KJL65" s="15"/>
      <c r="KJM65" s="15"/>
      <c r="KJN65" s="15"/>
      <c r="KJO65" s="15"/>
      <c r="KJP65" s="15"/>
      <c r="KJQ65" s="15"/>
      <c r="KJR65" s="15"/>
      <c r="KJS65" s="15"/>
      <c r="KJT65" s="15"/>
      <c r="KJU65" s="15"/>
      <c r="KJV65" s="15"/>
      <c r="KJW65" s="15"/>
      <c r="KJX65" s="15"/>
      <c r="KJY65" s="15"/>
      <c r="KJZ65" s="15"/>
      <c r="KKA65" s="15"/>
      <c r="KKB65" s="15"/>
      <c r="KKC65" s="15"/>
      <c r="KKD65" s="15"/>
      <c r="KKE65" s="15"/>
      <c r="KKF65" s="15"/>
      <c r="KKG65" s="15"/>
      <c r="KKH65" s="15"/>
      <c r="KKI65" s="15"/>
      <c r="KKJ65" s="15"/>
      <c r="KKK65" s="15"/>
      <c r="KKL65" s="15"/>
      <c r="KKM65" s="15"/>
      <c r="KKN65" s="15"/>
      <c r="KKO65" s="15"/>
      <c r="KKP65" s="15"/>
      <c r="KKQ65" s="15"/>
      <c r="KKR65" s="15"/>
      <c r="KKS65" s="15"/>
      <c r="KKT65" s="15"/>
      <c r="KKU65" s="15"/>
      <c r="KKV65" s="15"/>
      <c r="KKW65" s="15"/>
      <c r="KKX65" s="15"/>
      <c r="KKY65" s="15"/>
      <c r="KKZ65" s="15"/>
      <c r="KLA65" s="15"/>
      <c r="KLB65" s="15"/>
      <c r="KLC65" s="15"/>
      <c r="KLD65" s="15"/>
      <c r="KLE65" s="15"/>
      <c r="KLF65" s="15"/>
      <c r="KLG65" s="15"/>
      <c r="KLH65" s="15"/>
      <c r="KLI65" s="15"/>
      <c r="KLJ65" s="15"/>
      <c r="KLK65" s="15"/>
      <c r="KLL65" s="15"/>
      <c r="KLM65" s="15"/>
      <c r="KLN65" s="15"/>
      <c r="KLO65" s="15"/>
      <c r="KLP65" s="15"/>
      <c r="KLQ65" s="15"/>
      <c r="KLR65" s="15"/>
      <c r="KLS65" s="15"/>
      <c r="KLT65" s="15"/>
      <c r="KLU65" s="15"/>
      <c r="KLV65" s="15"/>
      <c r="KLW65" s="15"/>
      <c r="KLX65" s="15"/>
      <c r="KLY65" s="15"/>
      <c r="KLZ65" s="15"/>
      <c r="KMA65" s="15"/>
      <c r="KMB65" s="15"/>
      <c r="KMC65" s="15"/>
      <c r="KMD65" s="15"/>
      <c r="KME65" s="15"/>
      <c r="KMF65" s="15"/>
      <c r="KMG65" s="15"/>
      <c r="KMH65" s="15"/>
      <c r="KMI65" s="15"/>
      <c r="KMJ65" s="15"/>
      <c r="KMK65" s="15"/>
      <c r="KML65" s="15"/>
      <c r="KMM65" s="15"/>
      <c r="KMN65" s="15"/>
      <c r="KMO65" s="15"/>
      <c r="KMP65" s="15"/>
      <c r="KMQ65" s="15"/>
      <c r="KMR65" s="15"/>
      <c r="KMS65" s="15"/>
      <c r="KMT65" s="15"/>
      <c r="KMU65" s="15"/>
      <c r="KMV65" s="15"/>
      <c r="KMW65" s="15"/>
      <c r="KMX65" s="15"/>
      <c r="KMY65" s="15"/>
      <c r="KMZ65" s="15"/>
      <c r="KNA65" s="15"/>
      <c r="KNB65" s="15"/>
      <c r="KNC65" s="15"/>
      <c r="KND65" s="15"/>
      <c r="KNE65" s="15"/>
      <c r="KNF65" s="15"/>
      <c r="KNG65" s="15"/>
      <c r="KNH65" s="15"/>
      <c r="KNI65" s="15"/>
      <c r="KNJ65" s="15"/>
      <c r="KNK65" s="15"/>
      <c r="KNL65" s="15"/>
      <c r="KNM65" s="15"/>
      <c r="KNN65" s="15"/>
      <c r="KNO65" s="15"/>
      <c r="KNP65" s="15"/>
      <c r="KNQ65" s="15"/>
      <c r="KNR65" s="15"/>
      <c r="KNS65" s="15"/>
      <c r="KNT65" s="15"/>
      <c r="KNU65" s="15"/>
      <c r="KNV65" s="15"/>
      <c r="KNW65" s="15"/>
      <c r="KNX65" s="15"/>
      <c r="KNY65" s="15"/>
      <c r="KNZ65" s="15"/>
      <c r="KOA65" s="15"/>
      <c r="KOB65" s="15"/>
      <c r="KOC65" s="15"/>
      <c r="KOD65" s="15"/>
      <c r="KOE65" s="15"/>
      <c r="KOF65" s="15"/>
      <c r="KOG65" s="15"/>
      <c r="KOH65" s="15"/>
      <c r="KOI65" s="15"/>
      <c r="KOJ65" s="15"/>
      <c r="KOK65" s="15"/>
      <c r="KOL65" s="15"/>
      <c r="KOM65" s="15"/>
      <c r="KON65" s="15"/>
      <c r="KOO65" s="15"/>
      <c r="KOP65" s="15"/>
      <c r="KOQ65" s="15"/>
      <c r="KOR65" s="15"/>
      <c r="KOS65" s="15"/>
      <c r="KOT65" s="15"/>
      <c r="KOU65" s="15"/>
      <c r="KOV65" s="15"/>
      <c r="KOW65" s="15"/>
      <c r="KOX65" s="15"/>
      <c r="KOY65" s="15"/>
      <c r="KOZ65" s="15"/>
      <c r="KPA65" s="15"/>
      <c r="KPB65" s="15"/>
      <c r="KPC65" s="15"/>
      <c r="KPD65" s="15"/>
      <c r="KPE65" s="15"/>
      <c r="KPF65" s="15"/>
      <c r="KPG65" s="15"/>
      <c r="KPH65" s="15"/>
      <c r="KPI65" s="15"/>
      <c r="KPJ65" s="15"/>
      <c r="KPK65" s="15"/>
      <c r="KPL65" s="15"/>
      <c r="KPM65" s="15"/>
      <c r="KPN65" s="15"/>
      <c r="KPO65" s="15"/>
      <c r="KPP65" s="15"/>
      <c r="KPQ65" s="15"/>
      <c r="KPR65" s="15"/>
      <c r="KPS65" s="15"/>
      <c r="KPT65" s="15"/>
      <c r="KPU65" s="15"/>
      <c r="KPV65" s="15"/>
      <c r="KPW65" s="15"/>
      <c r="KPX65" s="15"/>
      <c r="KPY65" s="15"/>
      <c r="KPZ65" s="15"/>
      <c r="KQA65" s="15"/>
      <c r="KQB65" s="15"/>
      <c r="KQC65" s="15"/>
      <c r="KQD65" s="15"/>
      <c r="KQE65" s="15"/>
      <c r="KQF65" s="15"/>
      <c r="KQG65" s="15"/>
      <c r="KQH65" s="15"/>
      <c r="KQI65" s="15"/>
      <c r="KQJ65" s="15"/>
      <c r="KQK65" s="15"/>
      <c r="KQL65" s="15"/>
      <c r="KQM65" s="15"/>
      <c r="KQN65" s="15"/>
      <c r="KQO65" s="15"/>
      <c r="KQP65" s="15"/>
      <c r="KQQ65" s="15"/>
      <c r="KQR65" s="15"/>
      <c r="KQS65" s="15"/>
      <c r="KQT65" s="15"/>
      <c r="KQU65" s="15"/>
      <c r="KQV65" s="15"/>
      <c r="KQW65" s="15"/>
      <c r="KQX65" s="15"/>
      <c r="KQY65" s="15"/>
      <c r="KQZ65" s="15"/>
      <c r="KRA65" s="15"/>
      <c r="KRB65" s="15"/>
      <c r="KRC65" s="15"/>
      <c r="KRD65" s="15"/>
      <c r="KRE65" s="15"/>
      <c r="KRF65" s="15"/>
      <c r="KRG65" s="15"/>
      <c r="KRH65" s="15"/>
      <c r="KRI65" s="15"/>
      <c r="KRJ65" s="15"/>
      <c r="KRK65" s="15"/>
      <c r="KRL65" s="15"/>
      <c r="KRM65" s="15"/>
      <c r="KRN65" s="15"/>
      <c r="KRO65" s="15"/>
      <c r="KRP65" s="15"/>
      <c r="KRQ65" s="15"/>
      <c r="KRR65" s="15"/>
      <c r="KRS65" s="15"/>
      <c r="KRT65" s="15"/>
      <c r="KRU65" s="15"/>
      <c r="KRV65" s="15"/>
      <c r="KRW65" s="15"/>
      <c r="KRX65" s="15"/>
      <c r="KRY65" s="15"/>
      <c r="KRZ65" s="15"/>
      <c r="KSA65" s="15"/>
      <c r="KSB65" s="15"/>
      <c r="KSC65" s="15"/>
      <c r="KSD65" s="15"/>
      <c r="KSE65" s="15"/>
      <c r="KSF65" s="15"/>
      <c r="KSG65" s="15"/>
      <c r="KSH65" s="15"/>
      <c r="KSI65" s="15"/>
      <c r="KSJ65" s="15"/>
      <c r="KSK65" s="15"/>
      <c r="KSL65" s="15"/>
      <c r="KSM65" s="15"/>
      <c r="KSN65" s="15"/>
      <c r="KSO65" s="15"/>
      <c r="KSP65" s="15"/>
      <c r="KSQ65" s="15"/>
      <c r="KSR65" s="15"/>
      <c r="KSS65" s="15"/>
      <c r="KST65" s="15"/>
      <c r="KSU65" s="15"/>
      <c r="KSV65" s="15"/>
      <c r="KSW65" s="15"/>
      <c r="KSX65" s="15"/>
      <c r="KSY65" s="15"/>
      <c r="KSZ65" s="15"/>
      <c r="KTA65" s="15"/>
      <c r="KTB65" s="15"/>
      <c r="KTC65" s="15"/>
      <c r="KTD65" s="15"/>
      <c r="KTE65" s="15"/>
      <c r="KTF65" s="15"/>
      <c r="KTG65" s="15"/>
      <c r="KTH65" s="15"/>
      <c r="KTI65" s="15"/>
      <c r="KTJ65" s="15"/>
      <c r="KTK65" s="15"/>
      <c r="KTL65" s="15"/>
      <c r="KTM65" s="15"/>
      <c r="KTN65" s="15"/>
      <c r="KTO65" s="15"/>
      <c r="KTP65" s="15"/>
      <c r="KTQ65" s="15"/>
      <c r="KTR65" s="15"/>
      <c r="KTS65" s="15"/>
      <c r="KTT65" s="15"/>
      <c r="KTU65" s="15"/>
      <c r="KTV65" s="15"/>
      <c r="KTW65" s="15"/>
      <c r="KTX65" s="15"/>
      <c r="KTY65" s="15"/>
      <c r="KTZ65" s="15"/>
      <c r="KUA65" s="15"/>
      <c r="KUB65" s="15"/>
      <c r="KUC65" s="15"/>
      <c r="KUD65" s="15"/>
      <c r="KUE65" s="15"/>
      <c r="KUF65" s="15"/>
      <c r="KUG65" s="15"/>
      <c r="KUH65" s="15"/>
      <c r="KUI65" s="15"/>
      <c r="KUJ65" s="15"/>
      <c r="KUK65" s="15"/>
      <c r="KUL65" s="15"/>
      <c r="KUM65" s="15"/>
      <c r="KUN65" s="15"/>
      <c r="KUO65" s="15"/>
      <c r="KUP65" s="15"/>
      <c r="KUQ65" s="15"/>
      <c r="KUR65" s="15"/>
      <c r="KUS65" s="15"/>
      <c r="KUT65" s="15"/>
      <c r="KUU65" s="15"/>
      <c r="KUV65" s="15"/>
      <c r="KUW65" s="15"/>
      <c r="KUX65" s="15"/>
      <c r="KUY65" s="15"/>
      <c r="KUZ65" s="15"/>
      <c r="KVA65" s="15"/>
      <c r="KVB65" s="15"/>
      <c r="KVC65" s="15"/>
      <c r="KVD65" s="15"/>
      <c r="KVE65" s="15"/>
      <c r="KVF65" s="15"/>
      <c r="KVG65" s="15"/>
      <c r="KVH65" s="15"/>
      <c r="KVI65" s="15"/>
      <c r="KVJ65" s="15"/>
      <c r="KVK65" s="15"/>
      <c r="KVL65" s="15"/>
      <c r="KVM65" s="15"/>
      <c r="KVN65" s="15"/>
      <c r="KVO65" s="15"/>
      <c r="KVP65" s="15"/>
      <c r="KVQ65" s="15"/>
      <c r="KVR65" s="15"/>
      <c r="KVS65" s="15"/>
      <c r="KVT65" s="15"/>
      <c r="KVU65" s="15"/>
      <c r="KVV65" s="15"/>
      <c r="KVW65" s="15"/>
      <c r="KVX65" s="15"/>
      <c r="KVY65" s="15"/>
      <c r="KVZ65" s="15"/>
      <c r="KWA65" s="15"/>
      <c r="KWB65" s="15"/>
      <c r="KWC65" s="15"/>
      <c r="KWD65" s="15"/>
      <c r="KWE65" s="15"/>
      <c r="KWF65" s="15"/>
      <c r="KWG65" s="15"/>
      <c r="KWH65" s="15"/>
      <c r="KWI65" s="15"/>
      <c r="KWJ65" s="15"/>
      <c r="KWK65" s="15"/>
      <c r="KWL65" s="15"/>
      <c r="KWM65" s="15"/>
      <c r="KWN65" s="15"/>
      <c r="KWO65" s="15"/>
      <c r="KWP65" s="15"/>
      <c r="KWQ65" s="15"/>
      <c r="KWR65" s="15"/>
      <c r="KWS65" s="15"/>
      <c r="KWT65" s="15"/>
      <c r="KWU65" s="15"/>
      <c r="KWV65" s="15"/>
      <c r="KWW65" s="15"/>
      <c r="KWX65" s="15"/>
      <c r="KWY65" s="15"/>
      <c r="KWZ65" s="15"/>
      <c r="KXA65" s="15"/>
      <c r="KXB65" s="15"/>
      <c r="KXC65" s="15"/>
      <c r="KXD65" s="15"/>
      <c r="KXE65" s="15"/>
      <c r="KXF65" s="15"/>
      <c r="KXG65" s="15"/>
      <c r="KXH65" s="15"/>
      <c r="KXI65" s="15"/>
      <c r="KXJ65" s="15"/>
      <c r="KXK65" s="15"/>
      <c r="KXL65" s="15"/>
      <c r="KXM65" s="15"/>
      <c r="KXN65" s="15"/>
      <c r="KXO65" s="15"/>
      <c r="KXP65" s="15"/>
      <c r="KXQ65" s="15"/>
      <c r="KXR65" s="15"/>
      <c r="KXS65" s="15"/>
      <c r="KXT65" s="15"/>
      <c r="KXU65" s="15"/>
      <c r="KXV65" s="15"/>
      <c r="KXW65" s="15"/>
      <c r="KXX65" s="15"/>
      <c r="KXY65" s="15"/>
      <c r="KXZ65" s="15"/>
      <c r="KYA65" s="15"/>
      <c r="KYB65" s="15"/>
      <c r="KYC65" s="15"/>
      <c r="KYD65" s="15"/>
      <c r="KYE65" s="15"/>
      <c r="KYF65" s="15"/>
      <c r="KYG65" s="15"/>
      <c r="KYH65" s="15"/>
      <c r="KYI65" s="15"/>
      <c r="KYJ65" s="15"/>
      <c r="KYK65" s="15"/>
      <c r="KYL65" s="15"/>
      <c r="KYM65" s="15"/>
      <c r="KYN65" s="15"/>
      <c r="KYO65" s="15"/>
      <c r="KYP65" s="15"/>
      <c r="KYQ65" s="15"/>
      <c r="KYR65" s="15"/>
      <c r="KYS65" s="15"/>
      <c r="KYT65" s="15"/>
      <c r="KYU65" s="15"/>
      <c r="KYV65" s="15"/>
      <c r="KYW65" s="15"/>
      <c r="KYX65" s="15"/>
      <c r="KYY65" s="15"/>
      <c r="KYZ65" s="15"/>
      <c r="KZA65" s="15"/>
      <c r="KZB65" s="15"/>
      <c r="KZC65" s="15"/>
      <c r="KZD65" s="15"/>
      <c r="KZE65" s="15"/>
      <c r="KZF65" s="15"/>
      <c r="KZG65" s="15"/>
      <c r="KZH65" s="15"/>
      <c r="KZI65" s="15"/>
      <c r="KZJ65" s="15"/>
      <c r="KZK65" s="15"/>
      <c r="KZL65" s="15"/>
      <c r="KZM65" s="15"/>
      <c r="KZN65" s="15"/>
      <c r="KZO65" s="15"/>
      <c r="KZP65" s="15"/>
      <c r="KZQ65" s="15"/>
      <c r="KZR65" s="15"/>
      <c r="KZS65" s="15"/>
      <c r="KZT65" s="15"/>
      <c r="KZU65" s="15"/>
      <c r="KZV65" s="15"/>
      <c r="KZW65" s="15"/>
      <c r="KZX65" s="15"/>
      <c r="KZY65" s="15"/>
      <c r="KZZ65" s="15"/>
      <c r="LAA65" s="15"/>
      <c r="LAB65" s="15"/>
      <c r="LAC65" s="15"/>
      <c r="LAD65" s="15"/>
      <c r="LAE65" s="15"/>
      <c r="LAF65" s="15"/>
      <c r="LAG65" s="15"/>
      <c r="LAH65" s="15"/>
      <c r="LAI65" s="15"/>
      <c r="LAJ65" s="15"/>
      <c r="LAK65" s="15"/>
      <c r="LAL65" s="15"/>
      <c r="LAM65" s="15"/>
      <c r="LAN65" s="15"/>
      <c r="LAO65" s="15"/>
      <c r="LAP65" s="15"/>
      <c r="LAQ65" s="15"/>
      <c r="LAR65" s="15"/>
      <c r="LAS65" s="15"/>
      <c r="LAT65" s="15"/>
      <c r="LAU65" s="15"/>
      <c r="LAV65" s="15"/>
      <c r="LAW65" s="15"/>
      <c r="LAX65" s="15"/>
      <c r="LAY65" s="15"/>
      <c r="LAZ65" s="15"/>
      <c r="LBA65" s="15"/>
      <c r="LBB65" s="15"/>
      <c r="LBC65" s="15"/>
      <c r="LBD65" s="15"/>
      <c r="LBE65" s="15"/>
      <c r="LBF65" s="15"/>
      <c r="LBG65" s="15"/>
      <c r="LBH65" s="15"/>
      <c r="LBI65" s="15"/>
      <c r="LBJ65" s="15"/>
      <c r="LBK65" s="15"/>
      <c r="LBL65" s="15"/>
      <c r="LBM65" s="15"/>
      <c r="LBN65" s="15"/>
      <c r="LBO65" s="15"/>
      <c r="LBP65" s="15"/>
      <c r="LBQ65" s="15"/>
      <c r="LBR65" s="15"/>
      <c r="LBS65" s="15"/>
      <c r="LBT65" s="15"/>
      <c r="LBU65" s="15"/>
      <c r="LBV65" s="15"/>
      <c r="LBW65" s="15"/>
      <c r="LBX65" s="15"/>
      <c r="LBY65" s="15"/>
      <c r="LBZ65" s="15"/>
      <c r="LCA65" s="15"/>
      <c r="LCB65" s="15"/>
      <c r="LCC65" s="15"/>
      <c r="LCD65" s="15"/>
      <c r="LCE65" s="15"/>
      <c r="LCF65" s="15"/>
      <c r="LCG65" s="15"/>
      <c r="LCH65" s="15"/>
      <c r="LCI65" s="15"/>
      <c r="LCJ65" s="15"/>
      <c r="LCK65" s="15"/>
      <c r="LCL65" s="15"/>
      <c r="LCM65" s="15"/>
      <c r="LCN65" s="15"/>
      <c r="LCO65" s="15"/>
      <c r="LCP65" s="15"/>
      <c r="LCQ65" s="15"/>
      <c r="LCR65" s="15"/>
      <c r="LCS65" s="15"/>
      <c r="LCT65" s="15"/>
      <c r="LCU65" s="15"/>
      <c r="LCV65" s="15"/>
      <c r="LCW65" s="15"/>
      <c r="LCX65" s="15"/>
      <c r="LCY65" s="15"/>
      <c r="LCZ65" s="15"/>
      <c r="LDA65" s="15"/>
      <c r="LDB65" s="15"/>
      <c r="LDC65" s="15"/>
      <c r="LDD65" s="15"/>
      <c r="LDE65" s="15"/>
      <c r="LDF65" s="15"/>
      <c r="LDG65" s="15"/>
      <c r="LDH65" s="15"/>
      <c r="LDI65" s="15"/>
      <c r="LDJ65" s="15"/>
      <c r="LDK65" s="15"/>
      <c r="LDL65" s="15"/>
      <c r="LDM65" s="15"/>
      <c r="LDN65" s="15"/>
      <c r="LDO65" s="15"/>
      <c r="LDP65" s="15"/>
      <c r="LDQ65" s="15"/>
      <c r="LDR65" s="15"/>
      <c r="LDS65" s="15"/>
      <c r="LDT65" s="15"/>
      <c r="LDU65" s="15"/>
      <c r="LDV65" s="15"/>
      <c r="LDW65" s="15"/>
      <c r="LDX65" s="15"/>
      <c r="LDY65" s="15"/>
      <c r="LDZ65" s="15"/>
      <c r="LEA65" s="15"/>
      <c r="LEB65" s="15"/>
      <c r="LEC65" s="15"/>
      <c r="LED65" s="15"/>
      <c r="LEE65" s="15"/>
      <c r="LEF65" s="15"/>
      <c r="LEG65" s="15"/>
      <c r="LEH65" s="15"/>
      <c r="LEI65" s="15"/>
      <c r="LEJ65" s="15"/>
      <c r="LEK65" s="15"/>
      <c r="LEL65" s="15"/>
      <c r="LEM65" s="15"/>
      <c r="LEN65" s="15"/>
      <c r="LEO65" s="15"/>
      <c r="LEP65" s="15"/>
      <c r="LEQ65" s="15"/>
      <c r="LER65" s="15"/>
      <c r="LES65" s="15"/>
      <c r="LET65" s="15"/>
      <c r="LEU65" s="15"/>
      <c r="LEV65" s="15"/>
      <c r="LEW65" s="15"/>
      <c r="LEX65" s="15"/>
      <c r="LEY65" s="15"/>
      <c r="LEZ65" s="15"/>
      <c r="LFA65" s="15"/>
      <c r="LFB65" s="15"/>
      <c r="LFC65" s="15"/>
      <c r="LFD65" s="15"/>
      <c r="LFE65" s="15"/>
      <c r="LFF65" s="15"/>
      <c r="LFG65" s="15"/>
      <c r="LFH65" s="15"/>
      <c r="LFI65" s="15"/>
      <c r="LFJ65" s="15"/>
      <c r="LFK65" s="15"/>
      <c r="LFL65" s="15"/>
      <c r="LFM65" s="15"/>
      <c r="LFN65" s="15"/>
      <c r="LFO65" s="15"/>
      <c r="LFP65" s="15"/>
      <c r="LFQ65" s="15"/>
      <c r="LFR65" s="15"/>
      <c r="LFS65" s="15"/>
      <c r="LFT65" s="15"/>
      <c r="LFU65" s="15"/>
      <c r="LFV65" s="15"/>
      <c r="LFW65" s="15"/>
      <c r="LFX65" s="15"/>
      <c r="LFY65" s="15"/>
      <c r="LFZ65" s="15"/>
      <c r="LGA65" s="15"/>
      <c r="LGB65" s="15"/>
      <c r="LGC65" s="15"/>
      <c r="LGD65" s="15"/>
      <c r="LGE65" s="15"/>
      <c r="LGF65" s="15"/>
      <c r="LGG65" s="15"/>
      <c r="LGH65" s="15"/>
      <c r="LGI65" s="15"/>
      <c r="LGJ65" s="15"/>
      <c r="LGK65" s="15"/>
      <c r="LGL65" s="15"/>
      <c r="LGM65" s="15"/>
      <c r="LGN65" s="15"/>
      <c r="LGO65" s="15"/>
      <c r="LGP65" s="15"/>
      <c r="LGQ65" s="15"/>
      <c r="LGR65" s="15"/>
      <c r="LGS65" s="15"/>
      <c r="LGT65" s="15"/>
      <c r="LGU65" s="15"/>
      <c r="LGV65" s="15"/>
      <c r="LGW65" s="15"/>
      <c r="LGX65" s="15"/>
      <c r="LGY65" s="15"/>
      <c r="LGZ65" s="15"/>
      <c r="LHA65" s="15"/>
      <c r="LHB65" s="15"/>
      <c r="LHC65" s="15"/>
      <c r="LHD65" s="15"/>
      <c r="LHE65" s="15"/>
      <c r="LHF65" s="15"/>
      <c r="LHG65" s="15"/>
      <c r="LHH65" s="15"/>
      <c r="LHI65" s="15"/>
      <c r="LHJ65" s="15"/>
      <c r="LHK65" s="15"/>
      <c r="LHL65" s="15"/>
      <c r="LHM65" s="15"/>
      <c r="LHN65" s="15"/>
      <c r="LHO65" s="15"/>
      <c r="LHP65" s="15"/>
      <c r="LHQ65" s="15"/>
      <c r="LHR65" s="15"/>
      <c r="LHS65" s="15"/>
      <c r="LHT65" s="15"/>
      <c r="LHU65" s="15"/>
      <c r="LHV65" s="15"/>
      <c r="LHW65" s="15"/>
      <c r="LHX65" s="15"/>
      <c r="LHY65" s="15"/>
      <c r="LHZ65" s="15"/>
      <c r="LIA65" s="15"/>
      <c r="LIB65" s="15"/>
      <c r="LIC65" s="15"/>
      <c r="LID65" s="15"/>
      <c r="LIE65" s="15"/>
      <c r="LIF65" s="15"/>
      <c r="LIG65" s="15"/>
      <c r="LIH65" s="15"/>
      <c r="LII65" s="15"/>
      <c r="LIJ65" s="15"/>
      <c r="LIK65" s="15"/>
      <c r="LIL65" s="15"/>
      <c r="LIM65" s="15"/>
      <c r="LIN65" s="15"/>
      <c r="LIO65" s="15"/>
      <c r="LIP65" s="15"/>
      <c r="LIQ65" s="15"/>
      <c r="LIR65" s="15"/>
      <c r="LIS65" s="15"/>
      <c r="LIT65" s="15"/>
      <c r="LIU65" s="15"/>
      <c r="LIV65" s="15"/>
      <c r="LIW65" s="15"/>
      <c r="LIX65" s="15"/>
      <c r="LIY65" s="15"/>
      <c r="LIZ65" s="15"/>
      <c r="LJA65" s="15"/>
      <c r="LJB65" s="15"/>
      <c r="LJC65" s="15"/>
      <c r="LJD65" s="15"/>
      <c r="LJE65" s="15"/>
      <c r="LJF65" s="15"/>
      <c r="LJG65" s="15"/>
      <c r="LJH65" s="15"/>
      <c r="LJI65" s="15"/>
      <c r="LJJ65" s="15"/>
      <c r="LJK65" s="15"/>
      <c r="LJL65" s="15"/>
      <c r="LJM65" s="15"/>
      <c r="LJN65" s="15"/>
      <c r="LJO65" s="15"/>
      <c r="LJP65" s="15"/>
      <c r="LJQ65" s="15"/>
      <c r="LJR65" s="15"/>
      <c r="LJS65" s="15"/>
      <c r="LJT65" s="15"/>
      <c r="LJU65" s="15"/>
      <c r="LJV65" s="15"/>
      <c r="LJW65" s="15"/>
      <c r="LJX65" s="15"/>
      <c r="LJY65" s="15"/>
      <c r="LJZ65" s="15"/>
      <c r="LKA65" s="15"/>
      <c r="LKB65" s="15"/>
      <c r="LKC65" s="15"/>
      <c r="LKD65" s="15"/>
      <c r="LKE65" s="15"/>
      <c r="LKF65" s="15"/>
      <c r="LKG65" s="15"/>
      <c r="LKH65" s="15"/>
      <c r="LKI65" s="15"/>
      <c r="LKJ65" s="15"/>
      <c r="LKK65" s="15"/>
      <c r="LKL65" s="15"/>
      <c r="LKM65" s="15"/>
      <c r="LKN65" s="15"/>
      <c r="LKO65" s="15"/>
      <c r="LKP65" s="15"/>
      <c r="LKQ65" s="15"/>
      <c r="LKR65" s="15"/>
      <c r="LKS65" s="15"/>
      <c r="LKT65" s="15"/>
      <c r="LKU65" s="15"/>
      <c r="LKV65" s="15"/>
      <c r="LKW65" s="15"/>
      <c r="LKX65" s="15"/>
      <c r="LKY65" s="15"/>
      <c r="LKZ65" s="15"/>
      <c r="LLA65" s="15"/>
      <c r="LLB65" s="15"/>
      <c r="LLC65" s="15"/>
      <c r="LLD65" s="15"/>
      <c r="LLE65" s="15"/>
      <c r="LLF65" s="15"/>
      <c r="LLG65" s="15"/>
      <c r="LLH65" s="15"/>
      <c r="LLI65" s="15"/>
      <c r="LLJ65" s="15"/>
      <c r="LLK65" s="15"/>
      <c r="LLL65" s="15"/>
      <c r="LLM65" s="15"/>
      <c r="LLN65" s="15"/>
      <c r="LLO65" s="15"/>
      <c r="LLP65" s="15"/>
      <c r="LLQ65" s="15"/>
      <c r="LLR65" s="15"/>
      <c r="LLS65" s="15"/>
      <c r="LLT65" s="15"/>
      <c r="LLU65" s="15"/>
      <c r="LLV65" s="15"/>
      <c r="LLW65" s="15"/>
      <c r="LLX65" s="15"/>
      <c r="LLY65" s="15"/>
      <c r="LLZ65" s="15"/>
      <c r="LMA65" s="15"/>
      <c r="LMB65" s="15"/>
      <c r="LMC65" s="15"/>
      <c r="LMD65" s="15"/>
      <c r="LME65" s="15"/>
      <c r="LMF65" s="15"/>
      <c r="LMG65" s="15"/>
      <c r="LMH65" s="15"/>
      <c r="LMI65" s="15"/>
      <c r="LMJ65" s="15"/>
      <c r="LMK65" s="15"/>
      <c r="LML65" s="15"/>
      <c r="LMM65" s="15"/>
      <c r="LMN65" s="15"/>
      <c r="LMO65" s="15"/>
      <c r="LMP65" s="15"/>
      <c r="LMQ65" s="15"/>
      <c r="LMR65" s="15"/>
      <c r="LMS65" s="15"/>
      <c r="LMT65" s="15"/>
      <c r="LMU65" s="15"/>
      <c r="LMV65" s="15"/>
      <c r="LMW65" s="15"/>
      <c r="LMX65" s="15"/>
      <c r="LMY65" s="15"/>
      <c r="LMZ65" s="15"/>
      <c r="LNA65" s="15"/>
      <c r="LNB65" s="15"/>
      <c r="LNC65" s="15"/>
      <c r="LND65" s="15"/>
      <c r="LNE65" s="15"/>
      <c r="LNF65" s="15"/>
      <c r="LNG65" s="15"/>
      <c r="LNH65" s="15"/>
      <c r="LNI65" s="15"/>
      <c r="LNJ65" s="15"/>
      <c r="LNK65" s="15"/>
      <c r="LNL65" s="15"/>
      <c r="LNM65" s="15"/>
      <c r="LNN65" s="15"/>
      <c r="LNO65" s="15"/>
      <c r="LNP65" s="15"/>
      <c r="LNQ65" s="15"/>
      <c r="LNR65" s="15"/>
      <c r="LNS65" s="15"/>
      <c r="LNT65" s="15"/>
      <c r="LNU65" s="15"/>
      <c r="LNV65" s="15"/>
      <c r="LNW65" s="15"/>
      <c r="LNX65" s="15"/>
      <c r="LNY65" s="15"/>
      <c r="LNZ65" s="15"/>
      <c r="LOA65" s="15"/>
      <c r="LOB65" s="15"/>
      <c r="LOC65" s="15"/>
      <c r="LOD65" s="15"/>
      <c r="LOE65" s="15"/>
      <c r="LOF65" s="15"/>
      <c r="LOG65" s="15"/>
      <c r="LOH65" s="15"/>
      <c r="LOI65" s="15"/>
      <c r="LOJ65" s="15"/>
      <c r="LOK65" s="15"/>
      <c r="LOL65" s="15"/>
      <c r="LOM65" s="15"/>
      <c r="LON65" s="15"/>
      <c r="LOO65" s="15"/>
      <c r="LOP65" s="15"/>
      <c r="LOQ65" s="15"/>
      <c r="LOR65" s="15"/>
      <c r="LOS65" s="15"/>
      <c r="LOT65" s="15"/>
      <c r="LOU65" s="15"/>
      <c r="LOV65" s="15"/>
      <c r="LOW65" s="15"/>
      <c r="LOX65" s="15"/>
      <c r="LOY65" s="15"/>
      <c r="LOZ65" s="15"/>
      <c r="LPA65" s="15"/>
      <c r="LPB65" s="15"/>
      <c r="LPC65" s="15"/>
      <c r="LPD65" s="15"/>
      <c r="LPE65" s="15"/>
      <c r="LPF65" s="15"/>
      <c r="LPG65" s="15"/>
      <c r="LPH65" s="15"/>
      <c r="LPI65" s="15"/>
      <c r="LPJ65" s="15"/>
      <c r="LPK65" s="15"/>
      <c r="LPL65" s="15"/>
      <c r="LPM65" s="15"/>
      <c r="LPN65" s="15"/>
      <c r="LPO65" s="15"/>
      <c r="LPP65" s="15"/>
      <c r="LPQ65" s="15"/>
      <c r="LPR65" s="15"/>
      <c r="LPS65" s="15"/>
      <c r="LPT65" s="15"/>
      <c r="LPU65" s="15"/>
      <c r="LPV65" s="15"/>
      <c r="LPW65" s="15"/>
      <c r="LPX65" s="15"/>
      <c r="LPY65" s="15"/>
      <c r="LPZ65" s="15"/>
      <c r="LQA65" s="15"/>
      <c r="LQB65" s="15"/>
      <c r="LQC65" s="15"/>
      <c r="LQD65" s="15"/>
      <c r="LQE65" s="15"/>
      <c r="LQF65" s="15"/>
      <c r="LQG65" s="15"/>
      <c r="LQH65" s="15"/>
      <c r="LQI65" s="15"/>
      <c r="LQJ65" s="15"/>
      <c r="LQK65" s="15"/>
      <c r="LQL65" s="15"/>
      <c r="LQM65" s="15"/>
      <c r="LQN65" s="15"/>
      <c r="LQO65" s="15"/>
      <c r="LQP65" s="15"/>
      <c r="LQQ65" s="15"/>
      <c r="LQR65" s="15"/>
      <c r="LQS65" s="15"/>
      <c r="LQT65" s="15"/>
      <c r="LQU65" s="15"/>
      <c r="LQV65" s="15"/>
      <c r="LQW65" s="15"/>
      <c r="LQX65" s="15"/>
      <c r="LQY65" s="15"/>
      <c r="LQZ65" s="15"/>
      <c r="LRA65" s="15"/>
      <c r="LRB65" s="15"/>
      <c r="LRC65" s="15"/>
      <c r="LRD65" s="15"/>
      <c r="LRE65" s="15"/>
      <c r="LRF65" s="15"/>
      <c r="LRG65" s="15"/>
      <c r="LRH65" s="15"/>
      <c r="LRI65" s="15"/>
      <c r="LRJ65" s="15"/>
      <c r="LRK65" s="15"/>
      <c r="LRL65" s="15"/>
      <c r="LRM65" s="15"/>
      <c r="LRN65" s="15"/>
      <c r="LRO65" s="15"/>
      <c r="LRP65" s="15"/>
      <c r="LRQ65" s="15"/>
      <c r="LRR65" s="15"/>
      <c r="LRS65" s="15"/>
      <c r="LRT65" s="15"/>
      <c r="LRU65" s="15"/>
      <c r="LRV65" s="15"/>
      <c r="LRW65" s="15"/>
      <c r="LRX65" s="15"/>
      <c r="LRY65" s="15"/>
      <c r="LRZ65" s="15"/>
      <c r="LSA65" s="15"/>
      <c r="LSB65" s="15"/>
      <c r="LSC65" s="15"/>
      <c r="LSD65" s="15"/>
      <c r="LSE65" s="15"/>
      <c r="LSF65" s="15"/>
      <c r="LSG65" s="15"/>
      <c r="LSH65" s="15"/>
      <c r="LSI65" s="15"/>
      <c r="LSJ65" s="15"/>
      <c r="LSK65" s="15"/>
      <c r="LSL65" s="15"/>
      <c r="LSM65" s="15"/>
      <c r="LSN65" s="15"/>
      <c r="LSO65" s="15"/>
      <c r="LSP65" s="15"/>
      <c r="LSQ65" s="15"/>
      <c r="LSR65" s="15"/>
      <c r="LSS65" s="15"/>
      <c r="LST65" s="15"/>
      <c r="LSU65" s="15"/>
      <c r="LSV65" s="15"/>
      <c r="LSW65" s="15"/>
      <c r="LSX65" s="15"/>
      <c r="LSY65" s="15"/>
      <c r="LSZ65" s="15"/>
      <c r="LTA65" s="15"/>
      <c r="LTB65" s="15"/>
      <c r="LTC65" s="15"/>
      <c r="LTD65" s="15"/>
      <c r="LTE65" s="15"/>
      <c r="LTF65" s="15"/>
      <c r="LTG65" s="15"/>
      <c r="LTH65" s="15"/>
      <c r="LTI65" s="15"/>
      <c r="LTJ65" s="15"/>
      <c r="LTK65" s="15"/>
      <c r="LTL65" s="15"/>
      <c r="LTM65" s="15"/>
      <c r="LTN65" s="15"/>
      <c r="LTO65" s="15"/>
      <c r="LTP65" s="15"/>
      <c r="LTQ65" s="15"/>
      <c r="LTR65" s="15"/>
      <c r="LTS65" s="15"/>
      <c r="LTT65" s="15"/>
      <c r="LTU65" s="15"/>
      <c r="LTV65" s="15"/>
      <c r="LTW65" s="15"/>
      <c r="LTX65" s="15"/>
      <c r="LTY65" s="15"/>
      <c r="LTZ65" s="15"/>
      <c r="LUA65" s="15"/>
      <c r="LUB65" s="15"/>
      <c r="LUC65" s="15"/>
      <c r="LUD65" s="15"/>
      <c r="LUE65" s="15"/>
      <c r="LUF65" s="15"/>
      <c r="LUG65" s="15"/>
      <c r="LUH65" s="15"/>
      <c r="LUI65" s="15"/>
      <c r="LUJ65" s="15"/>
      <c r="LUK65" s="15"/>
      <c r="LUL65" s="15"/>
      <c r="LUM65" s="15"/>
      <c r="LUN65" s="15"/>
      <c r="LUO65" s="15"/>
      <c r="LUP65" s="15"/>
      <c r="LUQ65" s="15"/>
      <c r="LUR65" s="15"/>
      <c r="LUS65" s="15"/>
      <c r="LUT65" s="15"/>
      <c r="LUU65" s="15"/>
      <c r="LUV65" s="15"/>
      <c r="LUW65" s="15"/>
      <c r="LUX65" s="15"/>
      <c r="LUY65" s="15"/>
      <c r="LUZ65" s="15"/>
      <c r="LVA65" s="15"/>
      <c r="LVB65" s="15"/>
      <c r="LVC65" s="15"/>
      <c r="LVD65" s="15"/>
      <c r="LVE65" s="15"/>
      <c r="LVF65" s="15"/>
      <c r="LVG65" s="15"/>
      <c r="LVH65" s="15"/>
      <c r="LVI65" s="15"/>
      <c r="LVJ65" s="15"/>
      <c r="LVK65" s="15"/>
      <c r="LVL65" s="15"/>
      <c r="LVM65" s="15"/>
      <c r="LVN65" s="15"/>
      <c r="LVO65" s="15"/>
      <c r="LVP65" s="15"/>
      <c r="LVQ65" s="15"/>
      <c r="LVR65" s="15"/>
      <c r="LVS65" s="15"/>
      <c r="LVT65" s="15"/>
      <c r="LVU65" s="15"/>
      <c r="LVV65" s="15"/>
      <c r="LVW65" s="15"/>
      <c r="LVX65" s="15"/>
      <c r="LVY65" s="15"/>
      <c r="LVZ65" s="15"/>
      <c r="LWA65" s="15"/>
      <c r="LWB65" s="15"/>
      <c r="LWC65" s="15"/>
      <c r="LWD65" s="15"/>
      <c r="LWE65" s="15"/>
      <c r="LWF65" s="15"/>
      <c r="LWG65" s="15"/>
      <c r="LWH65" s="15"/>
      <c r="LWI65" s="15"/>
      <c r="LWJ65" s="15"/>
      <c r="LWK65" s="15"/>
      <c r="LWL65" s="15"/>
      <c r="LWM65" s="15"/>
      <c r="LWN65" s="15"/>
      <c r="LWO65" s="15"/>
      <c r="LWP65" s="15"/>
      <c r="LWQ65" s="15"/>
      <c r="LWR65" s="15"/>
      <c r="LWS65" s="15"/>
      <c r="LWT65" s="15"/>
      <c r="LWU65" s="15"/>
      <c r="LWV65" s="15"/>
      <c r="LWW65" s="15"/>
      <c r="LWX65" s="15"/>
      <c r="LWY65" s="15"/>
      <c r="LWZ65" s="15"/>
      <c r="LXA65" s="15"/>
      <c r="LXB65" s="15"/>
      <c r="LXC65" s="15"/>
      <c r="LXD65" s="15"/>
      <c r="LXE65" s="15"/>
      <c r="LXF65" s="15"/>
      <c r="LXG65" s="15"/>
      <c r="LXH65" s="15"/>
      <c r="LXI65" s="15"/>
      <c r="LXJ65" s="15"/>
      <c r="LXK65" s="15"/>
      <c r="LXL65" s="15"/>
      <c r="LXM65" s="15"/>
      <c r="LXN65" s="15"/>
      <c r="LXO65" s="15"/>
      <c r="LXP65" s="15"/>
      <c r="LXQ65" s="15"/>
      <c r="LXR65" s="15"/>
      <c r="LXS65" s="15"/>
      <c r="LXT65" s="15"/>
      <c r="LXU65" s="15"/>
      <c r="LXV65" s="15"/>
      <c r="LXW65" s="15"/>
      <c r="LXX65" s="15"/>
      <c r="LXY65" s="15"/>
      <c r="LXZ65" s="15"/>
      <c r="LYA65" s="15"/>
      <c r="LYB65" s="15"/>
      <c r="LYC65" s="15"/>
      <c r="LYD65" s="15"/>
      <c r="LYE65" s="15"/>
      <c r="LYF65" s="15"/>
      <c r="LYG65" s="15"/>
      <c r="LYH65" s="15"/>
      <c r="LYI65" s="15"/>
      <c r="LYJ65" s="15"/>
      <c r="LYK65" s="15"/>
      <c r="LYL65" s="15"/>
      <c r="LYM65" s="15"/>
      <c r="LYN65" s="15"/>
      <c r="LYO65" s="15"/>
      <c r="LYP65" s="15"/>
      <c r="LYQ65" s="15"/>
      <c r="LYR65" s="15"/>
      <c r="LYS65" s="15"/>
      <c r="LYT65" s="15"/>
      <c r="LYU65" s="15"/>
      <c r="LYV65" s="15"/>
      <c r="LYW65" s="15"/>
      <c r="LYX65" s="15"/>
      <c r="LYY65" s="15"/>
      <c r="LYZ65" s="15"/>
      <c r="LZA65" s="15"/>
      <c r="LZB65" s="15"/>
      <c r="LZC65" s="15"/>
      <c r="LZD65" s="15"/>
      <c r="LZE65" s="15"/>
      <c r="LZF65" s="15"/>
      <c r="LZG65" s="15"/>
      <c r="LZH65" s="15"/>
      <c r="LZI65" s="15"/>
      <c r="LZJ65" s="15"/>
      <c r="LZK65" s="15"/>
      <c r="LZL65" s="15"/>
      <c r="LZM65" s="15"/>
      <c r="LZN65" s="15"/>
      <c r="LZO65" s="15"/>
      <c r="LZP65" s="15"/>
      <c r="LZQ65" s="15"/>
      <c r="LZR65" s="15"/>
      <c r="LZS65" s="15"/>
      <c r="LZT65" s="15"/>
      <c r="LZU65" s="15"/>
      <c r="LZV65" s="15"/>
      <c r="LZW65" s="15"/>
      <c r="LZX65" s="15"/>
      <c r="LZY65" s="15"/>
      <c r="LZZ65" s="15"/>
      <c r="MAA65" s="15"/>
      <c r="MAB65" s="15"/>
      <c r="MAC65" s="15"/>
      <c r="MAD65" s="15"/>
      <c r="MAE65" s="15"/>
      <c r="MAF65" s="15"/>
      <c r="MAG65" s="15"/>
      <c r="MAH65" s="15"/>
      <c r="MAI65" s="15"/>
      <c r="MAJ65" s="15"/>
      <c r="MAK65" s="15"/>
      <c r="MAL65" s="15"/>
      <c r="MAM65" s="15"/>
      <c r="MAN65" s="15"/>
      <c r="MAO65" s="15"/>
      <c r="MAP65" s="15"/>
      <c r="MAQ65" s="15"/>
      <c r="MAR65" s="15"/>
      <c r="MAS65" s="15"/>
      <c r="MAT65" s="15"/>
      <c r="MAU65" s="15"/>
      <c r="MAV65" s="15"/>
      <c r="MAW65" s="15"/>
      <c r="MAX65" s="15"/>
      <c r="MAY65" s="15"/>
      <c r="MAZ65" s="15"/>
      <c r="MBA65" s="15"/>
      <c r="MBB65" s="15"/>
      <c r="MBC65" s="15"/>
      <c r="MBD65" s="15"/>
      <c r="MBE65" s="15"/>
      <c r="MBF65" s="15"/>
      <c r="MBG65" s="15"/>
      <c r="MBH65" s="15"/>
      <c r="MBI65" s="15"/>
      <c r="MBJ65" s="15"/>
      <c r="MBK65" s="15"/>
      <c r="MBL65" s="15"/>
      <c r="MBM65" s="15"/>
      <c r="MBN65" s="15"/>
      <c r="MBO65" s="15"/>
      <c r="MBP65" s="15"/>
      <c r="MBQ65" s="15"/>
      <c r="MBR65" s="15"/>
      <c r="MBS65" s="15"/>
      <c r="MBT65" s="15"/>
      <c r="MBU65" s="15"/>
      <c r="MBV65" s="15"/>
      <c r="MBW65" s="15"/>
      <c r="MBX65" s="15"/>
      <c r="MBY65" s="15"/>
      <c r="MBZ65" s="15"/>
      <c r="MCA65" s="15"/>
      <c r="MCB65" s="15"/>
      <c r="MCC65" s="15"/>
      <c r="MCD65" s="15"/>
      <c r="MCE65" s="15"/>
      <c r="MCF65" s="15"/>
      <c r="MCG65" s="15"/>
      <c r="MCH65" s="15"/>
      <c r="MCI65" s="15"/>
      <c r="MCJ65" s="15"/>
      <c r="MCK65" s="15"/>
      <c r="MCL65" s="15"/>
      <c r="MCM65" s="15"/>
      <c r="MCN65" s="15"/>
      <c r="MCO65" s="15"/>
      <c r="MCP65" s="15"/>
      <c r="MCQ65" s="15"/>
      <c r="MCR65" s="15"/>
      <c r="MCS65" s="15"/>
      <c r="MCT65" s="15"/>
      <c r="MCU65" s="15"/>
      <c r="MCV65" s="15"/>
      <c r="MCW65" s="15"/>
      <c r="MCX65" s="15"/>
      <c r="MCY65" s="15"/>
      <c r="MCZ65" s="15"/>
      <c r="MDA65" s="15"/>
      <c r="MDB65" s="15"/>
      <c r="MDC65" s="15"/>
      <c r="MDD65" s="15"/>
      <c r="MDE65" s="15"/>
      <c r="MDF65" s="15"/>
      <c r="MDG65" s="15"/>
      <c r="MDH65" s="15"/>
      <c r="MDI65" s="15"/>
      <c r="MDJ65" s="15"/>
      <c r="MDK65" s="15"/>
      <c r="MDL65" s="15"/>
      <c r="MDM65" s="15"/>
      <c r="MDN65" s="15"/>
      <c r="MDO65" s="15"/>
      <c r="MDP65" s="15"/>
      <c r="MDQ65" s="15"/>
      <c r="MDR65" s="15"/>
      <c r="MDS65" s="15"/>
      <c r="MDT65" s="15"/>
      <c r="MDU65" s="15"/>
      <c r="MDV65" s="15"/>
      <c r="MDW65" s="15"/>
      <c r="MDX65" s="15"/>
      <c r="MDY65" s="15"/>
      <c r="MDZ65" s="15"/>
      <c r="MEA65" s="15"/>
      <c r="MEB65" s="15"/>
      <c r="MEC65" s="15"/>
      <c r="MED65" s="15"/>
      <c r="MEE65" s="15"/>
      <c r="MEF65" s="15"/>
      <c r="MEG65" s="15"/>
      <c r="MEH65" s="15"/>
      <c r="MEI65" s="15"/>
      <c r="MEJ65" s="15"/>
      <c r="MEK65" s="15"/>
      <c r="MEL65" s="15"/>
      <c r="MEM65" s="15"/>
      <c r="MEN65" s="15"/>
      <c r="MEO65" s="15"/>
      <c r="MEP65" s="15"/>
      <c r="MEQ65" s="15"/>
      <c r="MER65" s="15"/>
      <c r="MES65" s="15"/>
      <c r="MET65" s="15"/>
      <c r="MEU65" s="15"/>
      <c r="MEV65" s="15"/>
      <c r="MEW65" s="15"/>
      <c r="MEX65" s="15"/>
      <c r="MEY65" s="15"/>
      <c r="MEZ65" s="15"/>
      <c r="MFA65" s="15"/>
      <c r="MFB65" s="15"/>
      <c r="MFC65" s="15"/>
      <c r="MFD65" s="15"/>
      <c r="MFE65" s="15"/>
      <c r="MFF65" s="15"/>
      <c r="MFG65" s="15"/>
      <c r="MFH65" s="15"/>
      <c r="MFI65" s="15"/>
      <c r="MFJ65" s="15"/>
      <c r="MFK65" s="15"/>
      <c r="MFL65" s="15"/>
      <c r="MFM65" s="15"/>
      <c r="MFN65" s="15"/>
      <c r="MFO65" s="15"/>
      <c r="MFP65" s="15"/>
      <c r="MFQ65" s="15"/>
      <c r="MFR65" s="15"/>
      <c r="MFS65" s="15"/>
      <c r="MFT65" s="15"/>
      <c r="MFU65" s="15"/>
      <c r="MFV65" s="15"/>
      <c r="MFW65" s="15"/>
      <c r="MFX65" s="15"/>
      <c r="MFY65" s="15"/>
      <c r="MFZ65" s="15"/>
      <c r="MGA65" s="15"/>
      <c r="MGB65" s="15"/>
      <c r="MGC65" s="15"/>
      <c r="MGD65" s="15"/>
      <c r="MGE65" s="15"/>
      <c r="MGF65" s="15"/>
      <c r="MGG65" s="15"/>
      <c r="MGH65" s="15"/>
      <c r="MGI65" s="15"/>
      <c r="MGJ65" s="15"/>
      <c r="MGK65" s="15"/>
      <c r="MGL65" s="15"/>
      <c r="MGM65" s="15"/>
      <c r="MGN65" s="15"/>
      <c r="MGO65" s="15"/>
      <c r="MGP65" s="15"/>
      <c r="MGQ65" s="15"/>
      <c r="MGR65" s="15"/>
      <c r="MGS65" s="15"/>
      <c r="MGT65" s="15"/>
      <c r="MGU65" s="15"/>
      <c r="MGV65" s="15"/>
      <c r="MGW65" s="15"/>
      <c r="MGX65" s="15"/>
      <c r="MGY65" s="15"/>
      <c r="MGZ65" s="15"/>
      <c r="MHA65" s="15"/>
      <c r="MHB65" s="15"/>
      <c r="MHC65" s="15"/>
      <c r="MHD65" s="15"/>
      <c r="MHE65" s="15"/>
      <c r="MHF65" s="15"/>
      <c r="MHG65" s="15"/>
      <c r="MHH65" s="15"/>
      <c r="MHI65" s="15"/>
      <c r="MHJ65" s="15"/>
      <c r="MHK65" s="15"/>
      <c r="MHL65" s="15"/>
      <c r="MHM65" s="15"/>
      <c r="MHN65" s="15"/>
      <c r="MHO65" s="15"/>
      <c r="MHP65" s="15"/>
      <c r="MHQ65" s="15"/>
      <c r="MHR65" s="15"/>
      <c r="MHS65" s="15"/>
      <c r="MHT65" s="15"/>
      <c r="MHU65" s="15"/>
      <c r="MHV65" s="15"/>
      <c r="MHW65" s="15"/>
      <c r="MHX65" s="15"/>
      <c r="MHY65" s="15"/>
      <c r="MHZ65" s="15"/>
      <c r="MIA65" s="15"/>
      <c r="MIB65" s="15"/>
      <c r="MIC65" s="15"/>
      <c r="MID65" s="15"/>
      <c r="MIE65" s="15"/>
      <c r="MIF65" s="15"/>
      <c r="MIG65" s="15"/>
      <c r="MIH65" s="15"/>
      <c r="MII65" s="15"/>
      <c r="MIJ65" s="15"/>
      <c r="MIK65" s="15"/>
      <c r="MIL65" s="15"/>
      <c r="MIM65" s="15"/>
      <c r="MIN65" s="15"/>
      <c r="MIO65" s="15"/>
      <c r="MIP65" s="15"/>
      <c r="MIQ65" s="15"/>
      <c r="MIR65" s="15"/>
      <c r="MIS65" s="15"/>
      <c r="MIT65" s="15"/>
      <c r="MIU65" s="15"/>
      <c r="MIV65" s="15"/>
      <c r="MIW65" s="15"/>
      <c r="MIX65" s="15"/>
      <c r="MIY65" s="15"/>
      <c r="MIZ65" s="15"/>
      <c r="MJA65" s="15"/>
      <c r="MJB65" s="15"/>
      <c r="MJC65" s="15"/>
      <c r="MJD65" s="15"/>
      <c r="MJE65" s="15"/>
      <c r="MJF65" s="15"/>
      <c r="MJG65" s="15"/>
      <c r="MJH65" s="15"/>
      <c r="MJI65" s="15"/>
      <c r="MJJ65" s="15"/>
      <c r="MJK65" s="15"/>
      <c r="MJL65" s="15"/>
      <c r="MJM65" s="15"/>
      <c r="MJN65" s="15"/>
      <c r="MJO65" s="15"/>
      <c r="MJP65" s="15"/>
      <c r="MJQ65" s="15"/>
      <c r="MJR65" s="15"/>
      <c r="MJS65" s="15"/>
      <c r="MJT65" s="15"/>
      <c r="MJU65" s="15"/>
      <c r="MJV65" s="15"/>
      <c r="MJW65" s="15"/>
      <c r="MJX65" s="15"/>
      <c r="MJY65" s="15"/>
      <c r="MJZ65" s="15"/>
      <c r="MKA65" s="15"/>
      <c r="MKB65" s="15"/>
      <c r="MKC65" s="15"/>
      <c r="MKD65" s="15"/>
      <c r="MKE65" s="15"/>
      <c r="MKF65" s="15"/>
      <c r="MKG65" s="15"/>
      <c r="MKH65" s="15"/>
      <c r="MKI65" s="15"/>
      <c r="MKJ65" s="15"/>
      <c r="MKK65" s="15"/>
      <c r="MKL65" s="15"/>
      <c r="MKM65" s="15"/>
      <c r="MKN65" s="15"/>
      <c r="MKO65" s="15"/>
      <c r="MKP65" s="15"/>
      <c r="MKQ65" s="15"/>
      <c r="MKR65" s="15"/>
      <c r="MKS65" s="15"/>
      <c r="MKT65" s="15"/>
      <c r="MKU65" s="15"/>
      <c r="MKV65" s="15"/>
      <c r="MKW65" s="15"/>
      <c r="MKX65" s="15"/>
      <c r="MKY65" s="15"/>
      <c r="MKZ65" s="15"/>
      <c r="MLA65" s="15"/>
      <c r="MLB65" s="15"/>
      <c r="MLC65" s="15"/>
      <c r="MLD65" s="15"/>
      <c r="MLE65" s="15"/>
      <c r="MLF65" s="15"/>
      <c r="MLG65" s="15"/>
      <c r="MLH65" s="15"/>
      <c r="MLI65" s="15"/>
      <c r="MLJ65" s="15"/>
      <c r="MLK65" s="15"/>
      <c r="MLL65" s="15"/>
      <c r="MLM65" s="15"/>
      <c r="MLN65" s="15"/>
      <c r="MLO65" s="15"/>
      <c r="MLP65" s="15"/>
      <c r="MLQ65" s="15"/>
      <c r="MLR65" s="15"/>
      <c r="MLS65" s="15"/>
      <c r="MLT65" s="15"/>
      <c r="MLU65" s="15"/>
      <c r="MLV65" s="15"/>
      <c r="MLW65" s="15"/>
      <c r="MLX65" s="15"/>
      <c r="MLY65" s="15"/>
      <c r="MLZ65" s="15"/>
      <c r="MMA65" s="15"/>
      <c r="MMB65" s="15"/>
      <c r="MMC65" s="15"/>
      <c r="MMD65" s="15"/>
      <c r="MME65" s="15"/>
      <c r="MMF65" s="15"/>
      <c r="MMG65" s="15"/>
      <c r="MMH65" s="15"/>
      <c r="MMI65" s="15"/>
      <c r="MMJ65" s="15"/>
      <c r="MMK65" s="15"/>
      <c r="MML65" s="15"/>
      <c r="MMM65" s="15"/>
      <c r="MMN65" s="15"/>
      <c r="MMO65" s="15"/>
      <c r="MMP65" s="15"/>
      <c r="MMQ65" s="15"/>
      <c r="MMR65" s="15"/>
      <c r="MMS65" s="15"/>
      <c r="MMT65" s="15"/>
      <c r="MMU65" s="15"/>
      <c r="MMV65" s="15"/>
      <c r="MMW65" s="15"/>
      <c r="MMX65" s="15"/>
      <c r="MMY65" s="15"/>
      <c r="MMZ65" s="15"/>
      <c r="MNA65" s="15"/>
      <c r="MNB65" s="15"/>
      <c r="MNC65" s="15"/>
      <c r="MND65" s="15"/>
      <c r="MNE65" s="15"/>
      <c r="MNF65" s="15"/>
      <c r="MNG65" s="15"/>
      <c r="MNH65" s="15"/>
      <c r="MNI65" s="15"/>
      <c r="MNJ65" s="15"/>
      <c r="MNK65" s="15"/>
      <c r="MNL65" s="15"/>
      <c r="MNM65" s="15"/>
      <c r="MNN65" s="15"/>
      <c r="MNO65" s="15"/>
      <c r="MNP65" s="15"/>
      <c r="MNQ65" s="15"/>
      <c r="MNR65" s="15"/>
      <c r="MNS65" s="15"/>
      <c r="MNT65" s="15"/>
      <c r="MNU65" s="15"/>
      <c r="MNV65" s="15"/>
      <c r="MNW65" s="15"/>
      <c r="MNX65" s="15"/>
      <c r="MNY65" s="15"/>
      <c r="MNZ65" s="15"/>
      <c r="MOA65" s="15"/>
      <c r="MOB65" s="15"/>
      <c r="MOC65" s="15"/>
      <c r="MOD65" s="15"/>
      <c r="MOE65" s="15"/>
      <c r="MOF65" s="15"/>
      <c r="MOG65" s="15"/>
      <c r="MOH65" s="15"/>
      <c r="MOI65" s="15"/>
      <c r="MOJ65" s="15"/>
      <c r="MOK65" s="15"/>
      <c r="MOL65" s="15"/>
      <c r="MOM65" s="15"/>
      <c r="MON65" s="15"/>
      <c r="MOO65" s="15"/>
      <c r="MOP65" s="15"/>
      <c r="MOQ65" s="15"/>
      <c r="MOR65" s="15"/>
      <c r="MOS65" s="15"/>
      <c r="MOT65" s="15"/>
      <c r="MOU65" s="15"/>
      <c r="MOV65" s="15"/>
      <c r="MOW65" s="15"/>
      <c r="MOX65" s="15"/>
      <c r="MOY65" s="15"/>
      <c r="MOZ65" s="15"/>
      <c r="MPA65" s="15"/>
      <c r="MPB65" s="15"/>
      <c r="MPC65" s="15"/>
      <c r="MPD65" s="15"/>
      <c r="MPE65" s="15"/>
      <c r="MPF65" s="15"/>
      <c r="MPG65" s="15"/>
      <c r="MPH65" s="15"/>
      <c r="MPI65" s="15"/>
      <c r="MPJ65" s="15"/>
      <c r="MPK65" s="15"/>
      <c r="MPL65" s="15"/>
      <c r="MPM65" s="15"/>
      <c r="MPN65" s="15"/>
      <c r="MPO65" s="15"/>
      <c r="MPP65" s="15"/>
      <c r="MPQ65" s="15"/>
      <c r="MPR65" s="15"/>
      <c r="MPS65" s="15"/>
      <c r="MPT65" s="15"/>
      <c r="MPU65" s="15"/>
      <c r="MPV65" s="15"/>
      <c r="MPW65" s="15"/>
      <c r="MPX65" s="15"/>
      <c r="MPY65" s="15"/>
      <c r="MPZ65" s="15"/>
      <c r="MQA65" s="15"/>
      <c r="MQB65" s="15"/>
      <c r="MQC65" s="15"/>
      <c r="MQD65" s="15"/>
      <c r="MQE65" s="15"/>
      <c r="MQF65" s="15"/>
      <c r="MQG65" s="15"/>
      <c r="MQH65" s="15"/>
      <c r="MQI65" s="15"/>
      <c r="MQJ65" s="15"/>
      <c r="MQK65" s="15"/>
      <c r="MQL65" s="15"/>
      <c r="MQM65" s="15"/>
      <c r="MQN65" s="15"/>
      <c r="MQO65" s="15"/>
      <c r="MQP65" s="15"/>
      <c r="MQQ65" s="15"/>
      <c r="MQR65" s="15"/>
      <c r="MQS65" s="15"/>
      <c r="MQT65" s="15"/>
      <c r="MQU65" s="15"/>
      <c r="MQV65" s="15"/>
      <c r="MQW65" s="15"/>
      <c r="MQX65" s="15"/>
      <c r="MQY65" s="15"/>
      <c r="MQZ65" s="15"/>
      <c r="MRA65" s="15"/>
      <c r="MRB65" s="15"/>
      <c r="MRC65" s="15"/>
      <c r="MRD65" s="15"/>
      <c r="MRE65" s="15"/>
      <c r="MRF65" s="15"/>
      <c r="MRG65" s="15"/>
      <c r="MRH65" s="15"/>
      <c r="MRI65" s="15"/>
      <c r="MRJ65" s="15"/>
      <c r="MRK65" s="15"/>
      <c r="MRL65" s="15"/>
      <c r="MRM65" s="15"/>
      <c r="MRN65" s="15"/>
      <c r="MRO65" s="15"/>
      <c r="MRP65" s="15"/>
      <c r="MRQ65" s="15"/>
      <c r="MRR65" s="15"/>
      <c r="MRS65" s="15"/>
      <c r="MRT65" s="15"/>
      <c r="MRU65" s="15"/>
      <c r="MRV65" s="15"/>
      <c r="MRW65" s="15"/>
      <c r="MRX65" s="15"/>
      <c r="MRY65" s="15"/>
      <c r="MRZ65" s="15"/>
      <c r="MSA65" s="15"/>
      <c r="MSB65" s="15"/>
      <c r="MSC65" s="15"/>
      <c r="MSD65" s="15"/>
      <c r="MSE65" s="15"/>
      <c r="MSF65" s="15"/>
      <c r="MSG65" s="15"/>
      <c r="MSH65" s="15"/>
      <c r="MSI65" s="15"/>
      <c r="MSJ65" s="15"/>
      <c r="MSK65" s="15"/>
      <c r="MSL65" s="15"/>
      <c r="MSM65" s="15"/>
      <c r="MSN65" s="15"/>
      <c r="MSO65" s="15"/>
      <c r="MSP65" s="15"/>
      <c r="MSQ65" s="15"/>
      <c r="MSR65" s="15"/>
      <c r="MSS65" s="15"/>
      <c r="MST65" s="15"/>
      <c r="MSU65" s="15"/>
      <c r="MSV65" s="15"/>
      <c r="MSW65" s="15"/>
      <c r="MSX65" s="15"/>
      <c r="MSY65" s="15"/>
      <c r="MSZ65" s="15"/>
      <c r="MTA65" s="15"/>
      <c r="MTB65" s="15"/>
      <c r="MTC65" s="15"/>
      <c r="MTD65" s="15"/>
      <c r="MTE65" s="15"/>
      <c r="MTF65" s="15"/>
      <c r="MTG65" s="15"/>
      <c r="MTH65" s="15"/>
      <c r="MTI65" s="15"/>
      <c r="MTJ65" s="15"/>
      <c r="MTK65" s="15"/>
      <c r="MTL65" s="15"/>
      <c r="MTM65" s="15"/>
      <c r="MTN65" s="15"/>
      <c r="MTO65" s="15"/>
      <c r="MTP65" s="15"/>
      <c r="MTQ65" s="15"/>
      <c r="MTR65" s="15"/>
      <c r="MTS65" s="15"/>
      <c r="MTT65" s="15"/>
      <c r="MTU65" s="15"/>
      <c r="MTV65" s="15"/>
      <c r="MTW65" s="15"/>
      <c r="MTX65" s="15"/>
      <c r="MTY65" s="15"/>
      <c r="MTZ65" s="15"/>
      <c r="MUA65" s="15"/>
      <c r="MUB65" s="15"/>
      <c r="MUC65" s="15"/>
      <c r="MUD65" s="15"/>
      <c r="MUE65" s="15"/>
      <c r="MUF65" s="15"/>
      <c r="MUG65" s="15"/>
      <c r="MUH65" s="15"/>
      <c r="MUI65" s="15"/>
      <c r="MUJ65" s="15"/>
      <c r="MUK65" s="15"/>
      <c r="MUL65" s="15"/>
      <c r="MUM65" s="15"/>
      <c r="MUN65" s="15"/>
      <c r="MUO65" s="15"/>
      <c r="MUP65" s="15"/>
      <c r="MUQ65" s="15"/>
      <c r="MUR65" s="15"/>
      <c r="MUS65" s="15"/>
      <c r="MUT65" s="15"/>
      <c r="MUU65" s="15"/>
      <c r="MUV65" s="15"/>
      <c r="MUW65" s="15"/>
      <c r="MUX65" s="15"/>
      <c r="MUY65" s="15"/>
      <c r="MUZ65" s="15"/>
      <c r="MVA65" s="15"/>
      <c r="MVB65" s="15"/>
      <c r="MVC65" s="15"/>
      <c r="MVD65" s="15"/>
      <c r="MVE65" s="15"/>
      <c r="MVF65" s="15"/>
      <c r="MVG65" s="15"/>
      <c r="MVH65" s="15"/>
      <c r="MVI65" s="15"/>
      <c r="MVJ65" s="15"/>
      <c r="MVK65" s="15"/>
      <c r="MVL65" s="15"/>
      <c r="MVM65" s="15"/>
      <c r="MVN65" s="15"/>
      <c r="MVO65" s="15"/>
      <c r="MVP65" s="15"/>
      <c r="MVQ65" s="15"/>
      <c r="MVR65" s="15"/>
      <c r="MVS65" s="15"/>
      <c r="MVT65" s="15"/>
      <c r="MVU65" s="15"/>
      <c r="MVV65" s="15"/>
      <c r="MVW65" s="15"/>
      <c r="MVX65" s="15"/>
      <c r="MVY65" s="15"/>
      <c r="MVZ65" s="15"/>
      <c r="MWA65" s="15"/>
      <c r="MWB65" s="15"/>
      <c r="MWC65" s="15"/>
      <c r="MWD65" s="15"/>
      <c r="MWE65" s="15"/>
      <c r="MWF65" s="15"/>
      <c r="MWG65" s="15"/>
      <c r="MWH65" s="15"/>
      <c r="MWI65" s="15"/>
      <c r="MWJ65" s="15"/>
      <c r="MWK65" s="15"/>
      <c r="MWL65" s="15"/>
      <c r="MWM65" s="15"/>
      <c r="MWN65" s="15"/>
      <c r="MWO65" s="15"/>
      <c r="MWP65" s="15"/>
      <c r="MWQ65" s="15"/>
      <c r="MWR65" s="15"/>
      <c r="MWS65" s="15"/>
      <c r="MWT65" s="15"/>
      <c r="MWU65" s="15"/>
      <c r="MWV65" s="15"/>
      <c r="MWW65" s="15"/>
      <c r="MWX65" s="15"/>
      <c r="MWY65" s="15"/>
      <c r="MWZ65" s="15"/>
      <c r="MXA65" s="15"/>
      <c r="MXB65" s="15"/>
      <c r="MXC65" s="15"/>
      <c r="MXD65" s="15"/>
      <c r="MXE65" s="15"/>
      <c r="MXF65" s="15"/>
      <c r="MXG65" s="15"/>
      <c r="MXH65" s="15"/>
      <c r="MXI65" s="15"/>
      <c r="MXJ65" s="15"/>
      <c r="MXK65" s="15"/>
      <c r="MXL65" s="15"/>
      <c r="MXM65" s="15"/>
      <c r="MXN65" s="15"/>
      <c r="MXO65" s="15"/>
      <c r="MXP65" s="15"/>
      <c r="MXQ65" s="15"/>
      <c r="MXR65" s="15"/>
      <c r="MXS65" s="15"/>
      <c r="MXT65" s="15"/>
      <c r="MXU65" s="15"/>
      <c r="MXV65" s="15"/>
      <c r="MXW65" s="15"/>
      <c r="MXX65" s="15"/>
      <c r="MXY65" s="15"/>
      <c r="MXZ65" s="15"/>
      <c r="MYA65" s="15"/>
      <c r="MYB65" s="15"/>
      <c r="MYC65" s="15"/>
      <c r="MYD65" s="15"/>
      <c r="MYE65" s="15"/>
      <c r="MYF65" s="15"/>
      <c r="MYG65" s="15"/>
      <c r="MYH65" s="15"/>
      <c r="MYI65" s="15"/>
      <c r="MYJ65" s="15"/>
      <c r="MYK65" s="15"/>
      <c r="MYL65" s="15"/>
      <c r="MYM65" s="15"/>
      <c r="MYN65" s="15"/>
      <c r="MYO65" s="15"/>
      <c r="MYP65" s="15"/>
      <c r="MYQ65" s="15"/>
      <c r="MYR65" s="15"/>
      <c r="MYS65" s="15"/>
      <c r="MYT65" s="15"/>
      <c r="MYU65" s="15"/>
      <c r="MYV65" s="15"/>
      <c r="MYW65" s="15"/>
      <c r="MYX65" s="15"/>
      <c r="MYY65" s="15"/>
      <c r="MYZ65" s="15"/>
      <c r="MZA65" s="15"/>
      <c r="MZB65" s="15"/>
      <c r="MZC65" s="15"/>
      <c r="MZD65" s="15"/>
      <c r="MZE65" s="15"/>
      <c r="MZF65" s="15"/>
      <c r="MZG65" s="15"/>
      <c r="MZH65" s="15"/>
      <c r="MZI65" s="15"/>
      <c r="MZJ65" s="15"/>
      <c r="MZK65" s="15"/>
      <c r="MZL65" s="15"/>
      <c r="MZM65" s="15"/>
      <c r="MZN65" s="15"/>
      <c r="MZO65" s="15"/>
      <c r="MZP65" s="15"/>
      <c r="MZQ65" s="15"/>
      <c r="MZR65" s="15"/>
      <c r="MZS65" s="15"/>
      <c r="MZT65" s="15"/>
      <c r="MZU65" s="15"/>
      <c r="MZV65" s="15"/>
      <c r="MZW65" s="15"/>
      <c r="MZX65" s="15"/>
      <c r="MZY65" s="15"/>
      <c r="MZZ65" s="15"/>
      <c r="NAA65" s="15"/>
      <c r="NAB65" s="15"/>
      <c r="NAC65" s="15"/>
      <c r="NAD65" s="15"/>
      <c r="NAE65" s="15"/>
      <c r="NAF65" s="15"/>
      <c r="NAG65" s="15"/>
      <c r="NAH65" s="15"/>
      <c r="NAI65" s="15"/>
      <c r="NAJ65" s="15"/>
      <c r="NAK65" s="15"/>
      <c r="NAL65" s="15"/>
      <c r="NAM65" s="15"/>
      <c r="NAN65" s="15"/>
      <c r="NAO65" s="15"/>
      <c r="NAP65" s="15"/>
      <c r="NAQ65" s="15"/>
      <c r="NAR65" s="15"/>
      <c r="NAS65" s="15"/>
      <c r="NAT65" s="15"/>
      <c r="NAU65" s="15"/>
      <c r="NAV65" s="15"/>
      <c r="NAW65" s="15"/>
      <c r="NAX65" s="15"/>
      <c r="NAY65" s="15"/>
      <c r="NAZ65" s="15"/>
      <c r="NBA65" s="15"/>
      <c r="NBB65" s="15"/>
      <c r="NBC65" s="15"/>
      <c r="NBD65" s="15"/>
      <c r="NBE65" s="15"/>
      <c r="NBF65" s="15"/>
      <c r="NBG65" s="15"/>
      <c r="NBH65" s="15"/>
      <c r="NBI65" s="15"/>
      <c r="NBJ65" s="15"/>
      <c r="NBK65" s="15"/>
      <c r="NBL65" s="15"/>
      <c r="NBM65" s="15"/>
      <c r="NBN65" s="15"/>
      <c r="NBO65" s="15"/>
      <c r="NBP65" s="15"/>
      <c r="NBQ65" s="15"/>
      <c r="NBR65" s="15"/>
      <c r="NBS65" s="15"/>
      <c r="NBT65" s="15"/>
      <c r="NBU65" s="15"/>
      <c r="NBV65" s="15"/>
      <c r="NBW65" s="15"/>
      <c r="NBX65" s="15"/>
      <c r="NBY65" s="15"/>
      <c r="NBZ65" s="15"/>
      <c r="NCA65" s="15"/>
      <c r="NCB65" s="15"/>
      <c r="NCC65" s="15"/>
      <c r="NCD65" s="15"/>
      <c r="NCE65" s="15"/>
      <c r="NCF65" s="15"/>
      <c r="NCG65" s="15"/>
      <c r="NCH65" s="15"/>
      <c r="NCI65" s="15"/>
      <c r="NCJ65" s="15"/>
      <c r="NCK65" s="15"/>
      <c r="NCL65" s="15"/>
      <c r="NCM65" s="15"/>
      <c r="NCN65" s="15"/>
      <c r="NCO65" s="15"/>
      <c r="NCP65" s="15"/>
      <c r="NCQ65" s="15"/>
      <c r="NCR65" s="15"/>
      <c r="NCS65" s="15"/>
      <c r="NCT65" s="15"/>
      <c r="NCU65" s="15"/>
      <c r="NCV65" s="15"/>
      <c r="NCW65" s="15"/>
      <c r="NCX65" s="15"/>
      <c r="NCY65" s="15"/>
      <c r="NCZ65" s="15"/>
      <c r="NDA65" s="15"/>
      <c r="NDB65" s="15"/>
      <c r="NDC65" s="15"/>
      <c r="NDD65" s="15"/>
      <c r="NDE65" s="15"/>
      <c r="NDF65" s="15"/>
      <c r="NDG65" s="15"/>
      <c r="NDH65" s="15"/>
      <c r="NDI65" s="15"/>
      <c r="NDJ65" s="15"/>
      <c r="NDK65" s="15"/>
      <c r="NDL65" s="15"/>
      <c r="NDM65" s="15"/>
      <c r="NDN65" s="15"/>
      <c r="NDO65" s="15"/>
      <c r="NDP65" s="15"/>
      <c r="NDQ65" s="15"/>
      <c r="NDR65" s="15"/>
      <c r="NDS65" s="15"/>
      <c r="NDT65" s="15"/>
      <c r="NDU65" s="15"/>
      <c r="NDV65" s="15"/>
      <c r="NDW65" s="15"/>
      <c r="NDX65" s="15"/>
      <c r="NDY65" s="15"/>
      <c r="NDZ65" s="15"/>
      <c r="NEA65" s="15"/>
      <c r="NEB65" s="15"/>
      <c r="NEC65" s="15"/>
      <c r="NED65" s="15"/>
      <c r="NEE65" s="15"/>
      <c r="NEF65" s="15"/>
      <c r="NEG65" s="15"/>
      <c r="NEH65" s="15"/>
      <c r="NEI65" s="15"/>
      <c r="NEJ65" s="15"/>
      <c r="NEK65" s="15"/>
      <c r="NEL65" s="15"/>
      <c r="NEM65" s="15"/>
      <c r="NEN65" s="15"/>
      <c r="NEO65" s="15"/>
      <c r="NEP65" s="15"/>
      <c r="NEQ65" s="15"/>
      <c r="NER65" s="15"/>
      <c r="NES65" s="15"/>
      <c r="NET65" s="15"/>
      <c r="NEU65" s="15"/>
      <c r="NEV65" s="15"/>
      <c r="NEW65" s="15"/>
      <c r="NEX65" s="15"/>
      <c r="NEY65" s="15"/>
      <c r="NEZ65" s="15"/>
      <c r="NFA65" s="15"/>
      <c r="NFB65" s="15"/>
      <c r="NFC65" s="15"/>
      <c r="NFD65" s="15"/>
      <c r="NFE65" s="15"/>
      <c r="NFF65" s="15"/>
      <c r="NFG65" s="15"/>
      <c r="NFH65" s="15"/>
      <c r="NFI65" s="15"/>
      <c r="NFJ65" s="15"/>
      <c r="NFK65" s="15"/>
      <c r="NFL65" s="15"/>
      <c r="NFM65" s="15"/>
      <c r="NFN65" s="15"/>
      <c r="NFO65" s="15"/>
      <c r="NFP65" s="15"/>
      <c r="NFQ65" s="15"/>
      <c r="NFR65" s="15"/>
      <c r="NFS65" s="15"/>
      <c r="NFT65" s="15"/>
      <c r="NFU65" s="15"/>
      <c r="NFV65" s="15"/>
      <c r="NFW65" s="15"/>
      <c r="NFX65" s="15"/>
      <c r="NFY65" s="15"/>
      <c r="NFZ65" s="15"/>
      <c r="NGA65" s="15"/>
      <c r="NGB65" s="15"/>
      <c r="NGC65" s="15"/>
      <c r="NGD65" s="15"/>
      <c r="NGE65" s="15"/>
      <c r="NGF65" s="15"/>
      <c r="NGG65" s="15"/>
      <c r="NGH65" s="15"/>
      <c r="NGI65" s="15"/>
      <c r="NGJ65" s="15"/>
      <c r="NGK65" s="15"/>
      <c r="NGL65" s="15"/>
      <c r="NGM65" s="15"/>
      <c r="NGN65" s="15"/>
      <c r="NGO65" s="15"/>
      <c r="NGP65" s="15"/>
      <c r="NGQ65" s="15"/>
      <c r="NGR65" s="15"/>
      <c r="NGS65" s="15"/>
      <c r="NGT65" s="15"/>
      <c r="NGU65" s="15"/>
      <c r="NGV65" s="15"/>
      <c r="NGW65" s="15"/>
      <c r="NGX65" s="15"/>
      <c r="NGY65" s="15"/>
      <c r="NGZ65" s="15"/>
      <c r="NHA65" s="15"/>
      <c r="NHB65" s="15"/>
      <c r="NHC65" s="15"/>
      <c r="NHD65" s="15"/>
      <c r="NHE65" s="15"/>
      <c r="NHF65" s="15"/>
      <c r="NHG65" s="15"/>
      <c r="NHH65" s="15"/>
      <c r="NHI65" s="15"/>
      <c r="NHJ65" s="15"/>
      <c r="NHK65" s="15"/>
      <c r="NHL65" s="15"/>
      <c r="NHM65" s="15"/>
      <c r="NHN65" s="15"/>
      <c r="NHO65" s="15"/>
      <c r="NHP65" s="15"/>
      <c r="NHQ65" s="15"/>
      <c r="NHR65" s="15"/>
      <c r="NHS65" s="15"/>
      <c r="NHT65" s="15"/>
      <c r="NHU65" s="15"/>
      <c r="NHV65" s="15"/>
      <c r="NHW65" s="15"/>
      <c r="NHX65" s="15"/>
      <c r="NHY65" s="15"/>
      <c r="NHZ65" s="15"/>
      <c r="NIA65" s="15"/>
      <c r="NIB65" s="15"/>
      <c r="NIC65" s="15"/>
      <c r="NID65" s="15"/>
      <c r="NIE65" s="15"/>
      <c r="NIF65" s="15"/>
      <c r="NIG65" s="15"/>
      <c r="NIH65" s="15"/>
      <c r="NII65" s="15"/>
      <c r="NIJ65" s="15"/>
      <c r="NIK65" s="15"/>
      <c r="NIL65" s="15"/>
      <c r="NIM65" s="15"/>
      <c r="NIN65" s="15"/>
      <c r="NIO65" s="15"/>
      <c r="NIP65" s="15"/>
      <c r="NIQ65" s="15"/>
      <c r="NIR65" s="15"/>
      <c r="NIS65" s="15"/>
      <c r="NIT65" s="15"/>
      <c r="NIU65" s="15"/>
      <c r="NIV65" s="15"/>
      <c r="NIW65" s="15"/>
      <c r="NIX65" s="15"/>
      <c r="NIY65" s="15"/>
      <c r="NIZ65" s="15"/>
      <c r="NJA65" s="15"/>
      <c r="NJB65" s="15"/>
      <c r="NJC65" s="15"/>
      <c r="NJD65" s="15"/>
      <c r="NJE65" s="15"/>
      <c r="NJF65" s="15"/>
      <c r="NJG65" s="15"/>
      <c r="NJH65" s="15"/>
      <c r="NJI65" s="15"/>
      <c r="NJJ65" s="15"/>
      <c r="NJK65" s="15"/>
      <c r="NJL65" s="15"/>
      <c r="NJM65" s="15"/>
      <c r="NJN65" s="15"/>
      <c r="NJO65" s="15"/>
      <c r="NJP65" s="15"/>
      <c r="NJQ65" s="15"/>
      <c r="NJR65" s="15"/>
      <c r="NJS65" s="15"/>
      <c r="NJT65" s="15"/>
      <c r="NJU65" s="15"/>
      <c r="NJV65" s="15"/>
      <c r="NJW65" s="15"/>
      <c r="NJX65" s="15"/>
      <c r="NJY65" s="15"/>
      <c r="NJZ65" s="15"/>
      <c r="NKA65" s="15"/>
      <c r="NKB65" s="15"/>
      <c r="NKC65" s="15"/>
      <c r="NKD65" s="15"/>
      <c r="NKE65" s="15"/>
      <c r="NKF65" s="15"/>
      <c r="NKG65" s="15"/>
      <c r="NKH65" s="15"/>
      <c r="NKI65" s="15"/>
      <c r="NKJ65" s="15"/>
      <c r="NKK65" s="15"/>
      <c r="NKL65" s="15"/>
      <c r="NKM65" s="15"/>
      <c r="NKN65" s="15"/>
      <c r="NKO65" s="15"/>
      <c r="NKP65" s="15"/>
      <c r="NKQ65" s="15"/>
      <c r="NKR65" s="15"/>
      <c r="NKS65" s="15"/>
      <c r="NKT65" s="15"/>
      <c r="NKU65" s="15"/>
      <c r="NKV65" s="15"/>
      <c r="NKW65" s="15"/>
      <c r="NKX65" s="15"/>
      <c r="NKY65" s="15"/>
      <c r="NKZ65" s="15"/>
      <c r="NLA65" s="15"/>
      <c r="NLB65" s="15"/>
      <c r="NLC65" s="15"/>
      <c r="NLD65" s="15"/>
      <c r="NLE65" s="15"/>
      <c r="NLF65" s="15"/>
      <c r="NLG65" s="15"/>
      <c r="NLH65" s="15"/>
      <c r="NLI65" s="15"/>
      <c r="NLJ65" s="15"/>
      <c r="NLK65" s="15"/>
      <c r="NLL65" s="15"/>
      <c r="NLM65" s="15"/>
      <c r="NLN65" s="15"/>
      <c r="NLO65" s="15"/>
      <c r="NLP65" s="15"/>
      <c r="NLQ65" s="15"/>
      <c r="NLR65" s="15"/>
      <c r="NLS65" s="15"/>
      <c r="NLT65" s="15"/>
      <c r="NLU65" s="15"/>
      <c r="NLV65" s="15"/>
      <c r="NLW65" s="15"/>
      <c r="NLX65" s="15"/>
      <c r="NLY65" s="15"/>
      <c r="NLZ65" s="15"/>
      <c r="NMA65" s="15"/>
      <c r="NMB65" s="15"/>
      <c r="NMC65" s="15"/>
      <c r="NMD65" s="15"/>
      <c r="NME65" s="15"/>
      <c r="NMF65" s="15"/>
      <c r="NMG65" s="15"/>
      <c r="NMH65" s="15"/>
      <c r="NMI65" s="15"/>
      <c r="NMJ65" s="15"/>
      <c r="NMK65" s="15"/>
      <c r="NML65" s="15"/>
      <c r="NMM65" s="15"/>
      <c r="NMN65" s="15"/>
      <c r="NMO65" s="15"/>
      <c r="NMP65" s="15"/>
      <c r="NMQ65" s="15"/>
      <c r="NMR65" s="15"/>
      <c r="NMS65" s="15"/>
      <c r="NMT65" s="15"/>
      <c r="NMU65" s="15"/>
      <c r="NMV65" s="15"/>
      <c r="NMW65" s="15"/>
      <c r="NMX65" s="15"/>
      <c r="NMY65" s="15"/>
      <c r="NMZ65" s="15"/>
      <c r="NNA65" s="15"/>
      <c r="NNB65" s="15"/>
      <c r="NNC65" s="15"/>
      <c r="NND65" s="15"/>
      <c r="NNE65" s="15"/>
      <c r="NNF65" s="15"/>
      <c r="NNG65" s="15"/>
      <c r="NNH65" s="15"/>
      <c r="NNI65" s="15"/>
      <c r="NNJ65" s="15"/>
      <c r="NNK65" s="15"/>
      <c r="NNL65" s="15"/>
      <c r="NNM65" s="15"/>
      <c r="NNN65" s="15"/>
      <c r="NNO65" s="15"/>
      <c r="NNP65" s="15"/>
      <c r="NNQ65" s="15"/>
      <c r="NNR65" s="15"/>
      <c r="NNS65" s="15"/>
      <c r="NNT65" s="15"/>
      <c r="NNU65" s="15"/>
      <c r="NNV65" s="15"/>
      <c r="NNW65" s="15"/>
      <c r="NNX65" s="15"/>
      <c r="NNY65" s="15"/>
      <c r="NNZ65" s="15"/>
      <c r="NOA65" s="15"/>
      <c r="NOB65" s="15"/>
      <c r="NOC65" s="15"/>
      <c r="NOD65" s="15"/>
      <c r="NOE65" s="15"/>
      <c r="NOF65" s="15"/>
      <c r="NOG65" s="15"/>
      <c r="NOH65" s="15"/>
      <c r="NOI65" s="15"/>
      <c r="NOJ65" s="15"/>
      <c r="NOK65" s="15"/>
      <c r="NOL65" s="15"/>
      <c r="NOM65" s="15"/>
      <c r="NON65" s="15"/>
      <c r="NOO65" s="15"/>
      <c r="NOP65" s="15"/>
      <c r="NOQ65" s="15"/>
      <c r="NOR65" s="15"/>
      <c r="NOS65" s="15"/>
      <c r="NOT65" s="15"/>
      <c r="NOU65" s="15"/>
      <c r="NOV65" s="15"/>
      <c r="NOW65" s="15"/>
      <c r="NOX65" s="15"/>
      <c r="NOY65" s="15"/>
      <c r="NOZ65" s="15"/>
      <c r="NPA65" s="15"/>
      <c r="NPB65" s="15"/>
      <c r="NPC65" s="15"/>
      <c r="NPD65" s="15"/>
      <c r="NPE65" s="15"/>
      <c r="NPF65" s="15"/>
      <c r="NPG65" s="15"/>
      <c r="NPH65" s="15"/>
      <c r="NPI65" s="15"/>
      <c r="NPJ65" s="15"/>
      <c r="NPK65" s="15"/>
      <c r="NPL65" s="15"/>
      <c r="NPM65" s="15"/>
      <c r="NPN65" s="15"/>
      <c r="NPO65" s="15"/>
      <c r="NPP65" s="15"/>
      <c r="NPQ65" s="15"/>
      <c r="NPR65" s="15"/>
      <c r="NPS65" s="15"/>
      <c r="NPT65" s="15"/>
      <c r="NPU65" s="15"/>
      <c r="NPV65" s="15"/>
      <c r="NPW65" s="15"/>
      <c r="NPX65" s="15"/>
      <c r="NPY65" s="15"/>
      <c r="NPZ65" s="15"/>
      <c r="NQA65" s="15"/>
      <c r="NQB65" s="15"/>
      <c r="NQC65" s="15"/>
      <c r="NQD65" s="15"/>
      <c r="NQE65" s="15"/>
      <c r="NQF65" s="15"/>
      <c r="NQG65" s="15"/>
      <c r="NQH65" s="15"/>
      <c r="NQI65" s="15"/>
      <c r="NQJ65" s="15"/>
      <c r="NQK65" s="15"/>
      <c r="NQL65" s="15"/>
      <c r="NQM65" s="15"/>
      <c r="NQN65" s="15"/>
      <c r="NQO65" s="15"/>
      <c r="NQP65" s="15"/>
      <c r="NQQ65" s="15"/>
      <c r="NQR65" s="15"/>
      <c r="NQS65" s="15"/>
      <c r="NQT65" s="15"/>
      <c r="NQU65" s="15"/>
      <c r="NQV65" s="15"/>
      <c r="NQW65" s="15"/>
      <c r="NQX65" s="15"/>
      <c r="NQY65" s="15"/>
      <c r="NQZ65" s="15"/>
      <c r="NRA65" s="15"/>
      <c r="NRB65" s="15"/>
      <c r="NRC65" s="15"/>
      <c r="NRD65" s="15"/>
      <c r="NRE65" s="15"/>
      <c r="NRF65" s="15"/>
      <c r="NRG65" s="15"/>
      <c r="NRH65" s="15"/>
      <c r="NRI65" s="15"/>
      <c r="NRJ65" s="15"/>
      <c r="NRK65" s="15"/>
      <c r="NRL65" s="15"/>
      <c r="NRM65" s="15"/>
      <c r="NRN65" s="15"/>
      <c r="NRO65" s="15"/>
      <c r="NRP65" s="15"/>
      <c r="NRQ65" s="15"/>
      <c r="NRR65" s="15"/>
      <c r="NRS65" s="15"/>
      <c r="NRT65" s="15"/>
      <c r="NRU65" s="15"/>
      <c r="NRV65" s="15"/>
      <c r="NRW65" s="15"/>
      <c r="NRX65" s="15"/>
      <c r="NRY65" s="15"/>
      <c r="NRZ65" s="15"/>
      <c r="NSA65" s="15"/>
      <c r="NSB65" s="15"/>
      <c r="NSC65" s="15"/>
      <c r="NSD65" s="15"/>
      <c r="NSE65" s="15"/>
      <c r="NSF65" s="15"/>
      <c r="NSG65" s="15"/>
      <c r="NSH65" s="15"/>
      <c r="NSI65" s="15"/>
      <c r="NSJ65" s="15"/>
      <c r="NSK65" s="15"/>
      <c r="NSL65" s="15"/>
      <c r="NSM65" s="15"/>
      <c r="NSN65" s="15"/>
      <c r="NSO65" s="15"/>
      <c r="NSP65" s="15"/>
      <c r="NSQ65" s="15"/>
      <c r="NSR65" s="15"/>
      <c r="NSS65" s="15"/>
      <c r="NST65" s="15"/>
      <c r="NSU65" s="15"/>
      <c r="NSV65" s="15"/>
      <c r="NSW65" s="15"/>
      <c r="NSX65" s="15"/>
      <c r="NSY65" s="15"/>
      <c r="NSZ65" s="15"/>
      <c r="NTA65" s="15"/>
      <c r="NTB65" s="15"/>
      <c r="NTC65" s="15"/>
      <c r="NTD65" s="15"/>
      <c r="NTE65" s="15"/>
      <c r="NTF65" s="15"/>
      <c r="NTG65" s="15"/>
      <c r="NTH65" s="15"/>
      <c r="NTI65" s="15"/>
      <c r="NTJ65" s="15"/>
      <c r="NTK65" s="15"/>
      <c r="NTL65" s="15"/>
      <c r="NTM65" s="15"/>
      <c r="NTN65" s="15"/>
      <c r="NTO65" s="15"/>
      <c r="NTP65" s="15"/>
      <c r="NTQ65" s="15"/>
      <c r="NTR65" s="15"/>
      <c r="NTS65" s="15"/>
      <c r="NTT65" s="15"/>
      <c r="NTU65" s="15"/>
      <c r="NTV65" s="15"/>
      <c r="NTW65" s="15"/>
      <c r="NTX65" s="15"/>
      <c r="NTY65" s="15"/>
      <c r="NTZ65" s="15"/>
      <c r="NUA65" s="15"/>
      <c r="NUB65" s="15"/>
      <c r="NUC65" s="15"/>
      <c r="NUD65" s="15"/>
      <c r="NUE65" s="15"/>
      <c r="NUF65" s="15"/>
      <c r="NUG65" s="15"/>
      <c r="NUH65" s="15"/>
      <c r="NUI65" s="15"/>
      <c r="NUJ65" s="15"/>
      <c r="NUK65" s="15"/>
      <c r="NUL65" s="15"/>
      <c r="NUM65" s="15"/>
      <c r="NUN65" s="15"/>
      <c r="NUO65" s="15"/>
      <c r="NUP65" s="15"/>
      <c r="NUQ65" s="15"/>
      <c r="NUR65" s="15"/>
      <c r="NUS65" s="15"/>
      <c r="NUT65" s="15"/>
      <c r="NUU65" s="15"/>
      <c r="NUV65" s="15"/>
      <c r="NUW65" s="15"/>
      <c r="NUX65" s="15"/>
      <c r="NUY65" s="15"/>
      <c r="NUZ65" s="15"/>
      <c r="NVA65" s="15"/>
      <c r="NVB65" s="15"/>
      <c r="NVC65" s="15"/>
      <c r="NVD65" s="15"/>
      <c r="NVE65" s="15"/>
      <c r="NVF65" s="15"/>
      <c r="NVG65" s="15"/>
      <c r="NVH65" s="15"/>
      <c r="NVI65" s="15"/>
      <c r="NVJ65" s="15"/>
      <c r="NVK65" s="15"/>
      <c r="NVL65" s="15"/>
      <c r="NVM65" s="15"/>
      <c r="NVN65" s="15"/>
      <c r="NVO65" s="15"/>
      <c r="NVP65" s="15"/>
      <c r="NVQ65" s="15"/>
      <c r="NVR65" s="15"/>
      <c r="NVS65" s="15"/>
      <c r="NVT65" s="15"/>
      <c r="NVU65" s="15"/>
      <c r="NVV65" s="15"/>
      <c r="NVW65" s="15"/>
      <c r="NVX65" s="15"/>
      <c r="NVY65" s="15"/>
      <c r="NVZ65" s="15"/>
      <c r="NWA65" s="15"/>
      <c r="NWB65" s="15"/>
      <c r="NWC65" s="15"/>
      <c r="NWD65" s="15"/>
      <c r="NWE65" s="15"/>
      <c r="NWF65" s="15"/>
      <c r="NWG65" s="15"/>
      <c r="NWH65" s="15"/>
      <c r="NWI65" s="15"/>
      <c r="NWJ65" s="15"/>
      <c r="NWK65" s="15"/>
      <c r="NWL65" s="15"/>
      <c r="NWM65" s="15"/>
      <c r="NWN65" s="15"/>
      <c r="NWO65" s="15"/>
      <c r="NWP65" s="15"/>
      <c r="NWQ65" s="15"/>
      <c r="NWR65" s="15"/>
      <c r="NWS65" s="15"/>
      <c r="NWT65" s="15"/>
      <c r="NWU65" s="15"/>
      <c r="NWV65" s="15"/>
      <c r="NWW65" s="15"/>
      <c r="NWX65" s="15"/>
      <c r="NWY65" s="15"/>
      <c r="NWZ65" s="15"/>
      <c r="NXA65" s="15"/>
      <c r="NXB65" s="15"/>
      <c r="NXC65" s="15"/>
      <c r="NXD65" s="15"/>
      <c r="NXE65" s="15"/>
      <c r="NXF65" s="15"/>
      <c r="NXG65" s="15"/>
      <c r="NXH65" s="15"/>
      <c r="NXI65" s="15"/>
      <c r="NXJ65" s="15"/>
      <c r="NXK65" s="15"/>
      <c r="NXL65" s="15"/>
      <c r="NXM65" s="15"/>
      <c r="NXN65" s="15"/>
      <c r="NXO65" s="15"/>
      <c r="NXP65" s="15"/>
      <c r="NXQ65" s="15"/>
      <c r="NXR65" s="15"/>
      <c r="NXS65" s="15"/>
      <c r="NXT65" s="15"/>
      <c r="NXU65" s="15"/>
      <c r="NXV65" s="15"/>
      <c r="NXW65" s="15"/>
      <c r="NXX65" s="15"/>
      <c r="NXY65" s="15"/>
      <c r="NXZ65" s="15"/>
      <c r="NYA65" s="15"/>
      <c r="NYB65" s="15"/>
      <c r="NYC65" s="15"/>
      <c r="NYD65" s="15"/>
      <c r="NYE65" s="15"/>
      <c r="NYF65" s="15"/>
      <c r="NYG65" s="15"/>
      <c r="NYH65" s="15"/>
      <c r="NYI65" s="15"/>
      <c r="NYJ65" s="15"/>
      <c r="NYK65" s="15"/>
      <c r="NYL65" s="15"/>
      <c r="NYM65" s="15"/>
      <c r="NYN65" s="15"/>
      <c r="NYO65" s="15"/>
      <c r="NYP65" s="15"/>
      <c r="NYQ65" s="15"/>
      <c r="NYR65" s="15"/>
      <c r="NYS65" s="15"/>
      <c r="NYT65" s="15"/>
      <c r="NYU65" s="15"/>
      <c r="NYV65" s="15"/>
      <c r="NYW65" s="15"/>
      <c r="NYX65" s="15"/>
      <c r="NYY65" s="15"/>
      <c r="NYZ65" s="15"/>
      <c r="NZA65" s="15"/>
      <c r="NZB65" s="15"/>
      <c r="NZC65" s="15"/>
      <c r="NZD65" s="15"/>
      <c r="NZE65" s="15"/>
      <c r="NZF65" s="15"/>
      <c r="NZG65" s="15"/>
      <c r="NZH65" s="15"/>
      <c r="NZI65" s="15"/>
      <c r="NZJ65" s="15"/>
      <c r="NZK65" s="15"/>
      <c r="NZL65" s="15"/>
      <c r="NZM65" s="15"/>
      <c r="NZN65" s="15"/>
      <c r="NZO65" s="15"/>
      <c r="NZP65" s="15"/>
      <c r="NZQ65" s="15"/>
      <c r="NZR65" s="15"/>
      <c r="NZS65" s="15"/>
      <c r="NZT65" s="15"/>
      <c r="NZU65" s="15"/>
      <c r="NZV65" s="15"/>
      <c r="NZW65" s="15"/>
      <c r="NZX65" s="15"/>
      <c r="NZY65" s="15"/>
      <c r="NZZ65" s="15"/>
      <c r="OAA65" s="15"/>
      <c r="OAB65" s="15"/>
      <c r="OAC65" s="15"/>
      <c r="OAD65" s="15"/>
      <c r="OAE65" s="15"/>
      <c r="OAF65" s="15"/>
      <c r="OAG65" s="15"/>
      <c r="OAH65" s="15"/>
      <c r="OAI65" s="15"/>
      <c r="OAJ65" s="15"/>
      <c r="OAK65" s="15"/>
      <c r="OAL65" s="15"/>
      <c r="OAM65" s="15"/>
      <c r="OAN65" s="15"/>
      <c r="OAO65" s="15"/>
      <c r="OAP65" s="15"/>
      <c r="OAQ65" s="15"/>
      <c r="OAR65" s="15"/>
      <c r="OAS65" s="15"/>
      <c r="OAT65" s="15"/>
      <c r="OAU65" s="15"/>
      <c r="OAV65" s="15"/>
      <c r="OAW65" s="15"/>
      <c r="OAX65" s="15"/>
      <c r="OAY65" s="15"/>
      <c r="OAZ65" s="15"/>
      <c r="OBA65" s="15"/>
      <c r="OBB65" s="15"/>
      <c r="OBC65" s="15"/>
      <c r="OBD65" s="15"/>
      <c r="OBE65" s="15"/>
      <c r="OBF65" s="15"/>
      <c r="OBG65" s="15"/>
      <c r="OBH65" s="15"/>
      <c r="OBI65" s="15"/>
      <c r="OBJ65" s="15"/>
      <c r="OBK65" s="15"/>
      <c r="OBL65" s="15"/>
      <c r="OBM65" s="15"/>
      <c r="OBN65" s="15"/>
      <c r="OBO65" s="15"/>
      <c r="OBP65" s="15"/>
      <c r="OBQ65" s="15"/>
      <c r="OBR65" s="15"/>
      <c r="OBS65" s="15"/>
      <c r="OBT65" s="15"/>
      <c r="OBU65" s="15"/>
      <c r="OBV65" s="15"/>
      <c r="OBW65" s="15"/>
      <c r="OBX65" s="15"/>
      <c r="OBY65" s="15"/>
      <c r="OBZ65" s="15"/>
      <c r="OCA65" s="15"/>
      <c r="OCB65" s="15"/>
      <c r="OCC65" s="15"/>
      <c r="OCD65" s="15"/>
      <c r="OCE65" s="15"/>
      <c r="OCF65" s="15"/>
      <c r="OCG65" s="15"/>
      <c r="OCH65" s="15"/>
      <c r="OCI65" s="15"/>
      <c r="OCJ65" s="15"/>
      <c r="OCK65" s="15"/>
      <c r="OCL65" s="15"/>
      <c r="OCM65" s="15"/>
      <c r="OCN65" s="15"/>
      <c r="OCO65" s="15"/>
      <c r="OCP65" s="15"/>
      <c r="OCQ65" s="15"/>
      <c r="OCR65" s="15"/>
      <c r="OCS65" s="15"/>
      <c r="OCT65" s="15"/>
      <c r="OCU65" s="15"/>
      <c r="OCV65" s="15"/>
      <c r="OCW65" s="15"/>
      <c r="OCX65" s="15"/>
      <c r="OCY65" s="15"/>
      <c r="OCZ65" s="15"/>
      <c r="ODA65" s="15"/>
      <c r="ODB65" s="15"/>
      <c r="ODC65" s="15"/>
      <c r="ODD65" s="15"/>
      <c r="ODE65" s="15"/>
      <c r="ODF65" s="15"/>
      <c r="ODG65" s="15"/>
      <c r="ODH65" s="15"/>
      <c r="ODI65" s="15"/>
      <c r="ODJ65" s="15"/>
      <c r="ODK65" s="15"/>
      <c r="ODL65" s="15"/>
      <c r="ODM65" s="15"/>
      <c r="ODN65" s="15"/>
      <c r="ODO65" s="15"/>
      <c r="ODP65" s="15"/>
      <c r="ODQ65" s="15"/>
      <c r="ODR65" s="15"/>
      <c r="ODS65" s="15"/>
      <c r="ODT65" s="15"/>
      <c r="ODU65" s="15"/>
      <c r="ODV65" s="15"/>
      <c r="ODW65" s="15"/>
      <c r="ODX65" s="15"/>
      <c r="ODY65" s="15"/>
      <c r="ODZ65" s="15"/>
      <c r="OEA65" s="15"/>
      <c r="OEB65" s="15"/>
      <c r="OEC65" s="15"/>
      <c r="OED65" s="15"/>
      <c r="OEE65" s="15"/>
      <c r="OEF65" s="15"/>
      <c r="OEG65" s="15"/>
      <c r="OEH65" s="15"/>
      <c r="OEI65" s="15"/>
      <c r="OEJ65" s="15"/>
      <c r="OEK65" s="15"/>
      <c r="OEL65" s="15"/>
      <c r="OEM65" s="15"/>
      <c r="OEN65" s="15"/>
      <c r="OEO65" s="15"/>
      <c r="OEP65" s="15"/>
      <c r="OEQ65" s="15"/>
      <c r="OER65" s="15"/>
      <c r="OES65" s="15"/>
      <c r="OET65" s="15"/>
      <c r="OEU65" s="15"/>
      <c r="OEV65" s="15"/>
      <c r="OEW65" s="15"/>
      <c r="OEX65" s="15"/>
      <c r="OEY65" s="15"/>
      <c r="OEZ65" s="15"/>
      <c r="OFA65" s="15"/>
      <c r="OFB65" s="15"/>
      <c r="OFC65" s="15"/>
      <c r="OFD65" s="15"/>
      <c r="OFE65" s="15"/>
      <c r="OFF65" s="15"/>
      <c r="OFG65" s="15"/>
      <c r="OFH65" s="15"/>
      <c r="OFI65" s="15"/>
      <c r="OFJ65" s="15"/>
      <c r="OFK65" s="15"/>
      <c r="OFL65" s="15"/>
      <c r="OFM65" s="15"/>
      <c r="OFN65" s="15"/>
      <c r="OFO65" s="15"/>
      <c r="OFP65" s="15"/>
      <c r="OFQ65" s="15"/>
      <c r="OFR65" s="15"/>
      <c r="OFS65" s="15"/>
      <c r="OFT65" s="15"/>
      <c r="OFU65" s="15"/>
      <c r="OFV65" s="15"/>
      <c r="OFW65" s="15"/>
      <c r="OFX65" s="15"/>
      <c r="OFY65" s="15"/>
      <c r="OFZ65" s="15"/>
      <c r="OGA65" s="15"/>
      <c r="OGB65" s="15"/>
      <c r="OGC65" s="15"/>
      <c r="OGD65" s="15"/>
      <c r="OGE65" s="15"/>
      <c r="OGF65" s="15"/>
      <c r="OGG65" s="15"/>
      <c r="OGH65" s="15"/>
      <c r="OGI65" s="15"/>
      <c r="OGJ65" s="15"/>
      <c r="OGK65" s="15"/>
      <c r="OGL65" s="15"/>
      <c r="OGM65" s="15"/>
      <c r="OGN65" s="15"/>
      <c r="OGO65" s="15"/>
      <c r="OGP65" s="15"/>
      <c r="OGQ65" s="15"/>
      <c r="OGR65" s="15"/>
      <c r="OGS65" s="15"/>
      <c r="OGT65" s="15"/>
      <c r="OGU65" s="15"/>
      <c r="OGV65" s="15"/>
      <c r="OGW65" s="15"/>
      <c r="OGX65" s="15"/>
      <c r="OGY65" s="15"/>
      <c r="OGZ65" s="15"/>
      <c r="OHA65" s="15"/>
      <c r="OHB65" s="15"/>
      <c r="OHC65" s="15"/>
      <c r="OHD65" s="15"/>
      <c r="OHE65" s="15"/>
      <c r="OHF65" s="15"/>
      <c r="OHG65" s="15"/>
      <c r="OHH65" s="15"/>
      <c r="OHI65" s="15"/>
      <c r="OHJ65" s="15"/>
      <c r="OHK65" s="15"/>
      <c r="OHL65" s="15"/>
      <c r="OHM65" s="15"/>
      <c r="OHN65" s="15"/>
      <c r="OHO65" s="15"/>
      <c r="OHP65" s="15"/>
      <c r="OHQ65" s="15"/>
      <c r="OHR65" s="15"/>
      <c r="OHS65" s="15"/>
      <c r="OHT65" s="15"/>
      <c r="OHU65" s="15"/>
      <c r="OHV65" s="15"/>
      <c r="OHW65" s="15"/>
      <c r="OHX65" s="15"/>
      <c r="OHY65" s="15"/>
      <c r="OHZ65" s="15"/>
      <c r="OIA65" s="15"/>
      <c r="OIB65" s="15"/>
      <c r="OIC65" s="15"/>
      <c r="OID65" s="15"/>
      <c r="OIE65" s="15"/>
      <c r="OIF65" s="15"/>
      <c r="OIG65" s="15"/>
      <c r="OIH65" s="15"/>
      <c r="OII65" s="15"/>
      <c r="OIJ65" s="15"/>
      <c r="OIK65" s="15"/>
      <c r="OIL65" s="15"/>
      <c r="OIM65" s="15"/>
      <c r="OIN65" s="15"/>
      <c r="OIO65" s="15"/>
      <c r="OIP65" s="15"/>
      <c r="OIQ65" s="15"/>
      <c r="OIR65" s="15"/>
      <c r="OIS65" s="15"/>
      <c r="OIT65" s="15"/>
      <c r="OIU65" s="15"/>
      <c r="OIV65" s="15"/>
      <c r="OIW65" s="15"/>
      <c r="OIX65" s="15"/>
      <c r="OIY65" s="15"/>
      <c r="OIZ65" s="15"/>
      <c r="OJA65" s="15"/>
      <c r="OJB65" s="15"/>
      <c r="OJC65" s="15"/>
      <c r="OJD65" s="15"/>
      <c r="OJE65" s="15"/>
      <c r="OJF65" s="15"/>
      <c r="OJG65" s="15"/>
      <c r="OJH65" s="15"/>
      <c r="OJI65" s="15"/>
      <c r="OJJ65" s="15"/>
      <c r="OJK65" s="15"/>
      <c r="OJL65" s="15"/>
      <c r="OJM65" s="15"/>
      <c r="OJN65" s="15"/>
      <c r="OJO65" s="15"/>
      <c r="OJP65" s="15"/>
      <c r="OJQ65" s="15"/>
      <c r="OJR65" s="15"/>
      <c r="OJS65" s="15"/>
      <c r="OJT65" s="15"/>
      <c r="OJU65" s="15"/>
      <c r="OJV65" s="15"/>
      <c r="OJW65" s="15"/>
      <c r="OJX65" s="15"/>
      <c r="OJY65" s="15"/>
      <c r="OJZ65" s="15"/>
      <c r="OKA65" s="15"/>
      <c r="OKB65" s="15"/>
      <c r="OKC65" s="15"/>
      <c r="OKD65" s="15"/>
      <c r="OKE65" s="15"/>
      <c r="OKF65" s="15"/>
      <c r="OKG65" s="15"/>
      <c r="OKH65" s="15"/>
      <c r="OKI65" s="15"/>
      <c r="OKJ65" s="15"/>
      <c r="OKK65" s="15"/>
      <c r="OKL65" s="15"/>
      <c r="OKM65" s="15"/>
      <c r="OKN65" s="15"/>
      <c r="OKO65" s="15"/>
      <c r="OKP65" s="15"/>
      <c r="OKQ65" s="15"/>
      <c r="OKR65" s="15"/>
      <c r="OKS65" s="15"/>
      <c r="OKT65" s="15"/>
      <c r="OKU65" s="15"/>
      <c r="OKV65" s="15"/>
      <c r="OKW65" s="15"/>
      <c r="OKX65" s="15"/>
      <c r="OKY65" s="15"/>
      <c r="OKZ65" s="15"/>
      <c r="OLA65" s="15"/>
      <c r="OLB65" s="15"/>
      <c r="OLC65" s="15"/>
      <c r="OLD65" s="15"/>
      <c r="OLE65" s="15"/>
      <c r="OLF65" s="15"/>
      <c r="OLG65" s="15"/>
      <c r="OLH65" s="15"/>
      <c r="OLI65" s="15"/>
      <c r="OLJ65" s="15"/>
      <c r="OLK65" s="15"/>
      <c r="OLL65" s="15"/>
      <c r="OLM65" s="15"/>
      <c r="OLN65" s="15"/>
      <c r="OLO65" s="15"/>
      <c r="OLP65" s="15"/>
      <c r="OLQ65" s="15"/>
      <c r="OLR65" s="15"/>
      <c r="OLS65" s="15"/>
      <c r="OLT65" s="15"/>
      <c r="OLU65" s="15"/>
      <c r="OLV65" s="15"/>
      <c r="OLW65" s="15"/>
      <c r="OLX65" s="15"/>
      <c r="OLY65" s="15"/>
      <c r="OLZ65" s="15"/>
      <c r="OMA65" s="15"/>
      <c r="OMB65" s="15"/>
      <c r="OMC65" s="15"/>
      <c r="OMD65" s="15"/>
      <c r="OME65" s="15"/>
      <c r="OMF65" s="15"/>
      <c r="OMG65" s="15"/>
      <c r="OMH65" s="15"/>
      <c r="OMI65" s="15"/>
      <c r="OMJ65" s="15"/>
      <c r="OMK65" s="15"/>
      <c r="OML65" s="15"/>
      <c r="OMM65" s="15"/>
      <c r="OMN65" s="15"/>
      <c r="OMO65" s="15"/>
      <c r="OMP65" s="15"/>
      <c r="OMQ65" s="15"/>
      <c r="OMR65" s="15"/>
      <c r="OMS65" s="15"/>
      <c r="OMT65" s="15"/>
      <c r="OMU65" s="15"/>
      <c r="OMV65" s="15"/>
      <c r="OMW65" s="15"/>
      <c r="OMX65" s="15"/>
      <c r="OMY65" s="15"/>
      <c r="OMZ65" s="15"/>
      <c r="ONA65" s="15"/>
      <c r="ONB65" s="15"/>
      <c r="ONC65" s="15"/>
      <c r="OND65" s="15"/>
      <c r="ONE65" s="15"/>
      <c r="ONF65" s="15"/>
      <c r="ONG65" s="15"/>
      <c r="ONH65" s="15"/>
      <c r="ONI65" s="15"/>
      <c r="ONJ65" s="15"/>
      <c r="ONK65" s="15"/>
      <c r="ONL65" s="15"/>
      <c r="ONM65" s="15"/>
      <c r="ONN65" s="15"/>
      <c r="ONO65" s="15"/>
      <c r="ONP65" s="15"/>
      <c r="ONQ65" s="15"/>
      <c r="ONR65" s="15"/>
      <c r="ONS65" s="15"/>
      <c r="ONT65" s="15"/>
      <c r="ONU65" s="15"/>
      <c r="ONV65" s="15"/>
      <c r="ONW65" s="15"/>
      <c r="ONX65" s="15"/>
      <c r="ONY65" s="15"/>
      <c r="ONZ65" s="15"/>
      <c r="OOA65" s="15"/>
      <c r="OOB65" s="15"/>
      <c r="OOC65" s="15"/>
      <c r="OOD65" s="15"/>
      <c r="OOE65" s="15"/>
      <c r="OOF65" s="15"/>
      <c r="OOG65" s="15"/>
      <c r="OOH65" s="15"/>
      <c r="OOI65" s="15"/>
      <c r="OOJ65" s="15"/>
      <c r="OOK65" s="15"/>
      <c r="OOL65" s="15"/>
      <c r="OOM65" s="15"/>
      <c r="OON65" s="15"/>
      <c r="OOO65" s="15"/>
      <c r="OOP65" s="15"/>
      <c r="OOQ65" s="15"/>
      <c r="OOR65" s="15"/>
      <c r="OOS65" s="15"/>
      <c r="OOT65" s="15"/>
      <c r="OOU65" s="15"/>
      <c r="OOV65" s="15"/>
      <c r="OOW65" s="15"/>
      <c r="OOX65" s="15"/>
      <c r="OOY65" s="15"/>
      <c r="OOZ65" s="15"/>
      <c r="OPA65" s="15"/>
      <c r="OPB65" s="15"/>
      <c r="OPC65" s="15"/>
      <c r="OPD65" s="15"/>
      <c r="OPE65" s="15"/>
      <c r="OPF65" s="15"/>
      <c r="OPG65" s="15"/>
      <c r="OPH65" s="15"/>
      <c r="OPI65" s="15"/>
      <c r="OPJ65" s="15"/>
      <c r="OPK65" s="15"/>
      <c r="OPL65" s="15"/>
      <c r="OPM65" s="15"/>
      <c r="OPN65" s="15"/>
      <c r="OPO65" s="15"/>
      <c r="OPP65" s="15"/>
      <c r="OPQ65" s="15"/>
      <c r="OPR65" s="15"/>
      <c r="OPS65" s="15"/>
      <c r="OPT65" s="15"/>
      <c r="OPU65" s="15"/>
      <c r="OPV65" s="15"/>
      <c r="OPW65" s="15"/>
      <c r="OPX65" s="15"/>
      <c r="OPY65" s="15"/>
      <c r="OPZ65" s="15"/>
      <c r="OQA65" s="15"/>
      <c r="OQB65" s="15"/>
      <c r="OQC65" s="15"/>
      <c r="OQD65" s="15"/>
      <c r="OQE65" s="15"/>
      <c r="OQF65" s="15"/>
      <c r="OQG65" s="15"/>
      <c r="OQH65" s="15"/>
      <c r="OQI65" s="15"/>
      <c r="OQJ65" s="15"/>
      <c r="OQK65" s="15"/>
      <c r="OQL65" s="15"/>
      <c r="OQM65" s="15"/>
      <c r="OQN65" s="15"/>
      <c r="OQO65" s="15"/>
      <c r="OQP65" s="15"/>
      <c r="OQQ65" s="15"/>
      <c r="OQR65" s="15"/>
      <c r="OQS65" s="15"/>
      <c r="OQT65" s="15"/>
      <c r="OQU65" s="15"/>
      <c r="OQV65" s="15"/>
      <c r="OQW65" s="15"/>
      <c r="OQX65" s="15"/>
      <c r="OQY65" s="15"/>
      <c r="OQZ65" s="15"/>
      <c r="ORA65" s="15"/>
      <c r="ORB65" s="15"/>
      <c r="ORC65" s="15"/>
      <c r="ORD65" s="15"/>
      <c r="ORE65" s="15"/>
      <c r="ORF65" s="15"/>
      <c r="ORG65" s="15"/>
      <c r="ORH65" s="15"/>
      <c r="ORI65" s="15"/>
      <c r="ORJ65" s="15"/>
      <c r="ORK65" s="15"/>
      <c r="ORL65" s="15"/>
      <c r="ORM65" s="15"/>
      <c r="ORN65" s="15"/>
      <c r="ORO65" s="15"/>
      <c r="ORP65" s="15"/>
      <c r="ORQ65" s="15"/>
      <c r="ORR65" s="15"/>
      <c r="ORS65" s="15"/>
      <c r="ORT65" s="15"/>
      <c r="ORU65" s="15"/>
      <c r="ORV65" s="15"/>
      <c r="ORW65" s="15"/>
      <c r="ORX65" s="15"/>
      <c r="ORY65" s="15"/>
      <c r="ORZ65" s="15"/>
      <c r="OSA65" s="15"/>
      <c r="OSB65" s="15"/>
      <c r="OSC65" s="15"/>
      <c r="OSD65" s="15"/>
      <c r="OSE65" s="15"/>
      <c r="OSF65" s="15"/>
      <c r="OSG65" s="15"/>
      <c r="OSH65" s="15"/>
      <c r="OSI65" s="15"/>
      <c r="OSJ65" s="15"/>
      <c r="OSK65" s="15"/>
      <c r="OSL65" s="15"/>
      <c r="OSM65" s="15"/>
      <c r="OSN65" s="15"/>
      <c r="OSO65" s="15"/>
      <c r="OSP65" s="15"/>
      <c r="OSQ65" s="15"/>
      <c r="OSR65" s="15"/>
      <c r="OSS65" s="15"/>
      <c r="OST65" s="15"/>
      <c r="OSU65" s="15"/>
      <c r="OSV65" s="15"/>
      <c r="OSW65" s="15"/>
      <c r="OSX65" s="15"/>
      <c r="OSY65" s="15"/>
      <c r="OSZ65" s="15"/>
      <c r="OTA65" s="15"/>
      <c r="OTB65" s="15"/>
      <c r="OTC65" s="15"/>
      <c r="OTD65" s="15"/>
      <c r="OTE65" s="15"/>
      <c r="OTF65" s="15"/>
      <c r="OTG65" s="15"/>
      <c r="OTH65" s="15"/>
      <c r="OTI65" s="15"/>
      <c r="OTJ65" s="15"/>
      <c r="OTK65" s="15"/>
      <c r="OTL65" s="15"/>
      <c r="OTM65" s="15"/>
      <c r="OTN65" s="15"/>
      <c r="OTO65" s="15"/>
      <c r="OTP65" s="15"/>
      <c r="OTQ65" s="15"/>
      <c r="OTR65" s="15"/>
      <c r="OTS65" s="15"/>
      <c r="OTT65" s="15"/>
      <c r="OTU65" s="15"/>
      <c r="OTV65" s="15"/>
      <c r="OTW65" s="15"/>
      <c r="OTX65" s="15"/>
      <c r="OTY65" s="15"/>
      <c r="OTZ65" s="15"/>
      <c r="OUA65" s="15"/>
      <c r="OUB65" s="15"/>
      <c r="OUC65" s="15"/>
      <c r="OUD65" s="15"/>
      <c r="OUE65" s="15"/>
      <c r="OUF65" s="15"/>
      <c r="OUG65" s="15"/>
      <c r="OUH65" s="15"/>
      <c r="OUI65" s="15"/>
      <c r="OUJ65" s="15"/>
      <c r="OUK65" s="15"/>
      <c r="OUL65" s="15"/>
      <c r="OUM65" s="15"/>
      <c r="OUN65" s="15"/>
      <c r="OUO65" s="15"/>
      <c r="OUP65" s="15"/>
      <c r="OUQ65" s="15"/>
      <c r="OUR65" s="15"/>
      <c r="OUS65" s="15"/>
      <c r="OUT65" s="15"/>
      <c r="OUU65" s="15"/>
      <c r="OUV65" s="15"/>
      <c r="OUW65" s="15"/>
      <c r="OUX65" s="15"/>
      <c r="OUY65" s="15"/>
      <c r="OUZ65" s="15"/>
      <c r="OVA65" s="15"/>
      <c r="OVB65" s="15"/>
      <c r="OVC65" s="15"/>
      <c r="OVD65" s="15"/>
      <c r="OVE65" s="15"/>
      <c r="OVF65" s="15"/>
      <c r="OVG65" s="15"/>
      <c r="OVH65" s="15"/>
      <c r="OVI65" s="15"/>
      <c r="OVJ65" s="15"/>
      <c r="OVK65" s="15"/>
      <c r="OVL65" s="15"/>
      <c r="OVM65" s="15"/>
      <c r="OVN65" s="15"/>
      <c r="OVO65" s="15"/>
      <c r="OVP65" s="15"/>
      <c r="OVQ65" s="15"/>
      <c r="OVR65" s="15"/>
      <c r="OVS65" s="15"/>
      <c r="OVT65" s="15"/>
      <c r="OVU65" s="15"/>
      <c r="OVV65" s="15"/>
      <c r="OVW65" s="15"/>
      <c r="OVX65" s="15"/>
      <c r="OVY65" s="15"/>
      <c r="OVZ65" s="15"/>
      <c r="OWA65" s="15"/>
      <c r="OWB65" s="15"/>
      <c r="OWC65" s="15"/>
      <c r="OWD65" s="15"/>
      <c r="OWE65" s="15"/>
      <c r="OWF65" s="15"/>
      <c r="OWG65" s="15"/>
      <c r="OWH65" s="15"/>
      <c r="OWI65" s="15"/>
      <c r="OWJ65" s="15"/>
      <c r="OWK65" s="15"/>
      <c r="OWL65" s="15"/>
      <c r="OWM65" s="15"/>
      <c r="OWN65" s="15"/>
      <c r="OWO65" s="15"/>
      <c r="OWP65" s="15"/>
      <c r="OWQ65" s="15"/>
      <c r="OWR65" s="15"/>
      <c r="OWS65" s="15"/>
      <c r="OWT65" s="15"/>
      <c r="OWU65" s="15"/>
      <c r="OWV65" s="15"/>
      <c r="OWW65" s="15"/>
      <c r="OWX65" s="15"/>
      <c r="OWY65" s="15"/>
      <c r="OWZ65" s="15"/>
      <c r="OXA65" s="15"/>
      <c r="OXB65" s="15"/>
      <c r="OXC65" s="15"/>
      <c r="OXD65" s="15"/>
      <c r="OXE65" s="15"/>
      <c r="OXF65" s="15"/>
      <c r="OXG65" s="15"/>
      <c r="OXH65" s="15"/>
      <c r="OXI65" s="15"/>
      <c r="OXJ65" s="15"/>
      <c r="OXK65" s="15"/>
      <c r="OXL65" s="15"/>
      <c r="OXM65" s="15"/>
      <c r="OXN65" s="15"/>
      <c r="OXO65" s="15"/>
      <c r="OXP65" s="15"/>
      <c r="OXQ65" s="15"/>
      <c r="OXR65" s="15"/>
      <c r="OXS65" s="15"/>
      <c r="OXT65" s="15"/>
      <c r="OXU65" s="15"/>
      <c r="OXV65" s="15"/>
      <c r="OXW65" s="15"/>
      <c r="OXX65" s="15"/>
      <c r="OXY65" s="15"/>
      <c r="OXZ65" s="15"/>
      <c r="OYA65" s="15"/>
      <c r="OYB65" s="15"/>
      <c r="OYC65" s="15"/>
      <c r="OYD65" s="15"/>
      <c r="OYE65" s="15"/>
      <c r="OYF65" s="15"/>
      <c r="OYG65" s="15"/>
      <c r="OYH65" s="15"/>
      <c r="OYI65" s="15"/>
      <c r="OYJ65" s="15"/>
      <c r="OYK65" s="15"/>
      <c r="OYL65" s="15"/>
      <c r="OYM65" s="15"/>
      <c r="OYN65" s="15"/>
      <c r="OYO65" s="15"/>
      <c r="OYP65" s="15"/>
      <c r="OYQ65" s="15"/>
      <c r="OYR65" s="15"/>
      <c r="OYS65" s="15"/>
      <c r="OYT65" s="15"/>
      <c r="OYU65" s="15"/>
      <c r="OYV65" s="15"/>
      <c r="OYW65" s="15"/>
      <c r="OYX65" s="15"/>
      <c r="OYY65" s="15"/>
      <c r="OYZ65" s="15"/>
      <c r="OZA65" s="15"/>
      <c r="OZB65" s="15"/>
      <c r="OZC65" s="15"/>
      <c r="OZD65" s="15"/>
      <c r="OZE65" s="15"/>
      <c r="OZF65" s="15"/>
      <c r="OZG65" s="15"/>
      <c r="OZH65" s="15"/>
      <c r="OZI65" s="15"/>
      <c r="OZJ65" s="15"/>
      <c r="OZK65" s="15"/>
      <c r="OZL65" s="15"/>
      <c r="OZM65" s="15"/>
      <c r="OZN65" s="15"/>
      <c r="OZO65" s="15"/>
      <c r="OZP65" s="15"/>
      <c r="OZQ65" s="15"/>
      <c r="OZR65" s="15"/>
      <c r="OZS65" s="15"/>
      <c r="OZT65" s="15"/>
      <c r="OZU65" s="15"/>
      <c r="OZV65" s="15"/>
      <c r="OZW65" s="15"/>
      <c r="OZX65" s="15"/>
      <c r="OZY65" s="15"/>
      <c r="OZZ65" s="15"/>
      <c r="PAA65" s="15"/>
      <c r="PAB65" s="15"/>
      <c r="PAC65" s="15"/>
      <c r="PAD65" s="15"/>
      <c r="PAE65" s="15"/>
      <c r="PAF65" s="15"/>
      <c r="PAG65" s="15"/>
      <c r="PAH65" s="15"/>
      <c r="PAI65" s="15"/>
      <c r="PAJ65" s="15"/>
      <c r="PAK65" s="15"/>
      <c r="PAL65" s="15"/>
      <c r="PAM65" s="15"/>
      <c r="PAN65" s="15"/>
      <c r="PAO65" s="15"/>
      <c r="PAP65" s="15"/>
      <c r="PAQ65" s="15"/>
      <c r="PAR65" s="15"/>
      <c r="PAS65" s="15"/>
      <c r="PAT65" s="15"/>
      <c r="PAU65" s="15"/>
      <c r="PAV65" s="15"/>
      <c r="PAW65" s="15"/>
      <c r="PAX65" s="15"/>
      <c r="PAY65" s="15"/>
      <c r="PAZ65" s="15"/>
      <c r="PBA65" s="15"/>
      <c r="PBB65" s="15"/>
      <c r="PBC65" s="15"/>
      <c r="PBD65" s="15"/>
      <c r="PBE65" s="15"/>
      <c r="PBF65" s="15"/>
      <c r="PBG65" s="15"/>
      <c r="PBH65" s="15"/>
      <c r="PBI65" s="15"/>
      <c r="PBJ65" s="15"/>
      <c r="PBK65" s="15"/>
      <c r="PBL65" s="15"/>
      <c r="PBM65" s="15"/>
      <c r="PBN65" s="15"/>
      <c r="PBO65" s="15"/>
      <c r="PBP65" s="15"/>
      <c r="PBQ65" s="15"/>
      <c r="PBR65" s="15"/>
      <c r="PBS65" s="15"/>
      <c r="PBT65" s="15"/>
      <c r="PBU65" s="15"/>
      <c r="PBV65" s="15"/>
      <c r="PBW65" s="15"/>
      <c r="PBX65" s="15"/>
      <c r="PBY65" s="15"/>
      <c r="PBZ65" s="15"/>
      <c r="PCA65" s="15"/>
      <c r="PCB65" s="15"/>
      <c r="PCC65" s="15"/>
      <c r="PCD65" s="15"/>
      <c r="PCE65" s="15"/>
      <c r="PCF65" s="15"/>
      <c r="PCG65" s="15"/>
      <c r="PCH65" s="15"/>
      <c r="PCI65" s="15"/>
      <c r="PCJ65" s="15"/>
      <c r="PCK65" s="15"/>
      <c r="PCL65" s="15"/>
      <c r="PCM65" s="15"/>
      <c r="PCN65" s="15"/>
      <c r="PCO65" s="15"/>
      <c r="PCP65" s="15"/>
      <c r="PCQ65" s="15"/>
      <c r="PCR65" s="15"/>
      <c r="PCS65" s="15"/>
      <c r="PCT65" s="15"/>
      <c r="PCU65" s="15"/>
      <c r="PCV65" s="15"/>
      <c r="PCW65" s="15"/>
      <c r="PCX65" s="15"/>
      <c r="PCY65" s="15"/>
      <c r="PCZ65" s="15"/>
      <c r="PDA65" s="15"/>
      <c r="PDB65" s="15"/>
      <c r="PDC65" s="15"/>
      <c r="PDD65" s="15"/>
      <c r="PDE65" s="15"/>
      <c r="PDF65" s="15"/>
      <c r="PDG65" s="15"/>
      <c r="PDH65" s="15"/>
      <c r="PDI65" s="15"/>
      <c r="PDJ65" s="15"/>
      <c r="PDK65" s="15"/>
      <c r="PDL65" s="15"/>
      <c r="PDM65" s="15"/>
      <c r="PDN65" s="15"/>
      <c r="PDO65" s="15"/>
      <c r="PDP65" s="15"/>
      <c r="PDQ65" s="15"/>
      <c r="PDR65" s="15"/>
      <c r="PDS65" s="15"/>
      <c r="PDT65" s="15"/>
      <c r="PDU65" s="15"/>
      <c r="PDV65" s="15"/>
      <c r="PDW65" s="15"/>
      <c r="PDX65" s="15"/>
      <c r="PDY65" s="15"/>
      <c r="PDZ65" s="15"/>
      <c r="PEA65" s="15"/>
      <c r="PEB65" s="15"/>
      <c r="PEC65" s="15"/>
      <c r="PED65" s="15"/>
      <c r="PEE65" s="15"/>
      <c r="PEF65" s="15"/>
      <c r="PEG65" s="15"/>
      <c r="PEH65" s="15"/>
      <c r="PEI65" s="15"/>
      <c r="PEJ65" s="15"/>
      <c r="PEK65" s="15"/>
      <c r="PEL65" s="15"/>
      <c r="PEM65" s="15"/>
      <c r="PEN65" s="15"/>
      <c r="PEO65" s="15"/>
      <c r="PEP65" s="15"/>
      <c r="PEQ65" s="15"/>
      <c r="PER65" s="15"/>
      <c r="PES65" s="15"/>
      <c r="PET65" s="15"/>
      <c r="PEU65" s="15"/>
      <c r="PEV65" s="15"/>
      <c r="PEW65" s="15"/>
      <c r="PEX65" s="15"/>
      <c r="PEY65" s="15"/>
      <c r="PEZ65" s="15"/>
      <c r="PFA65" s="15"/>
      <c r="PFB65" s="15"/>
      <c r="PFC65" s="15"/>
      <c r="PFD65" s="15"/>
      <c r="PFE65" s="15"/>
      <c r="PFF65" s="15"/>
      <c r="PFG65" s="15"/>
      <c r="PFH65" s="15"/>
      <c r="PFI65" s="15"/>
      <c r="PFJ65" s="15"/>
      <c r="PFK65" s="15"/>
      <c r="PFL65" s="15"/>
      <c r="PFM65" s="15"/>
      <c r="PFN65" s="15"/>
      <c r="PFO65" s="15"/>
      <c r="PFP65" s="15"/>
      <c r="PFQ65" s="15"/>
      <c r="PFR65" s="15"/>
      <c r="PFS65" s="15"/>
      <c r="PFT65" s="15"/>
      <c r="PFU65" s="15"/>
      <c r="PFV65" s="15"/>
      <c r="PFW65" s="15"/>
      <c r="PFX65" s="15"/>
      <c r="PFY65" s="15"/>
      <c r="PFZ65" s="15"/>
      <c r="PGA65" s="15"/>
      <c r="PGB65" s="15"/>
      <c r="PGC65" s="15"/>
      <c r="PGD65" s="15"/>
      <c r="PGE65" s="15"/>
      <c r="PGF65" s="15"/>
      <c r="PGG65" s="15"/>
      <c r="PGH65" s="15"/>
      <c r="PGI65" s="15"/>
      <c r="PGJ65" s="15"/>
      <c r="PGK65" s="15"/>
      <c r="PGL65" s="15"/>
      <c r="PGM65" s="15"/>
      <c r="PGN65" s="15"/>
      <c r="PGO65" s="15"/>
      <c r="PGP65" s="15"/>
      <c r="PGQ65" s="15"/>
      <c r="PGR65" s="15"/>
      <c r="PGS65" s="15"/>
      <c r="PGT65" s="15"/>
      <c r="PGU65" s="15"/>
      <c r="PGV65" s="15"/>
      <c r="PGW65" s="15"/>
      <c r="PGX65" s="15"/>
      <c r="PGY65" s="15"/>
      <c r="PGZ65" s="15"/>
      <c r="PHA65" s="15"/>
      <c r="PHB65" s="15"/>
      <c r="PHC65" s="15"/>
      <c r="PHD65" s="15"/>
      <c r="PHE65" s="15"/>
      <c r="PHF65" s="15"/>
      <c r="PHG65" s="15"/>
      <c r="PHH65" s="15"/>
      <c r="PHI65" s="15"/>
      <c r="PHJ65" s="15"/>
      <c r="PHK65" s="15"/>
      <c r="PHL65" s="15"/>
      <c r="PHM65" s="15"/>
      <c r="PHN65" s="15"/>
      <c r="PHO65" s="15"/>
      <c r="PHP65" s="15"/>
      <c r="PHQ65" s="15"/>
      <c r="PHR65" s="15"/>
      <c r="PHS65" s="15"/>
      <c r="PHT65" s="15"/>
      <c r="PHU65" s="15"/>
      <c r="PHV65" s="15"/>
      <c r="PHW65" s="15"/>
      <c r="PHX65" s="15"/>
      <c r="PHY65" s="15"/>
      <c r="PHZ65" s="15"/>
      <c r="PIA65" s="15"/>
      <c r="PIB65" s="15"/>
      <c r="PIC65" s="15"/>
      <c r="PID65" s="15"/>
      <c r="PIE65" s="15"/>
      <c r="PIF65" s="15"/>
      <c r="PIG65" s="15"/>
      <c r="PIH65" s="15"/>
      <c r="PII65" s="15"/>
      <c r="PIJ65" s="15"/>
      <c r="PIK65" s="15"/>
      <c r="PIL65" s="15"/>
      <c r="PIM65" s="15"/>
      <c r="PIN65" s="15"/>
      <c r="PIO65" s="15"/>
      <c r="PIP65" s="15"/>
      <c r="PIQ65" s="15"/>
      <c r="PIR65" s="15"/>
      <c r="PIS65" s="15"/>
      <c r="PIT65" s="15"/>
      <c r="PIU65" s="15"/>
      <c r="PIV65" s="15"/>
      <c r="PIW65" s="15"/>
      <c r="PIX65" s="15"/>
      <c r="PIY65" s="15"/>
      <c r="PIZ65" s="15"/>
      <c r="PJA65" s="15"/>
      <c r="PJB65" s="15"/>
      <c r="PJC65" s="15"/>
      <c r="PJD65" s="15"/>
      <c r="PJE65" s="15"/>
      <c r="PJF65" s="15"/>
      <c r="PJG65" s="15"/>
      <c r="PJH65" s="15"/>
      <c r="PJI65" s="15"/>
      <c r="PJJ65" s="15"/>
      <c r="PJK65" s="15"/>
      <c r="PJL65" s="15"/>
      <c r="PJM65" s="15"/>
      <c r="PJN65" s="15"/>
      <c r="PJO65" s="15"/>
      <c r="PJP65" s="15"/>
      <c r="PJQ65" s="15"/>
      <c r="PJR65" s="15"/>
      <c r="PJS65" s="15"/>
      <c r="PJT65" s="15"/>
      <c r="PJU65" s="15"/>
      <c r="PJV65" s="15"/>
      <c r="PJW65" s="15"/>
      <c r="PJX65" s="15"/>
      <c r="PJY65" s="15"/>
      <c r="PJZ65" s="15"/>
      <c r="PKA65" s="15"/>
      <c r="PKB65" s="15"/>
      <c r="PKC65" s="15"/>
      <c r="PKD65" s="15"/>
      <c r="PKE65" s="15"/>
      <c r="PKF65" s="15"/>
      <c r="PKG65" s="15"/>
      <c r="PKH65" s="15"/>
      <c r="PKI65" s="15"/>
      <c r="PKJ65" s="15"/>
      <c r="PKK65" s="15"/>
      <c r="PKL65" s="15"/>
      <c r="PKM65" s="15"/>
      <c r="PKN65" s="15"/>
      <c r="PKO65" s="15"/>
      <c r="PKP65" s="15"/>
      <c r="PKQ65" s="15"/>
      <c r="PKR65" s="15"/>
      <c r="PKS65" s="15"/>
      <c r="PKT65" s="15"/>
      <c r="PKU65" s="15"/>
      <c r="PKV65" s="15"/>
      <c r="PKW65" s="15"/>
      <c r="PKX65" s="15"/>
      <c r="PKY65" s="15"/>
      <c r="PKZ65" s="15"/>
      <c r="PLA65" s="15"/>
      <c r="PLB65" s="15"/>
      <c r="PLC65" s="15"/>
      <c r="PLD65" s="15"/>
      <c r="PLE65" s="15"/>
      <c r="PLF65" s="15"/>
      <c r="PLG65" s="15"/>
      <c r="PLH65" s="15"/>
      <c r="PLI65" s="15"/>
      <c r="PLJ65" s="15"/>
      <c r="PLK65" s="15"/>
      <c r="PLL65" s="15"/>
      <c r="PLM65" s="15"/>
      <c r="PLN65" s="15"/>
      <c r="PLO65" s="15"/>
      <c r="PLP65" s="15"/>
      <c r="PLQ65" s="15"/>
      <c r="PLR65" s="15"/>
      <c r="PLS65" s="15"/>
      <c r="PLT65" s="15"/>
      <c r="PLU65" s="15"/>
      <c r="PLV65" s="15"/>
      <c r="PLW65" s="15"/>
      <c r="PLX65" s="15"/>
      <c r="PLY65" s="15"/>
      <c r="PLZ65" s="15"/>
      <c r="PMA65" s="15"/>
      <c r="PMB65" s="15"/>
      <c r="PMC65" s="15"/>
      <c r="PMD65" s="15"/>
      <c r="PME65" s="15"/>
      <c r="PMF65" s="15"/>
      <c r="PMG65" s="15"/>
      <c r="PMH65" s="15"/>
      <c r="PMI65" s="15"/>
      <c r="PMJ65" s="15"/>
      <c r="PMK65" s="15"/>
      <c r="PML65" s="15"/>
      <c r="PMM65" s="15"/>
      <c r="PMN65" s="15"/>
      <c r="PMO65" s="15"/>
      <c r="PMP65" s="15"/>
      <c r="PMQ65" s="15"/>
      <c r="PMR65" s="15"/>
      <c r="PMS65" s="15"/>
      <c r="PMT65" s="15"/>
      <c r="PMU65" s="15"/>
      <c r="PMV65" s="15"/>
      <c r="PMW65" s="15"/>
      <c r="PMX65" s="15"/>
      <c r="PMY65" s="15"/>
      <c r="PMZ65" s="15"/>
      <c r="PNA65" s="15"/>
      <c r="PNB65" s="15"/>
      <c r="PNC65" s="15"/>
      <c r="PND65" s="15"/>
      <c r="PNE65" s="15"/>
      <c r="PNF65" s="15"/>
      <c r="PNG65" s="15"/>
      <c r="PNH65" s="15"/>
      <c r="PNI65" s="15"/>
      <c r="PNJ65" s="15"/>
      <c r="PNK65" s="15"/>
      <c r="PNL65" s="15"/>
      <c r="PNM65" s="15"/>
      <c r="PNN65" s="15"/>
      <c r="PNO65" s="15"/>
      <c r="PNP65" s="15"/>
      <c r="PNQ65" s="15"/>
      <c r="PNR65" s="15"/>
      <c r="PNS65" s="15"/>
      <c r="PNT65" s="15"/>
      <c r="PNU65" s="15"/>
      <c r="PNV65" s="15"/>
      <c r="PNW65" s="15"/>
      <c r="PNX65" s="15"/>
      <c r="PNY65" s="15"/>
      <c r="PNZ65" s="15"/>
      <c r="POA65" s="15"/>
      <c r="POB65" s="15"/>
      <c r="POC65" s="15"/>
      <c r="POD65" s="15"/>
      <c r="POE65" s="15"/>
      <c r="POF65" s="15"/>
      <c r="POG65" s="15"/>
      <c r="POH65" s="15"/>
      <c r="POI65" s="15"/>
      <c r="POJ65" s="15"/>
      <c r="POK65" s="15"/>
      <c r="POL65" s="15"/>
      <c r="POM65" s="15"/>
      <c r="PON65" s="15"/>
      <c r="POO65" s="15"/>
      <c r="POP65" s="15"/>
      <c r="POQ65" s="15"/>
      <c r="POR65" s="15"/>
      <c r="POS65" s="15"/>
      <c r="POT65" s="15"/>
      <c r="POU65" s="15"/>
      <c r="POV65" s="15"/>
      <c r="POW65" s="15"/>
      <c r="POX65" s="15"/>
      <c r="POY65" s="15"/>
      <c r="POZ65" s="15"/>
      <c r="PPA65" s="15"/>
      <c r="PPB65" s="15"/>
      <c r="PPC65" s="15"/>
      <c r="PPD65" s="15"/>
      <c r="PPE65" s="15"/>
      <c r="PPF65" s="15"/>
      <c r="PPG65" s="15"/>
      <c r="PPH65" s="15"/>
      <c r="PPI65" s="15"/>
      <c r="PPJ65" s="15"/>
      <c r="PPK65" s="15"/>
      <c r="PPL65" s="15"/>
      <c r="PPM65" s="15"/>
      <c r="PPN65" s="15"/>
      <c r="PPO65" s="15"/>
      <c r="PPP65" s="15"/>
      <c r="PPQ65" s="15"/>
      <c r="PPR65" s="15"/>
      <c r="PPS65" s="15"/>
      <c r="PPT65" s="15"/>
      <c r="PPU65" s="15"/>
      <c r="PPV65" s="15"/>
      <c r="PPW65" s="15"/>
      <c r="PPX65" s="15"/>
      <c r="PPY65" s="15"/>
      <c r="PPZ65" s="15"/>
      <c r="PQA65" s="15"/>
      <c r="PQB65" s="15"/>
      <c r="PQC65" s="15"/>
      <c r="PQD65" s="15"/>
      <c r="PQE65" s="15"/>
      <c r="PQF65" s="15"/>
      <c r="PQG65" s="15"/>
      <c r="PQH65" s="15"/>
      <c r="PQI65" s="15"/>
      <c r="PQJ65" s="15"/>
      <c r="PQK65" s="15"/>
      <c r="PQL65" s="15"/>
      <c r="PQM65" s="15"/>
      <c r="PQN65" s="15"/>
      <c r="PQO65" s="15"/>
      <c r="PQP65" s="15"/>
      <c r="PQQ65" s="15"/>
      <c r="PQR65" s="15"/>
      <c r="PQS65" s="15"/>
      <c r="PQT65" s="15"/>
      <c r="PQU65" s="15"/>
      <c r="PQV65" s="15"/>
      <c r="PQW65" s="15"/>
      <c r="PQX65" s="15"/>
      <c r="PQY65" s="15"/>
      <c r="PQZ65" s="15"/>
      <c r="PRA65" s="15"/>
      <c r="PRB65" s="15"/>
      <c r="PRC65" s="15"/>
      <c r="PRD65" s="15"/>
      <c r="PRE65" s="15"/>
      <c r="PRF65" s="15"/>
      <c r="PRG65" s="15"/>
      <c r="PRH65" s="15"/>
      <c r="PRI65" s="15"/>
      <c r="PRJ65" s="15"/>
      <c r="PRK65" s="15"/>
      <c r="PRL65" s="15"/>
      <c r="PRM65" s="15"/>
      <c r="PRN65" s="15"/>
      <c r="PRO65" s="15"/>
      <c r="PRP65" s="15"/>
      <c r="PRQ65" s="15"/>
      <c r="PRR65" s="15"/>
      <c r="PRS65" s="15"/>
      <c r="PRT65" s="15"/>
      <c r="PRU65" s="15"/>
      <c r="PRV65" s="15"/>
      <c r="PRW65" s="15"/>
      <c r="PRX65" s="15"/>
      <c r="PRY65" s="15"/>
      <c r="PRZ65" s="15"/>
      <c r="PSA65" s="15"/>
      <c r="PSB65" s="15"/>
      <c r="PSC65" s="15"/>
      <c r="PSD65" s="15"/>
      <c r="PSE65" s="15"/>
      <c r="PSF65" s="15"/>
      <c r="PSG65" s="15"/>
      <c r="PSH65" s="15"/>
      <c r="PSI65" s="15"/>
      <c r="PSJ65" s="15"/>
      <c r="PSK65" s="15"/>
      <c r="PSL65" s="15"/>
      <c r="PSM65" s="15"/>
      <c r="PSN65" s="15"/>
      <c r="PSO65" s="15"/>
      <c r="PSP65" s="15"/>
      <c r="PSQ65" s="15"/>
      <c r="PSR65" s="15"/>
      <c r="PSS65" s="15"/>
      <c r="PST65" s="15"/>
      <c r="PSU65" s="15"/>
      <c r="PSV65" s="15"/>
      <c r="PSW65" s="15"/>
      <c r="PSX65" s="15"/>
      <c r="PSY65" s="15"/>
      <c r="PSZ65" s="15"/>
      <c r="PTA65" s="15"/>
      <c r="PTB65" s="15"/>
      <c r="PTC65" s="15"/>
      <c r="PTD65" s="15"/>
      <c r="PTE65" s="15"/>
      <c r="PTF65" s="15"/>
      <c r="PTG65" s="15"/>
      <c r="PTH65" s="15"/>
      <c r="PTI65" s="15"/>
      <c r="PTJ65" s="15"/>
      <c r="PTK65" s="15"/>
      <c r="PTL65" s="15"/>
      <c r="PTM65" s="15"/>
      <c r="PTN65" s="15"/>
      <c r="PTO65" s="15"/>
      <c r="PTP65" s="15"/>
      <c r="PTQ65" s="15"/>
      <c r="PTR65" s="15"/>
      <c r="PTS65" s="15"/>
      <c r="PTT65" s="15"/>
      <c r="PTU65" s="15"/>
      <c r="PTV65" s="15"/>
      <c r="PTW65" s="15"/>
      <c r="PTX65" s="15"/>
      <c r="PTY65" s="15"/>
      <c r="PTZ65" s="15"/>
      <c r="PUA65" s="15"/>
      <c r="PUB65" s="15"/>
      <c r="PUC65" s="15"/>
      <c r="PUD65" s="15"/>
      <c r="PUE65" s="15"/>
      <c r="PUF65" s="15"/>
      <c r="PUG65" s="15"/>
      <c r="PUH65" s="15"/>
      <c r="PUI65" s="15"/>
      <c r="PUJ65" s="15"/>
      <c r="PUK65" s="15"/>
      <c r="PUL65" s="15"/>
      <c r="PUM65" s="15"/>
      <c r="PUN65" s="15"/>
      <c r="PUO65" s="15"/>
      <c r="PUP65" s="15"/>
      <c r="PUQ65" s="15"/>
      <c r="PUR65" s="15"/>
      <c r="PUS65" s="15"/>
      <c r="PUT65" s="15"/>
      <c r="PUU65" s="15"/>
      <c r="PUV65" s="15"/>
      <c r="PUW65" s="15"/>
      <c r="PUX65" s="15"/>
      <c r="PUY65" s="15"/>
      <c r="PUZ65" s="15"/>
      <c r="PVA65" s="15"/>
      <c r="PVB65" s="15"/>
      <c r="PVC65" s="15"/>
      <c r="PVD65" s="15"/>
      <c r="PVE65" s="15"/>
      <c r="PVF65" s="15"/>
      <c r="PVG65" s="15"/>
      <c r="PVH65" s="15"/>
      <c r="PVI65" s="15"/>
      <c r="PVJ65" s="15"/>
      <c r="PVK65" s="15"/>
      <c r="PVL65" s="15"/>
      <c r="PVM65" s="15"/>
      <c r="PVN65" s="15"/>
      <c r="PVO65" s="15"/>
      <c r="PVP65" s="15"/>
      <c r="PVQ65" s="15"/>
      <c r="PVR65" s="15"/>
      <c r="PVS65" s="15"/>
      <c r="PVT65" s="15"/>
      <c r="PVU65" s="15"/>
      <c r="PVV65" s="15"/>
      <c r="PVW65" s="15"/>
      <c r="PVX65" s="15"/>
      <c r="PVY65" s="15"/>
      <c r="PVZ65" s="15"/>
      <c r="PWA65" s="15"/>
      <c r="PWB65" s="15"/>
      <c r="PWC65" s="15"/>
      <c r="PWD65" s="15"/>
      <c r="PWE65" s="15"/>
      <c r="PWF65" s="15"/>
      <c r="PWG65" s="15"/>
      <c r="PWH65" s="15"/>
      <c r="PWI65" s="15"/>
      <c r="PWJ65" s="15"/>
      <c r="PWK65" s="15"/>
      <c r="PWL65" s="15"/>
      <c r="PWM65" s="15"/>
      <c r="PWN65" s="15"/>
      <c r="PWO65" s="15"/>
      <c r="PWP65" s="15"/>
      <c r="PWQ65" s="15"/>
      <c r="PWR65" s="15"/>
      <c r="PWS65" s="15"/>
      <c r="PWT65" s="15"/>
      <c r="PWU65" s="15"/>
      <c r="PWV65" s="15"/>
      <c r="PWW65" s="15"/>
      <c r="PWX65" s="15"/>
      <c r="PWY65" s="15"/>
      <c r="PWZ65" s="15"/>
      <c r="PXA65" s="15"/>
      <c r="PXB65" s="15"/>
      <c r="PXC65" s="15"/>
      <c r="PXD65" s="15"/>
      <c r="PXE65" s="15"/>
      <c r="PXF65" s="15"/>
      <c r="PXG65" s="15"/>
      <c r="PXH65" s="15"/>
      <c r="PXI65" s="15"/>
      <c r="PXJ65" s="15"/>
      <c r="PXK65" s="15"/>
      <c r="PXL65" s="15"/>
      <c r="PXM65" s="15"/>
      <c r="PXN65" s="15"/>
      <c r="PXO65" s="15"/>
      <c r="PXP65" s="15"/>
      <c r="PXQ65" s="15"/>
      <c r="PXR65" s="15"/>
      <c r="PXS65" s="15"/>
      <c r="PXT65" s="15"/>
      <c r="PXU65" s="15"/>
      <c r="PXV65" s="15"/>
      <c r="PXW65" s="15"/>
      <c r="PXX65" s="15"/>
      <c r="PXY65" s="15"/>
      <c r="PXZ65" s="15"/>
      <c r="PYA65" s="15"/>
      <c r="PYB65" s="15"/>
      <c r="PYC65" s="15"/>
      <c r="PYD65" s="15"/>
      <c r="PYE65" s="15"/>
      <c r="PYF65" s="15"/>
      <c r="PYG65" s="15"/>
      <c r="PYH65" s="15"/>
      <c r="PYI65" s="15"/>
      <c r="PYJ65" s="15"/>
      <c r="PYK65" s="15"/>
      <c r="PYL65" s="15"/>
      <c r="PYM65" s="15"/>
      <c r="PYN65" s="15"/>
      <c r="PYO65" s="15"/>
      <c r="PYP65" s="15"/>
      <c r="PYQ65" s="15"/>
      <c r="PYR65" s="15"/>
      <c r="PYS65" s="15"/>
      <c r="PYT65" s="15"/>
      <c r="PYU65" s="15"/>
      <c r="PYV65" s="15"/>
      <c r="PYW65" s="15"/>
      <c r="PYX65" s="15"/>
      <c r="PYY65" s="15"/>
      <c r="PYZ65" s="15"/>
      <c r="PZA65" s="15"/>
      <c r="PZB65" s="15"/>
      <c r="PZC65" s="15"/>
      <c r="PZD65" s="15"/>
      <c r="PZE65" s="15"/>
      <c r="PZF65" s="15"/>
      <c r="PZG65" s="15"/>
      <c r="PZH65" s="15"/>
      <c r="PZI65" s="15"/>
      <c r="PZJ65" s="15"/>
      <c r="PZK65" s="15"/>
      <c r="PZL65" s="15"/>
      <c r="PZM65" s="15"/>
      <c r="PZN65" s="15"/>
      <c r="PZO65" s="15"/>
      <c r="PZP65" s="15"/>
      <c r="PZQ65" s="15"/>
      <c r="PZR65" s="15"/>
      <c r="PZS65" s="15"/>
      <c r="PZT65" s="15"/>
      <c r="PZU65" s="15"/>
      <c r="PZV65" s="15"/>
      <c r="PZW65" s="15"/>
      <c r="PZX65" s="15"/>
      <c r="PZY65" s="15"/>
      <c r="PZZ65" s="15"/>
      <c r="QAA65" s="15"/>
      <c r="QAB65" s="15"/>
      <c r="QAC65" s="15"/>
      <c r="QAD65" s="15"/>
      <c r="QAE65" s="15"/>
      <c r="QAF65" s="15"/>
      <c r="QAG65" s="15"/>
      <c r="QAH65" s="15"/>
      <c r="QAI65" s="15"/>
      <c r="QAJ65" s="15"/>
      <c r="QAK65" s="15"/>
      <c r="QAL65" s="15"/>
      <c r="QAM65" s="15"/>
      <c r="QAN65" s="15"/>
      <c r="QAO65" s="15"/>
      <c r="QAP65" s="15"/>
      <c r="QAQ65" s="15"/>
      <c r="QAR65" s="15"/>
      <c r="QAS65" s="15"/>
      <c r="QAT65" s="15"/>
      <c r="QAU65" s="15"/>
      <c r="QAV65" s="15"/>
      <c r="QAW65" s="15"/>
      <c r="QAX65" s="15"/>
      <c r="QAY65" s="15"/>
      <c r="QAZ65" s="15"/>
      <c r="QBA65" s="15"/>
      <c r="QBB65" s="15"/>
      <c r="QBC65" s="15"/>
      <c r="QBD65" s="15"/>
      <c r="QBE65" s="15"/>
      <c r="QBF65" s="15"/>
      <c r="QBG65" s="15"/>
      <c r="QBH65" s="15"/>
      <c r="QBI65" s="15"/>
      <c r="QBJ65" s="15"/>
      <c r="QBK65" s="15"/>
      <c r="QBL65" s="15"/>
      <c r="QBM65" s="15"/>
      <c r="QBN65" s="15"/>
      <c r="QBO65" s="15"/>
      <c r="QBP65" s="15"/>
      <c r="QBQ65" s="15"/>
      <c r="QBR65" s="15"/>
      <c r="QBS65" s="15"/>
      <c r="QBT65" s="15"/>
      <c r="QBU65" s="15"/>
      <c r="QBV65" s="15"/>
      <c r="QBW65" s="15"/>
      <c r="QBX65" s="15"/>
      <c r="QBY65" s="15"/>
      <c r="QBZ65" s="15"/>
      <c r="QCA65" s="15"/>
      <c r="QCB65" s="15"/>
      <c r="QCC65" s="15"/>
      <c r="QCD65" s="15"/>
      <c r="QCE65" s="15"/>
      <c r="QCF65" s="15"/>
      <c r="QCG65" s="15"/>
      <c r="QCH65" s="15"/>
      <c r="QCI65" s="15"/>
      <c r="QCJ65" s="15"/>
      <c r="QCK65" s="15"/>
      <c r="QCL65" s="15"/>
      <c r="QCM65" s="15"/>
      <c r="QCN65" s="15"/>
      <c r="QCO65" s="15"/>
      <c r="QCP65" s="15"/>
      <c r="QCQ65" s="15"/>
      <c r="QCR65" s="15"/>
      <c r="QCS65" s="15"/>
      <c r="QCT65" s="15"/>
      <c r="QCU65" s="15"/>
      <c r="QCV65" s="15"/>
      <c r="QCW65" s="15"/>
      <c r="QCX65" s="15"/>
      <c r="QCY65" s="15"/>
      <c r="QCZ65" s="15"/>
      <c r="QDA65" s="15"/>
      <c r="QDB65" s="15"/>
      <c r="QDC65" s="15"/>
      <c r="QDD65" s="15"/>
      <c r="QDE65" s="15"/>
      <c r="QDF65" s="15"/>
      <c r="QDG65" s="15"/>
      <c r="QDH65" s="15"/>
      <c r="QDI65" s="15"/>
      <c r="QDJ65" s="15"/>
      <c r="QDK65" s="15"/>
      <c r="QDL65" s="15"/>
      <c r="QDM65" s="15"/>
      <c r="QDN65" s="15"/>
      <c r="QDO65" s="15"/>
      <c r="QDP65" s="15"/>
      <c r="QDQ65" s="15"/>
      <c r="QDR65" s="15"/>
      <c r="QDS65" s="15"/>
      <c r="QDT65" s="15"/>
      <c r="QDU65" s="15"/>
      <c r="QDV65" s="15"/>
      <c r="QDW65" s="15"/>
      <c r="QDX65" s="15"/>
      <c r="QDY65" s="15"/>
      <c r="QDZ65" s="15"/>
      <c r="QEA65" s="15"/>
      <c r="QEB65" s="15"/>
      <c r="QEC65" s="15"/>
      <c r="QED65" s="15"/>
      <c r="QEE65" s="15"/>
      <c r="QEF65" s="15"/>
      <c r="QEG65" s="15"/>
      <c r="QEH65" s="15"/>
      <c r="QEI65" s="15"/>
      <c r="QEJ65" s="15"/>
      <c r="QEK65" s="15"/>
      <c r="QEL65" s="15"/>
      <c r="QEM65" s="15"/>
      <c r="QEN65" s="15"/>
      <c r="QEO65" s="15"/>
      <c r="QEP65" s="15"/>
      <c r="QEQ65" s="15"/>
      <c r="QER65" s="15"/>
      <c r="QES65" s="15"/>
      <c r="QET65" s="15"/>
      <c r="QEU65" s="15"/>
      <c r="QEV65" s="15"/>
      <c r="QEW65" s="15"/>
      <c r="QEX65" s="15"/>
      <c r="QEY65" s="15"/>
      <c r="QEZ65" s="15"/>
      <c r="QFA65" s="15"/>
      <c r="QFB65" s="15"/>
      <c r="QFC65" s="15"/>
      <c r="QFD65" s="15"/>
      <c r="QFE65" s="15"/>
      <c r="QFF65" s="15"/>
      <c r="QFG65" s="15"/>
      <c r="QFH65" s="15"/>
      <c r="QFI65" s="15"/>
      <c r="QFJ65" s="15"/>
      <c r="QFK65" s="15"/>
      <c r="QFL65" s="15"/>
      <c r="QFM65" s="15"/>
      <c r="QFN65" s="15"/>
      <c r="QFO65" s="15"/>
      <c r="QFP65" s="15"/>
      <c r="QFQ65" s="15"/>
      <c r="QFR65" s="15"/>
      <c r="QFS65" s="15"/>
      <c r="QFT65" s="15"/>
      <c r="QFU65" s="15"/>
      <c r="QFV65" s="15"/>
      <c r="QFW65" s="15"/>
      <c r="QFX65" s="15"/>
      <c r="QFY65" s="15"/>
      <c r="QFZ65" s="15"/>
      <c r="QGA65" s="15"/>
      <c r="QGB65" s="15"/>
      <c r="QGC65" s="15"/>
      <c r="QGD65" s="15"/>
      <c r="QGE65" s="15"/>
      <c r="QGF65" s="15"/>
      <c r="QGG65" s="15"/>
      <c r="QGH65" s="15"/>
      <c r="QGI65" s="15"/>
      <c r="QGJ65" s="15"/>
      <c r="QGK65" s="15"/>
      <c r="QGL65" s="15"/>
      <c r="QGM65" s="15"/>
      <c r="QGN65" s="15"/>
      <c r="QGO65" s="15"/>
      <c r="QGP65" s="15"/>
      <c r="QGQ65" s="15"/>
      <c r="QGR65" s="15"/>
      <c r="QGS65" s="15"/>
      <c r="QGT65" s="15"/>
      <c r="QGU65" s="15"/>
      <c r="QGV65" s="15"/>
      <c r="QGW65" s="15"/>
      <c r="QGX65" s="15"/>
      <c r="QGY65" s="15"/>
      <c r="QGZ65" s="15"/>
      <c r="QHA65" s="15"/>
      <c r="QHB65" s="15"/>
      <c r="QHC65" s="15"/>
      <c r="QHD65" s="15"/>
      <c r="QHE65" s="15"/>
      <c r="QHF65" s="15"/>
      <c r="QHG65" s="15"/>
      <c r="QHH65" s="15"/>
      <c r="QHI65" s="15"/>
      <c r="QHJ65" s="15"/>
      <c r="QHK65" s="15"/>
      <c r="QHL65" s="15"/>
      <c r="QHM65" s="15"/>
      <c r="QHN65" s="15"/>
      <c r="QHO65" s="15"/>
      <c r="QHP65" s="15"/>
      <c r="QHQ65" s="15"/>
      <c r="QHR65" s="15"/>
      <c r="QHS65" s="15"/>
      <c r="QHT65" s="15"/>
      <c r="QHU65" s="15"/>
      <c r="QHV65" s="15"/>
      <c r="QHW65" s="15"/>
      <c r="QHX65" s="15"/>
      <c r="QHY65" s="15"/>
      <c r="QHZ65" s="15"/>
      <c r="QIA65" s="15"/>
      <c r="QIB65" s="15"/>
      <c r="QIC65" s="15"/>
      <c r="QID65" s="15"/>
      <c r="QIE65" s="15"/>
      <c r="QIF65" s="15"/>
      <c r="QIG65" s="15"/>
      <c r="QIH65" s="15"/>
      <c r="QII65" s="15"/>
      <c r="QIJ65" s="15"/>
      <c r="QIK65" s="15"/>
      <c r="QIL65" s="15"/>
      <c r="QIM65" s="15"/>
      <c r="QIN65" s="15"/>
      <c r="QIO65" s="15"/>
      <c r="QIP65" s="15"/>
      <c r="QIQ65" s="15"/>
      <c r="QIR65" s="15"/>
      <c r="QIS65" s="15"/>
      <c r="QIT65" s="15"/>
      <c r="QIU65" s="15"/>
      <c r="QIV65" s="15"/>
      <c r="QIW65" s="15"/>
      <c r="QIX65" s="15"/>
      <c r="QIY65" s="15"/>
      <c r="QIZ65" s="15"/>
      <c r="QJA65" s="15"/>
      <c r="QJB65" s="15"/>
      <c r="QJC65" s="15"/>
      <c r="QJD65" s="15"/>
      <c r="QJE65" s="15"/>
      <c r="QJF65" s="15"/>
      <c r="QJG65" s="15"/>
      <c r="QJH65" s="15"/>
      <c r="QJI65" s="15"/>
      <c r="QJJ65" s="15"/>
      <c r="QJK65" s="15"/>
      <c r="QJL65" s="15"/>
      <c r="QJM65" s="15"/>
      <c r="QJN65" s="15"/>
      <c r="QJO65" s="15"/>
      <c r="QJP65" s="15"/>
      <c r="QJQ65" s="15"/>
      <c r="QJR65" s="15"/>
      <c r="QJS65" s="15"/>
      <c r="QJT65" s="15"/>
      <c r="QJU65" s="15"/>
      <c r="QJV65" s="15"/>
      <c r="QJW65" s="15"/>
      <c r="QJX65" s="15"/>
      <c r="QJY65" s="15"/>
      <c r="QJZ65" s="15"/>
      <c r="QKA65" s="15"/>
      <c r="QKB65" s="15"/>
      <c r="QKC65" s="15"/>
      <c r="QKD65" s="15"/>
      <c r="QKE65" s="15"/>
      <c r="QKF65" s="15"/>
      <c r="QKG65" s="15"/>
      <c r="QKH65" s="15"/>
      <c r="QKI65" s="15"/>
      <c r="QKJ65" s="15"/>
      <c r="QKK65" s="15"/>
      <c r="QKL65" s="15"/>
      <c r="QKM65" s="15"/>
      <c r="QKN65" s="15"/>
      <c r="QKO65" s="15"/>
      <c r="QKP65" s="15"/>
      <c r="QKQ65" s="15"/>
      <c r="QKR65" s="15"/>
      <c r="QKS65" s="15"/>
      <c r="QKT65" s="15"/>
      <c r="QKU65" s="15"/>
      <c r="QKV65" s="15"/>
      <c r="QKW65" s="15"/>
      <c r="QKX65" s="15"/>
      <c r="QKY65" s="15"/>
      <c r="QKZ65" s="15"/>
      <c r="QLA65" s="15"/>
      <c r="QLB65" s="15"/>
      <c r="QLC65" s="15"/>
      <c r="QLD65" s="15"/>
      <c r="QLE65" s="15"/>
      <c r="QLF65" s="15"/>
      <c r="QLG65" s="15"/>
      <c r="QLH65" s="15"/>
      <c r="QLI65" s="15"/>
      <c r="QLJ65" s="15"/>
      <c r="QLK65" s="15"/>
      <c r="QLL65" s="15"/>
      <c r="QLM65" s="15"/>
      <c r="QLN65" s="15"/>
      <c r="QLO65" s="15"/>
      <c r="QLP65" s="15"/>
      <c r="QLQ65" s="15"/>
      <c r="QLR65" s="15"/>
      <c r="QLS65" s="15"/>
      <c r="QLT65" s="15"/>
      <c r="QLU65" s="15"/>
      <c r="QLV65" s="15"/>
      <c r="QLW65" s="15"/>
      <c r="QLX65" s="15"/>
      <c r="QLY65" s="15"/>
      <c r="QLZ65" s="15"/>
      <c r="QMA65" s="15"/>
      <c r="QMB65" s="15"/>
      <c r="QMC65" s="15"/>
      <c r="QMD65" s="15"/>
      <c r="QME65" s="15"/>
      <c r="QMF65" s="15"/>
      <c r="QMG65" s="15"/>
      <c r="QMH65" s="15"/>
      <c r="QMI65" s="15"/>
      <c r="QMJ65" s="15"/>
      <c r="QMK65" s="15"/>
      <c r="QML65" s="15"/>
      <c r="QMM65" s="15"/>
      <c r="QMN65" s="15"/>
      <c r="QMO65" s="15"/>
      <c r="QMP65" s="15"/>
      <c r="QMQ65" s="15"/>
      <c r="QMR65" s="15"/>
      <c r="QMS65" s="15"/>
      <c r="QMT65" s="15"/>
      <c r="QMU65" s="15"/>
      <c r="QMV65" s="15"/>
      <c r="QMW65" s="15"/>
      <c r="QMX65" s="15"/>
      <c r="QMY65" s="15"/>
      <c r="QMZ65" s="15"/>
      <c r="QNA65" s="15"/>
      <c r="QNB65" s="15"/>
      <c r="QNC65" s="15"/>
      <c r="QND65" s="15"/>
      <c r="QNE65" s="15"/>
      <c r="QNF65" s="15"/>
      <c r="QNG65" s="15"/>
      <c r="QNH65" s="15"/>
      <c r="QNI65" s="15"/>
      <c r="QNJ65" s="15"/>
      <c r="QNK65" s="15"/>
      <c r="QNL65" s="15"/>
      <c r="QNM65" s="15"/>
      <c r="QNN65" s="15"/>
      <c r="QNO65" s="15"/>
      <c r="QNP65" s="15"/>
      <c r="QNQ65" s="15"/>
      <c r="QNR65" s="15"/>
      <c r="QNS65" s="15"/>
      <c r="QNT65" s="15"/>
      <c r="QNU65" s="15"/>
      <c r="QNV65" s="15"/>
      <c r="QNW65" s="15"/>
      <c r="QNX65" s="15"/>
      <c r="QNY65" s="15"/>
      <c r="QNZ65" s="15"/>
      <c r="QOA65" s="15"/>
      <c r="QOB65" s="15"/>
      <c r="QOC65" s="15"/>
      <c r="QOD65" s="15"/>
      <c r="QOE65" s="15"/>
      <c r="QOF65" s="15"/>
      <c r="QOG65" s="15"/>
      <c r="QOH65" s="15"/>
      <c r="QOI65" s="15"/>
      <c r="QOJ65" s="15"/>
      <c r="QOK65" s="15"/>
      <c r="QOL65" s="15"/>
      <c r="QOM65" s="15"/>
      <c r="QON65" s="15"/>
      <c r="QOO65" s="15"/>
      <c r="QOP65" s="15"/>
      <c r="QOQ65" s="15"/>
      <c r="QOR65" s="15"/>
      <c r="QOS65" s="15"/>
      <c r="QOT65" s="15"/>
      <c r="QOU65" s="15"/>
      <c r="QOV65" s="15"/>
      <c r="QOW65" s="15"/>
      <c r="QOX65" s="15"/>
      <c r="QOY65" s="15"/>
      <c r="QOZ65" s="15"/>
      <c r="QPA65" s="15"/>
      <c r="QPB65" s="15"/>
      <c r="QPC65" s="15"/>
      <c r="QPD65" s="15"/>
      <c r="QPE65" s="15"/>
      <c r="QPF65" s="15"/>
      <c r="QPG65" s="15"/>
      <c r="QPH65" s="15"/>
      <c r="QPI65" s="15"/>
      <c r="QPJ65" s="15"/>
      <c r="QPK65" s="15"/>
      <c r="QPL65" s="15"/>
      <c r="QPM65" s="15"/>
      <c r="QPN65" s="15"/>
      <c r="QPO65" s="15"/>
      <c r="QPP65" s="15"/>
      <c r="QPQ65" s="15"/>
      <c r="QPR65" s="15"/>
      <c r="QPS65" s="15"/>
      <c r="QPT65" s="15"/>
      <c r="QPU65" s="15"/>
      <c r="QPV65" s="15"/>
      <c r="QPW65" s="15"/>
      <c r="QPX65" s="15"/>
      <c r="QPY65" s="15"/>
      <c r="QPZ65" s="15"/>
      <c r="QQA65" s="15"/>
      <c r="QQB65" s="15"/>
      <c r="QQC65" s="15"/>
      <c r="QQD65" s="15"/>
      <c r="QQE65" s="15"/>
      <c r="QQF65" s="15"/>
      <c r="QQG65" s="15"/>
      <c r="QQH65" s="15"/>
      <c r="QQI65" s="15"/>
      <c r="QQJ65" s="15"/>
      <c r="QQK65" s="15"/>
      <c r="QQL65" s="15"/>
      <c r="QQM65" s="15"/>
      <c r="QQN65" s="15"/>
      <c r="QQO65" s="15"/>
      <c r="QQP65" s="15"/>
      <c r="QQQ65" s="15"/>
      <c r="QQR65" s="15"/>
      <c r="QQS65" s="15"/>
      <c r="QQT65" s="15"/>
      <c r="QQU65" s="15"/>
      <c r="QQV65" s="15"/>
      <c r="QQW65" s="15"/>
      <c r="QQX65" s="15"/>
      <c r="QQY65" s="15"/>
      <c r="QQZ65" s="15"/>
      <c r="QRA65" s="15"/>
      <c r="QRB65" s="15"/>
      <c r="QRC65" s="15"/>
      <c r="QRD65" s="15"/>
      <c r="QRE65" s="15"/>
      <c r="QRF65" s="15"/>
      <c r="QRG65" s="15"/>
      <c r="QRH65" s="15"/>
      <c r="QRI65" s="15"/>
      <c r="QRJ65" s="15"/>
      <c r="QRK65" s="15"/>
      <c r="QRL65" s="15"/>
      <c r="QRM65" s="15"/>
      <c r="QRN65" s="15"/>
      <c r="QRO65" s="15"/>
      <c r="QRP65" s="15"/>
      <c r="QRQ65" s="15"/>
      <c r="QRR65" s="15"/>
      <c r="QRS65" s="15"/>
      <c r="QRT65" s="15"/>
      <c r="QRU65" s="15"/>
      <c r="QRV65" s="15"/>
      <c r="QRW65" s="15"/>
      <c r="QRX65" s="15"/>
      <c r="QRY65" s="15"/>
      <c r="QRZ65" s="15"/>
      <c r="QSA65" s="15"/>
      <c r="QSB65" s="15"/>
      <c r="QSC65" s="15"/>
      <c r="QSD65" s="15"/>
      <c r="QSE65" s="15"/>
      <c r="QSF65" s="15"/>
      <c r="QSG65" s="15"/>
      <c r="QSH65" s="15"/>
      <c r="QSI65" s="15"/>
      <c r="QSJ65" s="15"/>
      <c r="QSK65" s="15"/>
      <c r="QSL65" s="15"/>
      <c r="QSM65" s="15"/>
      <c r="QSN65" s="15"/>
      <c r="QSO65" s="15"/>
      <c r="QSP65" s="15"/>
      <c r="QSQ65" s="15"/>
      <c r="QSR65" s="15"/>
      <c r="QSS65" s="15"/>
      <c r="QST65" s="15"/>
      <c r="QSU65" s="15"/>
      <c r="QSV65" s="15"/>
      <c r="QSW65" s="15"/>
      <c r="QSX65" s="15"/>
      <c r="QSY65" s="15"/>
      <c r="QSZ65" s="15"/>
      <c r="QTA65" s="15"/>
      <c r="QTB65" s="15"/>
      <c r="QTC65" s="15"/>
      <c r="QTD65" s="15"/>
      <c r="QTE65" s="15"/>
      <c r="QTF65" s="15"/>
      <c r="QTG65" s="15"/>
      <c r="QTH65" s="15"/>
      <c r="QTI65" s="15"/>
      <c r="QTJ65" s="15"/>
      <c r="QTK65" s="15"/>
      <c r="QTL65" s="15"/>
      <c r="QTM65" s="15"/>
      <c r="QTN65" s="15"/>
      <c r="QTO65" s="15"/>
      <c r="QTP65" s="15"/>
      <c r="QTQ65" s="15"/>
      <c r="QTR65" s="15"/>
      <c r="QTS65" s="15"/>
      <c r="QTT65" s="15"/>
      <c r="QTU65" s="15"/>
      <c r="QTV65" s="15"/>
      <c r="QTW65" s="15"/>
      <c r="QTX65" s="15"/>
      <c r="QTY65" s="15"/>
      <c r="QTZ65" s="15"/>
      <c r="QUA65" s="15"/>
      <c r="QUB65" s="15"/>
      <c r="QUC65" s="15"/>
      <c r="QUD65" s="15"/>
      <c r="QUE65" s="15"/>
      <c r="QUF65" s="15"/>
      <c r="QUG65" s="15"/>
      <c r="QUH65" s="15"/>
      <c r="QUI65" s="15"/>
      <c r="QUJ65" s="15"/>
      <c r="QUK65" s="15"/>
      <c r="QUL65" s="15"/>
      <c r="QUM65" s="15"/>
      <c r="QUN65" s="15"/>
      <c r="QUO65" s="15"/>
      <c r="QUP65" s="15"/>
      <c r="QUQ65" s="15"/>
      <c r="QUR65" s="15"/>
      <c r="QUS65" s="15"/>
      <c r="QUT65" s="15"/>
      <c r="QUU65" s="15"/>
      <c r="QUV65" s="15"/>
      <c r="QUW65" s="15"/>
      <c r="QUX65" s="15"/>
      <c r="QUY65" s="15"/>
      <c r="QUZ65" s="15"/>
      <c r="QVA65" s="15"/>
      <c r="QVB65" s="15"/>
      <c r="QVC65" s="15"/>
      <c r="QVD65" s="15"/>
      <c r="QVE65" s="15"/>
      <c r="QVF65" s="15"/>
      <c r="QVG65" s="15"/>
      <c r="QVH65" s="15"/>
      <c r="QVI65" s="15"/>
      <c r="QVJ65" s="15"/>
      <c r="QVK65" s="15"/>
      <c r="QVL65" s="15"/>
      <c r="QVM65" s="15"/>
      <c r="QVN65" s="15"/>
      <c r="QVO65" s="15"/>
      <c r="QVP65" s="15"/>
      <c r="QVQ65" s="15"/>
      <c r="QVR65" s="15"/>
      <c r="QVS65" s="15"/>
      <c r="QVT65" s="15"/>
      <c r="QVU65" s="15"/>
      <c r="QVV65" s="15"/>
      <c r="QVW65" s="15"/>
      <c r="QVX65" s="15"/>
      <c r="QVY65" s="15"/>
      <c r="QVZ65" s="15"/>
      <c r="QWA65" s="15"/>
      <c r="QWB65" s="15"/>
      <c r="QWC65" s="15"/>
      <c r="QWD65" s="15"/>
      <c r="QWE65" s="15"/>
      <c r="QWF65" s="15"/>
      <c r="QWG65" s="15"/>
      <c r="QWH65" s="15"/>
      <c r="QWI65" s="15"/>
      <c r="QWJ65" s="15"/>
      <c r="QWK65" s="15"/>
      <c r="QWL65" s="15"/>
      <c r="QWM65" s="15"/>
      <c r="QWN65" s="15"/>
      <c r="QWO65" s="15"/>
      <c r="QWP65" s="15"/>
      <c r="QWQ65" s="15"/>
      <c r="QWR65" s="15"/>
      <c r="QWS65" s="15"/>
      <c r="QWT65" s="15"/>
      <c r="QWU65" s="15"/>
      <c r="QWV65" s="15"/>
      <c r="QWW65" s="15"/>
      <c r="QWX65" s="15"/>
      <c r="QWY65" s="15"/>
      <c r="QWZ65" s="15"/>
      <c r="QXA65" s="15"/>
      <c r="QXB65" s="15"/>
      <c r="QXC65" s="15"/>
      <c r="QXD65" s="15"/>
      <c r="QXE65" s="15"/>
      <c r="QXF65" s="15"/>
      <c r="QXG65" s="15"/>
      <c r="QXH65" s="15"/>
      <c r="QXI65" s="15"/>
      <c r="QXJ65" s="15"/>
      <c r="QXK65" s="15"/>
      <c r="QXL65" s="15"/>
      <c r="QXM65" s="15"/>
      <c r="QXN65" s="15"/>
      <c r="QXO65" s="15"/>
      <c r="QXP65" s="15"/>
      <c r="QXQ65" s="15"/>
      <c r="QXR65" s="15"/>
      <c r="QXS65" s="15"/>
      <c r="QXT65" s="15"/>
      <c r="QXU65" s="15"/>
      <c r="QXV65" s="15"/>
      <c r="QXW65" s="15"/>
      <c r="QXX65" s="15"/>
      <c r="QXY65" s="15"/>
      <c r="QXZ65" s="15"/>
      <c r="QYA65" s="15"/>
      <c r="QYB65" s="15"/>
      <c r="QYC65" s="15"/>
      <c r="QYD65" s="15"/>
      <c r="QYE65" s="15"/>
      <c r="QYF65" s="15"/>
      <c r="QYG65" s="15"/>
      <c r="QYH65" s="15"/>
      <c r="QYI65" s="15"/>
      <c r="QYJ65" s="15"/>
      <c r="QYK65" s="15"/>
      <c r="QYL65" s="15"/>
      <c r="QYM65" s="15"/>
      <c r="QYN65" s="15"/>
      <c r="QYO65" s="15"/>
      <c r="QYP65" s="15"/>
      <c r="QYQ65" s="15"/>
      <c r="QYR65" s="15"/>
      <c r="QYS65" s="15"/>
      <c r="QYT65" s="15"/>
      <c r="QYU65" s="15"/>
      <c r="QYV65" s="15"/>
      <c r="QYW65" s="15"/>
      <c r="QYX65" s="15"/>
      <c r="QYY65" s="15"/>
      <c r="QYZ65" s="15"/>
      <c r="QZA65" s="15"/>
      <c r="QZB65" s="15"/>
      <c r="QZC65" s="15"/>
      <c r="QZD65" s="15"/>
      <c r="QZE65" s="15"/>
      <c r="QZF65" s="15"/>
      <c r="QZG65" s="15"/>
      <c r="QZH65" s="15"/>
      <c r="QZI65" s="15"/>
      <c r="QZJ65" s="15"/>
      <c r="QZK65" s="15"/>
      <c r="QZL65" s="15"/>
      <c r="QZM65" s="15"/>
      <c r="QZN65" s="15"/>
      <c r="QZO65" s="15"/>
      <c r="QZP65" s="15"/>
      <c r="QZQ65" s="15"/>
      <c r="QZR65" s="15"/>
      <c r="QZS65" s="15"/>
      <c r="QZT65" s="15"/>
      <c r="QZU65" s="15"/>
      <c r="QZV65" s="15"/>
      <c r="QZW65" s="15"/>
      <c r="QZX65" s="15"/>
      <c r="QZY65" s="15"/>
      <c r="QZZ65" s="15"/>
      <c r="RAA65" s="15"/>
      <c r="RAB65" s="15"/>
      <c r="RAC65" s="15"/>
      <c r="RAD65" s="15"/>
      <c r="RAE65" s="15"/>
      <c r="RAF65" s="15"/>
      <c r="RAG65" s="15"/>
      <c r="RAH65" s="15"/>
      <c r="RAI65" s="15"/>
      <c r="RAJ65" s="15"/>
      <c r="RAK65" s="15"/>
      <c r="RAL65" s="15"/>
      <c r="RAM65" s="15"/>
      <c r="RAN65" s="15"/>
      <c r="RAO65" s="15"/>
      <c r="RAP65" s="15"/>
      <c r="RAQ65" s="15"/>
      <c r="RAR65" s="15"/>
      <c r="RAS65" s="15"/>
      <c r="RAT65" s="15"/>
      <c r="RAU65" s="15"/>
      <c r="RAV65" s="15"/>
      <c r="RAW65" s="15"/>
      <c r="RAX65" s="15"/>
      <c r="RAY65" s="15"/>
      <c r="RAZ65" s="15"/>
      <c r="RBA65" s="15"/>
      <c r="RBB65" s="15"/>
      <c r="RBC65" s="15"/>
      <c r="RBD65" s="15"/>
      <c r="RBE65" s="15"/>
      <c r="RBF65" s="15"/>
      <c r="RBG65" s="15"/>
      <c r="RBH65" s="15"/>
      <c r="RBI65" s="15"/>
      <c r="RBJ65" s="15"/>
      <c r="RBK65" s="15"/>
      <c r="RBL65" s="15"/>
      <c r="RBM65" s="15"/>
      <c r="RBN65" s="15"/>
      <c r="RBO65" s="15"/>
      <c r="RBP65" s="15"/>
      <c r="RBQ65" s="15"/>
      <c r="RBR65" s="15"/>
      <c r="RBS65" s="15"/>
      <c r="RBT65" s="15"/>
      <c r="RBU65" s="15"/>
      <c r="RBV65" s="15"/>
      <c r="RBW65" s="15"/>
      <c r="RBX65" s="15"/>
      <c r="RBY65" s="15"/>
      <c r="RBZ65" s="15"/>
      <c r="RCA65" s="15"/>
      <c r="RCB65" s="15"/>
      <c r="RCC65" s="15"/>
      <c r="RCD65" s="15"/>
      <c r="RCE65" s="15"/>
      <c r="RCF65" s="15"/>
      <c r="RCG65" s="15"/>
      <c r="RCH65" s="15"/>
      <c r="RCI65" s="15"/>
      <c r="RCJ65" s="15"/>
      <c r="RCK65" s="15"/>
      <c r="RCL65" s="15"/>
      <c r="RCM65" s="15"/>
      <c r="RCN65" s="15"/>
      <c r="RCO65" s="15"/>
      <c r="RCP65" s="15"/>
      <c r="RCQ65" s="15"/>
      <c r="RCR65" s="15"/>
      <c r="RCS65" s="15"/>
      <c r="RCT65" s="15"/>
      <c r="RCU65" s="15"/>
      <c r="RCV65" s="15"/>
      <c r="RCW65" s="15"/>
      <c r="RCX65" s="15"/>
      <c r="RCY65" s="15"/>
      <c r="RCZ65" s="15"/>
      <c r="RDA65" s="15"/>
      <c r="RDB65" s="15"/>
      <c r="RDC65" s="15"/>
      <c r="RDD65" s="15"/>
      <c r="RDE65" s="15"/>
      <c r="RDF65" s="15"/>
      <c r="RDG65" s="15"/>
      <c r="RDH65" s="15"/>
      <c r="RDI65" s="15"/>
      <c r="RDJ65" s="15"/>
      <c r="RDK65" s="15"/>
      <c r="RDL65" s="15"/>
      <c r="RDM65" s="15"/>
      <c r="RDN65" s="15"/>
      <c r="RDO65" s="15"/>
      <c r="RDP65" s="15"/>
      <c r="RDQ65" s="15"/>
      <c r="RDR65" s="15"/>
      <c r="RDS65" s="15"/>
      <c r="RDT65" s="15"/>
      <c r="RDU65" s="15"/>
      <c r="RDV65" s="15"/>
      <c r="RDW65" s="15"/>
      <c r="RDX65" s="15"/>
      <c r="RDY65" s="15"/>
      <c r="RDZ65" s="15"/>
      <c r="REA65" s="15"/>
      <c r="REB65" s="15"/>
      <c r="REC65" s="15"/>
      <c r="RED65" s="15"/>
      <c r="REE65" s="15"/>
      <c r="REF65" s="15"/>
      <c r="REG65" s="15"/>
      <c r="REH65" s="15"/>
      <c r="REI65" s="15"/>
      <c r="REJ65" s="15"/>
      <c r="REK65" s="15"/>
      <c r="REL65" s="15"/>
      <c r="REM65" s="15"/>
      <c r="REN65" s="15"/>
      <c r="REO65" s="15"/>
      <c r="REP65" s="15"/>
      <c r="REQ65" s="15"/>
      <c r="RER65" s="15"/>
      <c r="RES65" s="15"/>
      <c r="RET65" s="15"/>
      <c r="REU65" s="15"/>
      <c r="REV65" s="15"/>
      <c r="REW65" s="15"/>
      <c r="REX65" s="15"/>
      <c r="REY65" s="15"/>
      <c r="REZ65" s="15"/>
      <c r="RFA65" s="15"/>
      <c r="RFB65" s="15"/>
      <c r="RFC65" s="15"/>
      <c r="RFD65" s="15"/>
      <c r="RFE65" s="15"/>
      <c r="RFF65" s="15"/>
      <c r="RFG65" s="15"/>
      <c r="RFH65" s="15"/>
      <c r="RFI65" s="15"/>
      <c r="RFJ65" s="15"/>
      <c r="RFK65" s="15"/>
      <c r="RFL65" s="15"/>
      <c r="RFM65" s="15"/>
      <c r="RFN65" s="15"/>
      <c r="RFO65" s="15"/>
      <c r="RFP65" s="15"/>
      <c r="RFQ65" s="15"/>
      <c r="RFR65" s="15"/>
      <c r="RFS65" s="15"/>
      <c r="RFT65" s="15"/>
      <c r="RFU65" s="15"/>
      <c r="RFV65" s="15"/>
      <c r="RFW65" s="15"/>
      <c r="RFX65" s="15"/>
      <c r="RFY65" s="15"/>
      <c r="RFZ65" s="15"/>
      <c r="RGA65" s="15"/>
      <c r="RGB65" s="15"/>
      <c r="RGC65" s="15"/>
      <c r="RGD65" s="15"/>
      <c r="RGE65" s="15"/>
      <c r="RGF65" s="15"/>
      <c r="RGG65" s="15"/>
      <c r="RGH65" s="15"/>
      <c r="RGI65" s="15"/>
      <c r="RGJ65" s="15"/>
      <c r="RGK65" s="15"/>
      <c r="RGL65" s="15"/>
      <c r="RGM65" s="15"/>
      <c r="RGN65" s="15"/>
      <c r="RGO65" s="15"/>
      <c r="RGP65" s="15"/>
      <c r="RGQ65" s="15"/>
      <c r="RGR65" s="15"/>
      <c r="RGS65" s="15"/>
      <c r="RGT65" s="15"/>
      <c r="RGU65" s="15"/>
      <c r="RGV65" s="15"/>
      <c r="RGW65" s="15"/>
      <c r="RGX65" s="15"/>
      <c r="RGY65" s="15"/>
      <c r="RGZ65" s="15"/>
      <c r="RHA65" s="15"/>
      <c r="RHB65" s="15"/>
      <c r="RHC65" s="15"/>
      <c r="RHD65" s="15"/>
      <c r="RHE65" s="15"/>
      <c r="RHF65" s="15"/>
      <c r="RHG65" s="15"/>
      <c r="RHH65" s="15"/>
      <c r="RHI65" s="15"/>
      <c r="RHJ65" s="15"/>
      <c r="RHK65" s="15"/>
      <c r="RHL65" s="15"/>
      <c r="RHM65" s="15"/>
      <c r="RHN65" s="15"/>
      <c r="RHO65" s="15"/>
      <c r="RHP65" s="15"/>
      <c r="RHQ65" s="15"/>
      <c r="RHR65" s="15"/>
      <c r="RHS65" s="15"/>
      <c r="RHT65" s="15"/>
      <c r="RHU65" s="15"/>
      <c r="RHV65" s="15"/>
      <c r="RHW65" s="15"/>
      <c r="RHX65" s="15"/>
      <c r="RHY65" s="15"/>
      <c r="RHZ65" s="15"/>
      <c r="RIA65" s="15"/>
      <c r="RIB65" s="15"/>
      <c r="RIC65" s="15"/>
      <c r="RID65" s="15"/>
      <c r="RIE65" s="15"/>
      <c r="RIF65" s="15"/>
      <c r="RIG65" s="15"/>
      <c r="RIH65" s="15"/>
      <c r="RII65" s="15"/>
      <c r="RIJ65" s="15"/>
      <c r="RIK65" s="15"/>
      <c r="RIL65" s="15"/>
      <c r="RIM65" s="15"/>
      <c r="RIN65" s="15"/>
      <c r="RIO65" s="15"/>
      <c r="RIP65" s="15"/>
      <c r="RIQ65" s="15"/>
      <c r="RIR65" s="15"/>
      <c r="RIS65" s="15"/>
      <c r="RIT65" s="15"/>
      <c r="RIU65" s="15"/>
      <c r="RIV65" s="15"/>
      <c r="RIW65" s="15"/>
      <c r="RIX65" s="15"/>
      <c r="RIY65" s="15"/>
      <c r="RIZ65" s="15"/>
      <c r="RJA65" s="15"/>
      <c r="RJB65" s="15"/>
      <c r="RJC65" s="15"/>
      <c r="RJD65" s="15"/>
      <c r="RJE65" s="15"/>
      <c r="RJF65" s="15"/>
      <c r="RJG65" s="15"/>
      <c r="RJH65" s="15"/>
      <c r="RJI65" s="15"/>
      <c r="RJJ65" s="15"/>
      <c r="RJK65" s="15"/>
      <c r="RJL65" s="15"/>
      <c r="RJM65" s="15"/>
      <c r="RJN65" s="15"/>
      <c r="RJO65" s="15"/>
      <c r="RJP65" s="15"/>
      <c r="RJQ65" s="15"/>
      <c r="RJR65" s="15"/>
      <c r="RJS65" s="15"/>
      <c r="RJT65" s="15"/>
      <c r="RJU65" s="15"/>
      <c r="RJV65" s="15"/>
      <c r="RJW65" s="15"/>
      <c r="RJX65" s="15"/>
      <c r="RJY65" s="15"/>
      <c r="RJZ65" s="15"/>
      <c r="RKA65" s="15"/>
      <c r="RKB65" s="15"/>
      <c r="RKC65" s="15"/>
      <c r="RKD65" s="15"/>
      <c r="RKE65" s="15"/>
      <c r="RKF65" s="15"/>
      <c r="RKG65" s="15"/>
      <c r="RKH65" s="15"/>
      <c r="RKI65" s="15"/>
      <c r="RKJ65" s="15"/>
      <c r="RKK65" s="15"/>
      <c r="RKL65" s="15"/>
      <c r="RKM65" s="15"/>
      <c r="RKN65" s="15"/>
      <c r="RKO65" s="15"/>
      <c r="RKP65" s="15"/>
      <c r="RKQ65" s="15"/>
      <c r="RKR65" s="15"/>
      <c r="RKS65" s="15"/>
      <c r="RKT65" s="15"/>
      <c r="RKU65" s="15"/>
      <c r="RKV65" s="15"/>
      <c r="RKW65" s="15"/>
      <c r="RKX65" s="15"/>
      <c r="RKY65" s="15"/>
      <c r="RKZ65" s="15"/>
      <c r="RLA65" s="15"/>
      <c r="RLB65" s="15"/>
      <c r="RLC65" s="15"/>
      <c r="RLD65" s="15"/>
      <c r="RLE65" s="15"/>
      <c r="RLF65" s="15"/>
      <c r="RLG65" s="15"/>
      <c r="RLH65" s="15"/>
      <c r="RLI65" s="15"/>
      <c r="RLJ65" s="15"/>
      <c r="RLK65" s="15"/>
      <c r="RLL65" s="15"/>
      <c r="RLM65" s="15"/>
      <c r="RLN65" s="15"/>
      <c r="RLO65" s="15"/>
      <c r="RLP65" s="15"/>
      <c r="RLQ65" s="15"/>
      <c r="RLR65" s="15"/>
      <c r="RLS65" s="15"/>
      <c r="RLT65" s="15"/>
      <c r="RLU65" s="15"/>
      <c r="RLV65" s="15"/>
      <c r="RLW65" s="15"/>
      <c r="RLX65" s="15"/>
      <c r="RLY65" s="15"/>
      <c r="RLZ65" s="15"/>
      <c r="RMA65" s="15"/>
      <c r="RMB65" s="15"/>
      <c r="RMC65" s="15"/>
      <c r="RMD65" s="15"/>
      <c r="RME65" s="15"/>
      <c r="RMF65" s="15"/>
      <c r="RMG65" s="15"/>
      <c r="RMH65" s="15"/>
      <c r="RMI65" s="15"/>
      <c r="RMJ65" s="15"/>
      <c r="RMK65" s="15"/>
      <c r="RML65" s="15"/>
      <c r="RMM65" s="15"/>
      <c r="RMN65" s="15"/>
      <c r="RMO65" s="15"/>
      <c r="RMP65" s="15"/>
      <c r="RMQ65" s="15"/>
      <c r="RMR65" s="15"/>
      <c r="RMS65" s="15"/>
      <c r="RMT65" s="15"/>
      <c r="RMU65" s="15"/>
      <c r="RMV65" s="15"/>
      <c r="RMW65" s="15"/>
      <c r="RMX65" s="15"/>
      <c r="RMY65" s="15"/>
      <c r="RMZ65" s="15"/>
      <c r="RNA65" s="15"/>
      <c r="RNB65" s="15"/>
      <c r="RNC65" s="15"/>
      <c r="RND65" s="15"/>
      <c r="RNE65" s="15"/>
      <c r="RNF65" s="15"/>
      <c r="RNG65" s="15"/>
      <c r="RNH65" s="15"/>
      <c r="RNI65" s="15"/>
      <c r="RNJ65" s="15"/>
      <c r="RNK65" s="15"/>
      <c r="RNL65" s="15"/>
      <c r="RNM65" s="15"/>
      <c r="RNN65" s="15"/>
      <c r="RNO65" s="15"/>
      <c r="RNP65" s="15"/>
      <c r="RNQ65" s="15"/>
      <c r="RNR65" s="15"/>
      <c r="RNS65" s="15"/>
      <c r="RNT65" s="15"/>
      <c r="RNU65" s="15"/>
      <c r="RNV65" s="15"/>
      <c r="RNW65" s="15"/>
      <c r="RNX65" s="15"/>
      <c r="RNY65" s="15"/>
      <c r="RNZ65" s="15"/>
      <c r="ROA65" s="15"/>
      <c r="ROB65" s="15"/>
      <c r="ROC65" s="15"/>
      <c r="ROD65" s="15"/>
      <c r="ROE65" s="15"/>
      <c r="ROF65" s="15"/>
      <c r="ROG65" s="15"/>
      <c r="ROH65" s="15"/>
      <c r="ROI65" s="15"/>
      <c r="ROJ65" s="15"/>
      <c r="ROK65" s="15"/>
      <c r="ROL65" s="15"/>
      <c r="ROM65" s="15"/>
      <c r="RON65" s="15"/>
      <c r="ROO65" s="15"/>
      <c r="ROP65" s="15"/>
      <c r="ROQ65" s="15"/>
      <c r="ROR65" s="15"/>
      <c r="ROS65" s="15"/>
      <c r="ROT65" s="15"/>
      <c r="ROU65" s="15"/>
      <c r="ROV65" s="15"/>
      <c r="ROW65" s="15"/>
      <c r="ROX65" s="15"/>
      <c r="ROY65" s="15"/>
      <c r="ROZ65" s="15"/>
      <c r="RPA65" s="15"/>
      <c r="RPB65" s="15"/>
      <c r="RPC65" s="15"/>
      <c r="RPD65" s="15"/>
      <c r="RPE65" s="15"/>
      <c r="RPF65" s="15"/>
      <c r="RPG65" s="15"/>
      <c r="RPH65" s="15"/>
      <c r="RPI65" s="15"/>
      <c r="RPJ65" s="15"/>
      <c r="RPK65" s="15"/>
      <c r="RPL65" s="15"/>
      <c r="RPM65" s="15"/>
      <c r="RPN65" s="15"/>
      <c r="RPO65" s="15"/>
      <c r="RPP65" s="15"/>
      <c r="RPQ65" s="15"/>
      <c r="RPR65" s="15"/>
      <c r="RPS65" s="15"/>
      <c r="RPT65" s="15"/>
      <c r="RPU65" s="15"/>
      <c r="RPV65" s="15"/>
      <c r="RPW65" s="15"/>
      <c r="RPX65" s="15"/>
      <c r="RPY65" s="15"/>
      <c r="RPZ65" s="15"/>
      <c r="RQA65" s="15"/>
      <c r="RQB65" s="15"/>
      <c r="RQC65" s="15"/>
      <c r="RQD65" s="15"/>
      <c r="RQE65" s="15"/>
      <c r="RQF65" s="15"/>
      <c r="RQG65" s="15"/>
      <c r="RQH65" s="15"/>
      <c r="RQI65" s="15"/>
      <c r="RQJ65" s="15"/>
      <c r="RQK65" s="15"/>
      <c r="RQL65" s="15"/>
      <c r="RQM65" s="15"/>
      <c r="RQN65" s="15"/>
      <c r="RQO65" s="15"/>
      <c r="RQP65" s="15"/>
      <c r="RQQ65" s="15"/>
      <c r="RQR65" s="15"/>
      <c r="RQS65" s="15"/>
      <c r="RQT65" s="15"/>
      <c r="RQU65" s="15"/>
      <c r="RQV65" s="15"/>
      <c r="RQW65" s="15"/>
      <c r="RQX65" s="15"/>
      <c r="RQY65" s="15"/>
      <c r="RQZ65" s="15"/>
      <c r="RRA65" s="15"/>
      <c r="RRB65" s="15"/>
      <c r="RRC65" s="15"/>
      <c r="RRD65" s="15"/>
      <c r="RRE65" s="15"/>
      <c r="RRF65" s="15"/>
      <c r="RRG65" s="15"/>
      <c r="RRH65" s="15"/>
      <c r="RRI65" s="15"/>
      <c r="RRJ65" s="15"/>
      <c r="RRK65" s="15"/>
      <c r="RRL65" s="15"/>
      <c r="RRM65" s="15"/>
      <c r="RRN65" s="15"/>
      <c r="RRO65" s="15"/>
      <c r="RRP65" s="15"/>
      <c r="RRQ65" s="15"/>
      <c r="RRR65" s="15"/>
      <c r="RRS65" s="15"/>
      <c r="RRT65" s="15"/>
      <c r="RRU65" s="15"/>
      <c r="RRV65" s="15"/>
      <c r="RRW65" s="15"/>
      <c r="RRX65" s="15"/>
      <c r="RRY65" s="15"/>
      <c r="RRZ65" s="15"/>
      <c r="RSA65" s="15"/>
      <c r="RSB65" s="15"/>
      <c r="RSC65" s="15"/>
      <c r="RSD65" s="15"/>
      <c r="RSE65" s="15"/>
      <c r="RSF65" s="15"/>
      <c r="RSG65" s="15"/>
      <c r="RSH65" s="15"/>
      <c r="RSI65" s="15"/>
      <c r="RSJ65" s="15"/>
      <c r="RSK65" s="15"/>
      <c r="RSL65" s="15"/>
      <c r="RSM65" s="15"/>
      <c r="RSN65" s="15"/>
      <c r="RSO65" s="15"/>
      <c r="RSP65" s="15"/>
      <c r="RSQ65" s="15"/>
      <c r="RSR65" s="15"/>
      <c r="RSS65" s="15"/>
      <c r="RST65" s="15"/>
      <c r="RSU65" s="15"/>
      <c r="RSV65" s="15"/>
      <c r="RSW65" s="15"/>
      <c r="RSX65" s="15"/>
      <c r="RSY65" s="15"/>
      <c r="RSZ65" s="15"/>
      <c r="RTA65" s="15"/>
      <c r="RTB65" s="15"/>
      <c r="RTC65" s="15"/>
      <c r="RTD65" s="15"/>
      <c r="RTE65" s="15"/>
      <c r="RTF65" s="15"/>
      <c r="RTG65" s="15"/>
      <c r="RTH65" s="15"/>
      <c r="RTI65" s="15"/>
      <c r="RTJ65" s="15"/>
      <c r="RTK65" s="15"/>
      <c r="RTL65" s="15"/>
      <c r="RTM65" s="15"/>
      <c r="RTN65" s="15"/>
      <c r="RTO65" s="15"/>
      <c r="RTP65" s="15"/>
      <c r="RTQ65" s="15"/>
      <c r="RTR65" s="15"/>
      <c r="RTS65" s="15"/>
      <c r="RTT65" s="15"/>
      <c r="RTU65" s="15"/>
      <c r="RTV65" s="15"/>
      <c r="RTW65" s="15"/>
      <c r="RTX65" s="15"/>
      <c r="RTY65" s="15"/>
      <c r="RTZ65" s="15"/>
      <c r="RUA65" s="15"/>
      <c r="RUB65" s="15"/>
      <c r="RUC65" s="15"/>
      <c r="RUD65" s="15"/>
      <c r="RUE65" s="15"/>
      <c r="RUF65" s="15"/>
      <c r="RUG65" s="15"/>
      <c r="RUH65" s="15"/>
      <c r="RUI65" s="15"/>
      <c r="RUJ65" s="15"/>
      <c r="RUK65" s="15"/>
      <c r="RUL65" s="15"/>
      <c r="RUM65" s="15"/>
      <c r="RUN65" s="15"/>
      <c r="RUO65" s="15"/>
      <c r="RUP65" s="15"/>
      <c r="RUQ65" s="15"/>
      <c r="RUR65" s="15"/>
      <c r="RUS65" s="15"/>
      <c r="RUT65" s="15"/>
      <c r="RUU65" s="15"/>
      <c r="RUV65" s="15"/>
      <c r="RUW65" s="15"/>
      <c r="RUX65" s="15"/>
      <c r="RUY65" s="15"/>
      <c r="RUZ65" s="15"/>
      <c r="RVA65" s="15"/>
      <c r="RVB65" s="15"/>
      <c r="RVC65" s="15"/>
      <c r="RVD65" s="15"/>
      <c r="RVE65" s="15"/>
      <c r="RVF65" s="15"/>
      <c r="RVG65" s="15"/>
      <c r="RVH65" s="15"/>
      <c r="RVI65" s="15"/>
      <c r="RVJ65" s="15"/>
      <c r="RVK65" s="15"/>
      <c r="RVL65" s="15"/>
      <c r="RVM65" s="15"/>
      <c r="RVN65" s="15"/>
      <c r="RVO65" s="15"/>
      <c r="RVP65" s="15"/>
      <c r="RVQ65" s="15"/>
      <c r="RVR65" s="15"/>
      <c r="RVS65" s="15"/>
      <c r="RVT65" s="15"/>
      <c r="RVU65" s="15"/>
      <c r="RVV65" s="15"/>
      <c r="RVW65" s="15"/>
      <c r="RVX65" s="15"/>
      <c r="RVY65" s="15"/>
      <c r="RVZ65" s="15"/>
      <c r="RWA65" s="15"/>
      <c r="RWB65" s="15"/>
      <c r="RWC65" s="15"/>
      <c r="RWD65" s="15"/>
      <c r="RWE65" s="15"/>
      <c r="RWF65" s="15"/>
      <c r="RWG65" s="15"/>
      <c r="RWH65" s="15"/>
      <c r="RWI65" s="15"/>
      <c r="RWJ65" s="15"/>
      <c r="RWK65" s="15"/>
      <c r="RWL65" s="15"/>
      <c r="RWM65" s="15"/>
      <c r="RWN65" s="15"/>
      <c r="RWO65" s="15"/>
      <c r="RWP65" s="15"/>
      <c r="RWQ65" s="15"/>
      <c r="RWR65" s="15"/>
      <c r="RWS65" s="15"/>
      <c r="RWT65" s="15"/>
      <c r="RWU65" s="15"/>
      <c r="RWV65" s="15"/>
      <c r="RWW65" s="15"/>
      <c r="RWX65" s="15"/>
      <c r="RWY65" s="15"/>
      <c r="RWZ65" s="15"/>
      <c r="RXA65" s="15"/>
      <c r="RXB65" s="15"/>
      <c r="RXC65" s="15"/>
      <c r="RXD65" s="15"/>
      <c r="RXE65" s="15"/>
      <c r="RXF65" s="15"/>
      <c r="RXG65" s="15"/>
      <c r="RXH65" s="15"/>
      <c r="RXI65" s="15"/>
      <c r="RXJ65" s="15"/>
      <c r="RXK65" s="15"/>
      <c r="RXL65" s="15"/>
      <c r="RXM65" s="15"/>
      <c r="RXN65" s="15"/>
      <c r="RXO65" s="15"/>
      <c r="RXP65" s="15"/>
      <c r="RXQ65" s="15"/>
      <c r="RXR65" s="15"/>
      <c r="RXS65" s="15"/>
      <c r="RXT65" s="15"/>
      <c r="RXU65" s="15"/>
      <c r="RXV65" s="15"/>
      <c r="RXW65" s="15"/>
      <c r="RXX65" s="15"/>
      <c r="RXY65" s="15"/>
      <c r="RXZ65" s="15"/>
      <c r="RYA65" s="15"/>
      <c r="RYB65" s="15"/>
      <c r="RYC65" s="15"/>
      <c r="RYD65" s="15"/>
      <c r="RYE65" s="15"/>
      <c r="RYF65" s="15"/>
      <c r="RYG65" s="15"/>
      <c r="RYH65" s="15"/>
      <c r="RYI65" s="15"/>
      <c r="RYJ65" s="15"/>
      <c r="RYK65" s="15"/>
      <c r="RYL65" s="15"/>
      <c r="RYM65" s="15"/>
      <c r="RYN65" s="15"/>
      <c r="RYO65" s="15"/>
      <c r="RYP65" s="15"/>
      <c r="RYQ65" s="15"/>
      <c r="RYR65" s="15"/>
      <c r="RYS65" s="15"/>
      <c r="RYT65" s="15"/>
      <c r="RYU65" s="15"/>
      <c r="RYV65" s="15"/>
      <c r="RYW65" s="15"/>
      <c r="RYX65" s="15"/>
      <c r="RYY65" s="15"/>
      <c r="RYZ65" s="15"/>
      <c r="RZA65" s="15"/>
      <c r="RZB65" s="15"/>
      <c r="RZC65" s="15"/>
      <c r="RZD65" s="15"/>
      <c r="RZE65" s="15"/>
      <c r="RZF65" s="15"/>
      <c r="RZG65" s="15"/>
      <c r="RZH65" s="15"/>
      <c r="RZI65" s="15"/>
      <c r="RZJ65" s="15"/>
      <c r="RZK65" s="15"/>
      <c r="RZL65" s="15"/>
      <c r="RZM65" s="15"/>
      <c r="RZN65" s="15"/>
      <c r="RZO65" s="15"/>
      <c r="RZP65" s="15"/>
      <c r="RZQ65" s="15"/>
      <c r="RZR65" s="15"/>
      <c r="RZS65" s="15"/>
      <c r="RZT65" s="15"/>
      <c r="RZU65" s="15"/>
      <c r="RZV65" s="15"/>
      <c r="RZW65" s="15"/>
      <c r="RZX65" s="15"/>
      <c r="RZY65" s="15"/>
      <c r="RZZ65" s="15"/>
      <c r="SAA65" s="15"/>
      <c r="SAB65" s="15"/>
      <c r="SAC65" s="15"/>
      <c r="SAD65" s="15"/>
      <c r="SAE65" s="15"/>
      <c r="SAF65" s="15"/>
      <c r="SAG65" s="15"/>
      <c r="SAH65" s="15"/>
      <c r="SAI65" s="15"/>
      <c r="SAJ65" s="15"/>
      <c r="SAK65" s="15"/>
      <c r="SAL65" s="15"/>
      <c r="SAM65" s="15"/>
      <c r="SAN65" s="15"/>
      <c r="SAO65" s="15"/>
      <c r="SAP65" s="15"/>
      <c r="SAQ65" s="15"/>
      <c r="SAR65" s="15"/>
      <c r="SAS65" s="15"/>
      <c r="SAT65" s="15"/>
      <c r="SAU65" s="15"/>
      <c r="SAV65" s="15"/>
      <c r="SAW65" s="15"/>
      <c r="SAX65" s="15"/>
      <c r="SAY65" s="15"/>
      <c r="SAZ65" s="15"/>
      <c r="SBA65" s="15"/>
      <c r="SBB65" s="15"/>
      <c r="SBC65" s="15"/>
      <c r="SBD65" s="15"/>
      <c r="SBE65" s="15"/>
      <c r="SBF65" s="15"/>
      <c r="SBG65" s="15"/>
      <c r="SBH65" s="15"/>
      <c r="SBI65" s="15"/>
      <c r="SBJ65" s="15"/>
      <c r="SBK65" s="15"/>
      <c r="SBL65" s="15"/>
      <c r="SBM65" s="15"/>
      <c r="SBN65" s="15"/>
      <c r="SBO65" s="15"/>
      <c r="SBP65" s="15"/>
      <c r="SBQ65" s="15"/>
      <c r="SBR65" s="15"/>
      <c r="SBS65" s="15"/>
      <c r="SBT65" s="15"/>
      <c r="SBU65" s="15"/>
      <c r="SBV65" s="15"/>
      <c r="SBW65" s="15"/>
      <c r="SBX65" s="15"/>
      <c r="SBY65" s="15"/>
      <c r="SBZ65" s="15"/>
      <c r="SCA65" s="15"/>
      <c r="SCB65" s="15"/>
      <c r="SCC65" s="15"/>
      <c r="SCD65" s="15"/>
      <c r="SCE65" s="15"/>
      <c r="SCF65" s="15"/>
      <c r="SCG65" s="15"/>
      <c r="SCH65" s="15"/>
      <c r="SCI65" s="15"/>
      <c r="SCJ65" s="15"/>
      <c r="SCK65" s="15"/>
      <c r="SCL65" s="15"/>
      <c r="SCM65" s="15"/>
      <c r="SCN65" s="15"/>
      <c r="SCO65" s="15"/>
      <c r="SCP65" s="15"/>
      <c r="SCQ65" s="15"/>
      <c r="SCR65" s="15"/>
      <c r="SCS65" s="15"/>
      <c r="SCT65" s="15"/>
      <c r="SCU65" s="15"/>
      <c r="SCV65" s="15"/>
      <c r="SCW65" s="15"/>
      <c r="SCX65" s="15"/>
      <c r="SCY65" s="15"/>
      <c r="SCZ65" s="15"/>
      <c r="SDA65" s="15"/>
      <c r="SDB65" s="15"/>
      <c r="SDC65" s="15"/>
      <c r="SDD65" s="15"/>
      <c r="SDE65" s="15"/>
      <c r="SDF65" s="15"/>
      <c r="SDG65" s="15"/>
      <c r="SDH65" s="15"/>
      <c r="SDI65" s="15"/>
      <c r="SDJ65" s="15"/>
      <c r="SDK65" s="15"/>
      <c r="SDL65" s="15"/>
      <c r="SDM65" s="15"/>
      <c r="SDN65" s="15"/>
      <c r="SDO65" s="15"/>
      <c r="SDP65" s="15"/>
      <c r="SDQ65" s="15"/>
      <c r="SDR65" s="15"/>
      <c r="SDS65" s="15"/>
      <c r="SDT65" s="15"/>
      <c r="SDU65" s="15"/>
      <c r="SDV65" s="15"/>
      <c r="SDW65" s="15"/>
      <c r="SDX65" s="15"/>
      <c r="SDY65" s="15"/>
      <c r="SDZ65" s="15"/>
      <c r="SEA65" s="15"/>
      <c r="SEB65" s="15"/>
      <c r="SEC65" s="15"/>
      <c r="SED65" s="15"/>
      <c r="SEE65" s="15"/>
      <c r="SEF65" s="15"/>
      <c r="SEG65" s="15"/>
      <c r="SEH65" s="15"/>
      <c r="SEI65" s="15"/>
      <c r="SEJ65" s="15"/>
      <c r="SEK65" s="15"/>
      <c r="SEL65" s="15"/>
      <c r="SEM65" s="15"/>
      <c r="SEN65" s="15"/>
      <c r="SEO65" s="15"/>
      <c r="SEP65" s="15"/>
      <c r="SEQ65" s="15"/>
      <c r="SER65" s="15"/>
      <c r="SES65" s="15"/>
      <c r="SET65" s="15"/>
      <c r="SEU65" s="15"/>
      <c r="SEV65" s="15"/>
      <c r="SEW65" s="15"/>
      <c r="SEX65" s="15"/>
      <c r="SEY65" s="15"/>
      <c r="SEZ65" s="15"/>
      <c r="SFA65" s="15"/>
      <c r="SFB65" s="15"/>
      <c r="SFC65" s="15"/>
      <c r="SFD65" s="15"/>
      <c r="SFE65" s="15"/>
      <c r="SFF65" s="15"/>
      <c r="SFG65" s="15"/>
      <c r="SFH65" s="15"/>
      <c r="SFI65" s="15"/>
      <c r="SFJ65" s="15"/>
      <c r="SFK65" s="15"/>
      <c r="SFL65" s="15"/>
      <c r="SFM65" s="15"/>
      <c r="SFN65" s="15"/>
      <c r="SFO65" s="15"/>
      <c r="SFP65" s="15"/>
      <c r="SFQ65" s="15"/>
      <c r="SFR65" s="15"/>
      <c r="SFS65" s="15"/>
      <c r="SFT65" s="15"/>
      <c r="SFU65" s="15"/>
      <c r="SFV65" s="15"/>
      <c r="SFW65" s="15"/>
      <c r="SFX65" s="15"/>
      <c r="SFY65" s="15"/>
      <c r="SFZ65" s="15"/>
      <c r="SGA65" s="15"/>
      <c r="SGB65" s="15"/>
      <c r="SGC65" s="15"/>
      <c r="SGD65" s="15"/>
      <c r="SGE65" s="15"/>
      <c r="SGF65" s="15"/>
      <c r="SGG65" s="15"/>
      <c r="SGH65" s="15"/>
      <c r="SGI65" s="15"/>
      <c r="SGJ65" s="15"/>
      <c r="SGK65" s="15"/>
      <c r="SGL65" s="15"/>
      <c r="SGM65" s="15"/>
      <c r="SGN65" s="15"/>
      <c r="SGO65" s="15"/>
      <c r="SGP65" s="15"/>
      <c r="SGQ65" s="15"/>
      <c r="SGR65" s="15"/>
      <c r="SGS65" s="15"/>
      <c r="SGT65" s="15"/>
      <c r="SGU65" s="15"/>
      <c r="SGV65" s="15"/>
      <c r="SGW65" s="15"/>
      <c r="SGX65" s="15"/>
      <c r="SGY65" s="15"/>
      <c r="SGZ65" s="15"/>
      <c r="SHA65" s="15"/>
      <c r="SHB65" s="15"/>
      <c r="SHC65" s="15"/>
      <c r="SHD65" s="15"/>
      <c r="SHE65" s="15"/>
      <c r="SHF65" s="15"/>
      <c r="SHG65" s="15"/>
      <c r="SHH65" s="15"/>
      <c r="SHI65" s="15"/>
      <c r="SHJ65" s="15"/>
      <c r="SHK65" s="15"/>
      <c r="SHL65" s="15"/>
      <c r="SHM65" s="15"/>
      <c r="SHN65" s="15"/>
      <c r="SHO65" s="15"/>
      <c r="SHP65" s="15"/>
      <c r="SHQ65" s="15"/>
      <c r="SHR65" s="15"/>
      <c r="SHS65" s="15"/>
      <c r="SHT65" s="15"/>
      <c r="SHU65" s="15"/>
      <c r="SHV65" s="15"/>
      <c r="SHW65" s="15"/>
      <c r="SHX65" s="15"/>
      <c r="SHY65" s="15"/>
      <c r="SHZ65" s="15"/>
      <c r="SIA65" s="15"/>
      <c r="SIB65" s="15"/>
      <c r="SIC65" s="15"/>
      <c r="SID65" s="15"/>
      <c r="SIE65" s="15"/>
      <c r="SIF65" s="15"/>
      <c r="SIG65" s="15"/>
      <c r="SIH65" s="15"/>
      <c r="SII65" s="15"/>
      <c r="SIJ65" s="15"/>
      <c r="SIK65" s="15"/>
      <c r="SIL65" s="15"/>
      <c r="SIM65" s="15"/>
      <c r="SIN65" s="15"/>
      <c r="SIO65" s="15"/>
      <c r="SIP65" s="15"/>
      <c r="SIQ65" s="15"/>
      <c r="SIR65" s="15"/>
      <c r="SIS65" s="15"/>
      <c r="SIT65" s="15"/>
      <c r="SIU65" s="15"/>
      <c r="SIV65" s="15"/>
      <c r="SIW65" s="15"/>
      <c r="SIX65" s="15"/>
      <c r="SIY65" s="15"/>
      <c r="SIZ65" s="15"/>
      <c r="SJA65" s="15"/>
      <c r="SJB65" s="15"/>
      <c r="SJC65" s="15"/>
      <c r="SJD65" s="15"/>
      <c r="SJE65" s="15"/>
      <c r="SJF65" s="15"/>
      <c r="SJG65" s="15"/>
      <c r="SJH65" s="15"/>
      <c r="SJI65" s="15"/>
      <c r="SJJ65" s="15"/>
      <c r="SJK65" s="15"/>
      <c r="SJL65" s="15"/>
      <c r="SJM65" s="15"/>
      <c r="SJN65" s="15"/>
      <c r="SJO65" s="15"/>
      <c r="SJP65" s="15"/>
      <c r="SJQ65" s="15"/>
      <c r="SJR65" s="15"/>
      <c r="SJS65" s="15"/>
      <c r="SJT65" s="15"/>
      <c r="SJU65" s="15"/>
      <c r="SJV65" s="15"/>
      <c r="SJW65" s="15"/>
      <c r="SJX65" s="15"/>
      <c r="SJY65" s="15"/>
      <c r="SJZ65" s="15"/>
      <c r="SKA65" s="15"/>
      <c r="SKB65" s="15"/>
      <c r="SKC65" s="15"/>
      <c r="SKD65" s="15"/>
      <c r="SKE65" s="15"/>
      <c r="SKF65" s="15"/>
      <c r="SKG65" s="15"/>
      <c r="SKH65" s="15"/>
      <c r="SKI65" s="15"/>
      <c r="SKJ65" s="15"/>
      <c r="SKK65" s="15"/>
      <c r="SKL65" s="15"/>
      <c r="SKM65" s="15"/>
      <c r="SKN65" s="15"/>
      <c r="SKO65" s="15"/>
      <c r="SKP65" s="15"/>
      <c r="SKQ65" s="15"/>
      <c r="SKR65" s="15"/>
      <c r="SKS65" s="15"/>
      <c r="SKT65" s="15"/>
      <c r="SKU65" s="15"/>
      <c r="SKV65" s="15"/>
      <c r="SKW65" s="15"/>
      <c r="SKX65" s="15"/>
      <c r="SKY65" s="15"/>
      <c r="SKZ65" s="15"/>
      <c r="SLA65" s="15"/>
      <c r="SLB65" s="15"/>
      <c r="SLC65" s="15"/>
      <c r="SLD65" s="15"/>
      <c r="SLE65" s="15"/>
      <c r="SLF65" s="15"/>
      <c r="SLG65" s="15"/>
      <c r="SLH65" s="15"/>
      <c r="SLI65" s="15"/>
      <c r="SLJ65" s="15"/>
      <c r="SLK65" s="15"/>
      <c r="SLL65" s="15"/>
      <c r="SLM65" s="15"/>
      <c r="SLN65" s="15"/>
      <c r="SLO65" s="15"/>
      <c r="SLP65" s="15"/>
      <c r="SLQ65" s="15"/>
      <c r="SLR65" s="15"/>
      <c r="SLS65" s="15"/>
      <c r="SLT65" s="15"/>
      <c r="SLU65" s="15"/>
      <c r="SLV65" s="15"/>
      <c r="SLW65" s="15"/>
      <c r="SLX65" s="15"/>
      <c r="SLY65" s="15"/>
      <c r="SLZ65" s="15"/>
      <c r="SMA65" s="15"/>
      <c r="SMB65" s="15"/>
      <c r="SMC65" s="15"/>
      <c r="SMD65" s="15"/>
      <c r="SME65" s="15"/>
      <c r="SMF65" s="15"/>
      <c r="SMG65" s="15"/>
      <c r="SMH65" s="15"/>
      <c r="SMI65" s="15"/>
      <c r="SMJ65" s="15"/>
      <c r="SMK65" s="15"/>
      <c r="SML65" s="15"/>
      <c r="SMM65" s="15"/>
      <c r="SMN65" s="15"/>
      <c r="SMO65" s="15"/>
      <c r="SMP65" s="15"/>
      <c r="SMQ65" s="15"/>
      <c r="SMR65" s="15"/>
      <c r="SMS65" s="15"/>
      <c r="SMT65" s="15"/>
      <c r="SMU65" s="15"/>
      <c r="SMV65" s="15"/>
      <c r="SMW65" s="15"/>
      <c r="SMX65" s="15"/>
      <c r="SMY65" s="15"/>
      <c r="SMZ65" s="15"/>
      <c r="SNA65" s="15"/>
      <c r="SNB65" s="15"/>
      <c r="SNC65" s="15"/>
      <c r="SND65" s="15"/>
      <c r="SNE65" s="15"/>
      <c r="SNF65" s="15"/>
      <c r="SNG65" s="15"/>
      <c r="SNH65" s="15"/>
      <c r="SNI65" s="15"/>
      <c r="SNJ65" s="15"/>
      <c r="SNK65" s="15"/>
      <c r="SNL65" s="15"/>
      <c r="SNM65" s="15"/>
      <c r="SNN65" s="15"/>
      <c r="SNO65" s="15"/>
      <c r="SNP65" s="15"/>
      <c r="SNQ65" s="15"/>
      <c r="SNR65" s="15"/>
      <c r="SNS65" s="15"/>
      <c r="SNT65" s="15"/>
      <c r="SNU65" s="15"/>
      <c r="SNV65" s="15"/>
      <c r="SNW65" s="15"/>
      <c r="SNX65" s="15"/>
      <c r="SNY65" s="15"/>
      <c r="SNZ65" s="15"/>
      <c r="SOA65" s="15"/>
      <c r="SOB65" s="15"/>
      <c r="SOC65" s="15"/>
      <c r="SOD65" s="15"/>
      <c r="SOE65" s="15"/>
      <c r="SOF65" s="15"/>
      <c r="SOG65" s="15"/>
      <c r="SOH65" s="15"/>
      <c r="SOI65" s="15"/>
      <c r="SOJ65" s="15"/>
      <c r="SOK65" s="15"/>
      <c r="SOL65" s="15"/>
      <c r="SOM65" s="15"/>
      <c r="SON65" s="15"/>
      <c r="SOO65" s="15"/>
      <c r="SOP65" s="15"/>
      <c r="SOQ65" s="15"/>
      <c r="SOR65" s="15"/>
      <c r="SOS65" s="15"/>
      <c r="SOT65" s="15"/>
      <c r="SOU65" s="15"/>
      <c r="SOV65" s="15"/>
      <c r="SOW65" s="15"/>
      <c r="SOX65" s="15"/>
      <c r="SOY65" s="15"/>
      <c r="SOZ65" s="15"/>
      <c r="SPA65" s="15"/>
      <c r="SPB65" s="15"/>
      <c r="SPC65" s="15"/>
      <c r="SPD65" s="15"/>
      <c r="SPE65" s="15"/>
      <c r="SPF65" s="15"/>
      <c r="SPG65" s="15"/>
      <c r="SPH65" s="15"/>
      <c r="SPI65" s="15"/>
      <c r="SPJ65" s="15"/>
      <c r="SPK65" s="15"/>
      <c r="SPL65" s="15"/>
      <c r="SPM65" s="15"/>
      <c r="SPN65" s="15"/>
      <c r="SPO65" s="15"/>
      <c r="SPP65" s="15"/>
      <c r="SPQ65" s="15"/>
      <c r="SPR65" s="15"/>
      <c r="SPS65" s="15"/>
      <c r="SPT65" s="15"/>
      <c r="SPU65" s="15"/>
      <c r="SPV65" s="15"/>
      <c r="SPW65" s="15"/>
      <c r="SPX65" s="15"/>
      <c r="SPY65" s="15"/>
      <c r="SPZ65" s="15"/>
      <c r="SQA65" s="15"/>
      <c r="SQB65" s="15"/>
      <c r="SQC65" s="15"/>
      <c r="SQD65" s="15"/>
      <c r="SQE65" s="15"/>
      <c r="SQF65" s="15"/>
      <c r="SQG65" s="15"/>
      <c r="SQH65" s="15"/>
      <c r="SQI65" s="15"/>
      <c r="SQJ65" s="15"/>
      <c r="SQK65" s="15"/>
      <c r="SQL65" s="15"/>
      <c r="SQM65" s="15"/>
      <c r="SQN65" s="15"/>
      <c r="SQO65" s="15"/>
      <c r="SQP65" s="15"/>
      <c r="SQQ65" s="15"/>
      <c r="SQR65" s="15"/>
      <c r="SQS65" s="15"/>
      <c r="SQT65" s="15"/>
      <c r="SQU65" s="15"/>
      <c r="SQV65" s="15"/>
      <c r="SQW65" s="15"/>
      <c r="SQX65" s="15"/>
      <c r="SQY65" s="15"/>
      <c r="SQZ65" s="15"/>
      <c r="SRA65" s="15"/>
      <c r="SRB65" s="15"/>
      <c r="SRC65" s="15"/>
      <c r="SRD65" s="15"/>
      <c r="SRE65" s="15"/>
      <c r="SRF65" s="15"/>
      <c r="SRG65" s="15"/>
      <c r="SRH65" s="15"/>
      <c r="SRI65" s="15"/>
      <c r="SRJ65" s="15"/>
      <c r="SRK65" s="15"/>
      <c r="SRL65" s="15"/>
      <c r="SRM65" s="15"/>
      <c r="SRN65" s="15"/>
      <c r="SRO65" s="15"/>
      <c r="SRP65" s="15"/>
      <c r="SRQ65" s="15"/>
      <c r="SRR65" s="15"/>
      <c r="SRS65" s="15"/>
      <c r="SRT65" s="15"/>
      <c r="SRU65" s="15"/>
      <c r="SRV65" s="15"/>
      <c r="SRW65" s="15"/>
      <c r="SRX65" s="15"/>
      <c r="SRY65" s="15"/>
      <c r="SRZ65" s="15"/>
      <c r="SSA65" s="15"/>
      <c r="SSB65" s="15"/>
      <c r="SSC65" s="15"/>
      <c r="SSD65" s="15"/>
      <c r="SSE65" s="15"/>
      <c r="SSF65" s="15"/>
      <c r="SSG65" s="15"/>
      <c r="SSH65" s="15"/>
      <c r="SSI65" s="15"/>
      <c r="SSJ65" s="15"/>
      <c r="SSK65" s="15"/>
      <c r="SSL65" s="15"/>
      <c r="SSM65" s="15"/>
      <c r="SSN65" s="15"/>
      <c r="SSO65" s="15"/>
      <c r="SSP65" s="15"/>
      <c r="SSQ65" s="15"/>
      <c r="SSR65" s="15"/>
      <c r="SSS65" s="15"/>
      <c r="SST65" s="15"/>
      <c r="SSU65" s="15"/>
      <c r="SSV65" s="15"/>
      <c r="SSW65" s="15"/>
      <c r="SSX65" s="15"/>
      <c r="SSY65" s="15"/>
      <c r="SSZ65" s="15"/>
      <c r="STA65" s="15"/>
      <c r="STB65" s="15"/>
      <c r="STC65" s="15"/>
      <c r="STD65" s="15"/>
      <c r="STE65" s="15"/>
      <c r="STF65" s="15"/>
      <c r="STG65" s="15"/>
      <c r="STH65" s="15"/>
      <c r="STI65" s="15"/>
      <c r="STJ65" s="15"/>
      <c r="STK65" s="15"/>
      <c r="STL65" s="15"/>
      <c r="STM65" s="15"/>
      <c r="STN65" s="15"/>
      <c r="STO65" s="15"/>
      <c r="STP65" s="15"/>
      <c r="STQ65" s="15"/>
      <c r="STR65" s="15"/>
      <c r="STS65" s="15"/>
      <c r="STT65" s="15"/>
      <c r="STU65" s="15"/>
      <c r="STV65" s="15"/>
      <c r="STW65" s="15"/>
      <c r="STX65" s="15"/>
      <c r="STY65" s="15"/>
      <c r="STZ65" s="15"/>
      <c r="SUA65" s="15"/>
      <c r="SUB65" s="15"/>
      <c r="SUC65" s="15"/>
      <c r="SUD65" s="15"/>
      <c r="SUE65" s="15"/>
      <c r="SUF65" s="15"/>
      <c r="SUG65" s="15"/>
      <c r="SUH65" s="15"/>
      <c r="SUI65" s="15"/>
      <c r="SUJ65" s="15"/>
      <c r="SUK65" s="15"/>
      <c r="SUL65" s="15"/>
      <c r="SUM65" s="15"/>
      <c r="SUN65" s="15"/>
      <c r="SUO65" s="15"/>
      <c r="SUP65" s="15"/>
      <c r="SUQ65" s="15"/>
      <c r="SUR65" s="15"/>
      <c r="SUS65" s="15"/>
      <c r="SUT65" s="15"/>
      <c r="SUU65" s="15"/>
      <c r="SUV65" s="15"/>
      <c r="SUW65" s="15"/>
      <c r="SUX65" s="15"/>
      <c r="SUY65" s="15"/>
      <c r="SUZ65" s="15"/>
      <c r="SVA65" s="15"/>
      <c r="SVB65" s="15"/>
      <c r="SVC65" s="15"/>
      <c r="SVD65" s="15"/>
      <c r="SVE65" s="15"/>
      <c r="SVF65" s="15"/>
      <c r="SVG65" s="15"/>
      <c r="SVH65" s="15"/>
      <c r="SVI65" s="15"/>
      <c r="SVJ65" s="15"/>
      <c r="SVK65" s="15"/>
      <c r="SVL65" s="15"/>
      <c r="SVM65" s="15"/>
      <c r="SVN65" s="15"/>
      <c r="SVO65" s="15"/>
      <c r="SVP65" s="15"/>
      <c r="SVQ65" s="15"/>
      <c r="SVR65" s="15"/>
      <c r="SVS65" s="15"/>
      <c r="SVT65" s="15"/>
      <c r="SVU65" s="15"/>
      <c r="SVV65" s="15"/>
      <c r="SVW65" s="15"/>
      <c r="SVX65" s="15"/>
      <c r="SVY65" s="15"/>
      <c r="SVZ65" s="15"/>
      <c r="SWA65" s="15"/>
      <c r="SWB65" s="15"/>
      <c r="SWC65" s="15"/>
      <c r="SWD65" s="15"/>
      <c r="SWE65" s="15"/>
      <c r="SWF65" s="15"/>
      <c r="SWG65" s="15"/>
      <c r="SWH65" s="15"/>
      <c r="SWI65" s="15"/>
      <c r="SWJ65" s="15"/>
      <c r="SWK65" s="15"/>
      <c r="SWL65" s="15"/>
      <c r="SWM65" s="15"/>
      <c r="SWN65" s="15"/>
      <c r="SWO65" s="15"/>
      <c r="SWP65" s="15"/>
      <c r="SWQ65" s="15"/>
      <c r="SWR65" s="15"/>
      <c r="SWS65" s="15"/>
      <c r="SWT65" s="15"/>
      <c r="SWU65" s="15"/>
      <c r="SWV65" s="15"/>
      <c r="SWW65" s="15"/>
      <c r="SWX65" s="15"/>
      <c r="SWY65" s="15"/>
      <c r="SWZ65" s="15"/>
      <c r="SXA65" s="15"/>
      <c r="SXB65" s="15"/>
      <c r="SXC65" s="15"/>
      <c r="SXD65" s="15"/>
      <c r="SXE65" s="15"/>
      <c r="SXF65" s="15"/>
      <c r="SXG65" s="15"/>
      <c r="SXH65" s="15"/>
      <c r="SXI65" s="15"/>
      <c r="SXJ65" s="15"/>
      <c r="SXK65" s="15"/>
      <c r="SXL65" s="15"/>
      <c r="SXM65" s="15"/>
      <c r="SXN65" s="15"/>
      <c r="SXO65" s="15"/>
      <c r="SXP65" s="15"/>
      <c r="SXQ65" s="15"/>
      <c r="SXR65" s="15"/>
      <c r="SXS65" s="15"/>
      <c r="SXT65" s="15"/>
      <c r="SXU65" s="15"/>
      <c r="SXV65" s="15"/>
      <c r="SXW65" s="15"/>
      <c r="SXX65" s="15"/>
      <c r="SXY65" s="15"/>
      <c r="SXZ65" s="15"/>
      <c r="SYA65" s="15"/>
      <c r="SYB65" s="15"/>
      <c r="SYC65" s="15"/>
      <c r="SYD65" s="15"/>
      <c r="SYE65" s="15"/>
      <c r="SYF65" s="15"/>
      <c r="SYG65" s="15"/>
      <c r="SYH65" s="15"/>
      <c r="SYI65" s="15"/>
      <c r="SYJ65" s="15"/>
      <c r="SYK65" s="15"/>
      <c r="SYL65" s="15"/>
      <c r="SYM65" s="15"/>
      <c r="SYN65" s="15"/>
      <c r="SYO65" s="15"/>
      <c r="SYP65" s="15"/>
      <c r="SYQ65" s="15"/>
      <c r="SYR65" s="15"/>
      <c r="SYS65" s="15"/>
      <c r="SYT65" s="15"/>
      <c r="SYU65" s="15"/>
      <c r="SYV65" s="15"/>
      <c r="SYW65" s="15"/>
      <c r="SYX65" s="15"/>
      <c r="SYY65" s="15"/>
      <c r="SYZ65" s="15"/>
      <c r="SZA65" s="15"/>
      <c r="SZB65" s="15"/>
      <c r="SZC65" s="15"/>
      <c r="SZD65" s="15"/>
      <c r="SZE65" s="15"/>
      <c r="SZF65" s="15"/>
      <c r="SZG65" s="15"/>
      <c r="SZH65" s="15"/>
      <c r="SZI65" s="15"/>
      <c r="SZJ65" s="15"/>
      <c r="SZK65" s="15"/>
      <c r="SZL65" s="15"/>
      <c r="SZM65" s="15"/>
      <c r="SZN65" s="15"/>
      <c r="SZO65" s="15"/>
      <c r="SZP65" s="15"/>
      <c r="SZQ65" s="15"/>
      <c r="SZR65" s="15"/>
      <c r="SZS65" s="15"/>
      <c r="SZT65" s="15"/>
      <c r="SZU65" s="15"/>
      <c r="SZV65" s="15"/>
      <c r="SZW65" s="15"/>
      <c r="SZX65" s="15"/>
      <c r="SZY65" s="15"/>
      <c r="SZZ65" s="15"/>
      <c r="TAA65" s="15"/>
      <c r="TAB65" s="15"/>
      <c r="TAC65" s="15"/>
      <c r="TAD65" s="15"/>
      <c r="TAE65" s="15"/>
      <c r="TAF65" s="15"/>
      <c r="TAG65" s="15"/>
      <c r="TAH65" s="15"/>
      <c r="TAI65" s="15"/>
      <c r="TAJ65" s="15"/>
      <c r="TAK65" s="15"/>
      <c r="TAL65" s="15"/>
      <c r="TAM65" s="15"/>
      <c r="TAN65" s="15"/>
      <c r="TAO65" s="15"/>
      <c r="TAP65" s="15"/>
      <c r="TAQ65" s="15"/>
      <c r="TAR65" s="15"/>
      <c r="TAS65" s="15"/>
      <c r="TAT65" s="15"/>
      <c r="TAU65" s="15"/>
      <c r="TAV65" s="15"/>
      <c r="TAW65" s="15"/>
      <c r="TAX65" s="15"/>
      <c r="TAY65" s="15"/>
      <c r="TAZ65" s="15"/>
      <c r="TBA65" s="15"/>
      <c r="TBB65" s="15"/>
      <c r="TBC65" s="15"/>
      <c r="TBD65" s="15"/>
      <c r="TBE65" s="15"/>
      <c r="TBF65" s="15"/>
      <c r="TBG65" s="15"/>
      <c r="TBH65" s="15"/>
      <c r="TBI65" s="15"/>
      <c r="TBJ65" s="15"/>
      <c r="TBK65" s="15"/>
      <c r="TBL65" s="15"/>
      <c r="TBM65" s="15"/>
      <c r="TBN65" s="15"/>
      <c r="TBO65" s="15"/>
      <c r="TBP65" s="15"/>
      <c r="TBQ65" s="15"/>
      <c r="TBR65" s="15"/>
      <c r="TBS65" s="15"/>
      <c r="TBT65" s="15"/>
      <c r="TBU65" s="15"/>
      <c r="TBV65" s="15"/>
      <c r="TBW65" s="15"/>
      <c r="TBX65" s="15"/>
      <c r="TBY65" s="15"/>
      <c r="TBZ65" s="15"/>
      <c r="TCA65" s="15"/>
      <c r="TCB65" s="15"/>
      <c r="TCC65" s="15"/>
      <c r="TCD65" s="15"/>
      <c r="TCE65" s="15"/>
      <c r="TCF65" s="15"/>
      <c r="TCG65" s="15"/>
      <c r="TCH65" s="15"/>
      <c r="TCI65" s="15"/>
      <c r="TCJ65" s="15"/>
      <c r="TCK65" s="15"/>
      <c r="TCL65" s="15"/>
      <c r="TCM65" s="15"/>
      <c r="TCN65" s="15"/>
      <c r="TCO65" s="15"/>
      <c r="TCP65" s="15"/>
      <c r="TCQ65" s="15"/>
      <c r="TCR65" s="15"/>
      <c r="TCS65" s="15"/>
      <c r="TCT65" s="15"/>
      <c r="TCU65" s="15"/>
      <c r="TCV65" s="15"/>
      <c r="TCW65" s="15"/>
      <c r="TCX65" s="15"/>
      <c r="TCY65" s="15"/>
      <c r="TCZ65" s="15"/>
      <c r="TDA65" s="15"/>
      <c r="TDB65" s="15"/>
      <c r="TDC65" s="15"/>
      <c r="TDD65" s="15"/>
      <c r="TDE65" s="15"/>
      <c r="TDF65" s="15"/>
      <c r="TDG65" s="15"/>
      <c r="TDH65" s="15"/>
      <c r="TDI65" s="15"/>
      <c r="TDJ65" s="15"/>
      <c r="TDK65" s="15"/>
      <c r="TDL65" s="15"/>
      <c r="TDM65" s="15"/>
      <c r="TDN65" s="15"/>
      <c r="TDO65" s="15"/>
      <c r="TDP65" s="15"/>
      <c r="TDQ65" s="15"/>
      <c r="TDR65" s="15"/>
      <c r="TDS65" s="15"/>
      <c r="TDT65" s="15"/>
      <c r="TDU65" s="15"/>
      <c r="TDV65" s="15"/>
      <c r="TDW65" s="15"/>
      <c r="TDX65" s="15"/>
      <c r="TDY65" s="15"/>
      <c r="TDZ65" s="15"/>
      <c r="TEA65" s="15"/>
      <c r="TEB65" s="15"/>
      <c r="TEC65" s="15"/>
      <c r="TED65" s="15"/>
      <c r="TEE65" s="15"/>
      <c r="TEF65" s="15"/>
      <c r="TEG65" s="15"/>
      <c r="TEH65" s="15"/>
      <c r="TEI65" s="15"/>
      <c r="TEJ65" s="15"/>
      <c r="TEK65" s="15"/>
      <c r="TEL65" s="15"/>
      <c r="TEM65" s="15"/>
      <c r="TEN65" s="15"/>
      <c r="TEO65" s="15"/>
      <c r="TEP65" s="15"/>
      <c r="TEQ65" s="15"/>
      <c r="TER65" s="15"/>
      <c r="TES65" s="15"/>
      <c r="TET65" s="15"/>
      <c r="TEU65" s="15"/>
      <c r="TEV65" s="15"/>
      <c r="TEW65" s="15"/>
      <c r="TEX65" s="15"/>
      <c r="TEY65" s="15"/>
      <c r="TEZ65" s="15"/>
      <c r="TFA65" s="15"/>
      <c r="TFB65" s="15"/>
      <c r="TFC65" s="15"/>
      <c r="TFD65" s="15"/>
      <c r="TFE65" s="15"/>
      <c r="TFF65" s="15"/>
      <c r="TFG65" s="15"/>
      <c r="TFH65" s="15"/>
      <c r="TFI65" s="15"/>
      <c r="TFJ65" s="15"/>
      <c r="TFK65" s="15"/>
      <c r="TFL65" s="15"/>
      <c r="TFM65" s="15"/>
      <c r="TFN65" s="15"/>
      <c r="TFO65" s="15"/>
      <c r="TFP65" s="15"/>
      <c r="TFQ65" s="15"/>
      <c r="TFR65" s="15"/>
      <c r="TFS65" s="15"/>
      <c r="TFT65" s="15"/>
      <c r="TFU65" s="15"/>
      <c r="TFV65" s="15"/>
      <c r="TFW65" s="15"/>
      <c r="TFX65" s="15"/>
      <c r="TFY65" s="15"/>
      <c r="TFZ65" s="15"/>
      <c r="TGA65" s="15"/>
      <c r="TGB65" s="15"/>
      <c r="TGC65" s="15"/>
      <c r="TGD65" s="15"/>
      <c r="TGE65" s="15"/>
      <c r="TGF65" s="15"/>
      <c r="TGG65" s="15"/>
      <c r="TGH65" s="15"/>
      <c r="TGI65" s="15"/>
      <c r="TGJ65" s="15"/>
      <c r="TGK65" s="15"/>
      <c r="TGL65" s="15"/>
      <c r="TGM65" s="15"/>
      <c r="TGN65" s="15"/>
      <c r="TGO65" s="15"/>
      <c r="TGP65" s="15"/>
      <c r="TGQ65" s="15"/>
      <c r="TGR65" s="15"/>
      <c r="TGS65" s="15"/>
      <c r="TGT65" s="15"/>
      <c r="TGU65" s="15"/>
      <c r="TGV65" s="15"/>
      <c r="TGW65" s="15"/>
      <c r="TGX65" s="15"/>
      <c r="TGY65" s="15"/>
      <c r="TGZ65" s="15"/>
      <c r="THA65" s="15"/>
      <c r="THB65" s="15"/>
      <c r="THC65" s="15"/>
      <c r="THD65" s="15"/>
      <c r="THE65" s="15"/>
      <c r="THF65" s="15"/>
      <c r="THG65" s="15"/>
      <c r="THH65" s="15"/>
      <c r="THI65" s="15"/>
      <c r="THJ65" s="15"/>
      <c r="THK65" s="15"/>
      <c r="THL65" s="15"/>
      <c r="THM65" s="15"/>
      <c r="THN65" s="15"/>
      <c r="THO65" s="15"/>
      <c r="THP65" s="15"/>
      <c r="THQ65" s="15"/>
      <c r="THR65" s="15"/>
      <c r="THS65" s="15"/>
      <c r="THT65" s="15"/>
      <c r="THU65" s="15"/>
      <c r="THV65" s="15"/>
      <c r="THW65" s="15"/>
      <c r="THX65" s="15"/>
      <c r="THY65" s="15"/>
      <c r="THZ65" s="15"/>
      <c r="TIA65" s="15"/>
      <c r="TIB65" s="15"/>
      <c r="TIC65" s="15"/>
      <c r="TID65" s="15"/>
      <c r="TIE65" s="15"/>
      <c r="TIF65" s="15"/>
      <c r="TIG65" s="15"/>
      <c r="TIH65" s="15"/>
      <c r="TII65" s="15"/>
      <c r="TIJ65" s="15"/>
      <c r="TIK65" s="15"/>
      <c r="TIL65" s="15"/>
      <c r="TIM65" s="15"/>
      <c r="TIN65" s="15"/>
      <c r="TIO65" s="15"/>
      <c r="TIP65" s="15"/>
      <c r="TIQ65" s="15"/>
      <c r="TIR65" s="15"/>
      <c r="TIS65" s="15"/>
      <c r="TIT65" s="15"/>
      <c r="TIU65" s="15"/>
      <c r="TIV65" s="15"/>
      <c r="TIW65" s="15"/>
      <c r="TIX65" s="15"/>
      <c r="TIY65" s="15"/>
      <c r="TIZ65" s="15"/>
      <c r="TJA65" s="15"/>
      <c r="TJB65" s="15"/>
      <c r="TJC65" s="15"/>
      <c r="TJD65" s="15"/>
      <c r="TJE65" s="15"/>
      <c r="TJF65" s="15"/>
      <c r="TJG65" s="15"/>
      <c r="TJH65" s="15"/>
      <c r="TJI65" s="15"/>
      <c r="TJJ65" s="15"/>
      <c r="TJK65" s="15"/>
      <c r="TJL65" s="15"/>
      <c r="TJM65" s="15"/>
      <c r="TJN65" s="15"/>
      <c r="TJO65" s="15"/>
      <c r="TJP65" s="15"/>
      <c r="TJQ65" s="15"/>
      <c r="TJR65" s="15"/>
      <c r="TJS65" s="15"/>
      <c r="TJT65" s="15"/>
      <c r="TJU65" s="15"/>
      <c r="TJV65" s="15"/>
      <c r="TJW65" s="15"/>
      <c r="TJX65" s="15"/>
      <c r="TJY65" s="15"/>
      <c r="TJZ65" s="15"/>
      <c r="TKA65" s="15"/>
      <c r="TKB65" s="15"/>
      <c r="TKC65" s="15"/>
      <c r="TKD65" s="15"/>
      <c r="TKE65" s="15"/>
      <c r="TKF65" s="15"/>
      <c r="TKG65" s="15"/>
      <c r="TKH65" s="15"/>
      <c r="TKI65" s="15"/>
      <c r="TKJ65" s="15"/>
      <c r="TKK65" s="15"/>
      <c r="TKL65" s="15"/>
      <c r="TKM65" s="15"/>
      <c r="TKN65" s="15"/>
      <c r="TKO65" s="15"/>
      <c r="TKP65" s="15"/>
      <c r="TKQ65" s="15"/>
      <c r="TKR65" s="15"/>
      <c r="TKS65" s="15"/>
      <c r="TKT65" s="15"/>
      <c r="TKU65" s="15"/>
      <c r="TKV65" s="15"/>
      <c r="TKW65" s="15"/>
      <c r="TKX65" s="15"/>
      <c r="TKY65" s="15"/>
      <c r="TKZ65" s="15"/>
      <c r="TLA65" s="15"/>
      <c r="TLB65" s="15"/>
      <c r="TLC65" s="15"/>
      <c r="TLD65" s="15"/>
      <c r="TLE65" s="15"/>
      <c r="TLF65" s="15"/>
      <c r="TLG65" s="15"/>
      <c r="TLH65" s="15"/>
      <c r="TLI65" s="15"/>
      <c r="TLJ65" s="15"/>
      <c r="TLK65" s="15"/>
      <c r="TLL65" s="15"/>
      <c r="TLM65" s="15"/>
      <c r="TLN65" s="15"/>
      <c r="TLO65" s="15"/>
      <c r="TLP65" s="15"/>
      <c r="TLQ65" s="15"/>
      <c r="TLR65" s="15"/>
      <c r="TLS65" s="15"/>
      <c r="TLT65" s="15"/>
      <c r="TLU65" s="15"/>
      <c r="TLV65" s="15"/>
      <c r="TLW65" s="15"/>
      <c r="TLX65" s="15"/>
      <c r="TLY65" s="15"/>
      <c r="TLZ65" s="15"/>
      <c r="TMA65" s="15"/>
      <c r="TMB65" s="15"/>
      <c r="TMC65" s="15"/>
      <c r="TMD65" s="15"/>
      <c r="TME65" s="15"/>
      <c r="TMF65" s="15"/>
      <c r="TMG65" s="15"/>
      <c r="TMH65" s="15"/>
      <c r="TMI65" s="15"/>
      <c r="TMJ65" s="15"/>
      <c r="TMK65" s="15"/>
      <c r="TML65" s="15"/>
      <c r="TMM65" s="15"/>
      <c r="TMN65" s="15"/>
      <c r="TMO65" s="15"/>
      <c r="TMP65" s="15"/>
      <c r="TMQ65" s="15"/>
      <c r="TMR65" s="15"/>
      <c r="TMS65" s="15"/>
      <c r="TMT65" s="15"/>
      <c r="TMU65" s="15"/>
      <c r="TMV65" s="15"/>
      <c r="TMW65" s="15"/>
      <c r="TMX65" s="15"/>
      <c r="TMY65" s="15"/>
      <c r="TMZ65" s="15"/>
      <c r="TNA65" s="15"/>
      <c r="TNB65" s="15"/>
      <c r="TNC65" s="15"/>
      <c r="TND65" s="15"/>
      <c r="TNE65" s="15"/>
      <c r="TNF65" s="15"/>
      <c r="TNG65" s="15"/>
      <c r="TNH65" s="15"/>
      <c r="TNI65" s="15"/>
      <c r="TNJ65" s="15"/>
      <c r="TNK65" s="15"/>
      <c r="TNL65" s="15"/>
      <c r="TNM65" s="15"/>
      <c r="TNN65" s="15"/>
      <c r="TNO65" s="15"/>
      <c r="TNP65" s="15"/>
      <c r="TNQ65" s="15"/>
      <c r="TNR65" s="15"/>
      <c r="TNS65" s="15"/>
      <c r="TNT65" s="15"/>
      <c r="TNU65" s="15"/>
      <c r="TNV65" s="15"/>
      <c r="TNW65" s="15"/>
      <c r="TNX65" s="15"/>
      <c r="TNY65" s="15"/>
      <c r="TNZ65" s="15"/>
      <c r="TOA65" s="15"/>
      <c r="TOB65" s="15"/>
      <c r="TOC65" s="15"/>
      <c r="TOD65" s="15"/>
      <c r="TOE65" s="15"/>
      <c r="TOF65" s="15"/>
      <c r="TOG65" s="15"/>
      <c r="TOH65" s="15"/>
      <c r="TOI65" s="15"/>
      <c r="TOJ65" s="15"/>
      <c r="TOK65" s="15"/>
      <c r="TOL65" s="15"/>
      <c r="TOM65" s="15"/>
      <c r="TON65" s="15"/>
      <c r="TOO65" s="15"/>
      <c r="TOP65" s="15"/>
      <c r="TOQ65" s="15"/>
      <c r="TOR65" s="15"/>
      <c r="TOS65" s="15"/>
      <c r="TOT65" s="15"/>
      <c r="TOU65" s="15"/>
      <c r="TOV65" s="15"/>
      <c r="TOW65" s="15"/>
      <c r="TOX65" s="15"/>
      <c r="TOY65" s="15"/>
      <c r="TOZ65" s="15"/>
      <c r="TPA65" s="15"/>
      <c r="TPB65" s="15"/>
      <c r="TPC65" s="15"/>
      <c r="TPD65" s="15"/>
      <c r="TPE65" s="15"/>
      <c r="TPF65" s="15"/>
      <c r="TPG65" s="15"/>
      <c r="TPH65" s="15"/>
      <c r="TPI65" s="15"/>
      <c r="TPJ65" s="15"/>
      <c r="TPK65" s="15"/>
      <c r="TPL65" s="15"/>
      <c r="TPM65" s="15"/>
      <c r="TPN65" s="15"/>
      <c r="TPO65" s="15"/>
      <c r="TPP65" s="15"/>
      <c r="TPQ65" s="15"/>
      <c r="TPR65" s="15"/>
      <c r="TPS65" s="15"/>
      <c r="TPT65" s="15"/>
      <c r="TPU65" s="15"/>
      <c r="TPV65" s="15"/>
      <c r="TPW65" s="15"/>
      <c r="TPX65" s="15"/>
      <c r="TPY65" s="15"/>
      <c r="TPZ65" s="15"/>
      <c r="TQA65" s="15"/>
      <c r="TQB65" s="15"/>
      <c r="TQC65" s="15"/>
      <c r="TQD65" s="15"/>
      <c r="TQE65" s="15"/>
      <c r="TQF65" s="15"/>
      <c r="TQG65" s="15"/>
      <c r="TQH65" s="15"/>
      <c r="TQI65" s="15"/>
      <c r="TQJ65" s="15"/>
      <c r="TQK65" s="15"/>
      <c r="TQL65" s="15"/>
      <c r="TQM65" s="15"/>
      <c r="TQN65" s="15"/>
      <c r="TQO65" s="15"/>
      <c r="TQP65" s="15"/>
      <c r="TQQ65" s="15"/>
      <c r="TQR65" s="15"/>
      <c r="TQS65" s="15"/>
      <c r="TQT65" s="15"/>
      <c r="TQU65" s="15"/>
      <c r="TQV65" s="15"/>
      <c r="TQW65" s="15"/>
      <c r="TQX65" s="15"/>
      <c r="TQY65" s="15"/>
      <c r="TQZ65" s="15"/>
      <c r="TRA65" s="15"/>
      <c r="TRB65" s="15"/>
      <c r="TRC65" s="15"/>
      <c r="TRD65" s="15"/>
      <c r="TRE65" s="15"/>
      <c r="TRF65" s="15"/>
      <c r="TRG65" s="15"/>
      <c r="TRH65" s="15"/>
      <c r="TRI65" s="15"/>
      <c r="TRJ65" s="15"/>
      <c r="TRK65" s="15"/>
      <c r="TRL65" s="15"/>
      <c r="TRM65" s="15"/>
      <c r="TRN65" s="15"/>
      <c r="TRO65" s="15"/>
      <c r="TRP65" s="15"/>
      <c r="TRQ65" s="15"/>
      <c r="TRR65" s="15"/>
      <c r="TRS65" s="15"/>
      <c r="TRT65" s="15"/>
      <c r="TRU65" s="15"/>
      <c r="TRV65" s="15"/>
      <c r="TRW65" s="15"/>
      <c r="TRX65" s="15"/>
      <c r="TRY65" s="15"/>
      <c r="TRZ65" s="15"/>
      <c r="TSA65" s="15"/>
      <c r="TSB65" s="15"/>
      <c r="TSC65" s="15"/>
      <c r="TSD65" s="15"/>
      <c r="TSE65" s="15"/>
      <c r="TSF65" s="15"/>
      <c r="TSG65" s="15"/>
      <c r="TSH65" s="15"/>
      <c r="TSI65" s="15"/>
      <c r="TSJ65" s="15"/>
      <c r="TSK65" s="15"/>
      <c r="TSL65" s="15"/>
      <c r="TSM65" s="15"/>
      <c r="TSN65" s="15"/>
      <c r="TSO65" s="15"/>
      <c r="TSP65" s="15"/>
      <c r="TSQ65" s="15"/>
      <c r="TSR65" s="15"/>
      <c r="TSS65" s="15"/>
      <c r="TST65" s="15"/>
      <c r="TSU65" s="15"/>
      <c r="TSV65" s="15"/>
      <c r="TSW65" s="15"/>
      <c r="TSX65" s="15"/>
      <c r="TSY65" s="15"/>
      <c r="TSZ65" s="15"/>
      <c r="TTA65" s="15"/>
      <c r="TTB65" s="15"/>
      <c r="TTC65" s="15"/>
      <c r="TTD65" s="15"/>
      <c r="TTE65" s="15"/>
      <c r="TTF65" s="15"/>
      <c r="TTG65" s="15"/>
      <c r="TTH65" s="15"/>
      <c r="TTI65" s="15"/>
      <c r="TTJ65" s="15"/>
      <c r="TTK65" s="15"/>
      <c r="TTL65" s="15"/>
      <c r="TTM65" s="15"/>
      <c r="TTN65" s="15"/>
      <c r="TTO65" s="15"/>
      <c r="TTP65" s="15"/>
      <c r="TTQ65" s="15"/>
      <c r="TTR65" s="15"/>
      <c r="TTS65" s="15"/>
      <c r="TTT65" s="15"/>
      <c r="TTU65" s="15"/>
      <c r="TTV65" s="15"/>
      <c r="TTW65" s="15"/>
      <c r="TTX65" s="15"/>
      <c r="TTY65" s="15"/>
      <c r="TTZ65" s="15"/>
      <c r="TUA65" s="15"/>
      <c r="TUB65" s="15"/>
      <c r="TUC65" s="15"/>
      <c r="TUD65" s="15"/>
      <c r="TUE65" s="15"/>
      <c r="TUF65" s="15"/>
      <c r="TUG65" s="15"/>
      <c r="TUH65" s="15"/>
      <c r="TUI65" s="15"/>
      <c r="TUJ65" s="15"/>
      <c r="TUK65" s="15"/>
      <c r="TUL65" s="15"/>
      <c r="TUM65" s="15"/>
      <c r="TUN65" s="15"/>
      <c r="TUO65" s="15"/>
      <c r="TUP65" s="15"/>
      <c r="TUQ65" s="15"/>
      <c r="TUR65" s="15"/>
      <c r="TUS65" s="15"/>
      <c r="TUT65" s="15"/>
      <c r="TUU65" s="15"/>
      <c r="TUV65" s="15"/>
      <c r="TUW65" s="15"/>
      <c r="TUX65" s="15"/>
      <c r="TUY65" s="15"/>
      <c r="TUZ65" s="15"/>
      <c r="TVA65" s="15"/>
      <c r="TVB65" s="15"/>
      <c r="TVC65" s="15"/>
      <c r="TVD65" s="15"/>
      <c r="TVE65" s="15"/>
      <c r="TVF65" s="15"/>
      <c r="TVG65" s="15"/>
      <c r="TVH65" s="15"/>
      <c r="TVI65" s="15"/>
      <c r="TVJ65" s="15"/>
      <c r="TVK65" s="15"/>
      <c r="TVL65" s="15"/>
      <c r="TVM65" s="15"/>
      <c r="TVN65" s="15"/>
      <c r="TVO65" s="15"/>
      <c r="TVP65" s="15"/>
      <c r="TVQ65" s="15"/>
      <c r="TVR65" s="15"/>
      <c r="TVS65" s="15"/>
      <c r="TVT65" s="15"/>
      <c r="TVU65" s="15"/>
      <c r="TVV65" s="15"/>
      <c r="TVW65" s="15"/>
      <c r="TVX65" s="15"/>
      <c r="TVY65" s="15"/>
      <c r="TVZ65" s="15"/>
      <c r="TWA65" s="15"/>
      <c r="TWB65" s="15"/>
      <c r="TWC65" s="15"/>
      <c r="TWD65" s="15"/>
      <c r="TWE65" s="15"/>
      <c r="TWF65" s="15"/>
      <c r="TWG65" s="15"/>
      <c r="TWH65" s="15"/>
      <c r="TWI65" s="15"/>
      <c r="TWJ65" s="15"/>
      <c r="TWK65" s="15"/>
      <c r="TWL65" s="15"/>
      <c r="TWM65" s="15"/>
      <c r="TWN65" s="15"/>
      <c r="TWO65" s="15"/>
      <c r="TWP65" s="15"/>
      <c r="TWQ65" s="15"/>
      <c r="TWR65" s="15"/>
      <c r="TWS65" s="15"/>
      <c r="TWT65" s="15"/>
      <c r="TWU65" s="15"/>
      <c r="TWV65" s="15"/>
      <c r="TWW65" s="15"/>
      <c r="TWX65" s="15"/>
      <c r="TWY65" s="15"/>
      <c r="TWZ65" s="15"/>
      <c r="TXA65" s="15"/>
      <c r="TXB65" s="15"/>
      <c r="TXC65" s="15"/>
      <c r="TXD65" s="15"/>
      <c r="TXE65" s="15"/>
      <c r="TXF65" s="15"/>
      <c r="TXG65" s="15"/>
      <c r="TXH65" s="15"/>
      <c r="TXI65" s="15"/>
      <c r="TXJ65" s="15"/>
      <c r="TXK65" s="15"/>
      <c r="TXL65" s="15"/>
      <c r="TXM65" s="15"/>
      <c r="TXN65" s="15"/>
      <c r="TXO65" s="15"/>
      <c r="TXP65" s="15"/>
      <c r="TXQ65" s="15"/>
      <c r="TXR65" s="15"/>
      <c r="TXS65" s="15"/>
      <c r="TXT65" s="15"/>
      <c r="TXU65" s="15"/>
      <c r="TXV65" s="15"/>
      <c r="TXW65" s="15"/>
      <c r="TXX65" s="15"/>
      <c r="TXY65" s="15"/>
      <c r="TXZ65" s="15"/>
      <c r="TYA65" s="15"/>
      <c r="TYB65" s="15"/>
      <c r="TYC65" s="15"/>
      <c r="TYD65" s="15"/>
      <c r="TYE65" s="15"/>
      <c r="TYF65" s="15"/>
      <c r="TYG65" s="15"/>
      <c r="TYH65" s="15"/>
      <c r="TYI65" s="15"/>
      <c r="TYJ65" s="15"/>
      <c r="TYK65" s="15"/>
      <c r="TYL65" s="15"/>
      <c r="TYM65" s="15"/>
      <c r="TYN65" s="15"/>
      <c r="TYO65" s="15"/>
      <c r="TYP65" s="15"/>
      <c r="TYQ65" s="15"/>
      <c r="TYR65" s="15"/>
      <c r="TYS65" s="15"/>
      <c r="TYT65" s="15"/>
      <c r="TYU65" s="15"/>
      <c r="TYV65" s="15"/>
      <c r="TYW65" s="15"/>
      <c r="TYX65" s="15"/>
      <c r="TYY65" s="15"/>
      <c r="TYZ65" s="15"/>
      <c r="TZA65" s="15"/>
      <c r="TZB65" s="15"/>
      <c r="TZC65" s="15"/>
      <c r="TZD65" s="15"/>
      <c r="TZE65" s="15"/>
      <c r="TZF65" s="15"/>
      <c r="TZG65" s="15"/>
      <c r="TZH65" s="15"/>
      <c r="TZI65" s="15"/>
      <c r="TZJ65" s="15"/>
      <c r="TZK65" s="15"/>
      <c r="TZL65" s="15"/>
      <c r="TZM65" s="15"/>
      <c r="TZN65" s="15"/>
      <c r="TZO65" s="15"/>
      <c r="TZP65" s="15"/>
      <c r="TZQ65" s="15"/>
      <c r="TZR65" s="15"/>
      <c r="TZS65" s="15"/>
      <c r="TZT65" s="15"/>
      <c r="TZU65" s="15"/>
      <c r="TZV65" s="15"/>
      <c r="TZW65" s="15"/>
      <c r="TZX65" s="15"/>
      <c r="TZY65" s="15"/>
      <c r="TZZ65" s="15"/>
      <c r="UAA65" s="15"/>
      <c r="UAB65" s="15"/>
      <c r="UAC65" s="15"/>
      <c r="UAD65" s="15"/>
      <c r="UAE65" s="15"/>
      <c r="UAF65" s="15"/>
      <c r="UAG65" s="15"/>
      <c r="UAH65" s="15"/>
      <c r="UAI65" s="15"/>
      <c r="UAJ65" s="15"/>
      <c r="UAK65" s="15"/>
      <c r="UAL65" s="15"/>
      <c r="UAM65" s="15"/>
      <c r="UAN65" s="15"/>
      <c r="UAO65" s="15"/>
      <c r="UAP65" s="15"/>
      <c r="UAQ65" s="15"/>
      <c r="UAR65" s="15"/>
      <c r="UAS65" s="15"/>
      <c r="UAT65" s="15"/>
      <c r="UAU65" s="15"/>
      <c r="UAV65" s="15"/>
      <c r="UAW65" s="15"/>
      <c r="UAX65" s="15"/>
      <c r="UAY65" s="15"/>
      <c r="UAZ65" s="15"/>
      <c r="UBA65" s="15"/>
      <c r="UBB65" s="15"/>
      <c r="UBC65" s="15"/>
      <c r="UBD65" s="15"/>
      <c r="UBE65" s="15"/>
      <c r="UBF65" s="15"/>
      <c r="UBG65" s="15"/>
      <c r="UBH65" s="15"/>
      <c r="UBI65" s="15"/>
      <c r="UBJ65" s="15"/>
      <c r="UBK65" s="15"/>
      <c r="UBL65" s="15"/>
      <c r="UBM65" s="15"/>
      <c r="UBN65" s="15"/>
      <c r="UBO65" s="15"/>
      <c r="UBP65" s="15"/>
      <c r="UBQ65" s="15"/>
      <c r="UBR65" s="15"/>
      <c r="UBS65" s="15"/>
      <c r="UBT65" s="15"/>
      <c r="UBU65" s="15"/>
      <c r="UBV65" s="15"/>
      <c r="UBW65" s="15"/>
      <c r="UBX65" s="15"/>
      <c r="UBY65" s="15"/>
      <c r="UBZ65" s="15"/>
      <c r="UCA65" s="15"/>
      <c r="UCB65" s="15"/>
      <c r="UCC65" s="15"/>
      <c r="UCD65" s="15"/>
      <c r="UCE65" s="15"/>
      <c r="UCF65" s="15"/>
      <c r="UCG65" s="15"/>
      <c r="UCH65" s="15"/>
      <c r="UCI65" s="15"/>
      <c r="UCJ65" s="15"/>
      <c r="UCK65" s="15"/>
      <c r="UCL65" s="15"/>
      <c r="UCM65" s="15"/>
      <c r="UCN65" s="15"/>
      <c r="UCO65" s="15"/>
      <c r="UCP65" s="15"/>
      <c r="UCQ65" s="15"/>
      <c r="UCR65" s="15"/>
      <c r="UCS65" s="15"/>
      <c r="UCT65" s="15"/>
      <c r="UCU65" s="15"/>
      <c r="UCV65" s="15"/>
      <c r="UCW65" s="15"/>
      <c r="UCX65" s="15"/>
      <c r="UCY65" s="15"/>
      <c r="UCZ65" s="15"/>
      <c r="UDA65" s="15"/>
      <c r="UDB65" s="15"/>
      <c r="UDC65" s="15"/>
      <c r="UDD65" s="15"/>
      <c r="UDE65" s="15"/>
      <c r="UDF65" s="15"/>
      <c r="UDG65" s="15"/>
      <c r="UDH65" s="15"/>
      <c r="UDI65" s="15"/>
      <c r="UDJ65" s="15"/>
      <c r="UDK65" s="15"/>
      <c r="UDL65" s="15"/>
      <c r="UDM65" s="15"/>
      <c r="UDN65" s="15"/>
      <c r="UDO65" s="15"/>
      <c r="UDP65" s="15"/>
      <c r="UDQ65" s="15"/>
      <c r="UDR65" s="15"/>
      <c r="UDS65" s="15"/>
      <c r="UDT65" s="15"/>
      <c r="UDU65" s="15"/>
      <c r="UDV65" s="15"/>
      <c r="UDW65" s="15"/>
      <c r="UDX65" s="15"/>
      <c r="UDY65" s="15"/>
      <c r="UDZ65" s="15"/>
      <c r="UEA65" s="15"/>
      <c r="UEB65" s="15"/>
      <c r="UEC65" s="15"/>
      <c r="UED65" s="15"/>
      <c r="UEE65" s="15"/>
      <c r="UEF65" s="15"/>
      <c r="UEG65" s="15"/>
      <c r="UEH65" s="15"/>
      <c r="UEI65" s="15"/>
      <c r="UEJ65" s="15"/>
      <c r="UEK65" s="15"/>
      <c r="UEL65" s="15"/>
      <c r="UEM65" s="15"/>
      <c r="UEN65" s="15"/>
      <c r="UEO65" s="15"/>
      <c r="UEP65" s="15"/>
      <c r="UEQ65" s="15"/>
      <c r="UER65" s="15"/>
      <c r="UES65" s="15"/>
      <c r="UET65" s="15"/>
      <c r="UEU65" s="15"/>
      <c r="UEV65" s="15"/>
      <c r="UEW65" s="15"/>
      <c r="UEX65" s="15"/>
      <c r="UEY65" s="15"/>
      <c r="UEZ65" s="15"/>
      <c r="UFA65" s="15"/>
      <c r="UFB65" s="15"/>
      <c r="UFC65" s="15"/>
      <c r="UFD65" s="15"/>
      <c r="UFE65" s="15"/>
      <c r="UFF65" s="15"/>
      <c r="UFG65" s="15"/>
      <c r="UFH65" s="15"/>
      <c r="UFI65" s="15"/>
      <c r="UFJ65" s="15"/>
      <c r="UFK65" s="15"/>
      <c r="UFL65" s="15"/>
      <c r="UFM65" s="15"/>
      <c r="UFN65" s="15"/>
      <c r="UFO65" s="15"/>
      <c r="UFP65" s="15"/>
      <c r="UFQ65" s="15"/>
      <c r="UFR65" s="15"/>
      <c r="UFS65" s="15"/>
      <c r="UFT65" s="15"/>
      <c r="UFU65" s="15"/>
      <c r="UFV65" s="15"/>
      <c r="UFW65" s="15"/>
      <c r="UFX65" s="15"/>
      <c r="UFY65" s="15"/>
      <c r="UFZ65" s="15"/>
      <c r="UGA65" s="15"/>
      <c r="UGB65" s="15"/>
      <c r="UGC65" s="15"/>
      <c r="UGD65" s="15"/>
      <c r="UGE65" s="15"/>
      <c r="UGF65" s="15"/>
      <c r="UGG65" s="15"/>
      <c r="UGH65" s="15"/>
      <c r="UGI65" s="15"/>
      <c r="UGJ65" s="15"/>
      <c r="UGK65" s="15"/>
      <c r="UGL65" s="15"/>
      <c r="UGM65" s="15"/>
      <c r="UGN65" s="15"/>
      <c r="UGO65" s="15"/>
      <c r="UGP65" s="15"/>
      <c r="UGQ65" s="15"/>
      <c r="UGR65" s="15"/>
      <c r="UGS65" s="15"/>
      <c r="UGT65" s="15"/>
      <c r="UGU65" s="15"/>
      <c r="UGV65" s="15"/>
      <c r="UGW65" s="15"/>
      <c r="UGX65" s="15"/>
      <c r="UGY65" s="15"/>
      <c r="UGZ65" s="15"/>
      <c r="UHA65" s="15"/>
      <c r="UHB65" s="15"/>
      <c r="UHC65" s="15"/>
      <c r="UHD65" s="15"/>
      <c r="UHE65" s="15"/>
      <c r="UHF65" s="15"/>
      <c r="UHG65" s="15"/>
      <c r="UHH65" s="15"/>
      <c r="UHI65" s="15"/>
      <c r="UHJ65" s="15"/>
      <c r="UHK65" s="15"/>
      <c r="UHL65" s="15"/>
      <c r="UHM65" s="15"/>
      <c r="UHN65" s="15"/>
      <c r="UHO65" s="15"/>
      <c r="UHP65" s="15"/>
      <c r="UHQ65" s="15"/>
      <c r="UHR65" s="15"/>
      <c r="UHS65" s="15"/>
      <c r="UHT65" s="15"/>
      <c r="UHU65" s="15"/>
      <c r="UHV65" s="15"/>
      <c r="UHW65" s="15"/>
      <c r="UHX65" s="15"/>
      <c r="UHY65" s="15"/>
      <c r="UHZ65" s="15"/>
      <c r="UIA65" s="15"/>
      <c r="UIB65" s="15"/>
      <c r="UIC65" s="15"/>
      <c r="UID65" s="15"/>
      <c r="UIE65" s="15"/>
      <c r="UIF65" s="15"/>
      <c r="UIG65" s="15"/>
      <c r="UIH65" s="15"/>
      <c r="UII65" s="15"/>
      <c r="UIJ65" s="15"/>
      <c r="UIK65" s="15"/>
      <c r="UIL65" s="15"/>
      <c r="UIM65" s="15"/>
      <c r="UIN65" s="15"/>
      <c r="UIO65" s="15"/>
      <c r="UIP65" s="15"/>
      <c r="UIQ65" s="15"/>
      <c r="UIR65" s="15"/>
      <c r="UIS65" s="15"/>
      <c r="UIT65" s="15"/>
      <c r="UIU65" s="15"/>
      <c r="UIV65" s="15"/>
      <c r="UIW65" s="15"/>
      <c r="UIX65" s="15"/>
      <c r="UIY65" s="15"/>
      <c r="UIZ65" s="15"/>
      <c r="UJA65" s="15"/>
      <c r="UJB65" s="15"/>
      <c r="UJC65" s="15"/>
      <c r="UJD65" s="15"/>
      <c r="UJE65" s="15"/>
      <c r="UJF65" s="15"/>
      <c r="UJG65" s="15"/>
      <c r="UJH65" s="15"/>
      <c r="UJI65" s="15"/>
      <c r="UJJ65" s="15"/>
      <c r="UJK65" s="15"/>
      <c r="UJL65" s="15"/>
      <c r="UJM65" s="15"/>
      <c r="UJN65" s="15"/>
      <c r="UJO65" s="15"/>
      <c r="UJP65" s="15"/>
      <c r="UJQ65" s="15"/>
      <c r="UJR65" s="15"/>
      <c r="UJS65" s="15"/>
      <c r="UJT65" s="15"/>
      <c r="UJU65" s="15"/>
      <c r="UJV65" s="15"/>
      <c r="UJW65" s="15"/>
      <c r="UJX65" s="15"/>
      <c r="UJY65" s="15"/>
      <c r="UJZ65" s="15"/>
      <c r="UKA65" s="15"/>
      <c r="UKB65" s="15"/>
      <c r="UKC65" s="15"/>
      <c r="UKD65" s="15"/>
      <c r="UKE65" s="15"/>
      <c r="UKF65" s="15"/>
      <c r="UKG65" s="15"/>
      <c r="UKH65" s="15"/>
      <c r="UKI65" s="15"/>
      <c r="UKJ65" s="15"/>
      <c r="UKK65" s="15"/>
      <c r="UKL65" s="15"/>
      <c r="UKM65" s="15"/>
      <c r="UKN65" s="15"/>
      <c r="UKO65" s="15"/>
      <c r="UKP65" s="15"/>
      <c r="UKQ65" s="15"/>
      <c r="UKR65" s="15"/>
      <c r="UKS65" s="15"/>
      <c r="UKT65" s="15"/>
      <c r="UKU65" s="15"/>
      <c r="UKV65" s="15"/>
      <c r="UKW65" s="15"/>
      <c r="UKX65" s="15"/>
      <c r="UKY65" s="15"/>
      <c r="UKZ65" s="15"/>
      <c r="ULA65" s="15"/>
      <c r="ULB65" s="15"/>
      <c r="ULC65" s="15"/>
      <c r="ULD65" s="15"/>
      <c r="ULE65" s="15"/>
      <c r="ULF65" s="15"/>
      <c r="ULG65" s="15"/>
      <c r="ULH65" s="15"/>
      <c r="ULI65" s="15"/>
      <c r="ULJ65" s="15"/>
      <c r="ULK65" s="15"/>
      <c r="ULL65" s="15"/>
      <c r="ULM65" s="15"/>
      <c r="ULN65" s="15"/>
      <c r="ULO65" s="15"/>
      <c r="ULP65" s="15"/>
      <c r="ULQ65" s="15"/>
      <c r="ULR65" s="15"/>
      <c r="ULS65" s="15"/>
      <c r="ULT65" s="15"/>
      <c r="ULU65" s="15"/>
      <c r="ULV65" s="15"/>
      <c r="ULW65" s="15"/>
      <c r="ULX65" s="15"/>
      <c r="ULY65" s="15"/>
      <c r="ULZ65" s="15"/>
      <c r="UMA65" s="15"/>
      <c r="UMB65" s="15"/>
      <c r="UMC65" s="15"/>
      <c r="UMD65" s="15"/>
      <c r="UME65" s="15"/>
      <c r="UMF65" s="15"/>
      <c r="UMG65" s="15"/>
      <c r="UMH65" s="15"/>
      <c r="UMI65" s="15"/>
      <c r="UMJ65" s="15"/>
      <c r="UMK65" s="15"/>
      <c r="UML65" s="15"/>
      <c r="UMM65" s="15"/>
      <c r="UMN65" s="15"/>
      <c r="UMO65" s="15"/>
      <c r="UMP65" s="15"/>
      <c r="UMQ65" s="15"/>
      <c r="UMR65" s="15"/>
      <c r="UMS65" s="15"/>
      <c r="UMT65" s="15"/>
      <c r="UMU65" s="15"/>
      <c r="UMV65" s="15"/>
      <c r="UMW65" s="15"/>
      <c r="UMX65" s="15"/>
      <c r="UMY65" s="15"/>
      <c r="UMZ65" s="15"/>
      <c r="UNA65" s="15"/>
      <c r="UNB65" s="15"/>
      <c r="UNC65" s="15"/>
      <c r="UND65" s="15"/>
      <c r="UNE65" s="15"/>
      <c r="UNF65" s="15"/>
      <c r="UNG65" s="15"/>
      <c r="UNH65" s="15"/>
      <c r="UNI65" s="15"/>
      <c r="UNJ65" s="15"/>
      <c r="UNK65" s="15"/>
      <c r="UNL65" s="15"/>
      <c r="UNM65" s="15"/>
      <c r="UNN65" s="15"/>
      <c r="UNO65" s="15"/>
      <c r="UNP65" s="15"/>
      <c r="UNQ65" s="15"/>
      <c r="UNR65" s="15"/>
      <c r="UNS65" s="15"/>
      <c r="UNT65" s="15"/>
      <c r="UNU65" s="15"/>
      <c r="UNV65" s="15"/>
      <c r="UNW65" s="15"/>
      <c r="UNX65" s="15"/>
      <c r="UNY65" s="15"/>
      <c r="UNZ65" s="15"/>
      <c r="UOA65" s="15"/>
      <c r="UOB65" s="15"/>
      <c r="UOC65" s="15"/>
      <c r="UOD65" s="15"/>
      <c r="UOE65" s="15"/>
      <c r="UOF65" s="15"/>
      <c r="UOG65" s="15"/>
      <c r="UOH65" s="15"/>
      <c r="UOI65" s="15"/>
      <c r="UOJ65" s="15"/>
      <c r="UOK65" s="15"/>
      <c r="UOL65" s="15"/>
      <c r="UOM65" s="15"/>
      <c r="UON65" s="15"/>
      <c r="UOO65" s="15"/>
      <c r="UOP65" s="15"/>
      <c r="UOQ65" s="15"/>
      <c r="UOR65" s="15"/>
      <c r="UOS65" s="15"/>
      <c r="UOT65" s="15"/>
      <c r="UOU65" s="15"/>
      <c r="UOV65" s="15"/>
      <c r="UOW65" s="15"/>
      <c r="UOX65" s="15"/>
      <c r="UOY65" s="15"/>
      <c r="UOZ65" s="15"/>
      <c r="UPA65" s="15"/>
      <c r="UPB65" s="15"/>
      <c r="UPC65" s="15"/>
      <c r="UPD65" s="15"/>
      <c r="UPE65" s="15"/>
      <c r="UPF65" s="15"/>
      <c r="UPG65" s="15"/>
      <c r="UPH65" s="15"/>
      <c r="UPI65" s="15"/>
      <c r="UPJ65" s="15"/>
      <c r="UPK65" s="15"/>
      <c r="UPL65" s="15"/>
      <c r="UPM65" s="15"/>
      <c r="UPN65" s="15"/>
      <c r="UPO65" s="15"/>
      <c r="UPP65" s="15"/>
      <c r="UPQ65" s="15"/>
      <c r="UPR65" s="15"/>
      <c r="UPS65" s="15"/>
      <c r="UPT65" s="15"/>
      <c r="UPU65" s="15"/>
      <c r="UPV65" s="15"/>
      <c r="UPW65" s="15"/>
      <c r="UPX65" s="15"/>
      <c r="UPY65" s="15"/>
      <c r="UPZ65" s="15"/>
      <c r="UQA65" s="15"/>
      <c r="UQB65" s="15"/>
      <c r="UQC65" s="15"/>
      <c r="UQD65" s="15"/>
      <c r="UQE65" s="15"/>
      <c r="UQF65" s="15"/>
      <c r="UQG65" s="15"/>
      <c r="UQH65" s="15"/>
      <c r="UQI65" s="15"/>
      <c r="UQJ65" s="15"/>
      <c r="UQK65" s="15"/>
      <c r="UQL65" s="15"/>
      <c r="UQM65" s="15"/>
      <c r="UQN65" s="15"/>
      <c r="UQO65" s="15"/>
      <c r="UQP65" s="15"/>
      <c r="UQQ65" s="15"/>
      <c r="UQR65" s="15"/>
      <c r="UQS65" s="15"/>
      <c r="UQT65" s="15"/>
      <c r="UQU65" s="15"/>
      <c r="UQV65" s="15"/>
      <c r="UQW65" s="15"/>
      <c r="UQX65" s="15"/>
      <c r="UQY65" s="15"/>
      <c r="UQZ65" s="15"/>
      <c r="URA65" s="15"/>
      <c r="URB65" s="15"/>
      <c r="URC65" s="15"/>
      <c r="URD65" s="15"/>
      <c r="URE65" s="15"/>
      <c r="URF65" s="15"/>
      <c r="URG65" s="15"/>
      <c r="URH65" s="15"/>
      <c r="URI65" s="15"/>
      <c r="URJ65" s="15"/>
      <c r="URK65" s="15"/>
      <c r="URL65" s="15"/>
      <c r="URM65" s="15"/>
      <c r="URN65" s="15"/>
      <c r="URO65" s="15"/>
      <c r="URP65" s="15"/>
      <c r="URQ65" s="15"/>
      <c r="URR65" s="15"/>
      <c r="URS65" s="15"/>
      <c r="URT65" s="15"/>
      <c r="URU65" s="15"/>
      <c r="URV65" s="15"/>
      <c r="URW65" s="15"/>
      <c r="URX65" s="15"/>
      <c r="URY65" s="15"/>
      <c r="URZ65" s="15"/>
      <c r="USA65" s="15"/>
      <c r="USB65" s="15"/>
      <c r="USC65" s="15"/>
      <c r="USD65" s="15"/>
      <c r="USE65" s="15"/>
      <c r="USF65" s="15"/>
      <c r="USG65" s="15"/>
      <c r="USH65" s="15"/>
      <c r="USI65" s="15"/>
      <c r="USJ65" s="15"/>
      <c r="USK65" s="15"/>
      <c r="USL65" s="15"/>
      <c r="USM65" s="15"/>
      <c r="USN65" s="15"/>
      <c r="USO65" s="15"/>
      <c r="USP65" s="15"/>
      <c r="USQ65" s="15"/>
      <c r="USR65" s="15"/>
      <c r="USS65" s="15"/>
      <c r="UST65" s="15"/>
      <c r="USU65" s="15"/>
      <c r="USV65" s="15"/>
      <c r="USW65" s="15"/>
      <c r="USX65" s="15"/>
      <c r="USY65" s="15"/>
      <c r="USZ65" s="15"/>
      <c r="UTA65" s="15"/>
      <c r="UTB65" s="15"/>
      <c r="UTC65" s="15"/>
      <c r="UTD65" s="15"/>
      <c r="UTE65" s="15"/>
      <c r="UTF65" s="15"/>
      <c r="UTG65" s="15"/>
      <c r="UTH65" s="15"/>
      <c r="UTI65" s="15"/>
      <c r="UTJ65" s="15"/>
      <c r="UTK65" s="15"/>
      <c r="UTL65" s="15"/>
      <c r="UTM65" s="15"/>
      <c r="UTN65" s="15"/>
      <c r="UTO65" s="15"/>
      <c r="UTP65" s="15"/>
      <c r="UTQ65" s="15"/>
      <c r="UTR65" s="15"/>
      <c r="UTS65" s="15"/>
      <c r="UTT65" s="15"/>
      <c r="UTU65" s="15"/>
      <c r="UTV65" s="15"/>
      <c r="UTW65" s="15"/>
      <c r="UTX65" s="15"/>
      <c r="UTY65" s="15"/>
      <c r="UTZ65" s="15"/>
      <c r="UUA65" s="15"/>
      <c r="UUB65" s="15"/>
      <c r="UUC65" s="15"/>
      <c r="UUD65" s="15"/>
      <c r="UUE65" s="15"/>
      <c r="UUF65" s="15"/>
      <c r="UUG65" s="15"/>
      <c r="UUH65" s="15"/>
      <c r="UUI65" s="15"/>
      <c r="UUJ65" s="15"/>
      <c r="UUK65" s="15"/>
      <c r="UUL65" s="15"/>
      <c r="UUM65" s="15"/>
      <c r="UUN65" s="15"/>
      <c r="UUO65" s="15"/>
      <c r="UUP65" s="15"/>
      <c r="UUQ65" s="15"/>
      <c r="UUR65" s="15"/>
      <c r="UUS65" s="15"/>
      <c r="UUT65" s="15"/>
      <c r="UUU65" s="15"/>
      <c r="UUV65" s="15"/>
      <c r="UUW65" s="15"/>
      <c r="UUX65" s="15"/>
      <c r="UUY65" s="15"/>
      <c r="UUZ65" s="15"/>
      <c r="UVA65" s="15"/>
      <c r="UVB65" s="15"/>
      <c r="UVC65" s="15"/>
      <c r="UVD65" s="15"/>
      <c r="UVE65" s="15"/>
      <c r="UVF65" s="15"/>
      <c r="UVG65" s="15"/>
      <c r="UVH65" s="15"/>
      <c r="UVI65" s="15"/>
      <c r="UVJ65" s="15"/>
      <c r="UVK65" s="15"/>
      <c r="UVL65" s="15"/>
      <c r="UVM65" s="15"/>
      <c r="UVN65" s="15"/>
      <c r="UVO65" s="15"/>
      <c r="UVP65" s="15"/>
      <c r="UVQ65" s="15"/>
      <c r="UVR65" s="15"/>
      <c r="UVS65" s="15"/>
      <c r="UVT65" s="15"/>
      <c r="UVU65" s="15"/>
      <c r="UVV65" s="15"/>
      <c r="UVW65" s="15"/>
      <c r="UVX65" s="15"/>
      <c r="UVY65" s="15"/>
      <c r="UVZ65" s="15"/>
      <c r="UWA65" s="15"/>
      <c r="UWB65" s="15"/>
      <c r="UWC65" s="15"/>
      <c r="UWD65" s="15"/>
      <c r="UWE65" s="15"/>
      <c r="UWF65" s="15"/>
      <c r="UWG65" s="15"/>
      <c r="UWH65" s="15"/>
      <c r="UWI65" s="15"/>
      <c r="UWJ65" s="15"/>
      <c r="UWK65" s="15"/>
      <c r="UWL65" s="15"/>
      <c r="UWM65" s="15"/>
      <c r="UWN65" s="15"/>
      <c r="UWO65" s="15"/>
      <c r="UWP65" s="15"/>
      <c r="UWQ65" s="15"/>
      <c r="UWR65" s="15"/>
      <c r="UWS65" s="15"/>
      <c r="UWT65" s="15"/>
      <c r="UWU65" s="15"/>
      <c r="UWV65" s="15"/>
      <c r="UWW65" s="15"/>
      <c r="UWX65" s="15"/>
      <c r="UWY65" s="15"/>
      <c r="UWZ65" s="15"/>
      <c r="UXA65" s="15"/>
      <c r="UXB65" s="15"/>
      <c r="UXC65" s="15"/>
      <c r="UXD65" s="15"/>
      <c r="UXE65" s="15"/>
      <c r="UXF65" s="15"/>
      <c r="UXG65" s="15"/>
      <c r="UXH65" s="15"/>
      <c r="UXI65" s="15"/>
      <c r="UXJ65" s="15"/>
      <c r="UXK65" s="15"/>
      <c r="UXL65" s="15"/>
      <c r="UXM65" s="15"/>
      <c r="UXN65" s="15"/>
      <c r="UXO65" s="15"/>
      <c r="UXP65" s="15"/>
      <c r="UXQ65" s="15"/>
      <c r="UXR65" s="15"/>
      <c r="UXS65" s="15"/>
      <c r="UXT65" s="15"/>
      <c r="UXU65" s="15"/>
      <c r="UXV65" s="15"/>
      <c r="UXW65" s="15"/>
      <c r="UXX65" s="15"/>
      <c r="UXY65" s="15"/>
      <c r="UXZ65" s="15"/>
      <c r="UYA65" s="15"/>
      <c r="UYB65" s="15"/>
      <c r="UYC65" s="15"/>
      <c r="UYD65" s="15"/>
      <c r="UYE65" s="15"/>
      <c r="UYF65" s="15"/>
      <c r="UYG65" s="15"/>
      <c r="UYH65" s="15"/>
      <c r="UYI65" s="15"/>
      <c r="UYJ65" s="15"/>
      <c r="UYK65" s="15"/>
      <c r="UYL65" s="15"/>
      <c r="UYM65" s="15"/>
      <c r="UYN65" s="15"/>
      <c r="UYO65" s="15"/>
      <c r="UYP65" s="15"/>
      <c r="UYQ65" s="15"/>
      <c r="UYR65" s="15"/>
      <c r="UYS65" s="15"/>
      <c r="UYT65" s="15"/>
      <c r="UYU65" s="15"/>
      <c r="UYV65" s="15"/>
      <c r="UYW65" s="15"/>
      <c r="UYX65" s="15"/>
      <c r="UYY65" s="15"/>
      <c r="UYZ65" s="15"/>
      <c r="UZA65" s="15"/>
      <c r="UZB65" s="15"/>
      <c r="UZC65" s="15"/>
      <c r="UZD65" s="15"/>
      <c r="UZE65" s="15"/>
      <c r="UZF65" s="15"/>
      <c r="UZG65" s="15"/>
      <c r="UZH65" s="15"/>
      <c r="UZI65" s="15"/>
      <c r="UZJ65" s="15"/>
      <c r="UZK65" s="15"/>
      <c r="UZL65" s="15"/>
      <c r="UZM65" s="15"/>
      <c r="UZN65" s="15"/>
      <c r="UZO65" s="15"/>
      <c r="UZP65" s="15"/>
      <c r="UZQ65" s="15"/>
      <c r="UZR65" s="15"/>
      <c r="UZS65" s="15"/>
      <c r="UZT65" s="15"/>
      <c r="UZU65" s="15"/>
      <c r="UZV65" s="15"/>
      <c r="UZW65" s="15"/>
      <c r="UZX65" s="15"/>
      <c r="UZY65" s="15"/>
      <c r="UZZ65" s="15"/>
      <c r="VAA65" s="15"/>
      <c r="VAB65" s="15"/>
      <c r="VAC65" s="15"/>
      <c r="VAD65" s="15"/>
      <c r="VAE65" s="15"/>
      <c r="VAF65" s="15"/>
      <c r="VAG65" s="15"/>
      <c r="VAH65" s="15"/>
      <c r="VAI65" s="15"/>
      <c r="VAJ65" s="15"/>
      <c r="VAK65" s="15"/>
      <c r="VAL65" s="15"/>
      <c r="VAM65" s="15"/>
      <c r="VAN65" s="15"/>
      <c r="VAO65" s="15"/>
      <c r="VAP65" s="15"/>
      <c r="VAQ65" s="15"/>
      <c r="VAR65" s="15"/>
      <c r="VAS65" s="15"/>
      <c r="VAT65" s="15"/>
      <c r="VAU65" s="15"/>
      <c r="VAV65" s="15"/>
      <c r="VAW65" s="15"/>
      <c r="VAX65" s="15"/>
      <c r="VAY65" s="15"/>
      <c r="VAZ65" s="15"/>
      <c r="VBA65" s="15"/>
      <c r="VBB65" s="15"/>
      <c r="VBC65" s="15"/>
      <c r="VBD65" s="15"/>
      <c r="VBE65" s="15"/>
      <c r="VBF65" s="15"/>
      <c r="VBG65" s="15"/>
      <c r="VBH65" s="15"/>
      <c r="VBI65" s="15"/>
      <c r="VBJ65" s="15"/>
      <c r="VBK65" s="15"/>
      <c r="VBL65" s="15"/>
      <c r="VBM65" s="15"/>
      <c r="VBN65" s="15"/>
      <c r="VBO65" s="15"/>
      <c r="VBP65" s="15"/>
      <c r="VBQ65" s="15"/>
      <c r="VBR65" s="15"/>
      <c r="VBS65" s="15"/>
      <c r="VBT65" s="15"/>
      <c r="VBU65" s="15"/>
      <c r="VBV65" s="15"/>
      <c r="VBW65" s="15"/>
      <c r="VBX65" s="15"/>
      <c r="VBY65" s="15"/>
      <c r="VBZ65" s="15"/>
      <c r="VCA65" s="15"/>
      <c r="VCB65" s="15"/>
      <c r="VCC65" s="15"/>
      <c r="VCD65" s="15"/>
      <c r="VCE65" s="15"/>
      <c r="VCF65" s="15"/>
      <c r="VCG65" s="15"/>
      <c r="VCH65" s="15"/>
      <c r="VCI65" s="15"/>
      <c r="VCJ65" s="15"/>
      <c r="VCK65" s="15"/>
      <c r="VCL65" s="15"/>
      <c r="VCM65" s="15"/>
      <c r="VCN65" s="15"/>
      <c r="VCO65" s="15"/>
      <c r="VCP65" s="15"/>
      <c r="VCQ65" s="15"/>
      <c r="VCR65" s="15"/>
      <c r="VCS65" s="15"/>
      <c r="VCT65" s="15"/>
      <c r="VCU65" s="15"/>
      <c r="VCV65" s="15"/>
      <c r="VCW65" s="15"/>
      <c r="VCX65" s="15"/>
      <c r="VCY65" s="15"/>
      <c r="VCZ65" s="15"/>
      <c r="VDA65" s="15"/>
      <c r="VDB65" s="15"/>
      <c r="VDC65" s="15"/>
      <c r="VDD65" s="15"/>
      <c r="VDE65" s="15"/>
      <c r="VDF65" s="15"/>
      <c r="VDG65" s="15"/>
      <c r="VDH65" s="15"/>
      <c r="VDI65" s="15"/>
      <c r="VDJ65" s="15"/>
      <c r="VDK65" s="15"/>
      <c r="VDL65" s="15"/>
      <c r="VDM65" s="15"/>
      <c r="VDN65" s="15"/>
      <c r="VDO65" s="15"/>
      <c r="VDP65" s="15"/>
      <c r="VDQ65" s="15"/>
      <c r="VDR65" s="15"/>
      <c r="VDS65" s="15"/>
      <c r="VDT65" s="15"/>
      <c r="VDU65" s="15"/>
      <c r="VDV65" s="15"/>
      <c r="VDW65" s="15"/>
      <c r="VDX65" s="15"/>
      <c r="VDY65" s="15"/>
      <c r="VDZ65" s="15"/>
      <c r="VEA65" s="15"/>
      <c r="VEB65" s="15"/>
      <c r="VEC65" s="15"/>
      <c r="VED65" s="15"/>
      <c r="VEE65" s="15"/>
      <c r="VEF65" s="15"/>
      <c r="VEG65" s="15"/>
      <c r="VEH65" s="15"/>
      <c r="VEI65" s="15"/>
      <c r="VEJ65" s="15"/>
      <c r="VEK65" s="15"/>
      <c r="VEL65" s="15"/>
      <c r="VEM65" s="15"/>
      <c r="VEN65" s="15"/>
      <c r="VEO65" s="15"/>
      <c r="VEP65" s="15"/>
      <c r="VEQ65" s="15"/>
      <c r="VER65" s="15"/>
      <c r="VES65" s="15"/>
      <c r="VET65" s="15"/>
      <c r="VEU65" s="15"/>
      <c r="VEV65" s="15"/>
      <c r="VEW65" s="15"/>
      <c r="VEX65" s="15"/>
      <c r="VEY65" s="15"/>
      <c r="VEZ65" s="15"/>
      <c r="VFA65" s="15"/>
      <c r="VFB65" s="15"/>
      <c r="VFC65" s="15"/>
      <c r="VFD65" s="15"/>
      <c r="VFE65" s="15"/>
      <c r="VFF65" s="15"/>
      <c r="VFG65" s="15"/>
      <c r="VFH65" s="15"/>
      <c r="VFI65" s="15"/>
      <c r="VFJ65" s="15"/>
      <c r="VFK65" s="15"/>
      <c r="VFL65" s="15"/>
      <c r="VFM65" s="15"/>
      <c r="VFN65" s="15"/>
      <c r="VFO65" s="15"/>
      <c r="VFP65" s="15"/>
      <c r="VFQ65" s="15"/>
      <c r="VFR65" s="15"/>
      <c r="VFS65" s="15"/>
      <c r="VFT65" s="15"/>
      <c r="VFU65" s="15"/>
      <c r="VFV65" s="15"/>
      <c r="VFW65" s="15"/>
      <c r="VFX65" s="15"/>
      <c r="VFY65" s="15"/>
      <c r="VFZ65" s="15"/>
      <c r="VGA65" s="15"/>
      <c r="VGB65" s="15"/>
      <c r="VGC65" s="15"/>
      <c r="VGD65" s="15"/>
      <c r="VGE65" s="15"/>
      <c r="VGF65" s="15"/>
      <c r="VGG65" s="15"/>
      <c r="VGH65" s="15"/>
      <c r="VGI65" s="15"/>
      <c r="VGJ65" s="15"/>
      <c r="VGK65" s="15"/>
      <c r="VGL65" s="15"/>
      <c r="VGM65" s="15"/>
      <c r="VGN65" s="15"/>
      <c r="VGO65" s="15"/>
      <c r="VGP65" s="15"/>
      <c r="VGQ65" s="15"/>
      <c r="VGR65" s="15"/>
      <c r="VGS65" s="15"/>
      <c r="VGT65" s="15"/>
      <c r="VGU65" s="15"/>
      <c r="VGV65" s="15"/>
      <c r="VGW65" s="15"/>
      <c r="VGX65" s="15"/>
      <c r="VGY65" s="15"/>
      <c r="VGZ65" s="15"/>
      <c r="VHA65" s="15"/>
      <c r="VHB65" s="15"/>
      <c r="VHC65" s="15"/>
      <c r="VHD65" s="15"/>
      <c r="VHE65" s="15"/>
      <c r="VHF65" s="15"/>
      <c r="VHG65" s="15"/>
      <c r="VHH65" s="15"/>
      <c r="VHI65" s="15"/>
      <c r="VHJ65" s="15"/>
      <c r="VHK65" s="15"/>
      <c r="VHL65" s="15"/>
      <c r="VHM65" s="15"/>
      <c r="VHN65" s="15"/>
      <c r="VHO65" s="15"/>
      <c r="VHP65" s="15"/>
      <c r="VHQ65" s="15"/>
      <c r="VHR65" s="15"/>
      <c r="VHS65" s="15"/>
      <c r="VHT65" s="15"/>
      <c r="VHU65" s="15"/>
      <c r="VHV65" s="15"/>
      <c r="VHW65" s="15"/>
      <c r="VHX65" s="15"/>
      <c r="VHY65" s="15"/>
      <c r="VHZ65" s="15"/>
      <c r="VIA65" s="15"/>
      <c r="VIB65" s="15"/>
      <c r="VIC65" s="15"/>
      <c r="VID65" s="15"/>
      <c r="VIE65" s="15"/>
      <c r="VIF65" s="15"/>
      <c r="VIG65" s="15"/>
      <c r="VIH65" s="15"/>
      <c r="VII65" s="15"/>
      <c r="VIJ65" s="15"/>
      <c r="VIK65" s="15"/>
      <c r="VIL65" s="15"/>
      <c r="VIM65" s="15"/>
      <c r="VIN65" s="15"/>
      <c r="VIO65" s="15"/>
      <c r="VIP65" s="15"/>
      <c r="VIQ65" s="15"/>
      <c r="VIR65" s="15"/>
      <c r="VIS65" s="15"/>
      <c r="VIT65" s="15"/>
      <c r="VIU65" s="15"/>
      <c r="VIV65" s="15"/>
      <c r="VIW65" s="15"/>
      <c r="VIX65" s="15"/>
      <c r="VIY65" s="15"/>
      <c r="VIZ65" s="15"/>
      <c r="VJA65" s="15"/>
      <c r="VJB65" s="15"/>
      <c r="VJC65" s="15"/>
      <c r="VJD65" s="15"/>
      <c r="VJE65" s="15"/>
      <c r="VJF65" s="15"/>
      <c r="VJG65" s="15"/>
      <c r="VJH65" s="15"/>
      <c r="VJI65" s="15"/>
      <c r="VJJ65" s="15"/>
      <c r="VJK65" s="15"/>
      <c r="VJL65" s="15"/>
      <c r="VJM65" s="15"/>
      <c r="VJN65" s="15"/>
      <c r="VJO65" s="15"/>
      <c r="VJP65" s="15"/>
      <c r="VJQ65" s="15"/>
      <c r="VJR65" s="15"/>
      <c r="VJS65" s="15"/>
      <c r="VJT65" s="15"/>
      <c r="VJU65" s="15"/>
      <c r="VJV65" s="15"/>
      <c r="VJW65" s="15"/>
      <c r="VJX65" s="15"/>
      <c r="VJY65" s="15"/>
      <c r="VJZ65" s="15"/>
      <c r="VKA65" s="15"/>
      <c r="VKB65" s="15"/>
      <c r="VKC65" s="15"/>
      <c r="VKD65" s="15"/>
      <c r="VKE65" s="15"/>
      <c r="VKF65" s="15"/>
      <c r="VKG65" s="15"/>
      <c r="VKH65" s="15"/>
      <c r="VKI65" s="15"/>
      <c r="VKJ65" s="15"/>
      <c r="VKK65" s="15"/>
      <c r="VKL65" s="15"/>
      <c r="VKM65" s="15"/>
      <c r="VKN65" s="15"/>
      <c r="VKO65" s="15"/>
      <c r="VKP65" s="15"/>
      <c r="VKQ65" s="15"/>
      <c r="VKR65" s="15"/>
      <c r="VKS65" s="15"/>
      <c r="VKT65" s="15"/>
      <c r="VKU65" s="15"/>
      <c r="VKV65" s="15"/>
      <c r="VKW65" s="15"/>
      <c r="VKX65" s="15"/>
      <c r="VKY65" s="15"/>
      <c r="VKZ65" s="15"/>
      <c r="VLA65" s="15"/>
      <c r="VLB65" s="15"/>
      <c r="VLC65" s="15"/>
      <c r="VLD65" s="15"/>
      <c r="VLE65" s="15"/>
      <c r="VLF65" s="15"/>
      <c r="VLG65" s="15"/>
      <c r="VLH65" s="15"/>
      <c r="VLI65" s="15"/>
      <c r="VLJ65" s="15"/>
      <c r="VLK65" s="15"/>
      <c r="VLL65" s="15"/>
      <c r="VLM65" s="15"/>
      <c r="VLN65" s="15"/>
      <c r="VLO65" s="15"/>
      <c r="VLP65" s="15"/>
      <c r="VLQ65" s="15"/>
      <c r="VLR65" s="15"/>
      <c r="VLS65" s="15"/>
      <c r="VLT65" s="15"/>
      <c r="VLU65" s="15"/>
      <c r="VLV65" s="15"/>
      <c r="VLW65" s="15"/>
      <c r="VLX65" s="15"/>
      <c r="VLY65" s="15"/>
      <c r="VLZ65" s="15"/>
      <c r="VMA65" s="15"/>
      <c r="VMB65" s="15"/>
      <c r="VMC65" s="15"/>
      <c r="VMD65" s="15"/>
      <c r="VME65" s="15"/>
      <c r="VMF65" s="15"/>
      <c r="VMG65" s="15"/>
      <c r="VMH65" s="15"/>
      <c r="VMI65" s="15"/>
      <c r="VMJ65" s="15"/>
      <c r="VMK65" s="15"/>
      <c r="VML65" s="15"/>
      <c r="VMM65" s="15"/>
      <c r="VMN65" s="15"/>
      <c r="VMO65" s="15"/>
      <c r="VMP65" s="15"/>
      <c r="VMQ65" s="15"/>
      <c r="VMR65" s="15"/>
      <c r="VMS65" s="15"/>
      <c r="VMT65" s="15"/>
      <c r="VMU65" s="15"/>
      <c r="VMV65" s="15"/>
      <c r="VMW65" s="15"/>
      <c r="VMX65" s="15"/>
      <c r="VMY65" s="15"/>
      <c r="VMZ65" s="15"/>
      <c r="VNA65" s="15"/>
      <c r="VNB65" s="15"/>
      <c r="VNC65" s="15"/>
      <c r="VND65" s="15"/>
      <c r="VNE65" s="15"/>
      <c r="VNF65" s="15"/>
      <c r="VNG65" s="15"/>
      <c r="VNH65" s="15"/>
      <c r="VNI65" s="15"/>
      <c r="VNJ65" s="15"/>
      <c r="VNK65" s="15"/>
      <c r="VNL65" s="15"/>
      <c r="VNM65" s="15"/>
      <c r="VNN65" s="15"/>
      <c r="VNO65" s="15"/>
      <c r="VNP65" s="15"/>
      <c r="VNQ65" s="15"/>
      <c r="VNR65" s="15"/>
      <c r="VNS65" s="15"/>
      <c r="VNT65" s="15"/>
      <c r="VNU65" s="15"/>
      <c r="VNV65" s="15"/>
      <c r="VNW65" s="15"/>
      <c r="VNX65" s="15"/>
      <c r="VNY65" s="15"/>
      <c r="VNZ65" s="15"/>
      <c r="VOA65" s="15"/>
      <c r="VOB65" s="15"/>
      <c r="VOC65" s="15"/>
      <c r="VOD65" s="15"/>
      <c r="VOE65" s="15"/>
      <c r="VOF65" s="15"/>
      <c r="VOG65" s="15"/>
      <c r="VOH65" s="15"/>
      <c r="VOI65" s="15"/>
      <c r="VOJ65" s="15"/>
      <c r="VOK65" s="15"/>
      <c r="VOL65" s="15"/>
      <c r="VOM65" s="15"/>
      <c r="VON65" s="15"/>
      <c r="VOO65" s="15"/>
      <c r="VOP65" s="15"/>
      <c r="VOQ65" s="15"/>
      <c r="VOR65" s="15"/>
      <c r="VOS65" s="15"/>
      <c r="VOT65" s="15"/>
      <c r="VOU65" s="15"/>
      <c r="VOV65" s="15"/>
      <c r="VOW65" s="15"/>
      <c r="VOX65" s="15"/>
      <c r="VOY65" s="15"/>
      <c r="VOZ65" s="15"/>
      <c r="VPA65" s="15"/>
      <c r="VPB65" s="15"/>
      <c r="VPC65" s="15"/>
      <c r="VPD65" s="15"/>
      <c r="VPE65" s="15"/>
      <c r="VPF65" s="15"/>
      <c r="VPG65" s="15"/>
      <c r="VPH65" s="15"/>
      <c r="VPI65" s="15"/>
      <c r="VPJ65" s="15"/>
      <c r="VPK65" s="15"/>
      <c r="VPL65" s="15"/>
      <c r="VPM65" s="15"/>
      <c r="VPN65" s="15"/>
      <c r="VPO65" s="15"/>
      <c r="VPP65" s="15"/>
      <c r="VPQ65" s="15"/>
      <c r="VPR65" s="15"/>
      <c r="VPS65" s="15"/>
      <c r="VPT65" s="15"/>
      <c r="VPU65" s="15"/>
      <c r="VPV65" s="15"/>
      <c r="VPW65" s="15"/>
      <c r="VPX65" s="15"/>
      <c r="VPY65" s="15"/>
      <c r="VPZ65" s="15"/>
      <c r="VQA65" s="15"/>
      <c r="VQB65" s="15"/>
      <c r="VQC65" s="15"/>
      <c r="VQD65" s="15"/>
      <c r="VQE65" s="15"/>
      <c r="VQF65" s="15"/>
      <c r="VQG65" s="15"/>
      <c r="VQH65" s="15"/>
      <c r="VQI65" s="15"/>
      <c r="VQJ65" s="15"/>
      <c r="VQK65" s="15"/>
      <c r="VQL65" s="15"/>
      <c r="VQM65" s="15"/>
      <c r="VQN65" s="15"/>
      <c r="VQO65" s="15"/>
      <c r="VQP65" s="15"/>
      <c r="VQQ65" s="15"/>
      <c r="VQR65" s="15"/>
      <c r="VQS65" s="15"/>
      <c r="VQT65" s="15"/>
      <c r="VQU65" s="15"/>
      <c r="VQV65" s="15"/>
      <c r="VQW65" s="15"/>
      <c r="VQX65" s="15"/>
      <c r="VQY65" s="15"/>
      <c r="VQZ65" s="15"/>
      <c r="VRA65" s="15"/>
      <c r="VRB65" s="15"/>
      <c r="VRC65" s="15"/>
      <c r="VRD65" s="15"/>
      <c r="VRE65" s="15"/>
      <c r="VRF65" s="15"/>
      <c r="VRG65" s="15"/>
      <c r="VRH65" s="15"/>
      <c r="VRI65" s="15"/>
      <c r="VRJ65" s="15"/>
      <c r="VRK65" s="15"/>
      <c r="VRL65" s="15"/>
      <c r="VRM65" s="15"/>
      <c r="VRN65" s="15"/>
      <c r="VRO65" s="15"/>
      <c r="VRP65" s="15"/>
      <c r="VRQ65" s="15"/>
      <c r="VRR65" s="15"/>
      <c r="VRS65" s="15"/>
      <c r="VRT65" s="15"/>
      <c r="VRU65" s="15"/>
      <c r="VRV65" s="15"/>
      <c r="VRW65" s="15"/>
      <c r="VRX65" s="15"/>
      <c r="VRY65" s="15"/>
      <c r="VRZ65" s="15"/>
      <c r="VSA65" s="15"/>
      <c r="VSB65" s="15"/>
      <c r="VSC65" s="15"/>
      <c r="VSD65" s="15"/>
      <c r="VSE65" s="15"/>
      <c r="VSF65" s="15"/>
      <c r="VSG65" s="15"/>
      <c r="VSH65" s="15"/>
      <c r="VSI65" s="15"/>
      <c r="VSJ65" s="15"/>
      <c r="VSK65" s="15"/>
      <c r="VSL65" s="15"/>
      <c r="VSM65" s="15"/>
      <c r="VSN65" s="15"/>
      <c r="VSO65" s="15"/>
      <c r="VSP65" s="15"/>
      <c r="VSQ65" s="15"/>
      <c r="VSR65" s="15"/>
      <c r="VSS65" s="15"/>
      <c r="VST65" s="15"/>
      <c r="VSU65" s="15"/>
      <c r="VSV65" s="15"/>
      <c r="VSW65" s="15"/>
      <c r="VSX65" s="15"/>
      <c r="VSY65" s="15"/>
      <c r="VSZ65" s="15"/>
      <c r="VTA65" s="15"/>
      <c r="VTB65" s="15"/>
      <c r="VTC65" s="15"/>
      <c r="VTD65" s="15"/>
      <c r="VTE65" s="15"/>
      <c r="VTF65" s="15"/>
      <c r="VTG65" s="15"/>
      <c r="VTH65" s="15"/>
      <c r="VTI65" s="15"/>
      <c r="VTJ65" s="15"/>
      <c r="VTK65" s="15"/>
      <c r="VTL65" s="15"/>
      <c r="VTM65" s="15"/>
      <c r="VTN65" s="15"/>
      <c r="VTO65" s="15"/>
      <c r="VTP65" s="15"/>
      <c r="VTQ65" s="15"/>
      <c r="VTR65" s="15"/>
      <c r="VTS65" s="15"/>
      <c r="VTT65" s="15"/>
      <c r="VTU65" s="15"/>
      <c r="VTV65" s="15"/>
      <c r="VTW65" s="15"/>
      <c r="VTX65" s="15"/>
      <c r="VTY65" s="15"/>
      <c r="VTZ65" s="15"/>
      <c r="VUA65" s="15"/>
      <c r="VUB65" s="15"/>
      <c r="VUC65" s="15"/>
      <c r="VUD65" s="15"/>
      <c r="VUE65" s="15"/>
      <c r="VUF65" s="15"/>
      <c r="VUG65" s="15"/>
      <c r="VUH65" s="15"/>
      <c r="VUI65" s="15"/>
      <c r="VUJ65" s="15"/>
      <c r="VUK65" s="15"/>
      <c r="VUL65" s="15"/>
      <c r="VUM65" s="15"/>
      <c r="VUN65" s="15"/>
      <c r="VUO65" s="15"/>
      <c r="VUP65" s="15"/>
      <c r="VUQ65" s="15"/>
      <c r="VUR65" s="15"/>
      <c r="VUS65" s="15"/>
      <c r="VUT65" s="15"/>
      <c r="VUU65" s="15"/>
      <c r="VUV65" s="15"/>
      <c r="VUW65" s="15"/>
      <c r="VUX65" s="15"/>
      <c r="VUY65" s="15"/>
      <c r="VUZ65" s="15"/>
      <c r="VVA65" s="15"/>
      <c r="VVB65" s="15"/>
      <c r="VVC65" s="15"/>
      <c r="VVD65" s="15"/>
      <c r="VVE65" s="15"/>
      <c r="VVF65" s="15"/>
      <c r="VVG65" s="15"/>
      <c r="VVH65" s="15"/>
      <c r="VVI65" s="15"/>
      <c r="VVJ65" s="15"/>
      <c r="VVK65" s="15"/>
      <c r="VVL65" s="15"/>
      <c r="VVM65" s="15"/>
      <c r="VVN65" s="15"/>
      <c r="VVO65" s="15"/>
      <c r="VVP65" s="15"/>
      <c r="VVQ65" s="15"/>
      <c r="VVR65" s="15"/>
      <c r="VVS65" s="15"/>
      <c r="VVT65" s="15"/>
      <c r="VVU65" s="15"/>
      <c r="VVV65" s="15"/>
      <c r="VVW65" s="15"/>
      <c r="VVX65" s="15"/>
      <c r="VVY65" s="15"/>
      <c r="VVZ65" s="15"/>
      <c r="VWA65" s="15"/>
      <c r="VWB65" s="15"/>
      <c r="VWC65" s="15"/>
      <c r="VWD65" s="15"/>
      <c r="VWE65" s="15"/>
      <c r="VWF65" s="15"/>
      <c r="VWG65" s="15"/>
      <c r="VWH65" s="15"/>
      <c r="VWI65" s="15"/>
      <c r="VWJ65" s="15"/>
      <c r="VWK65" s="15"/>
      <c r="VWL65" s="15"/>
      <c r="VWM65" s="15"/>
      <c r="VWN65" s="15"/>
      <c r="VWO65" s="15"/>
      <c r="VWP65" s="15"/>
      <c r="VWQ65" s="15"/>
      <c r="VWR65" s="15"/>
      <c r="VWS65" s="15"/>
      <c r="VWT65" s="15"/>
      <c r="VWU65" s="15"/>
      <c r="VWV65" s="15"/>
      <c r="VWW65" s="15"/>
      <c r="VWX65" s="15"/>
      <c r="VWY65" s="15"/>
      <c r="VWZ65" s="15"/>
      <c r="VXA65" s="15"/>
      <c r="VXB65" s="15"/>
      <c r="VXC65" s="15"/>
      <c r="VXD65" s="15"/>
      <c r="VXE65" s="15"/>
      <c r="VXF65" s="15"/>
      <c r="VXG65" s="15"/>
      <c r="VXH65" s="15"/>
      <c r="VXI65" s="15"/>
      <c r="VXJ65" s="15"/>
      <c r="VXK65" s="15"/>
      <c r="VXL65" s="15"/>
      <c r="VXM65" s="15"/>
      <c r="VXN65" s="15"/>
      <c r="VXO65" s="15"/>
      <c r="VXP65" s="15"/>
      <c r="VXQ65" s="15"/>
      <c r="VXR65" s="15"/>
      <c r="VXS65" s="15"/>
      <c r="VXT65" s="15"/>
      <c r="VXU65" s="15"/>
      <c r="VXV65" s="15"/>
      <c r="VXW65" s="15"/>
      <c r="VXX65" s="15"/>
      <c r="VXY65" s="15"/>
      <c r="VXZ65" s="15"/>
      <c r="VYA65" s="15"/>
      <c r="VYB65" s="15"/>
      <c r="VYC65" s="15"/>
      <c r="VYD65" s="15"/>
      <c r="VYE65" s="15"/>
      <c r="VYF65" s="15"/>
      <c r="VYG65" s="15"/>
      <c r="VYH65" s="15"/>
      <c r="VYI65" s="15"/>
      <c r="VYJ65" s="15"/>
      <c r="VYK65" s="15"/>
      <c r="VYL65" s="15"/>
      <c r="VYM65" s="15"/>
      <c r="VYN65" s="15"/>
      <c r="VYO65" s="15"/>
      <c r="VYP65" s="15"/>
      <c r="VYQ65" s="15"/>
      <c r="VYR65" s="15"/>
      <c r="VYS65" s="15"/>
      <c r="VYT65" s="15"/>
      <c r="VYU65" s="15"/>
      <c r="VYV65" s="15"/>
      <c r="VYW65" s="15"/>
      <c r="VYX65" s="15"/>
      <c r="VYY65" s="15"/>
      <c r="VYZ65" s="15"/>
      <c r="VZA65" s="15"/>
      <c r="VZB65" s="15"/>
      <c r="VZC65" s="15"/>
      <c r="VZD65" s="15"/>
      <c r="VZE65" s="15"/>
      <c r="VZF65" s="15"/>
      <c r="VZG65" s="15"/>
      <c r="VZH65" s="15"/>
      <c r="VZI65" s="15"/>
      <c r="VZJ65" s="15"/>
      <c r="VZK65" s="15"/>
      <c r="VZL65" s="15"/>
      <c r="VZM65" s="15"/>
      <c r="VZN65" s="15"/>
      <c r="VZO65" s="15"/>
      <c r="VZP65" s="15"/>
      <c r="VZQ65" s="15"/>
      <c r="VZR65" s="15"/>
      <c r="VZS65" s="15"/>
      <c r="VZT65" s="15"/>
      <c r="VZU65" s="15"/>
      <c r="VZV65" s="15"/>
      <c r="VZW65" s="15"/>
      <c r="VZX65" s="15"/>
      <c r="VZY65" s="15"/>
      <c r="VZZ65" s="15"/>
      <c r="WAA65" s="15"/>
      <c r="WAB65" s="15"/>
      <c r="WAC65" s="15"/>
      <c r="WAD65" s="15"/>
      <c r="WAE65" s="15"/>
      <c r="WAF65" s="15"/>
      <c r="WAG65" s="15"/>
      <c r="WAH65" s="15"/>
      <c r="WAI65" s="15"/>
      <c r="WAJ65" s="15"/>
      <c r="WAK65" s="15"/>
      <c r="WAL65" s="15"/>
      <c r="WAM65" s="15"/>
      <c r="WAN65" s="15"/>
      <c r="WAO65" s="15"/>
      <c r="WAP65" s="15"/>
      <c r="WAQ65" s="15"/>
      <c r="WAR65" s="15"/>
      <c r="WAS65" s="15"/>
      <c r="WAT65" s="15"/>
      <c r="WAU65" s="15"/>
      <c r="WAV65" s="15"/>
      <c r="WAW65" s="15"/>
      <c r="WAX65" s="15"/>
      <c r="WAY65" s="15"/>
      <c r="WAZ65" s="15"/>
      <c r="WBA65" s="15"/>
      <c r="WBB65" s="15"/>
      <c r="WBC65" s="15"/>
      <c r="WBD65" s="15"/>
      <c r="WBE65" s="15"/>
      <c r="WBF65" s="15"/>
      <c r="WBG65" s="15"/>
      <c r="WBH65" s="15"/>
      <c r="WBI65" s="15"/>
      <c r="WBJ65" s="15"/>
      <c r="WBK65" s="15"/>
      <c r="WBL65" s="15"/>
      <c r="WBM65" s="15"/>
      <c r="WBN65" s="15"/>
      <c r="WBO65" s="15"/>
      <c r="WBP65" s="15"/>
      <c r="WBQ65" s="15"/>
      <c r="WBR65" s="15"/>
      <c r="WBS65" s="15"/>
      <c r="WBT65" s="15"/>
      <c r="WBU65" s="15"/>
      <c r="WBV65" s="15"/>
      <c r="WBW65" s="15"/>
      <c r="WBX65" s="15"/>
      <c r="WBY65" s="15"/>
      <c r="WBZ65" s="15"/>
      <c r="WCA65" s="15"/>
      <c r="WCB65" s="15"/>
      <c r="WCC65" s="15"/>
      <c r="WCD65" s="15"/>
      <c r="WCE65" s="15"/>
      <c r="WCF65" s="15"/>
      <c r="WCG65" s="15"/>
      <c r="WCH65" s="15"/>
      <c r="WCI65" s="15"/>
      <c r="WCJ65" s="15"/>
      <c r="WCK65" s="15"/>
      <c r="WCL65" s="15"/>
      <c r="WCM65" s="15"/>
      <c r="WCN65" s="15"/>
      <c r="WCO65" s="15"/>
      <c r="WCP65" s="15"/>
      <c r="WCQ65" s="15"/>
      <c r="WCR65" s="15"/>
      <c r="WCS65" s="15"/>
      <c r="WCT65" s="15"/>
      <c r="WCU65" s="15"/>
      <c r="WCV65" s="15"/>
      <c r="WCW65" s="15"/>
      <c r="WCX65" s="15"/>
      <c r="WCY65" s="15"/>
      <c r="WCZ65" s="15"/>
      <c r="WDA65" s="15"/>
      <c r="WDB65" s="15"/>
      <c r="WDC65" s="15"/>
      <c r="WDD65" s="15"/>
      <c r="WDE65" s="15"/>
      <c r="WDF65" s="15"/>
      <c r="WDG65" s="15"/>
      <c r="WDH65" s="15"/>
      <c r="WDI65" s="15"/>
      <c r="WDJ65" s="15"/>
      <c r="WDK65" s="15"/>
      <c r="WDL65" s="15"/>
      <c r="WDM65" s="15"/>
      <c r="WDN65" s="15"/>
      <c r="WDO65" s="15"/>
      <c r="WDP65" s="15"/>
      <c r="WDQ65" s="15"/>
      <c r="WDR65" s="15"/>
      <c r="WDS65" s="15"/>
      <c r="WDT65" s="15"/>
      <c r="WDU65" s="15"/>
      <c r="WDV65" s="15"/>
      <c r="WDW65" s="15"/>
      <c r="WDX65" s="15"/>
      <c r="WDY65" s="15"/>
      <c r="WDZ65" s="15"/>
      <c r="WEA65" s="15"/>
      <c r="WEB65" s="15"/>
      <c r="WEC65" s="15"/>
      <c r="WED65" s="15"/>
      <c r="WEE65" s="15"/>
      <c r="WEF65" s="15"/>
      <c r="WEG65" s="15"/>
      <c r="WEH65" s="15"/>
      <c r="WEI65" s="15"/>
      <c r="WEJ65" s="15"/>
      <c r="WEK65" s="15"/>
      <c r="WEL65" s="15"/>
      <c r="WEM65" s="15"/>
      <c r="WEN65" s="15"/>
      <c r="WEO65" s="15"/>
      <c r="WEP65" s="15"/>
      <c r="WEQ65" s="15"/>
      <c r="WER65" s="15"/>
      <c r="WES65" s="15"/>
      <c r="WET65" s="15"/>
      <c r="WEU65" s="15"/>
      <c r="WEV65" s="15"/>
      <c r="WEW65" s="15"/>
      <c r="WEX65" s="15"/>
      <c r="WEY65" s="15"/>
      <c r="WEZ65" s="15"/>
      <c r="WFA65" s="15"/>
      <c r="WFB65" s="15"/>
      <c r="WFC65" s="15"/>
      <c r="WFD65" s="15"/>
      <c r="WFE65" s="15"/>
      <c r="WFF65" s="15"/>
      <c r="WFG65" s="15"/>
      <c r="WFH65" s="15"/>
      <c r="WFI65" s="15"/>
      <c r="WFJ65" s="15"/>
      <c r="WFK65" s="15"/>
      <c r="WFL65" s="15"/>
      <c r="WFM65" s="15"/>
      <c r="WFN65" s="15"/>
      <c r="WFO65" s="15"/>
      <c r="WFP65" s="15"/>
      <c r="WFQ65" s="15"/>
      <c r="WFR65" s="15"/>
      <c r="WFS65" s="15"/>
      <c r="WFT65" s="15"/>
      <c r="WFU65" s="15"/>
      <c r="WFV65" s="15"/>
      <c r="WFW65" s="15"/>
      <c r="WFX65" s="15"/>
      <c r="WFY65" s="15"/>
      <c r="WFZ65" s="15"/>
      <c r="WGA65" s="15"/>
      <c r="WGB65" s="15"/>
      <c r="WGC65" s="15"/>
      <c r="WGD65" s="15"/>
      <c r="WGE65" s="15"/>
      <c r="WGF65" s="15"/>
      <c r="WGG65" s="15"/>
      <c r="WGH65" s="15"/>
      <c r="WGI65" s="15"/>
      <c r="WGJ65" s="15"/>
      <c r="WGK65" s="15"/>
      <c r="WGL65" s="15"/>
      <c r="WGM65" s="15"/>
      <c r="WGN65" s="15"/>
      <c r="WGO65" s="15"/>
      <c r="WGP65" s="15"/>
      <c r="WGQ65" s="15"/>
      <c r="WGR65" s="15"/>
      <c r="WGS65" s="15"/>
      <c r="WGT65" s="15"/>
      <c r="WGU65" s="15"/>
      <c r="WGV65" s="15"/>
      <c r="WGW65" s="15"/>
      <c r="WGX65" s="15"/>
      <c r="WGY65" s="15"/>
      <c r="WGZ65" s="15"/>
      <c r="WHA65" s="15"/>
      <c r="WHB65" s="15"/>
      <c r="WHC65" s="15"/>
      <c r="WHD65" s="15"/>
      <c r="WHE65" s="15"/>
      <c r="WHF65" s="15"/>
      <c r="WHG65" s="15"/>
      <c r="WHH65" s="15"/>
      <c r="WHI65" s="15"/>
      <c r="WHJ65" s="15"/>
      <c r="WHK65" s="15"/>
      <c r="WHL65" s="15"/>
      <c r="WHM65" s="15"/>
      <c r="WHN65" s="15"/>
      <c r="WHO65" s="15"/>
      <c r="WHP65" s="15"/>
      <c r="WHQ65" s="15"/>
      <c r="WHR65" s="15"/>
      <c r="WHS65" s="15"/>
      <c r="WHT65" s="15"/>
      <c r="WHU65" s="15"/>
      <c r="WHV65" s="15"/>
      <c r="WHW65" s="15"/>
      <c r="WHX65" s="15"/>
      <c r="WHY65" s="15"/>
      <c r="WHZ65" s="15"/>
      <c r="WIA65" s="15"/>
      <c r="WIB65" s="15"/>
      <c r="WIC65" s="15"/>
      <c r="WID65" s="15"/>
      <c r="WIE65" s="15"/>
      <c r="WIF65" s="15"/>
      <c r="WIG65" s="15"/>
      <c r="WIH65" s="15"/>
      <c r="WII65" s="15"/>
      <c r="WIJ65" s="15"/>
      <c r="WIK65" s="15"/>
      <c r="WIL65" s="15"/>
      <c r="WIM65" s="15"/>
      <c r="WIN65" s="15"/>
      <c r="WIO65" s="15"/>
      <c r="WIP65" s="15"/>
      <c r="WIQ65" s="15"/>
      <c r="WIR65" s="15"/>
      <c r="WIS65" s="15"/>
      <c r="WIT65" s="15"/>
      <c r="WIU65" s="15"/>
      <c r="WIV65" s="15"/>
      <c r="WIW65" s="15"/>
      <c r="WIX65" s="15"/>
      <c r="WIY65" s="15"/>
      <c r="WIZ65" s="15"/>
      <c r="WJA65" s="15"/>
      <c r="WJB65" s="15"/>
      <c r="WJC65" s="15"/>
      <c r="WJD65" s="15"/>
      <c r="WJE65" s="15"/>
      <c r="WJF65" s="15"/>
      <c r="WJG65" s="15"/>
      <c r="WJH65" s="15"/>
      <c r="WJI65" s="15"/>
      <c r="WJJ65" s="15"/>
      <c r="WJK65" s="15"/>
      <c r="WJL65" s="15"/>
      <c r="WJM65" s="15"/>
      <c r="WJN65" s="15"/>
      <c r="WJO65" s="15"/>
      <c r="WJP65" s="15"/>
      <c r="WJQ65" s="15"/>
      <c r="WJR65" s="15"/>
      <c r="WJS65" s="15"/>
      <c r="WJT65" s="15"/>
      <c r="WJU65" s="15"/>
      <c r="WJV65" s="15"/>
      <c r="WJW65" s="15"/>
      <c r="WJX65" s="15"/>
      <c r="WJY65" s="15"/>
      <c r="WJZ65" s="15"/>
      <c r="WKA65" s="15"/>
      <c r="WKB65" s="15"/>
      <c r="WKC65" s="15"/>
      <c r="WKD65" s="15"/>
      <c r="WKE65" s="15"/>
      <c r="WKF65" s="15"/>
      <c r="WKG65" s="15"/>
      <c r="WKH65" s="15"/>
      <c r="WKI65" s="15"/>
      <c r="WKJ65" s="15"/>
      <c r="WKK65" s="15"/>
      <c r="WKL65" s="15"/>
      <c r="WKM65" s="15"/>
      <c r="WKN65" s="15"/>
      <c r="WKO65" s="15"/>
      <c r="WKP65" s="15"/>
      <c r="WKQ65" s="15"/>
      <c r="WKR65" s="15"/>
      <c r="WKS65" s="15"/>
      <c r="WKT65" s="15"/>
      <c r="WKU65" s="15"/>
      <c r="WKV65" s="15"/>
      <c r="WKW65" s="15"/>
      <c r="WKX65" s="15"/>
      <c r="WKY65" s="15"/>
      <c r="WKZ65" s="15"/>
      <c r="WLA65" s="15"/>
      <c r="WLB65" s="15"/>
      <c r="WLC65" s="15"/>
      <c r="WLD65" s="15"/>
      <c r="WLE65" s="15"/>
      <c r="WLF65" s="15"/>
      <c r="WLG65" s="15"/>
      <c r="WLH65" s="15"/>
      <c r="WLI65" s="15"/>
      <c r="WLJ65" s="15"/>
      <c r="WLK65" s="15"/>
      <c r="WLL65" s="15"/>
      <c r="WLM65" s="15"/>
      <c r="WLN65" s="15"/>
      <c r="WLO65" s="15"/>
      <c r="WLP65" s="15"/>
      <c r="WLQ65" s="15"/>
      <c r="WLR65" s="15"/>
      <c r="WLS65" s="15"/>
      <c r="WLT65" s="15"/>
      <c r="WLU65" s="15"/>
      <c r="WLV65" s="15"/>
      <c r="WLW65" s="15"/>
      <c r="WLX65" s="15"/>
      <c r="WLY65" s="15"/>
      <c r="WLZ65" s="15"/>
      <c r="WMA65" s="15"/>
      <c r="WMB65" s="15"/>
      <c r="WMC65" s="15"/>
      <c r="WMD65" s="15"/>
      <c r="WME65" s="15"/>
      <c r="WMF65" s="15"/>
      <c r="WMG65" s="15"/>
      <c r="WMH65" s="15"/>
      <c r="WMI65" s="15"/>
      <c r="WMJ65" s="15"/>
      <c r="WMK65" s="15"/>
      <c r="WML65" s="15"/>
      <c r="WMM65" s="15"/>
      <c r="WMN65" s="15"/>
      <c r="WMO65" s="15"/>
      <c r="WMP65" s="15"/>
      <c r="WMQ65" s="15"/>
      <c r="WMR65" s="15"/>
      <c r="WMS65" s="15"/>
      <c r="WMT65" s="15"/>
      <c r="WMU65" s="15"/>
      <c r="WMV65" s="15"/>
      <c r="WMW65" s="15"/>
      <c r="WMX65" s="15"/>
      <c r="WMY65" s="15"/>
      <c r="WMZ65" s="15"/>
      <c r="WNA65" s="15"/>
      <c r="WNB65" s="15"/>
      <c r="WNC65" s="15"/>
      <c r="WND65" s="15"/>
      <c r="WNE65" s="15"/>
      <c r="WNF65" s="15"/>
      <c r="WNG65" s="15"/>
      <c r="WNH65" s="15"/>
      <c r="WNI65" s="15"/>
      <c r="WNJ65" s="15"/>
      <c r="WNK65" s="15"/>
      <c r="WNL65" s="15"/>
      <c r="WNM65" s="15"/>
      <c r="WNN65" s="15"/>
      <c r="WNO65" s="15"/>
      <c r="WNP65" s="15"/>
      <c r="WNQ65" s="15"/>
      <c r="WNR65" s="15"/>
      <c r="WNS65" s="15"/>
      <c r="WNT65" s="15"/>
      <c r="WNU65" s="15"/>
      <c r="WNV65" s="15"/>
      <c r="WNW65" s="15"/>
      <c r="WNX65" s="15"/>
      <c r="WNY65" s="15"/>
      <c r="WNZ65" s="15"/>
      <c r="WOA65" s="15"/>
      <c r="WOB65" s="15"/>
      <c r="WOC65" s="15"/>
      <c r="WOD65" s="15"/>
      <c r="WOE65" s="15"/>
      <c r="WOF65" s="15"/>
      <c r="WOG65" s="15"/>
      <c r="WOH65" s="15"/>
      <c r="WOI65" s="15"/>
      <c r="WOJ65" s="15"/>
      <c r="WOK65" s="15"/>
      <c r="WOL65" s="15"/>
      <c r="WOM65" s="15"/>
      <c r="WON65" s="15"/>
      <c r="WOO65" s="15"/>
      <c r="WOP65" s="15"/>
      <c r="WOQ65" s="15"/>
      <c r="WOR65" s="15"/>
      <c r="WOS65" s="15"/>
      <c r="WOT65" s="15"/>
      <c r="WOU65" s="15"/>
      <c r="WOV65" s="15"/>
      <c r="WOW65" s="15"/>
      <c r="WOX65" s="15"/>
      <c r="WOY65" s="15"/>
      <c r="WOZ65" s="15"/>
      <c r="WPA65" s="15"/>
      <c r="WPB65" s="15"/>
      <c r="WPC65" s="15"/>
      <c r="WPD65" s="15"/>
      <c r="WPE65" s="15"/>
      <c r="WPF65" s="15"/>
      <c r="WPG65" s="15"/>
      <c r="WPH65" s="15"/>
      <c r="WPI65" s="15"/>
      <c r="WPJ65" s="15"/>
      <c r="WPK65" s="15"/>
      <c r="WPL65" s="15"/>
      <c r="WPM65" s="15"/>
      <c r="WPN65" s="15"/>
      <c r="WPO65" s="15"/>
      <c r="WPP65" s="15"/>
      <c r="WPQ65" s="15"/>
      <c r="WPR65" s="15"/>
      <c r="WPS65" s="15"/>
      <c r="WPT65" s="15"/>
      <c r="WPU65" s="15"/>
      <c r="WPV65" s="15"/>
      <c r="WPW65" s="15"/>
      <c r="WPX65" s="15"/>
      <c r="WPY65" s="15"/>
      <c r="WPZ65" s="15"/>
      <c r="WQA65" s="15"/>
      <c r="WQB65" s="15"/>
      <c r="WQC65" s="15"/>
      <c r="WQD65" s="15"/>
      <c r="WQE65" s="15"/>
      <c r="WQF65" s="15"/>
      <c r="WQG65" s="15"/>
      <c r="WQH65" s="15"/>
      <c r="WQI65" s="15"/>
      <c r="WQJ65" s="15"/>
      <c r="WQK65" s="15"/>
      <c r="WQL65" s="15"/>
      <c r="WQM65" s="15"/>
      <c r="WQN65" s="15"/>
      <c r="WQO65" s="15"/>
      <c r="WQP65" s="15"/>
      <c r="WQQ65" s="15"/>
      <c r="WQR65" s="15"/>
      <c r="WQS65" s="15"/>
      <c r="WQT65" s="15"/>
      <c r="WQU65" s="15"/>
      <c r="WQV65" s="15"/>
      <c r="WQW65" s="15"/>
      <c r="WQX65" s="15"/>
      <c r="WQY65" s="15"/>
      <c r="WQZ65" s="15"/>
      <c r="WRA65" s="15"/>
      <c r="WRB65" s="15"/>
      <c r="WRC65" s="15"/>
      <c r="WRD65" s="15"/>
      <c r="WRE65" s="15"/>
      <c r="WRF65" s="15"/>
      <c r="WRG65" s="15"/>
      <c r="WRH65" s="15"/>
      <c r="WRI65" s="15"/>
      <c r="WRJ65" s="15"/>
      <c r="WRK65" s="15"/>
      <c r="WRL65" s="15"/>
      <c r="WRM65" s="15"/>
      <c r="WRN65" s="15"/>
      <c r="WRO65" s="15"/>
      <c r="WRP65" s="15"/>
      <c r="WRQ65" s="15"/>
      <c r="WRR65" s="15"/>
      <c r="WRS65" s="15"/>
      <c r="WRT65" s="15"/>
      <c r="WRU65" s="15"/>
      <c r="WRV65" s="15"/>
      <c r="WRW65" s="15"/>
      <c r="WRX65" s="15"/>
      <c r="WRY65" s="15"/>
      <c r="WRZ65" s="15"/>
      <c r="WSA65" s="15"/>
      <c r="WSB65" s="15"/>
      <c r="WSC65" s="15"/>
      <c r="WSD65" s="15"/>
      <c r="WSE65" s="15"/>
      <c r="WSF65" s="15"/>
      <c r="WSG65" s="15"/>
      <c r="WSH65" s="15"/>
      <c r="WSI65" s="15"/>
      <c r="WSJ65" s="15"/>
      <c r="WSK65" s="15"/>
      <c r="WSL65" s="15"/>
      <c r="WSM65" s="15"/>
      <c r="WSN65" s="15"/>
      <c r="WSO65" s="15"/>
      <c r="WSP65" s="15"/>
      <c r="WSQ65" s="15"/>
      <c r="WSR65" s="15"/>
      <c r="WSS65" s="15"/>
      <c r="WST65" s="15"/>
      <c r="WSU65" s="15"/>
      <c r="WSV65" s="15"/>
      <c r="WSW65" s="15"/>
      <c r="WSX65" s="15"/>
      <c r="WSY65" s="15"/>
      <c r="WSZ65" s="15"/>
      <c r="WTA65" s="15"/>
      <c r="WTB65" s="15"/>
      <c r="WTC65" s="15"/>
      <c r="WTD65" s="15"/>
      <c r="WTE65" s="15"/>
      <c r="WTF65" s="15"/>
      <c r="WTG65" s="15"/>
      <c r="WTH65" s="15"/>
      <c r="WTI65" s="15"/>
      <c r="WTJ65" s="15"/>
      <c r="WTK65" s="15"/>
      <c r="WTL65" s="15"/>
      <c r="WTM65" s="15"/>
      <c r="WTN65" s="15"/>
      <c r="WTO65" s="15"/>
      <c r="WTP65" s="15"/>
      <c r="WTQ65" s="15"/>
      <c r="WTR65" s="15"/>
      <c r="WTS65" s="15"/>
      <c r="WTT65" s="15"/>
      <c r="WTU65" s="15"/>
      <c r="WTV65" s="15"/>
      <c r="WTW65" s="15"/>
      <c r="WTX65" s="15"/>
      <c r="WTY65" s="15"/>
      <c r="WTZ65" s="15"/>
      <c r="WUA65" s="15"/>
      <c r="WUB65" s="15"/>
      <c r="WUC65" s="15"/>
      <c r="WUD65" s="15"/>
      <c r="WUE65" s="15"/>
      <c r="WUF65" s="15"/>
      <c r="WUG65" s="15"/>
      <c r="WUH65" s="15"/>
      <c r="WUI65" s="15"/>
      <c r="WUJ65" s="15"/>
      <c r="WUK65" s="15"/>
      <c r="WUL65" s="15"/>
      <c r="WUM65" s="15"/>
      <c r="WUN65" s="15"/>
      <c r="WUO65" s="15"/>
      <c r="WUP65" s="15"/>
      <c r="WUQ65" s="15"/>
      <c r="WUR65" s="15"/>
      <c r="WUS65" s="15"/>
      <c r="WUT65" s="15"/>
      <c r="WUU65" s="15"/>
      <c r="WUV65" s="15"/>
      <c r="WUW65" s="15"/>
      <c r="WUX65" s="15"/>
      <c r="WUY65" s="15"/>
      <c r="WUZ65" s="15"/>
      <c r="WVA65" s="15"/>
      <c r="WVB65" s="15"/>
      <c r="WVC65" s="15"/>
      <c r="WVD65" s="15"/>
      <c r="WVE65" s="15"/>
      <c r="WVF65" s="15"/>
      <c r="WVG65" s="15"/>
      <c r="WVH65" s="15"/>
      <c r="WVI65" s="15"/>
      <c r="WVJ65" s="15"/>
      <c r="WVK65" s="15"/>
      <c r="WVL65" s="15"/>
      <c r="WVM65" s="15"/>
      <c r="WVN65" s="15"/>
      <c r="WVO65" s="15"/>
      <c r="WVP65" s="15"/>
      <c r="WVQ65" s="15"/>
      <c r="WVR65" s="15"/>
      <c r="WVS65" s="15"/>
      <c r="WVT65" s="15"/>
      <c r="WVU65" s="15"/>
      <c r="WVV65" s="15"/>
      <c r="WVW65" s="15"/>
      <c r="WVX65" s="15"/>
      <c r="WVY65" s="15"/>
      <c r="WVZ65" s="15"/>
      <c r="WWA65" s="15"/>
      <c r="WWB65" s="15"/>
      <c r="WWC65" s="15"/>
      <c r="WWD65" s="15"/>
      <c r="WWE65" s="15"/>
      <c r="WWF65" s="15"/>
      <c r="WWG65" s="15"/>
      <c r="WWH65" s="15"/>
      <c r="WWI65" s="15"/>
      <c r="WWJ65" s="15"/>
      <c r="WWK65" s="15"/>
      <c r="WWL65" s="15"/>
      <c r="WWM65" s="15"/>
      <c r="WWN65" s="15"/>
      <c r="WWO65" s="15"/>
      <c r="WWP65" s="15"/>
      <c r="WWQ65" s="15"/>
      <c r="WWR65" s="15"/>
      <c r="WWS65" s="15"/>
      <c r="WWT65" s="15"/>
      <c r="WWU65" s="15"/>
      <c r="WWV65" s="15"/>
      <c r="WWW65" s="15"/>
      <c r="WWX65" s="15"/>
      <c r="WWY65" s="15"/>
      <c r="WWZ65" s="15"/>
      <c r="WXA65" s="15"/>
      <c r="WXB65" s="15"/>
      <c r="WXC65" s="15"/>
      <c r="WXD65" s="15"/>
      <c r="WXE65" s="15"/>
      <c r="WXF65" s="15"/>
      <c r="WXG65" s="15"/>
      <c r="WXH65" s="15"/>
      <c r="WXI65" s="15"/>
      <c r="WXJ65" s="15"/>
      <c r="WXK65" s="15"/>
      <c r="WXL65" s="15"/>
      <c r="WXM65" s="15"/>
      <c r="WXN65" s="15"/>
      <c r="WXO65" s="15"/>
      <c r="WXP65" s="15"/>
      <c r="WXQ65" s="15"/>
      <c r="WXR65" s="15"/>
      <c r="WXS65" s="15"/>
      <c r="WXT65" s="15"/>
      <c r="WXU65" s="15"/>
      <c r="WXV65" s="15"/>
      <c r="WXW65" s="15"/>
      <c r="WXX65" s="15"/>
      <c r="WXY65" s="15"/>
      <c r="WXZ65" s="15"/>
      <c r="WYA65" s="15"/>
      <c r="WYB65" s="15"/>
      <c r="WYC65" s="15"/>
      <c r="WYD65" s="15"/>
      <c r="WYE65" s="15"/>
      <c r="WYF65" s="15"/>
      <c r="WYG65" s="15"/>
      <c r="WYH65" s="15"/>
      <c r="WYI65" s="15"/>
      <c r="WYJ65" s="15"/>
      <c r="WYK65" s="15"/>
      <c r="WYL65" s="15"/>
      <c r="WYM65" s="15"/>
      <c r="WYN65" s="15"/>
      <c r="WYO65" s="15"/>
      <c r="WYP65" s="15"/>
      <c r="WYQ65" s="15"/>
      <c r="WYR65" s="15"/>
      <c r="WYS65" s="15"/>
      <c r="WYT65" s="15"/>
      <c r="WYU65" s="15"/>
      <c r="WYV65" s="15"/>
      <c r="WYW65" s="15"/>
      <c r="WYX65" s="15"/>
      <c r="WYY65" s="15"/>
      <c r="WYZ65" s="15"/>
      <c r="WZA65" s="15"/>
      <c r="WZB65" s="15"/>
      <c r="WZC65" s="15"/>
      <c r="WZD65" s="15"/>
      <c r="WZE65" s="15"/>
      <c r="WZF65" s="15"/>
      <c r="WZG65" s="15"/>
      <c r="WZH65" s="15"/>
      <c r="WZI65" s="15"/>
      <c r="WZJ65" s="15"/>
      <c r="WZK65" s="15"/>
      <c r="WZL65" s="15"/>
      <c r="WZM65" s="15"/>
      <c r="WZN65" s="15"/>
      <c r="WZO65" s="15"/>
      <c r="WZP65" s="15"/>
      <c r="WZQ65" s="15"/>
      <c r="WZR65" s="15"/>
      <c r="WZS65" s="15"/>
      <c r="WZT65" s="15"/>
      <c r="WZU65" s="15"/>
      <c r="WZV65" s="15"/>
      <c r="WZW65" s="15"/>
      <c r="WZX65" s="15"/>
      <c r="WZY65" s="15"/>
      <c r="WZZ65" s="15"/>
      <c r="XAA65" s="15"/>
      <c r="XAB65" s="15"/>
      <c r="XAC65" s="15"/>
      <c r="XAD65" s="15"/>
      <c r="XAE65" s="15"/>
      <c r="XAF65" s="15"/>
      <c r="XAG65" s="15"/>
      <c r="XAH65" s="15"/>
      <c r="XAI65" s="15"/>
      <c r="XAJ65" s="15"/>
      <c r="XAK65" s="15"/>
      <c r="XAL65" s="15"/>
      <c r="XAM65" s="15"/>
      <c r="XAN65" s="15"/>
      <c r="XAO65" s="15"/>
      <c r="XAP65" s="15"/>
      <c r="XAQ65" s="15"/>
      <c r="XAR65" s="15"/>
      <c r="XAS65" s="15"/>
      <c r="XAT65" s="15"/>
      <c r="XAU65" s="15"/>
      <c r="XAV65" s="15"/>
      <c r="XAW65" s="15"/>
      <c r="XAX65" s="15"/>
      <c r="XAY65" s="15"/>
      <c r="XAZ65" s="15"/>
      <c r="XBA65" s="15"/>
      <c r="XBB65" s="15"/>
      <c r="XBC65" s="15"/>
      <c r="XBD65" s="15"/>
      <c r="XBE65" s="15"/>
      <c r="XBF65" s="15"/>
      <c r="XBG65" s="15"/>
      <c r="XBH65" s="15"/>
      <c r="XBI65" s="15"/>
      <c r="XBJ65" s="15"/>
      <c r="XBK65" s="15"/>
      <c r="XBL65" s="15"/>
      <c r="XBM65" s="15"/>
      <c r="XBN65" s="15"/>
      <c r="XBO65" s="15"/>
      <c r="XBP65" s="15"/>
      <c r="XBQ65" s="15"/>
      <c r="XBR65" s="15"/>
      <c r="XBS65" s="15"/>
      <c r="XBT65" s="15"/>
      <c r="XBU65" s="15"/>
      <c r="XBV65" s="15"/>
      <c r="XBW65" s="15"/>
      <c r="XBX65" s="15"/>
      <c r="XBY65" s="15"/>
      <c r="XBZ65" s="15"/>
      <c r="XCA65" s="15"/>
      <c r="XCB65" s="15"/>
      <c r="XCC65" s="15"/>
      <c r="XCD65" s="15"/>
      <c r="XCE65" s="15"/>
      <c r="XCF65" s="15"/>
      <c r="XCG65" s="15"/>
      <c r="XCH65" s="15"/>
      <c r="XCI65" s="15"/>
      <c r="XCJ65" s="15"/>
      <c r="XCK65" s="15"/>
      <c r="XCL65" s="15"/>
      <c r="XCM65" s="15"/>
      <c r="XCN65" s="15"/>
      <c r="XCO65" s="15"/>
      <c r="XCP65" s="15"/>
      <c r="XCQ65" s="15"/>
      <c r="XCR65" s="15"/>
      <c r="XCS65" s="15"/>
      <c r="XCT65" s="15"/>
      <c r="XCU65" s="15"/>
      <c r="XCV65" s="15"/>
      <c r="XCW65" s="15"/>
      <c r="XCX65" s="15"/>
      <c r="XCY65" s="15"/>
      <c r="XCZ65" s="15"/>
      <c r="XDA65" s="15"/>
      <c r="XDB65" s="15"/>
      <c r="XDC65" s="15"/>
      <c r="XDD65" s="15"/>
      <c r="XDE65" s="15"/>
      <c r="XDF65" s="15"/>
      <c r="XDG65" s="15"/>
      <c r="XDH65" s="15"/>
      <c r="XDI65" s="15"/>
      <c r="XDJ65" s="15"/>
      <c r="XDK65" s="15"/>
      <c r="XDL65" s="15"/>
      <c r="XDM65" s="15"/>
      <c r="XDN65" s="15"/>
      <c r="XDO65" s="15"/>
      <c r="XDP65" s="15"/>
      <c r="XDQ65" s="15"/>
      <c r="XDR65" s="15"/>
      <c r="XDS65" s="15"/>
      <c r="XDT65" s="15"/>
      <c r="XDU65" s="15"/>
      <c r="XDV65" s="15"/>
      <c r="XDW65" s="15"/>
      <c r="XDX65" s="15"/>
      <c r="XDY65" s="15"/>
      <c r="XDZ65" s="15"/>
      <c r="XEA65" s="15"/>
      <c r="XEB65" s="15"/>
      <c r="XEC65" s="15"/>
      <c r="XED65" s="15"/>
      <c r="XEE65" s="15"/>
      <c r="XEF65" s="15"/>
      <c r="XEG65" s="15"/>
      <c r="XEH65" s="15"/>
      <c r="XEI65" s="15"/>
      <c r="XEJ65" s="15"/>
      <c r="XEK65" s="15"/>
      <c r="XEL65" s="15"/>
      <c r="XEM65" s="15"/>
      <c r="XEN65" s="15"/>
      <c r="XEO65" s="15"/>
      <c r="XEP65" s="15"/>
      <c r="XEQ65" s="15"/>
      <c r="XER65" s="15"/>
      <c r="XES65" s="15"/>
      <c r="XET65" s="15"/>
      <c r="XEU65" s="15"/>
      <c r="XEV65" s="15"/>
      <c r="XEW65" s="15"/>
      <c r="XEX65" s="15"/>
      <c r="XEY65" s="15"/>
      <c r="XEZ65" s="15"/>
      <c r="XFA65" s="15"/>
      <c r="XFB65" s="15"/>
      <c r="XFC65" s="15"/>
      <c r="XFD65" s="15"/>
    </row>
    <row r="66" spans="1:16384" s="15" customFormat="1" x14ac:dyDescent="0.25">
      <c r="A66" s="10">
        <v>5</v>
      </c>
      <c r="B66" s="20" t="s">
        <v>107</v>
      </c>
      <c r="C66" s="10"/>
      <c r="D66" s="5"/>
      <c r="E66" s="27"/>
      <c r="F66" s="36"/>
      <c r="G66" s="5"/>
      <c r="H66" s="5"/>
      <c r="I66" s="5">
        <v>60000</v>
      </c>
      <c r="J66" s="5"/>
      <c r="K66" s="49"/>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c r="WUU66" s="2"/>
      <c r="WUV66" s="2"/>
      <c r="WUW66" s="2"/>
      <c r="WUX66" s="2"/>
      <c r="WUY66" s="2"/>
      <c r="WUZ66" s="2"/>
      <c r="WVA66" s="2"/>
      <c r="WVB66" s="2"/>
      <c r="WVC66" s="2"/>
      <c r="WVD66" s="2"/>
      <c r="WVE66" s="2"/>
      <c r="WVF66" s="2"/>
      <c r="WVG66" s="2"/>
      <c r="WVH66" s="2"/>
      <c r="WVI66" s="2"/>
      <c r="WVJ66" s="2"/>
      <c r="WVK66" s="2"/>
      <c r="WVL66" s="2"/>
      <c r="WVM66" s="2"/>
      <c r="WVN66" s="2"/>
      <c r="WVO66" s="2"/>
      <c r="WVP66" s="2"/>
      <c r="WVQ66" s="2"/>
      <c r="WVR66" s="2"/>
      <c r="WVS66" s="2"/>
      <c r="WVT66" s="2"/>
      <c r="WVU66" s="2"/>
      <c r="WVV66" s="2"/>
      <c r="WVW66" s="2"/>
      <c r="WVX66" s="2"/>
      <c r="WVY66" s="2"/>
      <c r="WVZ66" s="2"/>
      <c r="WWA66" s="2"/>
      <c r="WWB66" s="2"/>
      <c r="WWC66" s="2"/>
      <c r="WWD66" s="2"/>
      <c r="WWE66" s="2"/>
      <c r="WWF66" s="2"/>
      <c r="WWG66" s="2"/>
      <c r="WWH66" s="2"/>
      <c r="WWI66" s="2"/>
      <c r="WWJ66" s="2"/>
      <c r="WWK66" s="2"/>
      <c r="WWL66" s="2"/>
      <c r="WWM66" s="2"/>
      <c r="WWN66" s="2"/>
      <c r="WWO66" s="2"/>
      <c r="WWP66" s="2"/>
      <c r="WWQ66" s="2"/>
      <c r="WWR66" s="2"/>
      <c r="WWS66" s="2"/>
      <c r="WWT66" s="2"/>
      <c r="WWU66" s="2"/>
      <c r="WWV66" s="2"/>
      <c r="WWW66" s="2"/>
      <c r="WWX66" s="2"/>
      <c r="WWY66" s="2"/>
      <c r="WWZ66" s="2"/>
      <c r="WXA66" s="2"/>
      <c r="WXB66" s="2"/>
      <c r="WXC66" s="2"/>
      <c r="WXD66" s="2"/>
      <c r="WXE66" s="2"/>
      <c r="WXF66" s="2"/>
      <c r="WXG66" s="2"/>
      <c r="WXH66" s="2"/>
      <c r="WXI66" s="2"/>
      <c r="WXJ66" s="2"/>
      <c r="WXK66" s="2"/>
      <c r="WXL66" s="2"/>
      <c r="WXM66" s="2"/>
      <c r="WXN66" s="2"/>
      <c r="WXO66" s="2"/>
      <c r="WXP66" s="2"/>
      <c r="WXQ66" s="2"/>
      <c r="WXR66" s="2"/>
      <c r="WXS66" s="2"/>
      <c r="WXT66" s="2"/>
      <c r="WXU66" s="2"/>
      <c r="WXV66" s="2"/>
      <c r="WXW66" s="2"/>
      <c r="WXX66" s="2"/>
      <c r="WXY66" s="2"/>
      <c r="WXZ66" s="2"/>
      <c r="WYA66" s="2"/>
      <c r="WYB66" s="2"/>
      <c r="WYC66" s="2"/>
      <c r="WYD66" s="2"/>
      <c r="WYE66" s="2"/>
      <c r="WYF66" s="2"/>
      <c r="WYG66" s="2"/>
      <c r="WYH66" s="2"/>
      <c r="WYI66" s="2"/>
      <c r="WYJ66" s="2"/>
      <c r="WYK66" s="2"/>
      <c r="WYL66" s="2"/>
      <c r="WYM66" s="2"/>
      <c r="WYN66" s="2"/>
      <c r="WYO66" s="2"/>
      <c r="WYP66" s="2"/>
      <c r="WYQ66" s="2"/>
      <c r="WYR66" s="2"/>
      <c r="WYS66" s="2"/>
      <c r="WYT66" s="2"/>
      <c r="WYU66" s="2"/>
      <c r="WYV66" s="2"/>
      <c r="WYW66" s="2"/>
      <c r="WYX66" s="2"/>
      <c r="WYY66" s="2"/>
      <c r="WYZ66" s="2"/>
      <c r="WZA66" s="2"/>
      <c r="WZB66" s="2"/>
      <c r="WZC66" s="2"/>
      <c r="WZD66" s="2"/>
      <c r="WZE66" s="2"/>
      <c r="WZF66" s="2"/>
      <c r="WZG66" s="2"/>
      <c r="WZH66" s="2"/>
      <c r="WZI66" s="2"/>
      <c r="WZJ66" s="2"/>
      <c r="WZK66" s="2"/>
      <c r="WZL66" s="2"/>
      <c r="WZM66" s="2"/>
      <c r="WZN66" s="2"/>
      <c r="WZO66" s="2"/>
      <c r="WZP66" s="2"/>
      <c r="WZQ66" s="2"/>
      <c r="WZR66" s="2"/>
      <c r="WZS66" s="2"/>
      <c r="WZT66" s="2"/>
      <c r="WZU66" s="2"/>
      <c r="WZV66" s="2"/>
      <c r="WZW66" s="2"/>
      <c r="WZX66" s="2"/>
      <c r="WZY66" s="2"/>
      <c r="WZZ66" s="2"/>
      <c r="XAA66" s="2"/>
      <c r="XAB66" s="2"/>
      <c r="XAC66" s="2"/>
      <c r="XAD66" s="2"/>
      <c r="XAE66" s="2"/>
      <c r="XAF66" s="2"/>
      <c r="XAG66" s="2"/>
      <c r="XAH66" s="2"/>
      <c r="XAI66" s="2"/>
      <c r="XAJ66" s="2"/>
      <c r="XAK66" s="2"/>
      <c r="XAL66" s="2"/>
      <c r="XAM66" s="2"/>
      <c r="XAN66" s="2"/>
      <c r="XAO66" s="2"/>
      <c r="XAP66" s="2"/>
      <c r="XAQ66" s="2"/>
      <c r="XAR66" s="2"/>
      <c r="XAS66" s="2"/>
      <c r="XAT66" s="2"/>
      <c r="XAU66" s="2"/>
      <c r="XAV66" s="2"/>
      <c r="XAW66" s="2"/>
      <c r="XAX66" s="2"/>
      <c r="XAY66" s="2"/>
      <c r="XAZ66" s="2"/>
      <c r="XBA66" s="2"/>
      <c r="XBB66" s="2"/>
      <c r="XBC66" s="2"/>
      <c r="XBD66" s="2"/>
      <c r="XBE66" s="2"/>
      <c r="XBF66" s="2"/>
      <c r="XBG66" s="2"/>
      <c r="XBH66" s="2"/>
      <c r="XBI66" s="2"/>
      <c r="XBJ66" s="2"/>
      <c r="XBK66" s="2"/>
      <c r="XBL66" s="2"/>
      <c r="XBM66" s="2"/>
      <c r="XBN66" s="2"/>
      <c r="XBO66" s="2"/>
      <c r="XBP66" s="2"/>
      <c r="XBQ66" s="2"/>
      <c r="XBR66" s="2"/>
      <c r="XBS66" s="2"/>
      <c r="XBT66" s="2"/>
      <c r="XBU66" s="2"/>
      <c r="XBV66" s="2"/>
      <c r="XBW66" s="2"/>
      <c r="XBX66" s="2"/>
      <c r="XBY66" s="2"/>
      <c r="XBZ66" s="2"/>
      <c r="XCA66" s="2"/>
      <c r="XCB66" s="2"/>
      <c r="XCC66" s="2"/>
      <c r="XCD66" s="2"/>
      <c r="XCE66" s="2"/>
      <c r="XCF66" s="2"/>
      <c r="XCG66" s="2"/>
      <c r="XCH66" s="2"/>
      <c r="XCI66" s="2"/>
      <c r="XCJ66" s="2"/>
      <c r="XCK66" s="2"/>
      <c r="XCL66" s="2"/>
      <c r="XCM66" s="2"/>
      <c r="XCN66" s="2"/>
      <c r="XCO66" s="2"/>
      <c r="XCP66" s="2"/>
      <c r="XCQ66" s="2"/>
      <c r="XCR66" s="2"/>
      <c r="XCS66" s="2"/>
      <c r="XCT66" s="2"/>
      <c r="XCU66" s="2"/>
      <c r="XCV66" s="2"/>
      <c r="XCW66" s="2"/>
      <c r="XCX66" s="2"/>
      <c r="XCY66" s="2"/>
      <c r="XCZ66" s="2"/>
      <c r="XDA66" s="2"/>
      <c r="XDB66" s="2"/>
      <c r="XDC66" s="2"/>
      <c r="XDD66" s="2"/>
      <c r="XDE66" s="2"/>
      <c r="XDF66" s="2"/>
      <c r="XDG66" s="2"/>
      <c r="XDH66" s="2"/>
      <c r="XDI66" s="2"/>
      <c r="XDJ66" s="2"/>
      <c r="XDK66" s="2"/>
      <c r="XDL66" s="2"/>
      <c r="XDM66" s="2"/>
      <c r="XDN66" s="2"/>
      <c r="XDO66" s="2"/>
      <c r="XDP66" s="2"/>
      <c r="XDQ66" s="2"/>
      <c r="XDR66" s="2"/>
      <c r="XDS66" s="2"/>
      <c r="XDT66" s="2"/>
      <c r="XDU66" s="2"/>
      <c r="XDV66" s="2"/>
      <c r="XDW66" s="2"/>
      <c r="XDX66" s="2"/>
      <c r="XDY66" s="2"/>
      <c r="XDZ66" s="2"/>
      <c r="XEA66" s="2"/>
      <c r="XEB66" s="2"/>
      <c r="XEC66" s="2"/>
      <c r="XED66" s="2"/>
      <c r="XEE66" s="2"/>
      <c r="XEF66" s="2"/>
      <c r="XEG66" s="2"/>
      <c r="XEH66" s="2"/>
      <c r="XEI66" s="2"/>
      <c r="XEJ66" s="2"/>
      <c r="XEK66" s="2"/>
      <c r="XEL66" s="2"/>
      <c r="XEM66" s="2"/>
      <c r="XEN66" s="2"/>
      <c r="XEO66" s="2"/>
      <c r="XEP66" s="2"/>
      <c r="XEQ66" s="2"/>
      <c r="XER66" s="2"/>
      <c r="XES66" s="2"/>
      <c r="XET66" s="2"/>
      <c r="XEU66" s="2"/>
      <c r="XEV66" s="2"/>
      <c r="XEW66" s="2"/>
      <c r="XEX66" s="2"/>
      <c r="XEY66" s="2"/>
      <c r="XEZ66" s="2"/>
      <c r="XFA66" s="2"/>
      <c r="XFB66" s="2"/>
      <c r="XFC66" s="2"/>
      <c r="XFD66" s="2"/>
    </row>
    <row r="67" spans="1:16384" x14ac:dyDescent="0.25">
      <c r="A67" s="17" t="e">
        <f>SUM(#REF!)</f>
        <v>#REF!</v>
      </c>
      <c r="B67" s="20" t="s">
        <v>68</v>
      </c>
      <c r="C67" s="10">
        <v>400</v>
      </c>
      <c r="D67" s="5">
        <v>35</v>
      </c>
      <c r="E67" s="27"/>
      <c r="F67" s="36"/>
      <c r="G67" s="5"/>
      <c r="H67" s="5"/>
      <c r="I67" s="5"/>
      <c r="J67" s="5">
        <f t="shared" ref="J67:J73" si="0">G67*F67</f>
        <v>0</v>
      </c>
      <c r="K67" s="49"/>
    </row>
    <row r="68" spans="1:16384" x14ac:dyDescent="0.25">
      <c r="A68" s="10" t="s">
        <v>108</v>
      </c>
      <c r="B68" s="20" t="s">
        <v>69</v>
      </c>
      <c r="C68" s="10">
        <v>400</v>
      </c>
      <c r="D68" s="5">
        <v>27</v>
      </c>
      <c r="E68" s="27"/>
      <c r="F68" s="36"/>
      <c r="G68" s="5"/>
      <c r="H68" s="5"/>
      <c r="I68" s="5"/>
      <c r="J68" s="5">
        <f t="shared" si="0"/>
        <v>0</v>
      </c>
      <c r="K68" s="49"/>
    </row>
    <row r="69" spans="1:16384" x14ac:dyDescent="0.25">
      <c r="A69" s="17">
        <f>AVERAGE(D67:D73)</f>
        <v>22.571428571428573</v>
      </c>
      <c r="B69" s="20" t="s">
        <v>97</v>
      </c>
      <c r="C69" s="10">
        <v>40</v>
      </c>
      <c r="D69" s="5">
        <v>19</v>
      </c>
      <c r="E69" s="27"/>
      <c r="F69" s="36"/>
      <c r="G69" s="5"/>
      <c r="H69" s="5"/>
      <c r="I69" s="5"/>
      <c r="J69" s="5">
        <f t="shared" si="0"/>
        <v>0</v>
      </c>
      <c r="K69" s="49"/>
    </row>
    <row r="70" spans="1:16384" x14ac:dyDescent="0.25">
      <c r="A70" s="10"/>
      <c r="B70" s="20" t="s">
        <v>101</v>
      </c>
      <c r="C70" s="10">
        <v>180</v>
      </c>
      <c r="D70" s="5">
        <v>17</v>
      </c>
      <c r="E70" s="27"/>
      <c r="F70" s="36"/>
      <c r="G70" s="5"/>
      <c r="H70" s="5"/>
      <c r="I70" s="5"/>
      <c r="J70" s="5">
        <f t="shared" si="0"/>
        <v>0</v>
      </c>
      <c r="K70" s="49"/>
    </row>
    <row r="71" spans="1:16384" x14ac:dyDescent="0.25">
      <c r="A71" s="22"/>
      <c r="B71" s="20" t="s">
        <v>100</v>
      </c>
      <c r="C71" s="10">
        <v>500</v>
      </c>
      <c r="D71" s="5">
        <v>25</v>
      </c>
      <c r="E71" s="27"/>
      <c r="F71" s="36"/>
      <c r="G71" s="5"/>
      <c r="H71" s="5"/>
      <c r="I71" s="5"/>
      <c r="J71" s="5">
        <f t="shared" si="0"/>
        <v>0</v>
      </c>
      <c r="K71" s="49"/>
    </row>
    <row r="72" spans="1:16384" x14ac:dyDescent="0.25">
      <c r="A72" s="10"/>
      <c r="B72" s="20" t="s">
        <v>98</v>
      </c>
      <c r="C72" s="10">
        <v>600</v>
      </c>
      <c r="D72" s="5">
        <v>20</v>
      </c>
      <c r="E72" s="27"/>
      <c r="F72" s="36"/>
      <c r="G72" s="5"/>
      <c r="H72" s="5"/>
      <c r="I72" s="5"/>
      <c r="J72" s="5">
        <f t="shared" si="0"/>
        <v>0</v>
      </c>
      <c r="K72" s="49"/>
    </row>
    <row r="73" spans="1:16384" x14ac:dyDescent="0.25">
      <c r="A73" s="22"/>
      <c r="B73" s="20" t="s">
        <v>99</v>
      </c>
      <c r="C73" s="10">
        <v>440</v>
      </c>
      <c r="D73" s="5">
        <v>15</v>
      </c>
      <c r="E73" s="27"/>
      <c r="F73" s="36"/>
      <c r="G73" s="5"/>
      <c r="H73" s="5"/>
      <c r="I73" s="5"/>
      <c r="J73" s="5">
        <f t="shared" si="0"/>
        <v>0</v>
      </c>
      <c r="K73" s="49"/>
    </row>
    <row r="74" spans="1:16384" x14ac:dyDescent="0.25">
      <c r="A74" s="22"/>
      <c r="B74" s="20"/>
      <c r="C74" s="10"/>
      <c r="D74" s="5"/>
      <c r="E74" s="27"/>
      <c r="F74" s="36"/>
      <c r="G74" s="5"/>
      <c r="H74" s="5"/>
      <c r="I74" s="5"/>
      <c r="J74" s="5"/>
      <c r="K74" s="49"/>
    </row>
    <row r="75" spans="1:16384" x14ac:dyDescent="0.25">
      <c r="A75" s="22"/>
      <c r="B75" s="23" t="e">
        <f>SUM(#REF!)/(A69*40*6)</f>
        <v>#REF!</v>
      </c>
      <c r="C75" s="20" t="s">
        <v>109</v>
      </c>
      <c r="D75" s="5"/>
      <c r="E75" s="27"/>
      <c r="F75" s="36"/>
      <c r="G75" s="5"/>
      <c r="H75" s="5"/>
      <c r="I75" s="5"/>
      <c r="J75" s="5"/>
      <c r="K75" s="49"/>
    </row>
    <row r="76" spans="1:16384" x14ac:dyDescent="0.25">
      <c r="A76" s="22"/>
      <c r="B76" s="23"/>
      <c r="C76" s="20"/>
      <c r="D76" s="5"/>
      <c r="E76" s="27"/>
      <c r="F76" s="36"/>
      <c r="G76" s="5"/>
      <c r="H76" s="5"/>
      <c r="I76" s="5"/>
      <c r="J76" s="5"/>
      <c r="K76" s="49"/>
    </row>
    <row r="77" spans="1:16384" x14ac:dyDescent="0.25">
      <c r="A77" s="15"/>
      <c r="B77" s="21"/>
      <c r="C77" s="15"/>
      <c r="D77" s="16"/>
      <c r="E77" s="31"/>
      <c r="F77" s="39"/>
      <c r="G77" s="16"/>
      <c r="H77" s="16"/>
      <c r="I77" s="16"/>
      <c r="J77" s="16"/>
      <c r="K77" s="53"/>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c r="IW77" s="15"/>
      <c r="IX77" s="15"/>
      <c r="IY77" s="15"/>
      <c r="IZ77" s="15"/>
      <c r="JA77" s="15"/>
      <c r="JB77" s="15"/>
      <c r="JC77" s="15"/>
      <c r="JD77" s="15"/>
      <c r="JE77" s="15"/>
      <c r="JF77" s="15"/>
      <c r="JG77" s="15"/>
      <c r="JH77" s="15"/>
      <c r="JI77" s="15"/>
      <c r="JJ77" s="15"/>
      <c r="JK77" s="15"/>
      <c r="JL77" s="15"/>
      <c r="JM77" s="15"/>
      <c r="JN77" s="15"/>
      <c r="JO77" s="15"/>
      <c r="JP77" s="15"/>
      <c r="JQ77" s="15"/>
      <c r="JR77" s="15"/>
      <c r="JS77" s="15"/>
      <c r="JT77" s="15"/>
      <c r="JU77" s="15"/>
      <c r="JV77" s="15"/>
      <c r="JW77" s="15"/>
      <c r="JX77" s="15"/>
      <c r="JY77" s="15"/>
      <c r="JZ77" s="15"/>
      <c r="KA77" s="15"/>
      <c r="KB77" s="15"/>
      <c r="KC77" s="15"/>
      <c r="KD77" s="15"/>
      <c r="KE77" s="15"/>
      <c r="KF77" s="15"/>
      <c r="KG77" s="15"/>
      <c r="KH77" s="15"/>
      <c r="KI77" s="15"/>
      <c r="KJ77" s="15"/>
      <c r="KK77" s="15"/>
      <c r="KL77" s="15"/>
      <c r="KM77" s="15"/>
      <c r="KN77" s="15"/>
      <c r="KO77" s="15"/>
      <c r="KP77" s="15"/>
      <c r="KQ77" s="15"/>
      <c r="KR77" s="15"/>
      <c r="KS77" s="15"/>
      <c r="KT77" s="15"/>
      <c r="KU77" s="15"/>
      <c r="KV77" s="15"/>
      <c r="KW77" s="15"/>
      <c r="KX77" s="15"/>
      <c r="KY77" s="15"/>
      <c r="KZ77" s="15"/>
      <c r="LA77" s="15"/>
      <c r="LB77" s="15"/>
      <c r="LC77" s="15"/>
      <c r="LD77" s="15"/>
      <c r="LE77" s="15"/>
      <c r="LF77" s="15"/>
      <c r="LG77" s="15"/>
      <c r="LH77" s="15"/>
      <c r="LI77" s="15"/>
      <c r="LJ77" s="15"/>
      <c r="LK77" s="15"/>
      <c r="LL77" s="15"/>
      <c r="LM77" s="15"/>
      <c r="LN77" s="15"/>
      <c r="LO77" s="15"/>
      <c r="LP77" s="15"/>
      <c r="LQ77" s="15"/>
      <c r="LR77" s="15"/>
      <c r="LS77" s="15"/>
      <c r="LT77" s="15"/>
      <c r="LU77" s="15"/>
      <c r="LV77" s="15"/>
      <c r="LW77" s="15"/>
      <c r="LX77" s="15"/>
      <c r="LY77" s="15"/>
      <c r="LZ77" s="15"/>
      <c r="MA77" s="15"/>
      <c r="MB77" s="15"/>
      <c r="MC77" s="15"/>
      <c r="MD77" s="15"/>
      <c r="ME77" s="15"/>
      <c r="MF77" s="15"/>
      <c r="MG77" s="15"/>
      <c r="MH77" s="15"/>
      <c r="MI77" s="15"/>
      <c r="MJ77" s="15"/>
      <c r="MK77" s="15"/>
      <c r="ML77" s="15"/>
      <c r="MM77" s="15"/>
      <c r="MN77" s="15"/>
      <c r="MO77" s="15"/>
      <c r="MP77" s="15"/>
      <c r="MQ77" s="15"/>
      <c r="MR77" s="15"/>
      <c r="MS77" s="15"/>
      <c r="MT77" s="15"/>
      <c r="MU77" s="15"/>
      <c r="MV77" s="15"/>
      <c r="MW77" s="15"/>
      <c r="MX77" s="15"/>
      <c r="MY77" s="15"/>
      <c r="MZ77" s="15"/>
      <c r="NA77" s="15"/>
      <c r="NB77" s="15"/>
      <c r="NC77" s="15"/>
      <c r="ND77" s="15"/>
      <c r="NE77" s="15"/>
      <c r="NF77" s="15"/>
      <c r="NG77" s="15"/>
      <c r="NH77" s="15"/>
      <c r="NI77" s="15"/>
      <c r="NJ77" s="15"/>
      <c r="NK77" s="15"/>
      <c r="NL77" s="15"/>
      <c r="NM77" s="15"/>
      <c r="NN77" s="15"/>
      <c r="NO77" s="15"/>
      <c r="NP77" s="15"/>
      <c r="NQ77" s="15"/>
      <c r="NR77" s="15"/>
      <c r="NS77" s="15"/>
      <c r="NT77" s="15"/>
      <c r="NU77" s="15"/>
      <c r="NV77" s="15"/>
      <c r="NW77" s="15"/>
      <c r="NX77" s="15"/>
      <c r="NY77" s="15"/>
      <c r="NZ77" s="15"/>
      <c r="OA77" s="15"/>
      <c r="OB77" s="15"/>
      <c r="OC77" s="15"/>
      <c r="OD77" s="15"/>
      <c r="OE77" s="15"/>
      <c r="OF77" s="15"/>
      <c r="OG77" s="15"/>
      <c r="OH77" s="15"/>
      <c r="OI77" s="15"/>
      <c r="OJ77" s="15"/>
      <c r="OK77" s="15"/>
      <c r="OL77" s="15"/>
      <c r="OM77" s="15"/>
      <c r="ON77" s="15"/>
      <c r="OO77" s="15"/>
      <c r="OP77" s="15"/>
      <c r="OQ77" s="15"/>
      <c r="OR77" s="15"/>
      <c r="OS77" s="15"/>
      <c r="OT77" s="15"/>
      <c r="OU77" s="15"/>
      <c r="OV77" s="15"/>
      <c r="OW77" s="15"/>
      <c r="OX77" s="15"/>
      <c r="OY77" s="15"/>
      <c r="OZ77" s="15"/>
      <c r="PA77" s="15"/>
      <c r="PB77" s="15"/>
      <c r="PC77" s="15"/>
      <c r="PD77" s="15"/>
      <c r="PE77" s="15"/>
      <c r="PF77" s="15"/>
      <c r="PG77" s="15"/>
      <c r="PH77" s="15"/>
      <c r="PI77" s="15"/>
      <c r="PJ77" s="15"/>
      <c r="PK77" s="15"/>
      <c r="PL77" s="15"/>
      <c r="PM77" s="15"/>
      <c r="PN77" s="15"/>
      <c r="PO77" s="15"/>
      <c r="PP77" s="15"/>
      <c r="PQ77" s="15"/>
      <c r="PR77" s="15"/>
      <c r="PS77" s="15"/>
      <c r="PT77" s="15"/>
      <c r="PU77" s="15"/>
      <c r="PV77" s="15"/>
      <c r="PW77" s="15"/>
      <c r="PX77" s="15"/>
      <c r="PY77" s="15"/>
      <c r="PZ77" s="15"/>
      <c r="QA77" s="15"/>
      <c r="QB77" s="15"/>
      <c r="QC77" s="15"/>
      <c r="QD77" s="15"/>
      <c r="QE77" s="15"/>
      <c r="QF77" s="15"/>
      <c r="QG77" s="15"/>
      <c r="QH77" s="15"/>
      <c r="QI77" s="15"/>
      <c r="QJ77" s="15"/>
      <c r="QK77" s="15"/>
      <c r="QL77" s="15"/>
      <c r="QM77" s="15"/>
      <c r="QN77" s="15"/>
      <c r="QO77" s="15"/>
      <c r="QP77" s="15"/>
      <c r="QQ77" s="15"/>
      <c r="QR77" s="15"/>
      <c r="QS77" s="15"/>
      <c r="QT77" s="15"/>
      <c r="QU77" s="15"/>
      <c r="QV77" s="15"/>
      <c r="QW77" s="15"/>
      <c r="QX77" s="15"/>
      <c r="QY77" s="15"/>
      <c r="QZ77" s="15"/>
      <c r="RA77" s="15"/>
      <c r="RB77" s="15"/>
      <c r="RC77" s="15"/>
      <c r="RD77" s="15"/>
      <c r="RE77" s="15"/>
      <c r="RF77" s="15"/>
      <c r="RG77" s="15"/>
      <c r="RH77" s="15"/>
      <c r="RI77" s="15"/>
      <c r="RJ77" s="15"/>
      <c r="RK77" s="15"/>
      <c r="RL77" s="15"/>
      <c r="RM77" s="15"/>
      <c r="RN77" s="15"/>
      <c r="RO77" s="15"/>
      <c r="RP77" s="15"/>
      <c r="RQ77" s="15"/>
      <c r="RR77" s="15"/>
      <c r="RS77" s="15"/>
      <c r="RT77" s="15"/>
      <c r="RU77" s="15"/>
      <c r="RV77" s="15"/>
      <c r="RW77" s="15"/>
      <c r="RX77" s="15"/>
      <c r="RY77" s="15"/>
      <c r="RZ77" s="15"/>
      <c r="SA77" s="15"/>
      <c r="SB77" s="15"/>
      <c r="SC77" s="15"/>
      <c r="SD77" s="15"/>
      <c r="SE77" s="15"/>
      <c r="SF77" s="15"/>
      <c r="SG77" s="15"/>
      <c r="SH77" s="15"/>
      <c r="SI77" s="15"/>
      <c r="SJ77" s="15"/>
      <c r="SK77" s="15"/>
      <c r="SL77" s="15"/>
      <c r="SM77" s="15"/>
      <c r="SN77" s="15"/>
      <c r="SO77" s="15"/>
      <c r="SP77" s="15"/>
      <c r="SQ77" s="15"/>
      <c r="SR77" s="15"/>
      <c r="SS77" s="15"/>
      <c r="ST77" s="15"/>
      <c r="SU77" s="15"/>
      <c r="SV77" s="15"/>
      <c r="SW77" s="15"/>
      <c r="SX77" s="15"/>
      <c r="SY77" s="15"/>
      <c r="SZ77" s="15"/>
      <c r="TA77" s="15"/>
      <c r="TB77" s="15"/>
      <c r="TC77" s="15"/>
      <c r="TD77" s="15"/>
      <c r="TE77" s="15"/>
      <c r="TF77" s="15"/>
      <c r="TG77" s="15"/>
      <c r="TH77" s="15"/>
      <c r="TI77" s="15"/>
      <c r="TJ77" s="15"/>
      <c r="TK77" s="15"/>
      <c r="TL77" s="15"/>
      <c r="TM77" s="15"/>
      <c r="TN77" s="15"/>
      <c r="TO77" s="15"/>
      <c r="TP77" s="15"/>
      <c r="TQ77" s="15"/>
      <c r="TR77" s="15"/>
      <c r="TS77" s="15"/>
      <c r="TT77" s="15"/>
      <c r="TU77" s="15"/>
      <c r="TV77" s="15"/>
      <c r="TW77" s="15"/>
      <c r="TX77" s="15"/>
      <c r="TY77" s="15"/>
      <c r="TZ77" s="15"/>
      <c r="UA77" s="15"/>
      <c r="UB77" s="15"/>
      <c r="UC77" s="15"/>
      <c r="UD77" s="15"/>
      <c r="UE77" s="15"/>
      <c r="UF77" s="15"/>
      <c r="UG77" s="15"/>
      <c r="UH77" s="15"/>
      <c r="UI77" s="15"/>
      <c r="UJ77" s="15"/>
      <c r="UK77" s="15"/>
      <c r="UL77" s="15"/>
      <c r="UM77" s="15"/>
      <c r="UN77" s="15"/>
      <c r="UO77" s="15"/>
      <c r="UP77" s="15"/>
      <c r="UQ77" s="15"/>
      <c r="UR77" s="15"/>
      <c r="US77" s="15"/>
      <c r="UT77" s="15"/>
      <c r="UU77" s="15"/>
      <c r="UV77" s="15"/>
      <c r="UW77" s="15"/>
      <c r="UX77" s="15"/>
      <c r="UY77" s="15"/>
      <c r="UZ77" s="15"/>
      <c r="VA77" s="15"/>
      <c r="VB77" s="15"/>
      <c r="VC77" s="15"/>
      <c r="VD77" s="15"/>
      <c r="VE77" s="15"/>
      <c r="VF77" s="15"/>
      <c r="VG77" s="15"/>
      <c r="VH77" s="15"/>
      <c r="VI77" s="15"/>
      <c r="VJ77" s="15"/>
      <c r="VK77" s="15"/>
      <c r="VL77" s="15"/>
      <c r="VM77" s="15"/>
      <c r="VN77" s="15"/>
      <c r="VO77" s="15"/>
      <c r="VP77" s="15"/>
      <c r="VQ77" s="15"/>
      <c r="VR77" s="15"/>
      <c r="VS77" s="15"/>
      <c r="VT77" s="15"/>
      <c r="VU77" s="15"/>
      <c r="VV77" s="15"/>
      <c r="VW77" s="15"/>
      <c r="VX77" s="15"/>
      <c r="VY77" s="15"/>
      <c r="VZ77" s="15"/>
      <c r="WA77" s="15"/>
      <c r="WB77" s="15"/>
      <c r="WC77" s="15"/>
      <c r="WD77" s="15"/>
      <c r="WE77" s="15"/>
      <c r="WF77" s="15"/>
      <c r="WG77" s="15"/>
      <c r="WH77" s="15"/>
      <c r="WI77" s="15"/>
      <c r="WJ77" s="15"/>
      <c r="WK77" s="15"/>
      <c r="WL77" s="15"/>
      <c r="WM77" s="15"/>
      <c r="WN77" s="15"/>
      <c r="WO77" s="15"/>
      <c r="WP77" s="15"/>
      <c r="WQ77" s="15"/>
      <c r="WR77" s="15"/>
      <c r="WS77" s="15"/>
      <c r="WT77" s="15"/>
      <c r="WU77" s="15"/>
      <c r="WV77" s="15"/>
      <c r="WW77" s="15"/>
      <c r="WX77" s="15"/>
      <c r="WY77" s="15"/>
      <c r="WZ77" s="15"/>
      <c r="XA77" s="15"/>
      <c r="XB77" s="15"/>
      <c r="XC77" s="15"/>
      <c r="XD77" s="15"/>
      <c r="XE77" s="15"/>
      <c r="XF77" s="15"/>
      <c r="XG77" s="15"/>
      <c r="XH77" s="15"/>
      <c r="XI77" s="15"/>
      <c r="XJ77" s="15"/>
      <c r="XK77" s="15"/>
      <c r="XL77" s="15"/>
      <c r="XM77" s="15"/>
      <c r="XN77" s="15"/>
      <c r="XO77" s="15"/>
      <c r="XP77" s="15"/>
      <c r="XQ77" s="15"/>
      <c r="XR77" s="15"/>
      <c r="XS77" s="15"/>
      <c r="XT77" s="15"/>
      <c r="XU77" s="15"/>
      <c r="XV77" s="15"/>
      <c r="XW77" s="15"/>
      <c r="XX77" s="15"/>
      <c r="XY77" s="15"/>
      <c r="XZ77" s="15"/>
      <c r="YA77" s="15"/>
      <c r="YB77" s="15"/>
      <c r="YC77" s="15"/>
      <c r="YD77" s="15"/>
      <c r="YE77" s="15"/>
      <c r="YF77" s="15"/>
      <c r="YG77" s="15"/>
      <c r="YH77" s="15"/>
      <c r="YI77" s="15"/>
      <c r="YJ77" s="15"/>
      <c r="YK77" s="15"/>
      <c r="YL77" s="15"/>
      <c r="YM77" s="15"/>
      <c r="YN77" s="15"/>
      <c r="YO77" s="15"/>
      <c r="YP77" s="15"/>
      <c r="YQ77" s="15"/>
      <c r="YR77" s="15"/>
      <c r="YS77" s="15"/>
      <c r="YT77" s="15"/>
      <c r="YU77" s="15"/>
      <c r="YV77" s="15"/>
      <c r="YW77" s="15"/>
      <c r="YX77" s="15"/>
      <c r="YY77" s="15"/>
      <c r="YZ77" s="15"/>
      <c r="ZA77" s="15"/>
      <c r="ZB77" s="15"/>
      <c r="ZC77" s="15"/>
      <c r="ZD77" s="15"/>
      <c r="ZE77" s="15"/>
      <c r="ZF77" s="15"/>
      <c r="ZG77" s="15"/>
      <c r="ZH77" s="15"/>
      <c r="ZI77" s="15"/>
      <c r="ZJ77" s="15"/>
      <c r="ZK77" s="15"/>
      <c r="ZL77" s="15"/>
      <c r="ZM77" s="15"/>
      <c r="ZN77" s="15"/>
      <c r="ZO77" s="15"/>
      <c r="ZP77" s="15"/>
      <c r="ZQ77" s="15"/>
      <c r="ZR77" s="15"/>
      <c r="ZS77" s="15"/>
      <c r="ZT77" s="15"/>
      <c r="ZU77" s="15"/>
      <c r="ZV77" s="15"/>
      <c r="ZW77" s="15"/>
      <c r="ZX77" s="15"/>
      <c r="ZY77" s="15"/>
      <c r="ZZ77" s="15"/>
      <c r="AAA77" s="15"/>
      <c r="AAB77" s="15"/>
      <c r="AAC77" s="15"/>
      <c r="AAD77" s="15"/>
      <c r="AAE77" s="15"/>
      <c r="AAF77" s="15"/>
      <c r="AAG77" s="15"/>
      <c r="AAH77" s="15"/>
      <c r="AAI77" s="15"/>
      <c r="AAJ77" s="15"/>
      <c r="AAK77" s="15"/>
      <c r="AAL77" s="15"/>
      <c r="AAM77" s="15"/>
      <c r="AAN77" s="15"/>
      <c r="AAO77" s="15"/>
      <c r="AAP77" s="15"/>
      <c r="AAQ77" s="15"/>
      <c r="AAR77" s="15"/>
      <c r="AAS77" s="15"/>
      <c r="AAT77" s="15"/>
      <c r="AAU77" s="15"/>
      <c r="AAV77" s="15"/>
      <c r="AAW77" s="15"/>
      <c r="AAX77" s="15"/>
      <c r="AAY77" s="15"/>
      <c r="AAZ77" s="15"/>
      <c r="ABA77" s="15"/>
      <c r="ABB77" s="15"/>
      <c r="ABC77" s="15"/>
      <c r="ABD77" s="15"/>
      <c r="ABE77" s="15"/>
      <c r="ABF77" s="15"/>
      <c r="ABG77" s="15"/>
      <c r="ABH77" s="15"/>
      <c r="ABI77" s="15"/>
      <c r="ABJ77" s="15"/>
      <c r="ABK77" s="15"/>
      <c r="ABL77" s="15"/>
      <c r="ABM77" s="15"/>
      <c r="ABN77" s="15"/>
      <c r="ABO77" s="15"/>
      <c r="ABP77" s="15"/>
      <c r="ABQ77" s="15"/>
      <c r="ABR77" s="15"/>
      <c r="ABS77" s="15"/>
      <c r="ABT77" s="15"/>
      <c r="ABU77" s="15"/>
      <c r="ABV77" s="15"/>
      <c r="ABW77" s="15"/>
      <c r="ABX77" s="15"/>
      <c r="ABY77" s="15"/>
      <c r="ABZ77" s="15"/>
      <c r="ACA77" s="15"/>
      <c r="ACB77" s="15"/>
      <c r="ACC77" s="15"/>
      <c r="ACD77" s="15"/>
      <c r="ACE77" s="15"/>
      <c r="ACF77" s="15"/>
      <c r="ACG77" s="15"/>
      <c r="ACH77" s="15"/>
      <c r="ACI77" s="15"/>
      <c r="ACJ77" s="15"/>
      <c r="ACK77" s="15"/>
      <c r="ACL77" s="15"/>
      <c r="ACM77" s="15"/>
      <c r="ACN77" s="15"/>
      <c r="ACO77" s="15"/>
      <c r="ACP77" s="15"/>
      <c r="ACQ77" s="15"/>
      <c r="ACR77" s="15"/>
      <c r="ACS77" s="15"/>
      <c r="ACT77" s="15"/>
      <c r="ACU77" s="15"/>
      <c r="ACV77" s="15"/>
      <c r="ACW77" s="15"/>
      <c r="ACX77" s="15"/>
      <c r="ACY77" s="15"/>
      <c r="ACZ77" s="15"/>
      <c r="ADA77" s="15"/>
      <c r="ADB77" s="15"/>
      <c r="ADC77" s="15"/>
      <c r="ADD77" s="15"/>
      <c r="ADE77" s="15"/>
      <c r="ADF77" s="15"/>
      <c r="ADG77" s="15"/>
      <c r="ADH77" s="15"/>
      <c r="ADI77" s="15"/>
      <c r="ADJ77" s="15"/>
      <c r="ADK77" s="15"/>
      <c r="ADL77" s="15"/>
      <c r="ADM77" s="15"/>
      <c r="ADN77" s="15"/>
      <c r="ADO77" s="15"/>
      <c r="ADP77" s="15"/>
      <c r="ADQ77" s="15"/>
      <c r="ADR77" s="15"/>
      <c r="ADS77" s="15"/>
      <c r="ADT77" s="15"/>
      <c r="ADU77" s="15"/>
      <c r="ADV77" s="15"/>
      <c r="ADW77" s="15"/>
      <c r="ADX77" s="15"/>
      <c r="ADY77" s="15"/>
      <c r="ADZ77" s="15"/>
      <c r="AEA77" s="15"/>
      <c r="AEB77" s="15"/>
      <c r="AEC77" s="15"/>
      <c r="AED77" s="15"/>
      <c r="AEE77" s="15"/>
      <c r="AEF77" s="15"/>
      <c r="AEG77" s="15"/>
      <c r="AEH77" s="15"/>
      <c r="AEI77" s="15"/>
      <c r="AEJ77" s="15"/>
      <c r="AEK77" s="15"/>
      <c r="AEL77" s="15"/>
      <c r="AEM77" s="15"/>
      <c r="AEN77" s="15"/>
      <c r="AEO77" s="15"/>
      <c r="AEP77" s="15"/>
      <c r="AEQ77" s="15"/>
      <c r="AER77" s="15"/>
      <c r="AES77" s="15"/>
      <c r="AET77" s="15"/>
      <c r="AEU77" s="15"/>
      <c r="AEV77" s="15"/>
      <c r="AEW77" s="15"/>
      <c r="AEX77" s="15"/>
      <c r="AEY77" s="15"/>
      <c r="AEZ77" s="15"/>
      <c r="AFA77" s="15"/>
      <c r="AFB77" s="15"/>
      <c r="AFC77" s="15"/>
      <c r="AFD77" s="15"/>
      <c r="AFE77" s="15"/>
      <c r="AFF77" s="15"/>
      <c r="AFG77" s="15"/>
      <c r="AFH77" s="15"/>
      <c r="AFI77" s="15"/>
      <c r="AFJ77" s="15"/>
      <c r="AFK77" s="15"/>
      <c r="AFL77" s="15"/>
      <c r="AFM77" s="15"/>
      <c r="AFN77" s="15"/>
      <c r="AFO77" s="15"/>
      <c r="AFP77" s="15"/>
      <c r="AFQ77" s="15"/>
      <c r="AFR77" s="15"/>
      <c r="AFS77" s="15"/>
      <c r="AFT77" s="15"/>
      <c r="AFU77" s="15"/>
      <c r="AFV77" s="15"/>
      <c r="AFW77" s="15"/>
      <c r="AFX77" s="15"/>
      <c r="AFY77" s="15"/>
      <c r="AFZ77" s="15"/>
      <c r="AGA77" s="15"/>
      <c r="AGB77" s="15"/>
      <c r="AGC77" s="15"/>
      <c r="AGD77" s="15"/>
      <c r="AGE77" s="15"/>
      <c r="AGF77" s="15"/>
      <c r="AGG77" s="15"/>
      <c r="AGH77" s="15"/>
      <c r="AGI77" s="15"/>
      <c r="AGJ77" s="15"/>
      <c r="AGK77" s="15"/>
      <c r="AGL77" s="15"/>
      <c r="AGM77" s="15"/>
      <c r="AGN77" s="15"/>
      <c r="AGO77" s="15"/>
      <c r="AGP77" s="15"/>
      <c r="AGQ77" s="15"/>
      <c r="AGR77" s="15"/>
      <c r="AGS77" s="15"/>
      <c r="AGT77" s="15"/>
      <c r="AGU77" s="15"/>
      <c r="AGV77" s="15"/>
      <c r="AGW77" s="15"/>
      <c r="AGX77" s="15"/>
      <c r="AGY77" s="15"/>
      <c r="AGZ77" s="15"/>
      <c r="AHA77" s="15"/>
      <c r="AHB77" s="15"/>
      <c r="AHC77" s="15"/>
      <c r="AHD77" s="15"/>
      <c r="AHE77" s="15"/>
      <c r="AHF77" s="15"/>
      <c r="AHG77" s="15"/>
      <c r="AHH77" s="15"/>
      <c r="AHI77" s="15"/>
      <c r="AHJ77" s="15"/>
      <c r="AHK77" s="15"/>
      <c r="AHL77" s="15"/>
      <c r="AHM77" s="15"/>
      <c r="AHN77" s="15"/>
      <c r="AHO77" s="15"/>
      <c r="AHP77" s="15"/>
      <c r="AHQ77" s="15"/>
      <c r="AHR77" s="15"/>
      <c r="AHS77" s="15"/>
      <c r="AHT77" s="15"/>
      <c r="AHU77" s="15"/>
      <c r="AHV77" s="15"/>
      <c r="AHW77" s="15"/>
      <c r="AHX77" s="15"/>
      <c r="AHY77" s="15"/>
      <c r="AHZ77" s="15"/>
      <c r="AIA77" s="15"/>
      <c r="AIB77" s="15"/>
      <c r="AIC77" s="15"/>
      <c r="AID77" s="15"/>
      <c r="AIE77" s="15"/>
      <c r="AIF77" s="15"/>
      <c r="AIG77" s="15"/>
      <c r="AIH77" s="15"/>
      <c r="AII77" s="15"/>
      <c r="AIJ77" s="15"/>
      <c r="AIK77" s="15"/>
      <c r="AIL77" s="15"/>
      <c r="AIM77" s="15"/>
      <c r="AIN77" s="15"/>
      <c r="AIO77" s="15"/>
      <c r="AIP77" s="15"/>
      <c r="AIQ77" s="15"/>
      <c r="AIR77" s="15"/>
      <c r="AIS77" s="15"/>
      <c r="AIT77" s="15"/>
      <c r="AIU77" s="15"/>
      <c r="AIV77" s="15"/>
      <c r="AIW77" s="15"/>
      <c r="AIX77" s="15"/>
      <c r="AIY77" s="15"/>
      <c r="AIZ77" s="15"/>
      <c r="AJA77" s="15"/>
      <c r="AJB77" s="15"/>
      <c r="AJC77" s="15"/>
      <c r="AJD77" s="15"/>
      <c r="AJE77" s="15"/>
      <c r="AJF77" s="15"/>
      <c r="AJG77" s="15"/>
      <c r="AJH77" s="15"/>
      <c r="AJI77" s="15"/>
      <c r="AJJ77" s="15"/>
      <c r="AJK77" s="15"/>
      <c r="AJL77" s="15"/>
      <c r="AJM77" s="15"/>
      <c r="AJN77" s="15"/>
      <c r="AJO77" s="15"/>
      <c r="AJP77" s="15"/>
      <c r="AJQ77" s="15"/>
      <c r="AJR77" s="15"/>
      <c r="AJS77" s="15"/>
      <c r="AJT77" s="15"/>
      <c r="AJU77" s="15"/>
      <c r="AJV77" s="15"/>
      <c r="AJW77" s="15"/>
      <c r="AJX77" s="15"/>
      <c r="AJY77" s="15"/>
      <c r="AJZ77" s="15"/>
      <c r="AKA77" s="15"/>
      <c r="AKB77" s="15"/>
      <c r="AKC77" s="15"/>
      <c r="AKD77" s="15"/>
      <c r="AKE77" s="15"/>
      <c r="AKF77" s="15"/>
      <c r="AKG77" s="15"/>
      <c r="AKH77" s="15"/>
      <c r="AKI77" s="15"/>
      <c r="AKJ77" s="15"/>
      <c r="AKK77" s="15"/>
      <c r="AKL77" s="15"/>
      <c r="AKM77" s="15"/>
      <c r="AKN77" s="15"/>
      <c r="AKO77" s="15"/>
      <c r="AKP77" s="15"/>
      <c r="AKQ77" s="15"/>
      <c r="AKR77" s="15"/>
      <c r="AKS77" s="15"/>
      <c r="AKT77" s="15"/>
      <c r="AKU77" s="15"/>
      <c r="AKV77" s="15"/>
      <c r="AKW77" s="15"/>
      <c r="AKX77" s="15"/>
      <c r="AKY77" s="15"/>
      <c r="AKZ77" s="15"/>
      <c r="ALA77" s="15"/>
      <c r="ALB77" s="15"/>
      <c r="ALC77" s="15"/>
      <c r="ALD77" s="15"/>
      <c r="ALE77" s="15"/>
      <c r="ALF77" s="15"/>
      <c r="ALG77" s="15"/>
      <c r="ALH77" s="15"/>
      <c r="ALI77" s="15"/>
      <c r="ALJ77" s="15"/>
      <c r="ALK77" s="15"/>
      <c r="ALL77" s="15"/>
      <c r="ALM77" s="15"/>
      <c r="ALN77" s="15"/>
      <c r="ALO77" s="15"/>
      <c r="ALP77" s="15"/>
      <c r="ALQ77" s="15"/>
      <c r="ALR77" s="15"/>
      <c r="ALS77" s="15"/>
      <c r="ALT77" s="15"/>
      <c r="ALU77" s="15"/>
      <c r="ALV77" s="15"/>
      <c r="ALW77" s="15"/>
      <c r="ALX77" s="15"/>
      <c r="ALY77" s="15"/>
      <c r="ALZ77" s="15"/>
      <c r="AMA77" s="15"/>
      <c r="AMB77" s="15"/>
      <c r="AMC77" s="15"/>
      <c r="AMD77" s="15"/>
      <c r="AME77" s="15"/>
      <c r="AMF77" s="15"/>
      <c r="AMG77" s="15"/>
      <c r="AMH77" s="15"/>
      <c r="AMI77" s="15"/>
      <c r="AMJ77" s="15"/>
      <c r="AMK77" s="15"/>
      <c r="AML77" s="15"/>
      <c r="AMM77" s="15"/>
      <c r="AMN77" s="15"/>
      <c r="AMO77" s="15"/>
      <c r="AMP77" s="15"/>
      <c r="AMQ77" s="15"/>
      <c r="AMR77" s="15"/>
      <c r="AMS77" s="15"/>
      <c r="AMT77" s="15"/>
      <c r="AMU77" s="15"/>
      <c r="AMV77" s="15"/>
      <c r="AMW77" s="15"/>
      <c r="AMX77" s="15"/>
      <c r="AMY77" s="15"/>
      <c r="AMZ77" s="15"/>
      <c r="ANA77" s="15"/>
      <c r="ANB77" s="15"/>
      <c r="ANC77" s="15"/>
      <c r="AND77" s="15"/>
      <c r="ANE77" s="15"/>
      <c r="ANF77" s="15"/>
      <c r="ANG77" s="15"/>
      <c r="ANH77" s="15"/>
      <c r="ANI77" s="15"/>
      <c r="ANJ77" s="15"/>
      <c r="ANK77" s="15"/>
      <c r="ANL77" s="15"/>
      <c r="ANM77" s="15"/>
      <c r="ANN77" s="15"/>
      <c r="ANO77" s="15"/>
      <c r="ANP77" s="15"/>
      <c r="ANQ77" s="15"/>
      <c r="ANR77" s="15"/>
      <c r="ANS77" s="15"/>
      <c r="ANT77" s="15"/>
      <c r="ANU77" s="15"/>
      <c r="ANV77" s="15"/>
      <c r="ANW77" s="15"/>
      <c r="ANX77" s="15"/>
      <c r="ANY77" s="15"/>
      <c r="ANZ77" s="15"/>
      <c r="AOA77" s="15"/>
      <c r="AOB77" s="15"/>
      <c r="AOC77" s="15"/>
      <c r="AOD77" s="15"/>
      <c r="AOE77" s="15"/>
      <c r="AOF77" s="15"/>
      <c r="AOG77" s="15"/>
      <c r="AOH77" s="15"/>
      <c r="AOI77" s="15"/>
      <c r="AOJ77" s="15"/>
      <c r="AOK77" s="15"/>
      <c r="AOL77" s="15"/>
      <c r="AOM77" s="15"/>
      <c r="AON77" s="15"/>
      <c r="AOO77" s="15"/>
      <c r="AOP77" s="15"/>
      <c r="AOQ77" s="15"/>
      <c r="AOR77" s="15"/>
      <c r="AOS77" s="15"/>
      <c r="AOT77" s="15"/>
      <c r="AOU77" s="15"/>
      <c r="AOV77" s="15"/>
      <c r="AOW77" s="15"/>
      <c r="AOX77" s="15"/>
      <c r="AOY77" s="15"/>
      <c r="AOZ77" s="15"/>
      <c r="APA77" s="15"/>
      <c r="APB77" s="15"/>
      <c r="APC77" s="15"/>
      <c r="APD77" s="15"/>
      <c r="APE77" s="15"/>
      <c r="APF77" s="15"/>
      <c r="APG77" s="15"/>
      <c r="APH77" s="15"/>
      <c r="API77" s="15"/>
      <c r="APJ77" s="15"/>
      <c r="APK77" s="15"/>
      <c r="APL77" s="15"/>
      <c r="APM77" s="15"/>
      <c r="APN77" s="15"/>
      <c r="APO77" s="15"/>
      <c r="APP77" s="15"/>
      <c r="APQ77" s="15"/>
      <c r="APR77" s="15"/>
      <c r="APS77" s="15"/>
      <c r="APT77" s="15"/>
      <c r="APU77" s="15"/>
      <c r="APV77" s="15"/>
      <c r="APW77" s="15"/>
      <c r="APX77" s="15"/>
      <c r="APY77" s="15"/>
      <c r="APZ77" s="15"/>
      <c r="AQA77" s="15"/>
      <c r="AQB77" s="15"/>
      <c r="AQC77" s="15"/>
      <c r="AQD77" s="15"/>
      <c r="AQE77" s="15"/>
      <c r="AQF77" s="15"/>
      <c r="AQG77" s="15"/>
      <c r="AQH77" s="15"/>
      <c r="AQI77" s="15"/>
      <c r="AQJ77" s="15"/>
      <c r="AQK77" s="15"/>
      <c r="AQL77" s="15"/>
      <c r="AQM77" s="15"/>
      <c r="AQN77" s="15"/>
      <c r="AQO77" s="15"/>
      <c r="AQP77" s="15"/>
      <c r="AQQ77" s="15"/>
      <c r="AQR77" s="15"/>
      <c r="AQS77" s="15"/>
      <c r="AQT77" s="15"/>
      <c r="AQU77" s="15"/>
      <c r="AQV77" s="15"/>
      <c r="AQW77" s="15"/>
      <c r="AQX77" s="15"/>
      <c r="AQY77" s="15"/>
      <c r="AQZ77" s="15"/>
      <c r="ARA77" s="15"/>
      <c r="ARB77" s="15"/>
      <c r="ARC77" s="15"/>
      <c r="ARD77" s="15"/>
      <c r="ARE77" s="15"/>
      <c r="ARF77" s="15"/>
      <c r="ARG77" s="15"/>
      <c r="ARH77" s="15"/>
      <c r="ARI77" s="15"/>
      <c r="ARJ77" s="15"/>
      <c r="ARK77" s="15"/>
      <c r="ARL77" s="15"/>
      <c r="ARM77" s="15"/>
      <c r="ARN77" s="15"/>
      <c r="ARO77" s="15"/>
      <c r="ARP77" s="15"/>
      <c r="ARQ77" s="15"/>
      <c r="ARR77" s="15"/>
      <c r="ARS77" s="15"/>
      <c r="ART77" s="15"/>
      <c r="ARU77" s="15"/>
      <c r="ARV77" s="15"/>
      <c r="ARW77" s="15"/>
      <c r="ARX77" s="15"/>
      <c r="ARY77" s="15"/>
      <c r="ARZ77" s="15"/>
      <c r="ASA77" s="15"/>
      <c r="ASB77" s="15"/>
      <c r="ASC77" s="15"/>
      <c r="ASD77" s="15"/>
      <c r="ASE77" s="15"/>
      <c r="ASF77" s="15"/>
      <c r="ASG77" s="15"/>
      <c r="ASH77" s="15"/>
      <c r="ASI77" s="15"/>
      <c r="ASJ77" s="15"/>
      <c r="ASK77" s="15"/>
      <c r="ASL77" s="15"/>
      <c r="ASM77" s="15"/>
      <c r="ASN77" s="15"/>
      <c r="ASO77" s="15"/>
      <c r="ASP77" s="15"/>
      <c r="ASQ77" s="15"/>
      <c r="ASR77" s="15"/>
      <c r="ASS77" s="15"/>
      <c r="AST77" s="15"/>
      <c r="ASU77" s="15"/>
      <c r="ASV77" s="15"/>
      <c r="ASW77" s="15"/>
      <c r="ASX77" s="15"/>
      <c r="ASY77" s="15"/>
      <c r="ASZ77" s="15"/>
      <c r="ATA77" s="15"/>
      <c r="ATB77" s="15"/>
      <c r="ATC77" s="15"/>
      <c r="ATD77" s="15"/>
      <c r="ATE77" s="15"/>
      <c r="ATF77" s="15"/>
      <c r="ATG77" s="15"/>
      <c r="ATH77" s="15"/>
      <c r="ATI77" s="15"/>
      <c r="ATJ77" s="15"/>
      <c r="ATK77" s="15"/>
      <c r="ATL77" s="15"/>
      <c r="ATM77" s="15"/>
      <c r="ATN77" s="15"/>
      <c r="ATO77" s="15"/>
      <c r="ATP77" s="15"/>
      <c r="ATQ77" s="15"/>
      <c r="ATR77" s="15"/>
      <c r="ATS77" s="15"/>
      <c r="ATT77" s="15"/>
      <c r="ATU77" s="15"/>
      <c r="ATV77" s="15"/>
      <c r="ATW77" s="15"/>
      <c r="ATX77" s="15"/>
      <c r="ATY77" s="15"/>
      <c r="ATZ77" s="15"/>
      <c r="AUA77" s="15"/>
      <c r="AUB77" s="15"/>
      <c r="AUC77" s="15"/>
      <c r="AUD77" s="15"/>
      <c r="AUE77" s="15"/>
      <c r="AUF77" s="15"/>
      <c r="AUG77" s="15"/>
      <c r="AUH77" s="15"/>
      <c r="AUI77" s="15"/>
      <c r="AUJ77" s="15"/>
      <c r="AUK77" s="15"/>
      <c r="AUL77" s="15"/>
      <c r="AUM77" s="15"/>
      <c r="AUN77" s="15"/>
      <c r="AUO77" s="15"/>
      <c r="AUP77" s="15"/>
      <c r="AUQ77" s="15"/>
      <c r="AUR77" s="15"/>
      <c r="AUS77" s="15"/>
      <c r="AUT77" s="15"/>
      <c r="AUU77" s="15"/>
      <c r="AUV77" s="15"/>
      <c r="AUW77" s="15"/>
      <c r="AUX77" s="15"/>
      <c r="AUY77" s="15"/>
      <c r="AUZ77" s="15"/>
      <c r="AVA77" s="15"/>
      <c r="AVB77" s="15"/>
      <c r="AVC77" s="15"/>
      <c r="AVD77" s="15"/>
      <c r="AVE77" s="15"/>
      <c r="AVF77" s="15"/>
      <c r="AVG77" s="15"/>
      <c r="AVH77" s="15"/>
      <c r="AVI77" s="15"/>
      <c r="AVJ77" s="15"/>
      <c r="AVK77" s="15"/>
      <c r="AVL77" s="15"/>
      <c r="AVM77" s="15"/>
      <c r="AVN77" s="15"/>
      <c r="AVO77" s="15"/>
      <c r="AVP77" s="15"/>
      <c r="AVQ77" s="15"/>
      <c r="AVR77" s="15"/>
      <c r="AVS77" s="15"/>
      <c r="AVT77" s="15"/>
      <c r="AVU77" s="15"/>
      <c r="AVV77" s="15"/>
      <c r="AVW77" s="15"/>
      <c r="AVX77" s="15"/>
      <c r="AVY77" s="15"/>
      <c r="AVZ77" s="15"/>
      <c r="AWA77" s="15"/>
      <c r="AWB77" s="15"/>
      <c r="AWC77" s="15"/>
      <c r="AWD77" s="15"/>
      <c r="AWE77" s="15"/>
      <c r="AWF77" s="15"/>
      <c r="AWG77" s="15"/>
      <c r="AWH77" s="15"/>
      <c r="AWI77" s="15"/>
      <c r="AWJ77" s="15"/>
      <c r="AWK77" s="15"/>
      <c r="AWL77" s="15"/>
      <c r="AWM77" s="15"/>
      <c r="AWN77" s="15"/>
      <c r="AWO77" s="15"/>
      <c r="AWP77" s="15"/>
      <c r="AWQ77" s="15"/>
      <c r="AWR77" s="15"/>
      <c r="AWS77" s="15"/>
      <c r="AWT77" s="15"/>
      <c r="AWU77" s="15"/>
      <c r="AWV77" s="15"/>
      <c r="AWW77" s="15"/>
      <c r="AWX77" s="15"/>
      <c r="AWY77" s="15"/>
      <c r="AWZ77" s="15"/>
      <c r="AXA77" s="15"/>
      <c r="AXB77" s="15"/>
      <c r="AXC77" s="15"/>
      <c r="AXD77" s="15"/>
      <c r="AXE77" s="15"/>
      <c r="AXF77" s="15"/>
      <c r="AXG77" s="15"/>
      <c r="AXH77" s="15"/>
      <c r="AXI77" s="15"/>
      <c r="AXJ77" s="15"/>
      <c r="AXK77" s="15"/>
      <c r="AXL77" s="15"/>
      <c r="AXM77" s="15"/>
      <c r="AXN77" s="15"/>
      <c r="AXO77" s="15"/>
      <c r="AXP77" s="15"/>
      <c r="AXQ77" s="15"/>
      <c r="AXR77" s="15"/>
      <c r="AXS77" s="15"/>
      <c r="AXT77" s="15"/>
      <c r="AXU77" s="15"/>
      <c r="AXV77" s="15"/>
      <c r="AXW77" s="15"/>
      <c r="AXX77" s="15"/>
      <c r="AXY77" s="15"/>
      <c r="AXZ77" s="15"/>
      <c r="AYA77" s="15"/>
      <c r="AYB77" s="15"/>
      <c r="AYC77" s="15"/>
      <c r="AYD77" s="15"/>
      <c r="AYE77" s="15"/>
      <c r="AYF77" s="15"/>
      <c r="AYG77" s="15"/>
      <c r="AYH77" s="15"/>
      <c r="AYI77" s="15"/>
      <c r="AYJ77" s="15"/>
      <c r="AYK77" s="15"/>
      <c r="AYL77" s="15"/>
      <c r="AYM77" s="15"/>
      <c r="AYN77" s="15"/>
      <c r="AYO77" s="15"/>
      <c r="AYP77" s="15"/>
      <c r="AYQ77" s="15"/>
      <c r="AYR77" s="15"/>
      <c r="AYS77" s="15"/>
      <c r="AYT77" s="15"/>
      <c r="AYU77" s="15"/>
      <c r="AYV77" s="15"/>
      <c r="AYW77" s="15"/>
      <c r="AYX77" s="15"/>
      <c r="AYY77" s="15"/>
      <c r="AYZ77" s="15"/>
      <c r="AZA77" s="15"/>
      <c r="AZB77" s="15"/>
      <c r="AZC77" s="15"/>
      <c r="AZD77" s="15"/>
      <c r="AZE77" s="15"/>
      <c r="AZF77" s="15"/>
      <c r="AZG77" s="15"/>
      <c r="AZH77" s="15"/>
      <c r="AZI77" s="15"/>
      <c r="AZJ77" s="15"/>
      <c r="AZK77" s="15"/>
      <c r="AZL77" s="15"/>
      <c r="AZM77" s="15"/>
      <c r="AZN77" s="15"/>
      <c r="AZO77" s="15"/>
      <c r="AZP77" s="15"/>
      <c r="AZQ77" s="15"/>
      <c r="AZR77" s="15"/>
      <c r="AZS77" s="15"/>
      <c r="AZT77" s="15"/>
      <c r="AZU77" s="15"/>
      <c r="AZV77" s="15"/>
      <c r="AZW77" s="15"/>
      <c r="AZX77" s="15"/>
      <c r="AZY77" s="15"/>
      <c r="AZZ77" s="15"/>
      <c r="BAA77" s="15"/>
      <c r="BAB77" s="15"/>
      <c r="BAC77" s="15"/>
      <c r="BAD77" s="15"/>
      <c r="BAE77" s="15"/>
      <c r="BAF77" s="15"/>
      <c r="BAG77" s="15"/>
      <c r="BAH77" s="15"/>
      <c r="BAI77" s="15"/>
      <c r="BAJ77" s="15"/>
      <c r="BAK77" s="15"/>
      <c r="BAL77" s="15"/>
      <c r="BAM77" s="15"/>
      <c r="BAN77" s="15"/>
      <c r="BAO77" s="15"/>
      <c r="BAP77" s="15"/>
      <c r="BAQ77" s="15"/>
      <c r="BAR77" s="15"/>
      <c r="BAS77" s="15"/>
      <c r="BAT77" s="15"/>
      <c r="BAU77" s="15"/>
      <c r="BAV77" s="15"/>
      <c r="BAW77" s="15"/>
      <c r="BAX77" s="15"/>
      <c r="BAY77" s="15"/>
      <c r="BAZ77" s="15"/>
      <c r="BBA77" s="15"/>
      <c r="BBB77" s="15"/>
      <c r="BBC77" s="15"/>
      <c r="BBD77" s="15"/>
      <c r="BBE77" s="15"/>
      <c r="BBF77" s="15"/>
      <c r="BBG77" s="15"/>
      <c r="BBH77" s="15"/>
      <c r="BBI77" s="15"/>
      <c r="BBJ77" s="15"/>
      <c r="BBK77" s="15"/>
      <c r="BBL77" s="15"/>
      <c r="BBM77" s="15"/>
      <c r="BBN77" s="15"/>
      <c r="BBO77" s="15"/>
      <c r="BBP77" s="15"/>
      <c r="BBQ77" s="15"/>
      <c r="BBR77" s="15"/>
      <c r="BBS77" s="15"/>
      <c r="BBT77" s="15"/>
      <c r="BBU77" s="15"/>
      <c r="BBV77" s="15"/>
      <c r="BBW77" s="15"/>
      <c r="BBX77" s="15"/>
      <c r="BBY77" s="15"/>
      <c r="BBZ77" s="15"/>
      <c r="BCA77" s="15"/>
      <c r="BCB77" s="15"/>
      <c r="BCC77" s="15"/>
      <c r="BCD77" s="15"/>
      <c r="BCE77" s="15"/>
      <c r="BCF77" s="15"/>
      <c r="BCG77" s="15"/>
      <c r="BCH77" s="15"/>
      <c r="BCI77" s="15"/>
      <c r="BCJ77" s="15"/>
      <c r="BCK77" s="15"/>
      <c r="BCL77" s="15"/>
      <c r="BCM77" s="15"/>
      <c r="BCN77" s="15"/>
      <c r="BCO77" s="15"/>
      <c r="BCP77" s="15"/>
      <c r="BCQ77" s="15"/>
      <c r="BCR77" s="15"/>
      <c r="BCS77" s="15"/>
      <c r="BCT77" s="15"/>
      <c r="BCU77" s="15"/>
      <c r="BCV77" s="15"/>
      <c r="BCW77" s="15"/>
      <c r="BCX77" s="15"/>
      <c r="BCY77" s="15"/>
      <c r="BCZ77" s="15"/>
      <c r="BDA77" s="15"/>
      <c r="BDB77" s="15"/>
      <c r="BDC77" s="15"/>
      <c r="BDD77" s="15"/>
      <c r="BDE77" s="15"/>
      <c r="BDF77" s="15"/>
      <c r="BDG77" s="15"/>
      <c r="BDH77" s="15"/>
      <c r="BDI77" s="15"/>
      <c r="BDJ77" s="15"/>
      <c r="BDK77" s="15"/>
      <c r="BDL77" s="15"/>
      <c r="BDM77" s="15"/>
      <c r="BDN77" s="15"/>
      <c r="BDO77" s="15"/>
      <c r="BDP77" s="15"/>
      <c r="BDQ77" s="15"/>
      <c r="BDR77" s="15"/>
      <c r="BDS77" s="15"/>
      <c r="BDT77" s="15"/>
      <c r="BDU77" s="15"/>
      <c r="BDV77" s="15"/>
      <c r="BDW77" s="15"/>
      <c r="BDX77" s="15"/>
      <c r="BDY77" s="15"/>
      <c r="BDZ77" s="15"/>
      <c r="BEA77" s="15"/>
      <c r="BEB77" s="15"/>
      <c r="BEC77" s="15"/>
      <c r="BED77" s="15"/>
      <c r="BEE77" s="15"/>
      <c r="BEF77" s="15"/>
      <c r="BEG77" s="15"/>
      <c r="BEH77" s="15"/>
      <c r="BEI77" s="15"/>
      <c r="BEJ77" s="15"/>
      <c r="BEK77" s="15"/>
      <c r="BEL77" s="15"/>
      <c r="BEM77" s="15"/>
      <c r="BEN77" s="15"/>
      <c r="BEO77" s="15"/>
      <c r="BEP77" s="15"/>
      <c r="BEQ77" s="15"/>
      <c r="BER77" s="15"/>
      <c r="BES77" s="15"/>
      <c r="BET77" s="15"/>
      <c r="BEU77" s="15"/>
      <c r="BEV77" s="15"/>
      <c r="BEW77" s="15"/>
      <c r="BEX77" s="15"/>
      <c r="BEY77" s="15"/>
      <c r="BEZ77" s="15"/>
      <c r="BFA77" s="15"/>
      <c r="BFB77" s="15"/>
      <c r="BFC77" s="15"/>
      <c r="BFD77" s="15"/>
      <c r="BFE77" s="15"/>
      <c r="BFF77" s="15"/>
      <c r="BFG77" s="15"/>
      <c r="BFH77" s="15"/>
      <c r="BFI77" s="15"/>
      <c r="BFJ77" s="15"/>
      <c r="BFK77" s="15"/>
      <c r="BFL77" s="15"/>
      <c r="BFM77" s="15"/>
      <c r="BFN77" s="15"/>
      <c r="BFO77" s="15"/>
      <c r="BFP77" s="15"/>
      <c r="BFQ77" s="15"/>
      <c r="BFR77" s="15"/>
      <c r="BFS77" s="15"/>
      <c r="BFT77" s="15"/>
      <c r="BFU77" s="15"/>
      <c r="BFV77" s="15"/>
      <c r="BFW77" s="15"/>
      <c r="BFX77" s="15"/>
      <c r="BFY77" s="15"/>
      <c r="BFZ77" s="15"/>
      <c r="BGA77" s="15"/>
      <c r="BGB77" s="15"/>
      <c r="BGC77" s="15"/>
      <c r="BGD77" s="15"/>
      <c r="BGE77" s="15"/>
      <c r="BGF77" s="15"/>
      <c r="BGG77" s="15"/>
      <c r="BGH77" s="15"/>
      <c r="BGI77" s="15"/>
      <c r="BGJ77" s="15"/>
      <c r="BGK77" s="15"/>
      <c r="BGL77" s="15"/>
      <c r="BGM77" s="15"/>
      <c r="BGN77" s="15"/>
      <c r="BGO77" s="15"/>
      <c r="BGP77" s="15"/>
      <c r="BGQ77" s="15"/>
      <c r="BGR77" s="15"/>
      <c r="BGS77" s="15"/>
      <c r="BGT77" s="15"/>
      <c r="BGU77" s="15"/>
      <c r="BGV77" s="15"/>
      <c r="BGW77" s="15"/>
      <c r="BGX77" s="15"/>
      <c r="BGY77" s="15"/>
      <c r="BGZ77" s="15"/>
      <c r="BHA77" s="15"/>
      <c r="BHB77" s="15"/>
      <c r="BHC77" s="15"/>
      <c r="BHD77" s="15"/>
      <c r="BHE77" s="15"/>
      <c r="BHF77" s="15"/>
      <c r="BHG77" s="15"/>
      <c r="BHH77" s="15"/>
      <c r="BHI77" s="15"/>
      <c r="BHJ77" s="15"/>
      <c r="BHK77" s="15"/>
      <c r="BHL77" s="15"/>
      <c r="BHM77" s="15"/>
      <c r="BHN77" s="15"/>
      <c r="BHO77" s="15"/>
      <c r="BHP77" s="15"/>
      <c r="BHQ77" s="15"/>
      <c r="BHR77" s="15"/>
      <c r="BHS77" s="15"/>
      <c r="BHT77" s="15"/>
      <c r="BHU77" s="15"/>
      <c r="BHV77" s="15"/>
      <c r="BHW77" s="15"/>
      <c r="BHX77" s="15"/>
      <c r="BHY77" s="15"/>
      <c r="BHZ77" s="15"/>
      <c r="BIA77" s="15"/>
      <c r="BIB77" s="15"/>
      <c r="BIC77" s="15"/>
      <c r="BID77" s="15"/>
      <c r="BIE77" s="15"/>
      <c r="BIF77" s="15"/>
      <c r="BIG77" s="15"/>
      <c r="BIH77" s="15"/>
      <c r="BII77" s="15"/>
      <c r="BIJ77" s="15"/>
      <c r="BIK77" s="15"/>
      <c r="BIL77" s="15"/>
      <c r="BIM77" s="15"/>
      <c r="BIN77" s="15"/>
      <c r="BIO77" s="15"/>
      <c r="BIP77" s="15"/>
      <c r="BIQ77" s="15"/>
      <c r="BIR77" s="15"/>
      <c r="BIS77" s="15"/>
      <c r="BIT77" s="15"/>
      <c r="BIU77" s="15"/>
      <c r="BIV77" s="15"/>
      <c r="BIW77" s="15"/>
      <c r="BIX77" s="15"/>
      <c r="BIY77" s="15"/>
      <c r="BIZ77" s="15"/>
      <c r="BJA77" s="15"/>
      <c r="BJB77" s="15"/>
      <c r="BJC77" s="15"/>
      <c r="BJD77" s="15"/>
      <c r="BJE77" s="15"/>
      <c r="BJF77" s="15"/>
      <c r="BJG77" s="15"/>
      <c r="BJH77" s="15"/>
      <c r="BJI77" s="15"/>
      <c r="BJJ77" s="15"/>
      <c r="BJK77" s="15"/>
      <c r="BJL77" s="15"/>
      <c r="BJM77" s="15"/>
      <c r="BJN77" s="15"/>
      <c r="BJO77" s="15"/>
      <c r="BJP77" s="15"/>
      <c r="BJQ77" s="15"/>
      <c r="BJR77" s="15"/>
      <c r="BJS77" s="15"/>
      <c r="BJT77" s="15"/>
      <c r="BJU77" s="15"/>
      <c r="BJV77" s="15"/>
      <c r="BJW77" s="15"/>
      <c r="BJX77" s="15"/>
      <c r="BJY77" s="15"/>
      <c r="BJZ77" s="15"/>
      <c r="BKA77" s="15"/>
      <c r="BKB77" s="15"/>
      <c r="BKC77" s="15"/>
      <c r="BKD77" s="15"/>
      <c r="BKE77" s="15"/>
      <c r="BKF77" s="15"/>
      <c r="BKG77" s="15"/>
      <c r="BKH77" s="15"/>
      <c r="BKI77" s="15"/>
      <c r="BKJ77" s="15"/>
      <c r="BKK77" s="15"/>
      <c r="BKL77" s="15"/>
      <c r="BKM77" s="15"/>
      <c r="BKN77" s="15"/>
      <c r="BKO77" s="15"/>
      <c r="BKP77" s="15"/>
      <c r="BKQ77" s="15"/>
      <c r="BKR77" s="15"/>
      <c r="BKS77" s="15"/>
      <c r="BKT77" s="15"/>
      <c r="BKU77" s="15"/>
      <c r="BKV77" s="15"/>
      <c r="BKW77" s="15"/>
      <c r="BKX77" s="15"/>
      <c r="BKY77" s="15"/>
      <c r="BKZ77" s="15"/>
      <c r="BLA77" s="15"/>
      <c r="BLB77" s="15"/>
      <c r="BLC77" s="15"/>
      <c r="BLD77" s="15"/>
      <c r="BLE77" s="15"/>
      <c r="BLF77" s="15"/>
      <c r="BLG77" s="15"/>
      <c r="BLH77" s="15"/>
      <c r="BLI77" s="15"/>
      <c r="BLJ77" s="15"/>
      <c r="BLK77" s="15"/>
      <c r="BLL77" s="15"/>
      <c r="BLM77" s="15"/>
      <c r="BLN77" s="15"/>
      <c r="BLO77" s="15"/>
      <c r="BLP77" s="15"/>
      <c r="BLQ77" s="15"/>
      <c r="BLR77" s="15"/>
      <c r="BLS77" s="15"/>
      <c r="BLT77" s="15"/>
      <c r="BLU77" s="15"/>
      <c r="BLV77" s="15"/>
      <c r="BLW77" s="15"/>
      <c r="BLX77" s="15"/>
      <c r="BLY77" s="15"/>
      <c r="BLZ77" s="15"/>
      <c r="BMA77" s="15"/>
      <c r="BMB77" s="15"/>
      <c r="BMC77" s="15"/>
      <c r="BMD77" s="15"/>
      <c r="BME77" s="15"/>
      <c r="BMF77" s="15"/>
      <c r="BMG77" s="15"/>
      <c r="BMH77" s="15"/>
      <c r="BMI77" s="15"/>
      <c r="BMJ77" s="15"/>
      <c r="BMK77" s="15"/>
      <c r="BML77" s="15"/>
      <c r="BMM77" s="15"/>
      <c r="BMN77" s="15"/>
      <c r="BMO77" s="15"/>
      <c r="BMP77" s="15"/>
      <c r="BMQ77" s="15"/>
      <c r="BMR77" s="15"/>
      <c r="BMS77" s="15"/>
      <c r="BMT77" s="15"/>
      <c r="BMU77" s="15"/>
      <c r="BMV77" s="15"/>
      <c r="BMW77" s="15"/>
      <c r="BMX77" s="15"/>
      <c r="BMY77" s="15"/>
      <c r="BMZ77" s="15"/>
      <c r="BNA77" s="15"/>
      <c r="BNB77" s="15"/>
      <c r="BNC77" s="15"/>
      <c r="BND77" s="15"/>
      <c r="BNE77" s="15"/>
      <c r="BNF77" s="15"/>
      <c r="BNG77" s="15"/>
      <c r="BNH77" s="15"/>
      <c r="BNI77" s="15"/>
      <c r="BNJ77" s="15"/>
      <c r="BNK77" s="15"/>
      <c r="BNL77" s="15"/>
      <c r="BNM77" s="15"/>
      <c r="BNN77" s="15"/>
      <c r="BNO77" s="15"/>
      <c r="BNP77" s="15"/>
      <c r="BNQ77" s="15"/>
      <c r="BNR77" s="15"/>
      <c r="BNS77" s="15"/>
      <c r="BNT77" s="15"/>
      <c r="BNU77" s="15"/>
      <c r="BNV77" s="15"/>
      <c r="BNW77" s="15"/>
      <c r="BNX77" s="15"/>
      <c r="BNY77" s="15"/>
      <c r="BNZ77" s="15"/>
      <c r="BOA77" s="15"/>
      <c r="BOB77" s="15"/>
      <c r="BOC77" s="15"/>
      <c r="BOD77" s="15"/>
      <c r="BOE77" s="15"/>
      <c r="BOF77" s="15"/>
      <c r="BOG77" s="15"/>
      <c r="BOH77" s="15"/>
      <c r="BOI77" s="15"/>
      <c r="BOJ77" s="15"/>
      <c r="BOK77" s="15"/>
      <c r="BOL77" s="15"/>
      <c r="BOM77" s="15"/>
      <c r="BON77" s="15"/>
      <c r="BOO77" s="15"/>
      <c r="BOP77" s="15"/>
      <c r="BOQ77" s="15"/>
      <c r="BOR77" s="15"/>
      <c r="BOS77" s="15"/>
      <c r="BOT77" s="15"/>
      <c r="BOU77" s="15"/>
      <c r="BOV77" s="15"/>
      <c r="BOW77" s="15"/>
      <c r="BOX77" s="15"/>
      <c r="BOY77" s="15"/>
      <c r="BOZ77" s="15"/>
      <c r="BPA77" s="15"/>
      <c r="BPB77" s="15"/>
      <c r="BPC77" s="15"/>
      <c r="BPD77" s="15"/>
      <c r="BPE77" s="15"/>
      <c r="BPF77" s="15"/>
      <c r="BPG77" s="15"/>
      <c r="BPH77" s="15"/>
      <c r="BPI77" s="15"/>
      <c r="BPJ77" s="15"/>
      <c r="BPK77" s="15"/>
      <c r="BPL77" s="15"/>
      <c r="BPM77" s="15"/>
      <c r="BPN77" s="15"/>
      <c r="BPO77" s="15"/>
      <c r="BPP77" s="15"/>
      <c r="BPQ77" s="15"/>
      <c r="BPR77" s="15"/>
      <c r="BPS77" s="15"/>
      <c r="BPT77" s="15"/>
      <c r="BPU77" s="15"/>
      <c r="BPV77" s="15"/>
      <c r="BPW77" s="15"/>
      <c r="BPX77" s="15"/>
      <c r="BPY77" s="15"/>
      <c r="BPZ77" s="15"/>
      <c r="BQA77" s="15"/>
      <c r="BQB77" s="15"/>
      <c r="BQC77" s="15"/>
      <c r="BQD77" s="15"/>
      <c r="BQE77" s="15"/>
      <c r="BQF77" s="15"/>
      <c r="BQG77" s="15"/>
      <c r="BQH77" s="15"/>
      <c r="BQI77" s="15"/>
      <c r="BQJ77" s="15"/>
      <c r="BQK77" s="15"/>
      <c r="BQL77" s="15"/>
      <c r="BQM77" s="15"/>
      <c r="BQN77" s="15"/>
      <c r="BQO77" s="15"/>
      <c r="BQP77" s="15"/>
      <c r="BQQ77" s="15"/>
      <c r="BQR77" s="15"/>
      <c r="BQS77" s="15"/>
      <c r="BQT77" s="15"/>
      <c r="BQU77" s="15"/>
      <c r="BQV77" s="15"/>
      <c r="BQW77" s="15"/>
      <c r="BQX77" s="15"/>
      <c r="BQY77" s="15"/>
      <c r="BQZ77" s="15"/>
      <c r="BRA77" s="15"/>
      <c r="BRB77" s="15"/>
      <c r="BRC77" s="15"/>
      <c r="BRD77" s="15"/>
      <c r="BRE77" s="15"/>
      <c r="BRF77" s="15"/>
      <c r="BRG77" s="15"/>
      <c r="BRH77" s="15"/>
      <c r="BRI77" s="15"/>
      <c r="BRJ77" s="15"/>
      <c r="BRK77" s="15"/>
      <c r="BRL77" s="15"/>
      <c r="BRM77" s="15"/>
      <c r="BRN77" s="15"/>
      <c r="BRO77" s="15"/>
      <c r="BRP77" s="15"/>
      <c r="BRQ77" s="15"/>
      <c r="BRR77" s="15"/>
      <c r="BRS77" s="15"/>
      <c r="BRT77" s="15"/>
      <c r="BRU77" s="15"/>
      <c r="BRV77" s="15"/>
      <c r="BRW77" s="15"/>
      <c r="BRX77" s="15"/>
      <c r="BRY77" s="15"/>
      <c r="BRZ77" s="15"/>
      <c r="BSA77" s="15"/>
      <c r="BSB77" s="15"/>
      <c r="BSC77" s="15"/>
      <c r="BSD77" s="15"/>
      <c r="BSE77" s="15"/>
      <c r="BSF77" s="15"/>
      <c r="BSG77" s="15"/>
      <c r="BSH77" s="15"/>
      <c r="BSI77" s="15"/>
      <c r="BSJ77" s="15"/>
      <c r="BSK77" s="15"/>
      <c r="BSL77" s="15"/>
      <c r="BSM77" s="15"/>
      <c r="BSN77" s="15"/>
      <c r="BSO77" s="15"/>
      <c r="BSP77" s="15"/>
      <c r="BSQ77" s="15"/>
      <c r="BSR77" s="15"/>
      <c r="BSS77" s="15"/>
      <c r="BST77" s="15"/>
      <c r="BSU77" s="15"/>
      <c r="BSV77" s="15"/>
      <c r="BSW77" s="15"/>
      <c r="BSX77" s="15"/>
      <c r="BSY77" s="15"/>
      <c r="BSZ77" s="15"/>
      <c r="BTA77" s="15"/>
      <c r="BTB77" s="15"/>
      <c r="BTC77" s="15"/>
      <c r="BTD77" s="15"/>
      <c r="BTE77" s="15"/>
      <c r="BTF77" s="15"/>
      <c r="BTG77" s="15"/>
      <c r="BTH77" s="15"/>
      <c r="BTI77" s="15"/>
      <c r="BTJ77" s="15"/>
      <c r="BTK77" s="15"/>
      <c r="BTL77" s="15"/>
      <c r="BTM77" s="15"/>
      <c r="BTN77" s="15"/>
      <c r="BTO77" s="15"/>
      <c r="BTP77" s="15"/>
      <c r="BTQ77" s="15"/>
      <c r="BTR77" s="15"/>
      <c r="BTS77" s="15"/>
      <c r="BTT77" s="15"/>
      <c r="BTU77" s="15"/>
      <c r="BTV77" s="15"/>
      <c r="BTW77" s="15"/>
      <c r="BTX77" s="15"/>
      <c r="BTY77" s="15"/>
      <c r="BTZ77" s="15"/>
      <c r="BUA77" s="15"/>
      <c r="BUB77" s="15"/>
      <c r="BUC77" s="15"/>
      <c r="BUD77" s="15"/>
      <c r="BUE77" s="15"/>
      <c r="BUF77" s="15"/>
      <c r="BUG77" s="15"/>
      <c r="BUH77" s="15"/>
      <c r="BUI77" s="15"/>
      <c r="BUJ77" s="15"/>
      <c r="BUK77" s="15"/>
      <c r="BUL77" s="15"/>
      <c r="BUM77" s="15"/>
      <c r="BUN77" s="15"/>
      <c r="BUO77" s="15"/>
      <c r="BUP77" s="15"/>
      <c r="BUQ77" s="15"/>
      <c r="BUR77" s="15"/>
      <c r="BUS77" s="15"/>
      <c r="BUT77" s="15"/>
      <c r="BUU77" s="15"/>
      <c r="BUV77" s="15"/>
      <c r="BUW77" s="15"/>
      <c r="BUX77" s="15"/>
      <c r="BUY77" s="15"/>
      <c r="BUZ77" s="15"/>
      <c r="BVA77" s="15"/>
      <c r="BVB77" s="15"/>
      <c r="BVC77" s="15"/>
      <c r="BVD77" s="15"/>
      <c r="BVE77" s="15"/>
      <c r="BVF77" s="15"/>
      <c r="BVG77" s="15"/>
      <c r="BVH77" s="15"/>
      <c r="BVI77" s="15"/>
      <c r="BVJ77" s="15"/>
      <c r="BVK77" s="15"/>
      <c r="BVL77" s="15"/>
      <c r="BVM77" s="15"/>
      <c r="BVN77" s="15"/>
      <c r="BVO77" s="15"/>
      <c r="BVP77" s="15"/>
      <c r="BVQ77" s="15"/>
      <c r="BVR77" s="15"/>
      <c r="BVS77" s="15"/>
      <c r="BVT77" s="15"/>
      <c r="BVU77" s="15"/>
      <c r="BVV77" s="15"/>
      <c r="BVW77" s="15"/>
      <c r="BVX77" s="15"/>
      <c r="BVY77" s="15"/>
      <c r="BVZ77" s="15"/>
      <c r="BWA77" s="15"/>
      <c r="BWB77" s="15"/>
      <c r="BWC77" s="15"/>
      <c r="BWD77" s="15"/>
      <c r="BWE77" s="15"/>
      <c r="BWF77" s="15"/>
      <c r="BWG77" s="15"/>
      <c r="BWH77" s="15"/>
      <c r="BWI77" s="15"/>
      <c r="BWJ77" s="15"/>
      <c r="BWK77" s="15"/>
      <c r="BWL77" s="15"/>
      <c r="BWM77" s="15"/>
      <c r="BWN77" s="15"/>
      <c r="BWO77" s="15"/>
      <c r="BWP77" s="15"/>
      <c r="BWQ77" s="15"/>
      <c r="BWR77" s="15"/>
      <c r="BWS77" s="15"/>
      <c r="BWT77" s="15"/>
      <c r="BWU77" s="15"/>
      <c r="BWV77" s="15"/>
      <c r="BWW77" s="15"/>
      <c r="BWX77" s="15"/>
      <c r="BWY77" s="15"/>
      <c r="BWZ77" s="15"/>
      <c r="BXA77" s="15"/>
      <c r="BXB77" s="15"/>
      <c r="BXC77" s="15"/>
      <c r="BXD77" s="15"/>
      <c r="BXE77" s="15"/>
      <c r="BXF77" s="15"/>
      <c r="BXG77" s="15"/>
      <c r="BXH77" s="15"/>
      <c r="BXI77" s="15"/>
      <c r="BXJ77" s="15"/>
      <c r="BXK77" s="15"/>
      <c r="BXL77" s="15"/>
      <c r="BXM77" s="15"/>
      <c r="BXN77" s="15"/>
      <c r="BXO77" s="15"/>
      <c r="BXP77" s="15"/>
      <c r="BXQ77" s="15"/>
      <c r="BXR77" s="15"/>
      <c r="BXS77" s="15"/>
      <c r="BXT77" s="15"/>
      <c r="BXU77" s="15"/>
      <c r="BXV77" s="15"/>
      <c r="BXW77" s="15"/>
      <c r="BXX77" s="15"/>
      <c r="BXY77" s="15"/>
      <c r="BXZ77" s="15"/>
      <c r="BYA77" s="15"/>
      <c r="BYB77" s="15"/>
      <c r="BYC77" s="15"/>
      <c r="BYD77" s="15"/>
      <c r="BYE77" s="15"/>
      <c r="BYF77" s="15"/>
      <c r="BYG77" s="15"/>
      <c r="BYH77" s="15"/>
      <c r="BYI77" s="15"/>
      <c r="BYJ77" s="15"/>
      <c r="BYK77" s="15"/>
      <c r="BYL77" s="15"/>
      <c r="BYM77" s="15"/>
      <c r="BYN77" s="15"/>
      <c r="BYO77" s="15"/>
      <c r="BYP77" s="15"/>
      <c r="BYQ77" s="15"/>
      <c r="BYR77" s="15"/>
      <c r="BYS77" s="15"/>
      <c r="BYT77" s="15"/>
      <c r="BYU77" s="15"/>
      <c r="BYV77" s="15"/>
      <c r="BYW77" s="15"/>
      <c r="BYX77" s="15"/>
      <c r="BYY77" s="15"/>
      <c r="BYZ77" s="15"/>
      <c r="BZA77" s="15"/>
      <c r="BZB77" s="15"/>
      <c r="BZC77" s="15"/>
      <c r="BZD77" s="15"/>
      <c r="BZE77" s="15"/>
      <c r="BZF77" s="15"/>
      <c r="BZG77" s="15"/>
      <c r="BZH77" s="15"/>
      <c r="BZI77" s="15"/>
      <c r="BZJ77" s="15"/>
      <c r="BZK77" s="15"/>
      <c r="BZL77" s="15"/>
      <c r="BZM77" s="15"/>
      <c r="BZN77" s="15"/>
      <c r="BZO77" s="15"/>
      <c r="BZP77" s="15"/>
      <c r="BZQ77" s="15"/>
      <c r="BZR77" s="15"/>
      <c r="BZS77" s="15"/>
      <c r="BZT77" s="15"/>
      <c r="BZU77" s="15"/>
      <c r="BZV77" s="15"/>
      <c r="BZW77" s="15"/>
      <c r="BZX77" s="15"/>
      <c r="BZY77" s="15"/>
      <c r="BZZ77" s="15"/>
      <c r="CAA77" s="15"/>
      <c r="CAB77" s="15"/>
      <c r="CAC77" s="15"/>
      <c r="CAD77" s="15"/>
      <c r="CAE77" s="15"/>
      <c r="CAF77" s="15"/>
      <c r="CAG77" s="15"/>
      <c r="CAH77" s="15"/>
      <c r="CAI77" s="15"/>
      <c r="CAJ77" s="15"/>
      <c r="CAK77" s="15"/>
      <c r="CAL77" s="15"/>
      <c r="CAM77" s="15"/>
      <c r="CAN77" s="15"/>
      <c r="CAO77" s="15"/>
      <c r="CAP77" s="15"/>
      <c r="CAQ77" s="15"/>
      <c r="CAR77" s="15"/>
      <c r="CAS77" s="15"/>
      <c r="CAT77" s="15"/>
      <c r="CAU77" s="15"/>
      <c r="CAV77" s="15"/>
      <c r="CAW77" s="15"/>
      <c r="CAX77" s="15"/>
      <c r="CAY77" s="15"/>
      <c r="CAZ77" s="15"/>
      <c r="CBA77" s="15"/>
      <c r="CBB77" s="15"/>
      <c r="CBC77" s="15"/>
      <c r="CBD77" s="15"/>
      <c r="CBE77" s="15"/>
      <c r="CBF77" s="15"/>
      <c r="CBG77" s="15"/>
      <c r="CBH77" s="15"/>
      <c r="CBI77" s="15"/>
      <c r="CBJ77" s="15"/>
      <c r="CBK77" s="15"/>
      <c r="CBL77" s="15"/>
      <c r="CBM77" s="15"/>
      <c r="CBN77" s="15"/>
      <c r="CBO77" s="15"/>
      <c r="CBP77" s="15"/>
      <c r="CBQ77" s="15"/>
      <c r="CBR77" s="15"/>
      <c r="CBS77" s="15"/>
      <c r="CBT77" s="15"/>
      <c r="CBU77" s="15"/>
      <c r="CBV77" s="15"/>
      <c r="CBW77" s="15"/>
      <c r="CBX77" s="15"/>
      <c r="CBY77" s="15"/>
      <c r="CBZ77" s="15"/>
      <c r="CCA77" s="15"/>
      <c r="CCB77" s="15"/>
      <c r="CCC77" s="15"/>
      <c r="CCD77" s="15"/>
      <c r="CCE77" s="15"/>
      <c r="CCF77" s="15"/>
      <c r="CCG77" s="15"/>
      <c r="CCH77" s="15"/>
      <c r="CCI77" s="15"/>
      <c r="CCJ77" s="15"/>
      <c r="CCK77" s="15"/>
      <c r="CCL77" s="15"/>
      <c r="CCM77" s="15"/>
      <c r="CCN77" s="15"/>
      <c r="CCO77" s="15"/>
      <c r="CCP77" s="15"/>
      <c r="CCQ77" s="15"/>
      <c r="CCR77" s="15"/>
      <c r="CCS77" s="15"/>
      <c r="CCT77" s="15"/>
      <c r="CCU77" s="15"/>
      <c r="CCV77" s="15"/>
      <c r="CCW77" s="15"/>
      <c r="CCX77" s="15"/>
      <c r="CCY77" s="15"/>
      <c r="CCZ77" s="15"/>
      <c r="CDA77" s="15"/>
      <c r="CDB77" s="15"/>
      <c r="CDC77" s="15"/>
      <c r="CDD77" s="15"/>
      <c r="CDE77" s="15"/>
      <c r="CDF77" s="15"/>
      <c r="CDG77" s="15"/>
      <c r="CDH77" s="15"/>
      <c r="CDI77" s="15"/>
      <c r="CDJ77" s="15"/>
      <c r="CDK77" s="15"/>
      <c r="CDL77" s="15"/>
      <c r="CDM77" s="15"/>
      <c r="CDN77" s="15"/>
      <c r="CDO77" s="15"/>
      <c r="CDP77" s="15"/>
      <c r="CDQ77" s="15"/>
      <c r="CDR77" s="15"/>
      <c r="CDS77" s="15"/>
      <c r="CDT77" s="15"/>
      <c r="CDU77" s="15"/>
      <c r="CDV77" s="15"/>
      <c r="CDW77" s="15"/>
      <c r="CDX77" s="15"/>
      <c r="CDY77" s="15"/>
      <c r="CDZ77" s="15"/>
      <c r="CEA77" s="15"/>
      <c r="CEB77" s="15"/>
      <c r="CEC77" s="15"/>
      <c r="CED77" s="15"/>
      <c r="CEE77" s="15"/>
      <c r="CEF77" s="15"/>
      <c r="CEG77" s="15"/>
      <c r="CEH77" s="15"/>
      <c r="CEI77" s="15"/>
      <c r="CEJ77" s="15"/>
      <c r="CEK77" s="15"/>
      <c r="CEL77" s="15"/>
      <c r="CEM77" s="15"/>
      <c r="CEN77" s="15"/>
      <c r="CEO77" s="15"/>
      <c r="CEP77" s="15"/>
      <c r="CEQ77" s="15"/>
      <c r="CER77" s="15"/>
      <c r="CES77" s="15"/>
      <c r="CET77" s="15"/>
      <c r="CEU77" s="15"/>
      <c r="CEV77" s="15"/>
      <c r="CEW77" s="15"/>
      <c r="CEX77" s="15"/>
      <c r="CEY77" s="15"/>
      <c r="CEZ77" s="15"/>
      <c r="CFA77" s="15"/>
      <c r="CFB77" s="15"/>
      <c r="CFC77" s="15"/>
      <c r="CFD77" s="15"/>
      <c r="CFE77" s="15"/>
      <c r="CFF77" s="15"/>
      <c r="CFG77" s="15"/>
      <c r="CFH77" s="15"/>
      <c r="CFI77" s="15"/>
      <c r="CFJ77" s="15"/>
      <c r="CFK77" s="15"/>
      <c r="CFL77" s="15"/>
      <c r="CFM77" s="15"/>
      <c r="CFN77" s="15"/>
      <c r="CFO77" s="15"/>
      <c r="CFP77" s="15"/>
      <c r="CFQ77" s="15"/>
      <c r="CFR77" s="15"/>
      <c r="CFS77" s="15"/>
      <c r="CFT77" s="15"/>
      <c r="CFU77" s="15"/>
      <c r="CFV77" s="15"/>
      <c r="CFW77" s="15"/>
      <c r="CFX77" s="15"/>
      <c r="CFY77" s="15"/>
      <c r="CFZ77" s="15"/>
      <c r="CGA77" s="15"/>
      <c r="CGB77" s="15"/>
      <c r="CGC77" s="15"/>
      <c r="CGD77" s="15"/>
      <c r="CGE77" s="15"/>
      <c r="CGF77" s="15"/>
      <c r="CGG77" s="15"/>
      <c r="CGH77" s="15"/>
      <c r="CGI77" s="15"/>
      <c r="CGJ77" s="15"/>
      <c r="CGK77" s="15"/>
      <c r="CGL77" s="15"/>
      <c r="CGM77" s="15"/>
      <c r="CGN77" s="15"/>
      <c r="CGO77" s="15"/>
      <c r="CGP77" s="15"/>
      <c r="CGQ77" s="15"/>
      <c r="CGR77" s="15"/>
      <c r="CGS77" s="15"/>
      <c r="CGT77" s="15"/>
      <c r="CGU77" s="15"/>
      <c r="CGV77" s="15"/>
      <c r="CGW77" s="15"/>
      <c r="CGX77" s="15"/>
      <c r="CGY77" s="15"/>
      <c r="CGZ77" s="15"/>
      <c r="CHA77" s="15"/>
      <c r="CHB77" s="15"/>
      <c r="CHC77" s="15"/>
      <c r="CHD77" s="15"/>
      <c r="CHE77" s="15"/>
      <c r="CHF77" s="15"/>
      <c r="CHG77" s="15"/>
      <c r="CHH77" s="15"/>
      <c r="CHI77" s="15"/>
      <c r="CHJ77" s="15"/>
      <c r="CHK77" s="15"/>
      <c r="CHL77" s="15"/>
      <c r="CHM77" s="15"/>
      <c r="CHN77" s="15"/>
      <c r="CHO77" s="15"/>
      <c r="CHP77" s="15"/>
      <c r="CHQ77" s="15"/>
      <c r="CHR77" s="15"/>
      <c r="CHS77" s="15"/>
      <c r="CHT77" s="15"/>
      <c r="CHU77" s="15"/>
      <c r="CHV77" s="15"/>
      <c r="CHW77" s="15"/>
      <c r="CHX77" s="15"/>
      <c r="CHY77" s="15"/>
      <c r="CHZ77" s="15"/>
      <c r="CIA77" s="15"/>
      <c r="CIB77" s="15"/>
      <c r="CIC77" s="15"/>
      <c r="CID77" s="15"/>
      <c r="CIE77" s="15"/>
      <c r="CIF77" s="15"/>
      <c r="CIG77" s="15"/>
      <c r="CIH77" s="15"/>
      <c r="CII77" s="15"/>
      <c r="CIJ77" s="15"/>
      <c r="CIK77" s="15"/>
      <c r="CIL77" s="15"/>
      <c r="CIM77" s="15"/>
      <c r="CIN77" s="15"/>
      <c r="CIO77" s="15"/>
      <c r="CIP77" s="15"/>
      <c r="CIQ77" s="15"/>
      <c r="CIR77" s="15"/>
      <c r="CIS77" s="15"/>
      <c r="CIT77" s="15"/>
      <c r="CIU77" s="15"/>
      <c r="CIV77" s="15"/>
      <c r="CIW77" s="15"/>
      <c r="CIX77" s="15"/>
      <c r="CIY77" s="15"/>
      <c r="CIZ77" s="15"/>
      <c r="CJA77" s="15"/>
      <c r="CJB77" s="15"/>
      <c r="CJC77" s="15"/>
      <c r="CJD77" s="15"/>
      <c r="CJE77" s="15"/>
      <c r="CJF77" s="15"/>
      <c r="CJG77" s="15"/>
      <c r="CJH77" s="15"/>
      <c r="CJI77" s="15"/>
      <c r="CJJ77" s="15"/>
      <c r="CJK77" s="15"/>
      <c r="CJL77" s="15"/>
      <c r="CJM77" s="15"/>
      <c r="CJN77" s="15"/>
      <c r="CJO77" s="15"/>
      <c r="CJP77" s="15"/>
      <c r="CJQ77" s="15"/>
      <c r="CJR77" s="15"/>
      <c r="CJS77" s="15"/>
      <c r="CJT77" s="15"/>
      <c r="CJU77" s="15"/>
      <c r="CJV77" s="15"/>
      <c r="CJW77" s="15"/>
      <c r="CJX77" s="15"/>
      <c r="CJY77" s="15"/>
      <c r="CJZ77" s="15"/>
      <c r="CKA77" s="15"/>
      <c r="CKB77" s="15"/>
      <c r="CKC77" s="15"/>
      <c r="CKD77" s="15"/>
      <c r="CKE77" s="15"/>
      <c r="CKF77" s="15"/>
      <c r="CKG77" s="15"/>
      <c r="CKH77" s="15"/>
      <c r="CKI77" s="15"/>
      <c r="CKJ77" s="15"/>
      <c r="CKK77" s="15"/>
      <c r="CKL77" s="15"/>
      <c r="CKM77" s="15"/>
      <c r="CKN77" s="15"/>
      <c r="CKO77" s="15"/>
      <c r="CKP77" s="15"/>
      <c r="CKQ77" s="15"/>
      <c r="CKR77" s="15"/>
      <c r="CKS77" s="15"/>
      <c r="CKT77" s="15"/>
      <c r="CKU77" s="15"/>
      <c r="CKV77" s="15"/>
      <c r="CKW77" s="15"/>
      <c r="CKX77" s="15"/>
      <c r="CKY77" s="15"/>
      <c r="CKZ77" s="15"/>
      <c r="CLA77" s="15"/>
      <c r="CLB77" s="15"/>
      <c r="CLC77" s="15"/>
      <c r="CLD77" s="15"/>
      <c r="CLE77" s="15"/>
      <c r="CLF77" s="15"/>
      <c r="CLG77" s="15"/>
      <c r="CLH77" s="15"/>
      <c r="CLI77" s="15"/>
      <c r="CLJ77" s="15"/>
      <c r="CLK77" s="15"/>
      <c r="CLL77" s="15"/>
      <c r="CLM77" s="15"/>
      <c r="CLN77" s="15"/>
      <c r="CLO77" s="15"/>
      <c r="CLP77" s="15"/>
      <c r="CLQ77" s="15"/>
      <c r="CLR77" s="15"/>
      <c r="CLS77" s="15"/>
      <c r="CLT77" s="15"/>
      <c r="CLU77" s="15"/>
      <c r="CLV77" s="15"/>
      <c r="CLW77" s="15"/>
      <c r="CLX77" s="15"/>
      <c r="CLY77" s="15"/>
      <c r="CLZ77" s="15"/>
      <c r="CMA77" s="15"/>
      <c r="CMB77" s="15"/>
      <c r="CMC77" s="15"/>
      <c r="CMD77" s="15"/>
      <c r="CME77" s="15"/>
      <c r="CMF77" s="15"/>
      <c r="CMG77" s="15"/>
      <c r="CMH77" s="15"/>
      <c r="CMI77" s="15"/>
      <c r="CMJ77" s="15"/>
      <c r="CMK77" s="15"/>
      <c r="CML77" s="15"/>
      <c r="CMM77" s="15"/>
      <c r="CMN77" s="15"/>
      <c r="CMO77" s="15"/>
      <c r="CMP77" s="15"/>
      <c r="CMQ77" s="15"/>
      <c r="CMR77" s="15"/>
      <c r="CMS77" s="15"/>
      <c r="CMT77" s="15"/>
      <c r="CMU77" s="15"/>
      <c r="CMV77" s="15"/>
      <c r="CMW77" s="15"/>
      <c r="CMX77" s="15"/>
      <c r="CMY77" s="15"/>
      <c r="CMZ77" s="15"/>
      <c r="CNA77" s="15"/>
      <c r="CNB77" s="15"/>
      <c r="CNC77" s="15"/>
      <c r="CND77" s="15"/>
      <c r="CNE77" s="15"/>
      <c r="CNF77" s="15"/>
      <c r="CNG77" s="15"/>
      <c r="CNH77" s="15"/>
      <c r="CNI77" s="15"/>
      <c r="CNJ77" s="15"/>
      <c r="CNK77" s="15"/>
      <c r="CNL77" s="15"/>
      <c r="CNM77" s="15"/>
      <c r="CNN77" s="15"/>
      <c r="CNO77" s="15"/>
      <c r="CNP77" s="15"/>
      <c r="CNQ77" s="15"/>
      <c r="CNR77" s="15"/>
      <c r="CNS77" s="15"/>
      <c r="CNT77" s="15"/>
      <c r="CNU77" s="15"/>
      <c r="CNV77" s="15"/>
      <c r="CNW77" s="15"/>
      <c r="CNX77" s="15"/>
      <c r="CNY77" s="15"/>
      <c r="CNZ77" s="15"/>
      <c r="COA77" s="15"/>
      <c r="COB77" s="15"/>
      <c r="COC77" s="15"/>
      <c r="COD77" s="15"/>
      <c r="COE77" s="15"/>
      <c r="COF77" s="15"/>
      <c r="COG77" s="15"/>
      <c r="COH77" s="15"/>
      <c r="COI77" s="15"/>
      <c r="COJ77" s="15"/>
      <c r="COK77" s="15"/>
      <c r="COL77" s="15"/>
      <c r="COM77" s="15"/>
      <c r="CON77" s="15"/>
      <c r="COO77" s="15"/>
      <c r="COP77" s="15"/>
      <c r="COQ77" s="15"/>
      <c r="COR77" s="15"/>
      <c r="COS77" s="15"/>
      <c r="COT77" s="15"/>
      <c r="COU77" s="15"/>
      <c r="COV77" s="15"/>
      <c r="COW77" s="15"/>
      <c r="COX77" s="15"/>
      <c r="COY77" s="15"/>
      <c r="COZ77" s="15"/>
      <c r="CPA77" s="15"/>
      <c r="CPB77" s="15"/>
      <c r="CPC77" s="15"/>
      <c r="CPD77" s="15"/>
      <c r="CPE77" s="15"/>
      <c r="CPF77" s="15"/>
      <c r="CPG77" s="15"/>
      <c r="CPH77" s="15"/>
      <c r="CPI77" s="15"/>
      <c r="CPJ77" s="15"/>
      <c r="CPK77" s="15"/>
      <c r="CPL77" s="15"/>
      <c r="CPM77" s="15"/>
      <c r="CPN77" s="15"/>
      <c r="CPO77" s="15"/>
      <c r="CPP77" s="15"/>
      <c r="CPQ77" s="15"/>
      <c r="CPR77" s="15"/>
      <c r="CPS77" s="15"/>
      <c r="CPT77" s="15"/>
      <c r="CPU77" s="15"/>
      <c r="CPV77" s="15"/>
      <c r="CPW77" s="15"/>
      <c r="CPX77" s="15"/>
      <c r="CPY77" s="15"/>
      <c r="CPZ77" s="15"/>
      <c r="CQA77" s="15"/>
      <c r="CQB77" s="15"/>
      <c r="CQC77" s="15"/>
      <c r="CQD77" s="15"/>
      <c r="CQE77" s="15"/>
      <c r="CQF77" s="15"/>
      <c r="CQG77" s="15"/>
      <c r="CQH77" s="15"/>
      <c r="CQI77" s="15"/>
      <c r="CQJ77" s="15"/>
      <c r="CQK77" s="15"/>
      <c r="CQL77" s="15"/>
      <c r="CQM77" s="15"/>
      <c r="CQN77" s="15"/>
      <c r="CQO77" s="15"/>
      <c r="CQP77" s="15"/>
      <c r="CQQ77" s="15"/>
      <c r="CQR77" s="15"/>
      <c r="CQS77" s="15"/>
      <c r="CQT77" s="15"/>
      <c r="CQU77" s="15"/>
      <c r="CQV77" s="15"/>
      <c r="CQW77" s="15"/>
      <c r="CQX77" s="15"/>
      <c r="CQY77" s="15"/>
      <c r="CQZ77" s="15"/>
      <c r="CRA77" s="15"/>
      <c r="CRB77" s="15"/>
      <c r="CRC77" s="15"/>
      <c r="CRD77" s="15"/>
      <c r="CRE77" s="15"/>
      <c r="CRF77" s="15"/>
      <c r="CRG77" s="15"/>
      <c r="CRH77" s="15"/>
      <c r="CRI77" s="15"/>
      <c r="CRJ77" s="15"/>
      <c r="CRK77" s="15"/>
      <c r="CRL77" s="15"/>
      <c r="CRM77" s="15"/>
      <c r="CRN77" s="15"/>
      <c r="CRO77" s="15"/>
      <c r="CRP77" s="15"/>
      <c r="CRQ77" s="15"/>
      <c r="CRR77" s="15"/>
      <c r="CRS77" s="15"/>
      <c r="CRT77" s="15"/>
      <c r="CRU77" s="15"/>
      <c r="CRV77" s="15"/>
      <c r="CRW77" s="15"/>
      <c r="CRX77" s="15"/>
      <c r="CRY77" s="15"/>
      <c r="CRZ77" s="15"/>
      <c r="CSA77" s="15"/>
      <c r="CSB77" s="15"/>
      <c r="CSC77" s="15"/>
      <c r="CSD77" s="15"/>
      <c r="CSE77" s="15"/>
      <c r="CSF77" s="15"/>
      <c r="CSG77" s="15"/>
      <c r="CSH77" s="15"/>
      <c r="CSI77" s="15"/>
      <c r="CSJ77" s="15"/>
      <c r="CSK77" s="15"/>
      <c r="CSL77" s="15"/>
      <c r="CSM77" s="15"/>
      <c r="CSN77" s="15"/>
      <c r="CSO77" s="15"/>
      <c r="CSP77" s="15"/>
      <c r="CSQ77" s="15"/>
      <c r="CSR77" s="15"/>
      <c r="CSS77" s="15"/>
      <c r="CST77" s="15"/>
      <c r="CSU77" s="15"/>
      <c r="CSV77" s="15"/>
      <c r="CSW77" s="15"/>
      <c r="CSX77" s="15"/>
      <c r="CSY77" s="15"/>
      <c r="CSZ77" s="15"/>
      <c r="CTA77" s="15"/>
      <c r="CTB77" s="15"/>
      <c r="CTC77" s="15"/>
      <c r="CTD77" s="15"/>
      <c r="CTE77" s="15"/>
      <c r="CTF77" s="15"/>
      <c r="CTG77" s="15"/>
      <c r="CTH77" s="15"/>
      <c r="CTI77" s="15"/>
      <c r="CTJ77" s="15"/>
      <c r="CTK77" s="15"/>
      <c r="CTL77" s="15"/>
      <c r="CTM77" s="15"/>
      <c r="CTN77" s="15"/>
      <c r="CTO77" s="15"/>
      <c r="CTP77" s="15"/>
      <c r="CTQ77" s="15"/>
      <c r="CTR77" s="15"/>
      <c r="CTS77" s="15"/>
      <c r="CTT77" s="15"/>
      <c r="CTU77" s="15"/>
      <c r="CTV77" s="15"/>
      <c r="CTW77" s="15"/>
      <c r="CTX77" s="15"/>
      <c r="CTY77" s="15"/>
      <c r="CTZ77" s="15"/>
      <c r="CUA77" s="15"/>
      <c r="CUB77" s="15"/>
      <c r="CUC77" s="15"/>
      <c r="CUD77" s="15"/>
      <c r="CUE77" s="15"/>
      <c r="CUF77" s="15"/>
      <c r="CUG77" s="15"/>
      <c r="CUH77" s="15"/>
      <c r="CUI77" s="15"/>
      <c r="CUJ77" s="15"/>
      <c r="CUK77" s="15"/>
      <c r="CUL77" s="15"/>
      <c r="CUM77" s="15"/>
      <c r="CUN77" s="15"/>
      <c r="CUO77" s="15"/>
      <c r="CUP77" s="15"/>
      <c r="CUQ77" s="15"/>
      <c r="CUR77" s="15"/>
      <c r="CUS77" s="15"/>
      <c r="CUT77" s="15"/>
      <c r="CUU77" s="15"/>
      <c r="CUV77" s="15"/>
      <c r="CUW77" s="15"/>
      <c r="CUX77" s="15"/>
      <c r="CUY77" s="15"/>
      <c r="CUZ77" s="15"/>
      <c r="CVA77" s="15"/>
      <c r="CVB77" s="15"/>
      <c r="CVC77" s="15"/>
      <c r="CVD77" s="15"/>
      <c r="CVE77" s="15"/>
      <c r="CVF77" s="15"/>
      <c r="CVG77" s="15"/>
      <c r="CVH77" s="15"/>
      <c r="CVI77" s="15"/>
      <c r="CVJ77" s="15"/>
      <c r="CVK77" s="15"/>
      <c r="CVL77" s="15"/>
      <c r="CVM77" s="15"/>
      <c r="CVN77" s="15"/>
      <c r="CVO77" s="15"/>
      <c r="CVP77" s="15"/>
      <c r="CVQ77" s="15"/>
      <c r="CVR77" s="15"/>
      <c r="CVS77" s="15"/>
      <c r="CVT77" s="15"/>
      <c r="CVU77" s="15"/>
      <c r="CVV77" s="15"/>
      <c r="CVW77" s="15"/>
      <c r="CVX77" s="15"/>
      <c r="CVY77" s="15"/>
      <c r="CVZ77" s="15"/>
      <c r="CWA77" s="15"/>
      <c r="CWB77" s="15"/>
      <c r="CWC77" s="15"/>
      <c r="CWD77" s="15"/>
      <c r="CWE77" s="15"/>
      <c r="CWF77" s="15"/>
      <c r="CWG77" s="15"/>
      <c r="CWH77" s="15"/>
      <c r="CWI77" s="15"/>
      <c r="CWJ77" s="15"/>
      <c r="CWK77" s="15"/>
      <c r="CWL77" s="15"/>
      <c r="CWM77" s="15"/>
      <c r="CWN77" s="15"/>
      <c r="CWO77" s="15"/>
      <c r="CWP77" s="15"/>
      <c r="CWQ77" s="15"/>
      <c r="CWR77" s="15"/>
      <c r="CWS77" s="15"/>
      <c r="CWT77" s="15"/>
      <c r="CWU77" s="15"/>
      <c r="CWV77" s="15"/>
      <c r="CWW77" s="15"/>
      <c r="CWX77" s="15"/>
      <c r="CWY77" s="15"/>
      <c r="CWZ77" s="15"/>
      <c r="CXA77" s="15"/>
      <c r="CXB77" s="15"/>
      <c r="CXC77" s="15"/>
      <c r="CXD77" s="15"/>
      <c r="CXE77" s="15"/>
      <c r="CXF77" s="15"/>
      <c r="CXG77" s="15"/>
      <c r="CXH77" s="15"/>
      <c r="CXI77" s="15"/>
      <c r="CXJ77" s="15"/>
      <c r="CXK77" s="15"/>
      <c r="CXL77" s="15"/>
      <c r="CXM77" s="15"/>
      <c r="CXN77" s="15"/>
      <c r="CXO77" s="15"/>
      <c r="CXP77" s="15"/>
      <c r="CXQ77" s="15"/>
      <c r="CXR77" s="15"/>
      <c r="CXS77" s="15"/>
      <c r="CXT77" s="15"/>
      <c r="CXU77" s="15"/>
      <c r="CXV77" s="15"/>
      <c r="CXW77" s="15"/>
      <c r="CXX77" s="15"/>
      <c r="CXY77" s="15"/>
      <c r="CXZ77" s="15"/>
      <c r="CYA77" s="15"/>
      <c r="CYB77" s="15"/>
      <c r="CYC77" s="15"/>
      <c r="CYD77" s="15"/>
      <c r="CYE77" s="15"/>
      <c r="CYF77" s="15"/>
      <c r="CYG77" s="15"/>
      <c r="CYH77" s="15"/>
      <c r="CYI77" s="15"/>
      <c r="CYJ77" s="15"/>
      <c r="CYK77" s="15"/>
      <c r="CYL77" s="15"/>
      <c r="CYM77" s="15"/>
      <c r="CYN77" s="15"/>
      <c r="CYO77" s="15"/>
      <c r="CYP77" s="15"/>
      <c r="CYQ77" s="15"/>
      <c r="CYR77" s="15"/>
      <c r="CYS77" s="15"/>
      <c r="CYT77" s="15"/>
      <c r="CYU77" s="15"/>
      <c r="CYV77" s="15"/>
      <c r="CYW77" s="15"/>
      <c r="CYX77" s="15"/>
      <c r="CYY77" s="15"/>
      <c r="CYZ77" s="15"/>
      <c r="CZA77" s="15"/>
      <c r="CZB77" s="15"/>
      <c r="CZC77" s="15"/>
      <c r="CZD77" s="15"/>
      <c r="CZE77" s="15"/>
      <c r="CZF77" s="15"/>
      <c r="CZG77" s="15"/>
      <c r="CZH77" s="15"/>
      <c r="CZI77" s="15"/>
      <c r="CZJ77" s="15"/>
      <c r="CZK77" s="15"/>
      <c r="CZL77" s="15"/>
      <c r="CZM77" s="15"/>
      <c r="CZN77" s="15"/>
      <c r="CZO77" s="15"/>
      <c r="CZP77" s="15"/>
      <c r="CZQ77" s="15"/>
      <c r="CZR77" s="15"/>
      <c r="CZS77" s="15"/>
      <c r="CZT77" s="15"/>
      <c r="CZU77" s="15"/>
      <c r="CZV77" s="15"/>
      <c r="CZW77" s="15"/>
      <c r="CZX77" s="15"/>
      <c r="CZY77" s="15"/>
      <c r="CZZ77" s="15"/>
      <c r="DAA77" s="15"/>
      <c r="DAB77" s="15"/>
      <c r="DAC77" s="15"/>
      <c r="DAD77" s="15"/>
      <c r="DAE77" s="15"/>
      <c r="DAF77" s="15"/>
      <c r="DAG77" s="15"/>
      <c r="DAH77" s="15"/>
      <c r="DAI77" s="15"/>
      <c r="DAJ77" s="15"/>
      <c r="DAK77" s="15"/>
      <c r="DAL77" s="15"/>
      <c r="DAM77" s="15"/>
      <c r="DAN77" s="15"/>
      <c r="DAO77" s="15"/>
      <c r="DAP77" s="15"/>
      <c r="DAQ77" s="15"/>
      <c r="DAR77" s="15"/>
      <c r="DAS77" s="15"/>
      <c r="DAT77" s="15"/>
      <c r="DAU77" s="15"/>
      <c r="DAV77" s="15"/>
      <c r="DAW77" s="15"/>
      <c r="DAX77" s="15"/>
      <c r="DAY77" s="15"/>
      <c r="DAZ77" s="15"/>
      <c r="DBA77" s="15"/>
      <c r="DBB77" s="15"/>
      <c r="DBC77" s="15"/>
      <c r="DBD77" s="15"/>
      <c r="DBE77" s="15"/>
      <c r="DBF77" s="15"/>
      <c r="DBG77" s="15"/>
      <c r="DBH77" s="15"/>
      <c r="DBI77" s="15"/>
      <c r="DBJ77" s="15"/>
      <c r="DBK77" s="15"/>
      <c r="DBL77" s="15"/>
      <c r="DBM77" s="15"/>
      <c r="DBN77" s="15"/>
      <c r="DBO77" s="15"/>
      <c r="DBP77" s="15"/>
      <c r="DBQ77" s="15"/>
      <c r="DBR77" s="15"/>
      <c r="DBS77" s="15"/>
      <c r="DBT77" s="15"/>
      <c r="DBU77" s="15"/>
      <c r="DBV77" s="15"/>
      <c r="DBW77" s="15"/>
      <c r="DBX77" s="15"/>
      <c r="DBY77" s="15"/>
      <c r="DBZ77" s="15"/>
      <c r="DCA77" s="15"/>
      <c r="DCB77" s="15"/>
      <c r="DCC77" s="15"/>
      <c r="DCD77" s="15"/>
      <c r="DCE77" s="15"/>
      <c r="DCF77" s="15"/>
      <c r="DCG77" s="15"/>
      <c r="DCH77" s="15"/>
      <c r="DCI77" s="15"/>
      <c r="DCJ77" s="15"/>
      <c r="DCK77" s="15"/>
      <c r="DCL77" s="15"/>
      <c r="DCM77" s="15"/>
      <c r="DCN77" s="15"/>
      <c r="DCO77" s="15"/>
      <c r="DCP77" s="15"/>
      <c r="DCQ77" s="15"/>
      <c r="DCR77" s="15"/>
      <c r="DCS77" s="15"/>
      <c r="DCT77" s="15"/>
      <c r="DCU77" s="15"/>
      <c r="DCV77" s="15"/>
      <c r="DCW77" s="15"/>
      <c r="DCX77" s="15"/>
      <c r="DCY77" s="15"/>
      <c r="DCZ77" s="15"/>
      <c r="DDA77" s="15"/>
      <c r="DDB77" s="15"/>
      <c r="DDC77" s="15"/>
      <c r="DDD77" s="15"/>
      <c r="DDE77" s="15"/>
      <c r="DDF77" s="15"/>
      <c r="DDG77" s="15"/>
      <c r="DDH77" s="15"/>
      <c r="DDI77" s="15"/>
      <c r="DDJ77" s="15"/>
      <c r="DDK77" s="15"/>
      <c r="DDL77" s="15"/>
      <c r="DDM77" s="15"/>
      <c r="DDN77" s="15"/>
      <c r="DDO77" s="15"/>
      <c r="DDP77" s="15"/>
      <c r="DDQ77" s="15"/>
      <c r="DDR77" s="15"/>
      <c r="DDS77" s="15"/>
      <c r="DDT77" s="15"/>
      <c r="DDU77" s="15"/>
      <c r="DDV77" s="15"/>
      <c r="DDW77" s="15"/>
      <c r="DDX77" s="15"/>
      <c r="DDY77" s="15"/>
      <c r="DDZ77" s="15"/>
      <c r="DEA77" s="15"/>
      <c r="DEB77" s="15"/>
      <c r="DEC77" s="15"/>
      <c r="DED77" s="15"/>
      <c r="DEE77" s="15"/>
      <c r="DEF77" s="15"/>
      <c r="DEG77" s="15"/>
      <c r="DEH77" s="15"/>
      <c r="DEI77" s="15"/>
      <c r="DEJ77" s="15"/>
      <c r="DEK77" s="15"/>
      <c r="DEL77" s="15"/>
      <c r="DEM77" s="15"/>
      <c r="DEN77" s="15"/>
      <c r="DEO77" s="15"/>
      <c r="DEP77" s="15"/>
      <c r="DEQ77" s="15"/>
      <c r="DER77" s="15"/>
      <c r="DES77" s="15"/>
      <c r="DET77" s="15"/>
      <c r="DEU77" s="15"/>
      <c r="DEV77" s="15"/>
      <c r="DEW77" s="15"/>
      <c r="DEX77" s="15"/>
      <c r="DEY77" s="15"/>
      <c r="DEZ77" s="15"/>
      <c r="DFA77" s="15"/>
      <c r="DFB77" s="15"/>
      <c r="DFC77" s="15"/>
      <c r="DFD77" s="15"/>
      <c r="DFE77" s="15"/>
      <c r="DFF77" s="15"/>
      <c r="DFG77" s="15"/>
      <c r="DFH77" s="15"/>
      <c r="DFI77" s="15"/>
      <c r="DFJ77" s="15"/>
      <c r="DFK77" s="15"/>
      <c r="DFL77" s="15"/>
      <c r="DFM77" s="15"/>
      <c r="DFN77" s="15"/>
      <c r="DFO77" s="15"/>
      <c r="DFP77" s="15"/>
      <c r="DFQ77" s="15"/>
      <c r="DFR77" s="15"/>
      <c r="DFS77" s="15"/>
      <c r="DFT77" s="15"/>
      <c r="DFU77" s="15"/>
      <c r="DFV77" s="15"/>
      <c r="DFW77" s="15"/>
      <c r="DFX77" s="15"/>
      <c r="DFY77" s="15"/>
      <c r="DFZ77" s="15"/>
      <c r="DGA77" s="15"/>
      <c r="DGB77" s="15"/>
      <c r="DGC77" s="15"/>
      <c r="DGD77" s="15"/>
      <c r="DGE77" s="15"/>
      <c r="DGF77" s="15"/>
      <c r="DGG77" s="15"/>
      <c r="DGH77" s="15"/>
      <c r="DGI77" s="15"/>
      <c r="DGJ77" s="15"/>
      <c r="DGK77" s="15"/>
      <c r="DGL77" s="15"/>
      <c r="DGM77" s="15"/>
      <c r="DGN77" s="15"/>
      <c r="DGO77" s="15"/>
      <c r="DGP77" s="15"/>
      <c r="DGQ77" s="15"/>
      <c r="DGR77" s="15"/>
      <c r="DGS77" s="15"/>
      <c r="DGT77" s="15"/>
      <c r="DGU77" s="15"/>
      <c r="DGV77" s="15"/>
      <c r="DGW77" s="15"/>
      <c r="DGX77" s="15"/>
      <c r="DGY77" s="15"/>
      <c r="DGZ77" s="15"/>
      <c r="DHA77" s="15"/>
      <c r="DHB77" s="15"/>
      <c r="DHC77" s="15"/>
      <c r="DHD77" s="15"/>
      <c r="DHE77" s="15"/>
      <c r="DHF77" s="15"/>
      <c r="DHG77" s="15"/>
      <c r="DHH77" s="15"/>
      <c r="DHI77" s="15"/>
      <c r="DHJ77" s="15"/>
      <c r="DHK77" s="15"/>
      <c r="DHL77" s="15"/>
      <c r="DHM77" s="15"/>
      <c r="DHN77" s="15"/>
      <c r="DHO77" s="15"/>
      <c r="DHP77" s="15"/>
      <c r="DHQ77" s="15"/>
      <c r="DHR77" s="15"/>
      <c r="DHS77" s="15"/>
      <c r="DHT77" s="15"/>
      <c r="DHU77" s="15"/>
      <c r="DHV77" s="15"/>
      <c r="DHW77" s="15"/>
      <c r="DHX77" s="15"/>
      <c r="DHY77" s="15"/>
      <c r="DHZ77" s="15"/>
      <c r="DIA77" s="15"/>
      <c r="DIB77" s="15"/>
      <c r="DIC77" s="15"/>
      <c r="DID77" s="15"/>
      <c r="DIE77" s="15"/>
      <c r="DIF77" s="15"/>
      <c r="DIG77" s="15"/>
      <c r="DIH77" s="15"/>
      <c r="DII77" s="15"/>
      <c r="DIJ77" s="15"/>
      <c r="DIK77" s="15"/>
      <c r="DIL77" s="15"/>
      <c r="DIM77" s="15"/>
      <c r="DIN77" s="15"/>
      <c r="DIO77" s="15"/>
      <c r="DIP77" s="15"/>
      <c r="DIQ77" s="15"/>
      <c r="DIR77" s="15"/>
      <c r="DIS77" s="15"/>
      <c r="DIT77" s="15"/>
      <c r="DIU77" s="15"/>
      <c r="DIV77" s="15"/>
      <c r="DIW77" s="15"/>
      <c r="DIX77" s="15"/>
      <c r="DIY77" s="15"/>
      <c r="DIZ77" s="15"/>
      <c r="DJA77" s="15"/>
      <c r="DJB77" s="15"/>
      <c r="DJC77" s="15"/>
      <c r="DJD77" s="15"/>
      <c r="DJE77" s="15"/>
      <c r="DJF77" s="15"/>
      <c r="DJG77" s="15"/>
      <c r="DJH77" s="15"/>
      <c r="DJI77" s="15"/>
      <c r="DJJ77" s="15"/>
      <c r="DJK77" s="15"/>
      <c r="DJL77" s="15"/>
      <c r="DJM77" s="15"/>
      <c r="DJN77" s="15"/>
      <c r="DJO77" s="15"/>
      <c r="DJP77" s="15"/>
      <c r="DJQ77" s="15"/>
      <c r="DJR77" s="15"/>
      <c r="DJS77" s="15"/>
      <c r="DJT77" s="15"/>
      <c r="DJU77" s="15"/>
      <c r="DJV77" s="15"/>
      <c r="DJW77" s="15"/>
      <c r="DJX77" s="15"/>
      <c r="DJY77" s="15"/>
      <c r="DJZ77" s="15"/>
      <c r="DKA77" s="15"/>
      <c r="DKB77" s="15"/>
      <c r="DKC77" s="15"/>
      <c r="DKD77" s="15"/>
      <c r="DKE77" s="15"/>
      <c r="DKF77" s="15"/>
      <c r="DKG77" s="15"/>
      <c r="DKH77" s="15"/>
      <c r="DKI77" s="15"/>
      <c r="DKJ77" s="15"/>
      <c r="DKK77" s="15"/>
      <c r="DKL77" s="15"/>
      <c r="DKM77" s="15"/>
      <c r="DKN77" s="15"/>
      <c r="DKO77" s="15"/>
      <c r="DKP77" s="15"/>
      <c r="DKQ77" s="15"/>
      <c r="DKR77" s="15"/>
      <c r="DKS77" s="15"/>
      <c r="DKT77" s="15"/>
      <c r="DKU77" s="15"/>
      <c r="DKV77" s="15"/>
      <c r="DKW77" s="15"/>
      <c r="DKX77" s="15"/>
      <c r="DKY77" s="15"/>
      <c r="DKZ77" s="15"/>
      <c r="DLA77" s="15"/>
      <c r="DLB77" s="15"/>
      <c r="DLC77" s="15"/>
      <c r="DLD77" s="15"/>
      <c r="DLE77" s="15"/>
      <c r="DLF77" s="15"/>
      <c r="DLG77" s="15"/>
      <c r="DLH77" s="15"/>
      <c r="DLI77" s="15"/>
      <c r="DLJ77" s="15"/>
      <c r="DLK77" s="15"/>
      <c r="DLL77" s="15"/>
      <c r="DLM77" s="15"/>
      <c r="DLN77" s="15"/>
      <c r="DLO77" s="15"/>
      <c r="DLP77" s="15"/>
      <c r="DLQ77" s="15"/>
      <c r="DLR77" s="15"/>
      <c r="DLS77" s="15"/>
      <c r="DLT77" s="15"/>
      <c r="DLU77" s="15"/>
      <c r="DLV77" s="15"/>
      <c r="DLW77" s="15"/>
      <c r="DLX77" s="15"/>
      <c r="DLY77" s="15"/>
      <c r="DLZ77" s="15"/>
      <c r="DMA77" s="15"/>
      <c r="DMB77" s="15"/>
      <c r="DMC77" s="15"/>
      <c r="DMD77" s="15"/>
      <c r="DME77" s="15"/>
      <c r="DMF77" s="15"/>
      <c r="DMG77" s="15"/>
      <c r="DMH77" s="15"/>
      <c r="DMI77" s="15"/>
      <c r="DMJ77" s="15"/>
      <c r="DMK77" s="15"/>
      <c r="DML77" s="15"/>
      <c r="DMM77" s="15"/>
      <c r="DMN77" s="15"/>
      <c r="DMO77" s="15"/>
      <c r="DMP77" s="15"/>
      <c r="DMQ77" s="15"/>
      <c r="DMR77" s="15"/>
      <c r="DMS77" s="15"/>
      <c r="DMT77" s="15"/>
      <c r="DMU77" s="15"/>
      <c r="DMV77" s="15"/>
      <c r="DMW77" s="15"/>
      <c r="DMX77" s="15"/>
      <c r="DMY77" s="15"/>
      <c r="DMZ77" s="15"/>
      <c r="DNA77" s="15"/>
      <c r="DNB77" s="15"/>
      <c r="DNC77" s="15"/>
      <c r="DND77" s="15"/>
      <c r="DNE77" s="15"/>
      <c r="DNF77" s="15"/>
      <c r="DNG77" s="15"/>
      <c r="DNH77" s="15"/>
      <c r="DNI77" s="15"/>
      <c r="DNJ77" s="15"/>
      <c r="DNK77" s="15"/>
      <c r="DNL77" s="15"/>
      <c r="DNM77" s="15"/>
      <c r="DNN77" s="15"/>
      <c r="DNO77" s="15"/>
      <c r="DNP77" s="15"/>
      <c r="DNQ77" s="15"/>
      <c r="DNR77" s="15"/>
      <c r="DNS77" s="15"/>
      <c r="DNT77" s="15"/>
      <c r="DNU77" s="15"/>
      <c r="DNV77" s="15"/>
      <c r="DNW77" s="15"/>
      <c r="DNX77" s="15"/>
      <c r="DNY77" s="15"/>
      <c r="DNZ77" s="15"/>
      <c r="DOA77" s="15"/>
      <c r="DOB77" s="15"/>
      <c r="DOC77" s="15"/>
      <c r="DOD77" s="15"/>
      <c r="DOE77" s="15"/>
      <c r="DOF77" s="15"/>
      <c r="DOG77" s="15"/>
      <c r="DOH77" s="15"/>
      <c r="DOI77" s="15"/>
      <c r="DOJ77" s="15"/>
      <c r="DOK77" s="15"/>
      <c r="DOL77" s="15"/>
      <c r="DOM77" s="15"/>
      <c r="DON77" s="15"/>
      <c r="DOO77" s="15"/>
      <c r="DOP77" s="15"/>
      <c r="DOQ77" s="15"/>
      <c r="DOR77" s="15"/>
      <c r="DOS77" s="15"/>
      <c r="DOT77" s="15"/>
      <c r="DOU77" s="15"/>
      <c r="DOV77" s="15"/>
      <c r="DOW77" s="15"/>
      <c r="DOX77" s="15"/>
      <c r="DOY77" s="15"/>
      <c r="DOZ77" s="15"/>
      <c r="DPA77" s="15"/>
      <c r="DPB77" s="15"/>
      <c r="DPC77" s="15"/>
      <c r="DPD77" s="15"/>
      <c r="DPE77" s="15"/>
      <c r="DPF77" s="15"/>
      <c r="DPG77" s="15"/>
      <c r="DPH77" s="15"/>
      <c r="DPI77" s="15"/>
      <c r="DPJ77" s="15"/>
      <c r="DPK77" s="15"/>
      <c r="DPL77" s="15"/>
      <c r="DPM77" s="15"/>
      <c r="DPN77" s="15"/>
      <c r="DPO77" s="15"/>
      <c r="DPP77" s="15"/>
      <c r="DPQ77" s="15"/>
      <c r="DPR77" s="15"/>
      <c r="DPS77" s="15"/>
      <c r="DPT77" s="15"/>
      <c r="DPU77" s="15"/>
      <c r="DPV77" s="15"/>
      <c r="DPW77" s="15"/>
      <c r="DPX77" s="15"/>
      <c r="DPY77" s="15"/>
      <c r="DPZ77" s="15"/>
      <c r="DQA77" s="15"/>
      <c r="DQB77" s="15"/>
      <c r="DQC77" s="15"/>
      <c r="DQD77" s="15"/>
      <c r="DQE77" s="15"/>
      <c r="DQF77" s="15"/>
      <c r="DQG77" s="15"/>
      <c r="DQH77" s="15"/>
      <c r="DQI77" s="15"/>
      <c r="DQJ77" s="15"/>
      <c r="DQK77" s="15"/>
      <c r="DQL77" s="15"/>
      <c r="DQM77" s="15"/>
      <c r="DQN77" s="15"/>
      <c r="DQO77" s="15"/>
      <c r="DQP77" s="15"/>
      <c r="DQQ77" s="15"/>
      <c r="DQR77" s="15"/>
      <c r="DQS77" s="15"/>
      <c r="DQT77" s="15"/>
      <c r="DQU77" s="15"/>
      <c r="DQV77" s="15"/>
      <c r="DQW77" s="15"/>
      <c r="DQX77" s="15"/>
      <c r="DQY77" s="15"/>
      <c r="DQZ77" s="15"/>
      <c r="DRA77" s="15"/>
      <c r="DRB77" s="15"/>
      <c r="DRC77" s="15"/>
      <c r="DRD77" s="15"/>
      <c r="DRE77" s="15"/>
      <c r="DRF77" s="15"/>
      <c r="DRG77" s="15"/>
      <c r="DRH77" s="15"/>
      <c r="DRI77" s="15"/>
      <c r="DRJ77" s="15"/>
      <c r="DRK77" s="15"/>
      <c r="DRL77" s="15"/>
      <c r="DRM77" s="15"/>
      <c r="DRN77" s="15"/>
      <c r="DRO77" s="15"/>
      <c r="DRP77" s="15"/>
      <c r="DRQ77" s="15"/>
      <c r="DRR77" s="15"/>
      <c r="DRS77" s="15"/>
      <c r="DRT77" s="15"/>
      <c r="DRU77" s="15"/>
      <c r="DRV77" s="15"/>
      <c r="DRW77" s="15"/>
      <c r="DRX77" s="15"/>
      <c r="DRY77" s="15"/>
      <c r="DRZ77" s="15"/>
      <c r="DSA77" s="15"/>
      <c r="DSB77" s="15"/>
      <c r="DSC77" s="15"/>
      <c r="DSD77" s="15"/>
      <c r="DSE77" s="15"/>
      <c r="DSF77" s="15"/>
      <c r="DSG77" s="15"/>
      <c r="DSH77" s="15"/>
      <c r="DSI77" s="15"/>
      <c r="DSJ77" s="15"/>
      <c r="DSK77" s="15"/>
      <c r="DSL77" s="15"/>
      <c r="DSM77" s="15"/>
      <c r="DSN77" s="15"/>
      <c r="DSO77" s="15"/>
      <c r="DSP77" s="15"/>
      <c r="DSQ77" s="15"/>
      <c r="DSR77" s="15"/>
      <c r="DSS77" s="15"/>
      <c r="DST77" s="15"/>
      <c r="DSU77" s="15"/>
      <c r="DSV77" s="15"/>
      <c r="DSW77" s="15"/>
      <c r="DSX77" s="15"/>
      <c r="DSY77" s="15"/>
      <c r="DSZ77" s="15"/>
      <c r="DTA77" s="15"/>
      <c r="DTB77" s="15"/>
      <c r="DTC77" s="15"/>
      <c r="DTD77" s="15"/>
      <c r="DTE77" s="15"/>
      <c r="DTF77" s="15"/>
      <c r="DTG77" s="15"/>
      <c r="DTH77" s="15"/>
      <c r="DTI77" s="15"/>
      <c r="DTJ77" s="15"/>
      <c r="DTK77" s="15"/>
      <c r="DTL77" s="15"/>
      <c r="DTM77" s="15"/>
      <c r="DTN77" s="15"/>
      <c r="DTO77" s="15"/>
      <c r="DTP77" s="15"/>
      <c r="DTQ77" s="15"/>
      <c r="DTR77" s="15"/>
      <c r="DTS77" s="15"/>
      <c r="DTT77" s="15"/>
      <c r="DTU77" s="15"/>
      <c r="DTV77" s="15"/>
      <c r="DTW77" s="15"/>
      <c r="DTX77" s="15"/>
      <c r="DTY77" s="15"/>
      <c r="DTZ77" s="15"/>
      <c r="DUA77" s="15"/>
      <c r="DUB77" s="15"/>
      <c r="DUC77" s="15"/>
      <c r="DUD77" s="15"/>
      <c r="DUE77" s="15"/>
      <c r="DUF77" s="15"/>
      <c r="DUG77" s="15"/>
      <c r="DUH77" s="15"/>
      <c r="DUI77" s="15"/>
      <c r="DUJ77" s="15"/>
      <c r="DUK77" s="15"/>
      <c r="DUL77" s="15"/>
      <c r="DUM77" s="15"/>
      <c r="DUN77" s="15"/>
      <c r="DUO77" s="15"/>
      <c r="DUP77" s="15"/>
      <c r="DUQ77" s="15"/>
      <c r="DUR77" s="15"/>
      <c r="DUS77" s="15"/>
      <c r="DUT77" s="15"/>
      <c r="DUU77" s="15"/>
      <c r="DUV77" s="15"/>
      <c r="DUW77" s="15"/>
      <c r="DUX77" s="15"/>
      <c r="DUY77" s="15"/>
      <c r="DUZ77" s="15"/>
      <c r="DVA77" s="15"/>
      <c r="DVB77" s="15"/>
      <c r="DVC77" s="15"/>
      <c r="DVD77" s="15"/>
      <c r="DVE77" s="15"/>
      <c r="DVF77" s="15"/>
      <c r="DVG77" s="15"/>
      <c r="DVH77" s="15"/>
      <c r="DVI77" s="15"/>
      <c r="DVJ77" s="15"/>
      <c r="DVK77" s="15"/>
      <c r="DVL77" s="15"/>
      <c r="DVM77" s="15"/>
      <c r="DVN77" s="15"/>
      <c r="DVO77" s="15"/>
      <c r="DVP77" s="15"/>
      <c r="DVQ77" s="15"/>
      <c r="DVR77" s="15"/>
      <c r="DVS77" s="15"/>
      <c r="DVT77" s="15"/>
      <c r="DVU77" s="15"/>
      <c r="DVV77" s="15"/>
      <c r="DVW77" s="15"/>
      <c r="DVX77" s="15"/>
      <c r="DVY77" s="15"/>
      <c r="DVZ77" s="15"/>
      <c r="DWA77" s="15"/>
      <c r="DWB77" s="15"/>
      <c r="DWC77" s="15"/>
      <c r="DWD77" s="15"/>
      <c r="DWE77" s="15"/>
      <c r="DWF77" s="15"/>
      <c r="DWG77" s="15"/>
      <c r="DWH77" s="15"/>
      <c r="DWI77" s="15"/>
      <c r="DWJ77" s="15"/>
      <c r="DWK77" s="15"/>
      <c r="DWL77" s="15"/>
      <c r="DWM77" s="15"/>
      <c r="DWN77" s="15"/>
      <c r="DWO77" s="15"/>
      <c r="DWP77" s="15"/>
      <c r="DWQ77" s="15"/>
      <c r="DWR77" s="15"/>
      <c r="DWS77" s="15"/>
      <c r="DWT77" s="15"/>
      <c r="DWU77" s="15"/>
      <c r="DWV77" s="15"/>
      <c r="DWW77" s="15"/>
      <c r="DWX77" s="15"/>
      <c r="DWY77" s="15"/>
      <c r="DWZ77" s="15"/>
      <c r="DXA77" s="15"/>
      <c r="DXB77" s="15"/>
      <c r="DXC77" s="15"/>
      <c r="DXD77" s="15"/>
      <c r="DXE77" s="15"/>
      <c r="DXF77" s="15"/>
      <c r="DXG77" s="15"/>
      <c r="DXH77" s="15"/>
      <c r="DXI77" s="15"/>
      <c r="DXJ77" s="15"/>
      <c r="DXK77" s="15"/>
      <c r="DXL77" s="15"/>
      <c r="DXM77" s="15"/>
      <c r="DXN77" s="15"/>
      <c r="DXO77" s="15"/>
      <c r="DXP77" s="15"/>
      <c r="DXQ77" s="15"/>
      <c r="DXR77" s="15"/>
      <c r="DXS77" s="15"/>
      <c r="DXT77" s="15"/>
      <c r="DXU77" s="15"/>
      <c r="DXV77" s="15"/>
      <c r="DXW77" s="15"/>
      <c r="DXX77" s="15"/>
      <c r="DXY77" s="15"/>
      <c r="DXZ77" s="15"/>
      <c r="DYA77" s="15"/>
      <c r="DYB77" s="15"/>
      <c r="DYC77" s="15"/>
      <c r="DYD77" s="15"/>
      <c r="DYE77" s="15"/>
      <c r="DYF77" s="15"/>
      <c r="DYG77" s="15"/>
      <c r="DYH77" s="15"/>
      <c r="DYI77" s="15"/>
      <c r="DYJ77" s="15"/>
      <c r="DYK77" s="15"/>
      <c r="DYL77" s="15"/>
      <c r="DYM77" s="15"/>
      <c r="DYN77" s="15"/>
      <c r="DYO77" s="15"/>
      <c r="DYP77" s="15"/>
      <c r="DYQ77" s="15"/>
      <c r="DYR77" s="15"/>
      <c r="DYS77" s="15"/>
      <c r="DYT77" s="15"/>
      <c r="DYU77" s="15"/>
      <c r="DYV77" s="15"/>
      <c r="DYW77" s="15"/>
      <c r="DYX77" s="15"/>
      <c r="DYY77" s="15"/>
      <c r="DYZ77" s="15"/>
      <c r="DZA77" s="15"/>
      <c r="DZB77" s="15"/>
      <c r="DZC77" s="15"/>
      <c r="DZD77" s="15"/>
      <c r="DZE77" s="15"/>
      <c r="DZF77" s="15"/>
      <c r="DZG77" s="15"/>
      <c r="DZH77" s="15"/>
      <c r="DZI77" s="15"/>
      <c r="DZJ77" s="15"/>
      <c r="DZK77" s="15"/>
      <c r="DZL77" s="15"/>
      <c r="DZM77" s="15"/>
      <c r="DZN77" s="15"/>
      <c r="DZO77" s="15"/>
      <c r="DZP77" s="15"/>
      <c r="DZQ77" s="15"/>
      <c r="DZR77" s="15"/>
      <c r="DZS77" s="15"/>
      <c r="DZT77" s="15"/>
      <c r="DZU77" s="15"/>
      <c r="DZV77" s="15"/>
      <c r="DZW77" s="15"/>
      <c r="DZX77" s="15"/>
      <c r="DZY77" s="15"/>
      <c r="DZZ77" s="15"/>
      <c r="EAA77" s="15"/>
      <c r="EAB77" s="15"/>
      <c r="EAC77" s="15"/>
      <c r="EAD77" s="15"/>
      <c r="EAE77" s="15"/>
      <c r="EAF77" s="15"/>
      <c r="EAG77" s="15"/>
      <c r="EAH77" s="15"/>
      <c r="EAI77" s="15"/>
      <c r="EAJ77" s="15"/>
      <c r="EAK77" s="15"/>
      <c r="EAL77" s="15"/>
      <c r="EAM77" s="15"/>
      <c r="EAN77" s="15"/>
      <c r="EAO77" s="15"/>
      <c r="EAP77" s="15"/>
      <c r="EAQ77" s="15"/>
      <c r="EAR77" s="15"/>
      <c r="EAS77" s="15"/>
      <c r="EAT77" s="15"/>
      <c r="EAU77" s="15"/>
      <c r="EAV77" s="15"/>
      <c r="EAW77" s="15"/>
      <c r="EAX77" s="15"/>
      <c r="EAY77" s="15"/>
      <c r="EAZ77" s="15"/>
      <c r="EBA77" s="15"/>
      <c r="EBB77" s="15"/>
      <c r="EBC77" s="15"/>
      <c r="EBD77" s="15"/>
      <c r="EBE77" s="15"/>
      <c r="EBF77" s="15"/>
      <c r="EBG77" s="15"/>
      <c r="EBH77" s="15"/>
      <c r="EBI77" s="15"/>
      <c r="EBJ77" s="15"/>
      <c r="EBK77" s="15"/>
      <c r="EBL77" s="15"/>
      <c r="EBM77" s="15"/>
      <c r="EBN77" s="15"/>
      <c r="EBO77" s="15"/>
      <c r="EBP77" s="15"/>
      <c r="EBQ77" s="15"/>
      <c r="EBR77" s="15"/>
      <c r="EBS77" s="15"/>
      <c r="EBT77" s="15"/>
      <c r="EBU77" s="15"/>
      <c r="EBV77" s="15"/>
      <c r="EBW77" s="15"/>
      <c r="EBX77" s="15"/>
      <c r="EBY77" s="15"/>
      <c r="EBZ77" s="15"/>
      <c r="ECA77" s="15"/>
      <c r="ECB77" s="15"/>
      <c r="ECC77" s="15"/>
      <c r="ECD77" s="15"/>
      <c r="ECE77" s="15"/>
      <c r="ECF77" s="15"/>
      <c r="ECG77" s="15"/>
      <c r="ECH77" s="15"/>
      <c r="ECI77" s="15"/>
      <c r="ECJ77" s="15"/>
      <c r="ECK77" s="15"/>
      <c r="ECL77" s="15"/>
      <c r="ECM77" s="15"/>
      <c r="ECN77" s="15"/>
      <c r="ECO77" s="15"/>
      <c r="ECP77" s="15"/>
      <c r="ECQ77" s="15"/>
      <c r="ECR77" s="15"/>
      <c r="ECS77" s="15"/>
      <c r="ECT77" s="15"/>
      <c r="ECU77" s="15"/>
      <c r="ECV77" s="15"/>
      <c r="ECW77" s="15"/>
      <c r="ECX77" s="15"/>
      <c r="ECY77" s="15"/>
      <c r="ECZ77" s="15"/>
      <c r="EDA77" s="15"/>
      <c r="EDB77" s="15"/>
      <c r="EDC77" s="15"/>
      <c r="EDD77" s="15"/>
      <c r="EDE77" s="15"/>
      <c r="EDF77" s="15"/>
      <c r="EDG77" s="15"/>
      <c r="EDH77" s="15"/>
      <c r="EDI77" s="15"/>
      <c r="EDJ77" s="15"/>
      <c r="EDK77" s="15"/>
      <c r="EDL77" s="15"/>
      <c r="EDM77" s="15"/>
      <c r="EDN77" s="15"/>
      <c r="EDO77" s="15"/>
      <c r="EDP77" s="15"/>
      <c r="EDQ77" s="15"/>
      <c r="EDR77" s="15"/>
      <c r="EDS77" s="15"/>
      <c r="EDT77" s="15"/>
      <c r="EDU77" s="15"/>
      <c r="EDV77" s="15"/>
      <c r="EDW77" s="15"/>
      <c r="EDX77" s="15"/>
      <c r="EDY77" s="15"/>
      <c r="EDZ77" s="15"/>
      <c r="EEA77" s="15"/>
      <c r="EEB77" s="15"/>
      <c r="EEC77" s="15"/>
      <c r="EED77" s="15"/>
      <c r="EEE77" s="15"/>
      <c r="EEF77" s="15"/>
      <c r="EEG77" s="15"/>
      <c r="EEH77" s="15"/>
      <c r="EEI77" s="15"/>
      <c r="EEJ77" s="15"/>
      <c r="EEK77" s="15"/>
      <c r="EEL77" s="15"/>
      <c r="EEM77" s="15"/>
      <c r="EEN77" s="15"/>
      <c r="EEO77" s="15"/>
      <c r="EEP77" s="15"/>
      <c r="EEQ77" s="15"/>
      <c r="EER77" s="15"/>
      <c r="EES77" s="15"/>
      <c r="EET77" s="15"/>
      <c r="EEU77" s="15"/>
      <c r="EEV77" s="15"/>
      <c r="EEW77" s="15"/>
      <c r="EEX77" s="15"/>
      <c r="EEY77" s="15"/>
      <c r="EEZ77" s="15"/>
      <c r="EFA77" s="15"/>
      <c r="EFB77" s="15"/>
      <c r="EFC77" s="15"/>
      <c r="EFD77" s="15"/>
      <c r="EFE77" s="15"/>
      <c r="EFF77" s="15"/>
      <c r="EFG77" s="15"/>
      <c r="EFH77" s="15"/>
      <c r="EFI77" s="15"/>
      <c r="EFJ77" s="15"/>
      <c r="EFK77" s="15"/>
      <c r="EFL77" s="15"/>
      <c r="EFM77" s="15"/>
      <c r="EFN77" s="15"/>
      <c r="EFO77" s="15"/>
      <c r="EFP77" s="15"/>
      <c r="EFQ77" s="15"/>
      <c r="EFR77" s="15"/>
      <c r="EFS77" s="15"/>
      <c r="EFT77" s="15"/>
      <c r="EFU77" s="15"/>
      <c r="EFV77" s="15"/>
      <c r="EFW77" s="15"/>
      <c r="EFX77" s="15"/>
      <c r="EFY77" s="15"/>
      <c r="EFZ77" s="15"/>
      <c r="EGA77" s="15"/>
      <c r="EGB77" s="15"/>
      <c r="EGC77" s="15"/>
      <c r="EGD77" s="15"/>
      <c r="EGE77" s="15"/>
      <c r="EGF77" s="15"/>
      <c r="EGG77" s="15"/>
      <c r="EGH77" s="15"/>
      <c r="EGI77" s="15"/>
      <c r="EGJ77" s="15"/>
      <c r="EGK77" s="15"/>
      <c r="EGL77" s="15"/>
      <c r="EGM77" s="15"/>
      <c r="EGN77" s="15"/>
      <c r="EGO77" s="15"/>
      <c r="EGP77" s="15"/>
      <c r="EGQ77" s="15"/>
      <c r="EGR77" s="15"/>
      <c r="EGS77" s="15"/>
      <c r="EGT77" s="15"/>
      <c r="EGU77" s="15"/>
      <c r="EGV77" s="15"/>
      <c r="EGW77" s="15"/>
      <c r="EGX77" s="15"/>
      <c r="EGY77" s="15"/>
      <c r="EGZ77" s="15"/>
      <c r="EHA77" s="15"/>
      <c r="EHB77" s="15"/>
      <c r="EHC77" s="15"/>
      <c r="EHD77" s="15"/>
      <c r="EHE77" s="15"/>
      <c r="EHF77" s="15"/>
      <c r="EHG77" s="15"/>
      <c r="EHH77" s="15"/>
      <c r="EHI77" s="15"/>
      <c r="EHJ77" s="15"/>
      <c r="EHK77" s="15"/>
      <c r="EHL77" s="15"/>
      <c r="EHM77" s="15"/>
      <c r="EHN77" s="15"/>
      <c r="EHO77" s="15"/>
      <c r="EHP77" s="15"/>
      <c r="EHQ77" s="15"/>
      <c r="EHR77" s="15"/>
      <c r="EHS77" s="15"/>
      <c r="EHT77" s="15"/>
      <c r="EHU77" s="15"/>
      <c r="EHV77" s="15"/>
      <c r="EHW77" s="15"/>
      <c r="EHX77" s="15"/>
      <c r="EHY77" s="15"/>
      <c r="EHZ77" s="15"/>
      <c r="EIA77" s="15"/>
      <c r="EIB77" s="15"/>
      <c r="EIC77" s="15"/>
      <c r="EID77" s="15"/>
      <c r="EIE77" s="15"/>
      <c r="EIF77" s="15"/>
      <c r="EIG77" s="15"/>
      <c r="EIH77" s="15"/>
      <c r="EII77" s="15"/>
      <c r="EIJ77" s="15"/>
      <c r="EIK77" s="15"/>
      <c r="EIL77" s="15"/>
      <c r="EIM77" s="15"/>
      <c r="EIN77" s="15"/>
      <c r="EIO77" s="15"/>
      <c r="EIP77" s="15"/>
      <c r="EIQ77" s="15"/>
      <c r="EIR77" s="15"/>
      <c r="EIS77" s="15"/>
      <c r="EIT77" s="15"/>
      <c r="EIU77" s="15"/>
      <c r="EIV77" s="15"/>
      <c r="EIW77" s="15"/>
      <c r="EIX77" s="15"/>
      <c r="EIY77" s="15"/>
      <c r="EIZ77" s="15"/>
      <c r="EJA77" s="15"/>
      <c r="EJB77" s="15"/>
      <c r="EJC77" s="15"/>
      <c r="EJD77" s="15"/>
      <c r="EJE77" s="15"/>
      <c r="EJF77" s="15"/>
      <c r="EJG77" s="15"/>
      <c r="EJH77" s="15"/>
      <c r="EJI77" s="15"/>
      <c r="EJJ77" s="15"/>
      <c r="EJK77" s="15"/>
      <c r="EJL77" s="15"/>
      <c r="EJM77" s="15"/>
      <c r="EJN77" s="15"/>
      <c r="EJO77" s="15"/>
      <c r="EJP77" s="15"/>
      <c r="EJQ77" s="15"/>
      <c r="EJR77" s="15"/>
      <c r="EJS77" s="15"/>
      <c r="EJT77" s="15"/>
      <c r="EJU77" s="15"/>
      <c r="EJV77" s="15"/>
      <c r="EJW77" s="15"/>
      <c r="EJX77" s="15"/>
      <c r="EJY77" s="15"/>
      <c r="EJZ77" s="15"/>
      <c r="EKA77" s="15"/>
      <c r="EKB77" s="15"/>
      <c r="EKC77" s="15"/>
      <c r="EKD77" s="15"/>
      <c r="EKE77" s="15"/>
      <c r="EKF77" s="15"/>
      <c r="EKG77" s="15"/>
      <c r="EKH77" s="15"/>
      <c r="EKI77" s="15"/>
      <c r="EKJ77" s="15"/>
      <c r="EKK77" s="15"/>
      <c r="EKL77" s="15"/>
      <c r="EKM77" s="15"/>
      <c r="EKN77" s="15"/>
      <c r="EKO77" s="15"/>
      <c r="EKP77" s="15"/>
      <c r="EKQ77" s="15"/>
      <c r="EKR77" s="15"/>
      <c r="EKS77" s="15"/>
      <c r="EKT77" s="15"/>
      <c r="EKU77" s="15"/>
      <c r="EKV77" s="15"/>
      <c r="EKW77" s="15"/>
      <c r="EKX77" s="15"/>
      <c r="EKY77" s="15"/>
      <c r="EKZ77" s="15"/>
      <c r="ELA77" s="15"/>
      <c r="ELB77" s="15"/>
      <c r="ELC77" s="15"/>
      <c r="ELD77" s="15"/>
      <c r="ELE77" s="15"/>
      <c r="ELF77" s="15"/>
      <c r="ELG77" s="15"/>
      <c r="ELH77" s="15"/>
      <c r="ELI77" s="15"/>
      <c r="ELJ77" s="15"/>
      <c r="ELK77" s="15"/>
      <c r="ELL77" s="15"/>
      <c r="ELM77" s="15"/>
      <c r="ELN77" s="15"/>
      <c r="ELO77" s="15"/>
      <c r="ELP77" s="15"/>
      <c r="ELQ77" s="15"/>
      <c r="ELR77" s="15"/>
      <c r="ELS77" s="15"/>
      <c r="ELT77" s="15"/>
      <c r="ELU77" s="15"/>
      <c r="ELV77" s="15"/>
      <c r="ELW77" s="15"/>
      <c r="ELX77" s="15"/>
      <c r="ELY77" s="15"/>
      <c r="ELZ77" s="15"/>
      <c r="EMA77" s="15"/>
      <c r="EMB77" s="15"/>
      <c r="EMC77" s="15"/>
      <c r="EMD77" s="15"/>
      <c r="EME77" s="15"/>
      <c r="EMF77" s="15"/>
      <c r="EMG77" s="15"/>
      <c r="EMH77" s="15"/>
      <c r="EMI77" s="15"/>
      <c r="EMJ77" s="15"/>
      <c r="EMK77" s="15"/>
      <c r="EML77" s="15"/>
      <c r="EMM77" s="15"/>
      <c r="EMN77" s="15"/>
      <c r="EMO77" s="15"/>
      <c r="EMP77" s="15"/>
      <c r="EMQ77" s="15"/>
      <c r="EMR77" s="15"/>
      <c r="EMS77" s="15"/>
      <c r="EMT77" s="15"/>
      <c r="EMU77" s="15"/>
      <c r="EMV77" s="15"/>
      <c r="EMW77" s="15"/>
      <c r="EMX77" s="15"/>
      <c r="EMY77" s="15"/>
      <c r="EMZ77" s="15"/>
      <c r="ENA77" s="15"/>
      <c r="ENB77" s="15"/>
      <c r="ENC77" s="15"/>
      <c r="END77" s="15"/>
      <c r="ENE77" s="15"/>
      <c r="ENF77" s="15"/>
      <c r="ENG77" s="15"/>
      <c r="ENH77" s="15"/>
      <c r="ENI77" s="15"/>
      <c r="ENJ77" s="15"/>
      <c r="ENK77" s="15"/>
      <c r="ENL77" s="15"/>
      <c r="ENM77" s="15"/>
      <c r="ENN77" s="15"/>
      <c r="ENO77" s="15"/>
      <c r="ENP77" s="15"/>
      <c r="ENQ77" s="15"/>
      <c r="ENR77" s="15"/>
      <c r="ENS77" s="15"/>
      <c r="ENT77" s="15"/>
      <c r="ENU77" s="15"/>
      <c r="ENV77" s="15"/>
      <c r="ENW77" s="15"/>
      <c r="ENX77" s="15"/>
      <c r="ENY77" s="15"/>
      <c r="ENZ77" s="15"/>
      <c r="EOA77" s="15"/>
      <c r="EOB77" s="15"/>
      <c r="EOC77" s="15"/>
      <c r="EOD77" s="15"/>
      <c r="EOE77" s="15"/>
      <c r="EOF77" s="15"/>
      <c r="EOG77" s="15"/>
      <c r="EOH77" s="15"/>
      <c r="EOI77" s="15"/>
      <c r="EOJ77" s="15"/>
      <c r="EOK77" s="15"/>
      <c r="EOL77" s="15"/>
      <c r="EOM77" s="15"/>
      <c r="EON77" s="15"/>
      <c r="EOO77" s="15"/>
      <c r="EOP77" s="15"/>
      <c r="EOQ77" s="15"/>
      <c r="EOR77" s="15"/>
      <c r="EOS77" s="15"/>
      <c r="EOT77" s="15"/>
      <c r="EOU77" s="15"/>
      <c r="EOV77" s="15"/>
      <c r="EOW77" s="15"/>
      <c r="EOX77" s="15"/>
      <c r="EOY77" s="15"/>
      <c r="EOZ77" s="15"/>
      <c r="EPA77" s="15"/>
      <c r="EPB77" s="15"/>
      <c r="EPC77" s="15"/>
      <c r="EPD77" s="15"/>
      <c r="EPE77" s="15"/>
      <c r="EPF77" s="15"/>
      <c r="EPG77" s="15"/>
      <c r="EPH77" s="15"/>
      <c r="EPI77" s="15"/>
      <c r="EPJ77" s="15"/>
      <c r="EPK77" s="15"/>
      <c r="EPL77" s="15"/>
      <c r="EPM77" s="15"/>
      <c r="EPN77" s="15"/>
      <c r="EPO77" s="15"/>
      <c r="EPP77" s="15"/>
      <c r="EPQ77" s="15"/>
      <c r="EPR77" s="15"/>
      <c r="EPS77" s="15"/>
      <c r="EPT77" s="15"/>
      <c r="EPU77" s="15"/>
      <c r="EPV77" s="15"/>
      <c r="EPW77" s="15"/>
      <c r="EPX77" s="15"/>
      <c r="EPY77" s="15"/>
      <c r="EPZ77" s="15"/>
      <c r="EQA77" s="15"/>
      <c r="EQB77" s="15"/>
      <c r="EQC77" s="15"/>
      <c r="EQD77" s="15"/>
      <c r="EQE77" s="15"/>
      <c r="EQF77" s="15"/>
      <c r="EQG77" s="15"/>
      <c r="EQH77" s="15"/>
      <c r="EQI77" s="15"/>
      <c r="EQJ77" s="15"/>
      <c r="EQK77" s="15"/>
      <c r="EQL77" s="15"/>
      <c r="EQM77" s="15"/>
      <c r="EQN77" s="15"/>
      <c r="EQO77" s="15"/>
      <c r="EQP77" s="15"/>
      <c r="EQQ77" s="15"/>
      <c r="EQR77" s="15"/>
      <c r="EQS77" s="15"/>
      <c r="EQT77" s="15"/>
      <c r="EQU77" s="15"/>
      <c r="EQV77" s="15"/>
      <c r="EQW77" s="15"/>
      <c r="EQX77" s="15"/>
      <c r="EQY77" s="15"/>
      <c r="EQZ77" s="15"/>
      <c r="ERA77" s="15"/>
      <c r="ERB77" s="15"/>
      <c r="ERC77" s="15"/>
      <c r="ERD77" s="15"/>
      <c r="ERE77" s="15"/>
      <c r="ERF77" s="15"/>
      <c r="ERG77" s="15"/>
      <c r="ERH77" s="15"/>
      <c r="ERI77" s="15"/>
      <c r="ERJ77" s="15"/>
      <c r="ERK77" s="15"/>
      <c r="ERL77" s="15"/>
      <c r="ERM77" s="15"/>
      <c r="ERN77" s="15"/>
      <c r="ERO77" s="15"/>
      <c r="ERP77" s="15"/>
      <c r="ERQ77" s="15"/>
      <c r="ERR77" s="15"/>
      <c r="ERS77" s="15"/>
      <c r="ERT77" s="15"/>
      <c r="ERU77" s="15"/>
      <c r="ERV77" s="15"/>
      <c r="ERW77" s="15"/>
      <c r="ERX77" s="15"/>
      <c r="ERY77" s="15"/>
      <c r="ERZ77" s="15"/>
      <c r="ESA77" s="15"/>
      <c r="ESB77" s="15"/>
      <c r="ESC77" s="15"/>
      <c r="ESD77" s="15"/>
      <c r="ESE77" s="15"/>
      <c r="ESF77" s="15"/>
      <c r="ESG77" s="15"/>
      <c r="ESH77" s="15"/>
      <c r="ESI77" s="15"/>
      <c r="ESJ77" s="15"/>
      <c r="ESK77" s="15"/>
      <c r="ESL77" s="15"/>
      <c r="ESM77" s="15"/>
      <c r="ESN77" s="15"/>
      <c r="ESO77" s="15"/>
      <c r="ESP77" s="15"/>
      <c r="ESQ77" s="15"/>
      <c r="ESR77" s="15"/>
      <c r="ESS77" s="15"/>
      <c r="EST77" s="15"/>
      <c r="ESU77" s="15"/>
      <c r="ESV77" s="15"/>
      <c r="ESW77" s="15"/>
      <c r="ESX77" s="15"/>
      <c r="ESY77" s="15"/>
      <c r="ESZ77" s="15"/>
      <c r="ETA77" s="15"/>
      <c r="ETB77" s="15"/>
      <c r="ETC77" s="15"/>
      <c r="ETD77" s="15"/>
      <c r="ETE77" s="15"/>
      <c r="ETF77" s="15"/>
      <c r="ETG77" s="15"/>
      <c r="ETH77" s="15"/>
      <c r="ETI77" s="15"/>
      <c r="ETJ77" s="15"/>
      <c r="ETK77" s="15"/>
      <c r="ETL77" s="15"/>
      <c r="ETM77" s="15"/>
      <c r="ETN77" s="15"/>
      <c r="ETO77" s="15"/>
      <c r="ETP77" s="15"/>
      <c r="ETQ77" s="15"/>
      <c r="ETR77" s="15"/>
      <c r="ETS77" s="15"/>
      <c r="ETT77" s="15"/>
      <c r="ETU77" s="15"/>
      <c r="ETV77" s="15"/>
      <c r="ETW77" s="15"/>
      <c r="ETX77" s="15"/>
      <c r="ETY77" s="15"/>
      <c r="ETZ77" s="15"/>
      <c r="EUA77" s="15"/>
      <c r="EUB77" s="15"/>
      <c r="EUC77" s="15"/>
      <c r="EUD77" s="15"/>
      <c r="EUE77" s="15"/>
      <c r="EUF77" s="15"/>
      <c r="EUG77" s="15"/>
      <c r="EUH77" s="15"/>
      <c r="EUI77" s="15"/>
      <c r="EUJ77" s="15"/>
      <c r="EUK77" s="15"/>
      <c r="EUL77" s="15"/>
      <c r="EUM77" s="15"/>
      <c r="EUN77" s="15"/>
      <c r="EUO77" s="15"/>
      <c r="EUP77" s="15"/>
      <c r="EUQ77" s="15"/>
      <c r="EUR77" s="15"/>
      <c r="EUS77" s="15"/>
      <c r="EUT77" s="15"/>
      <c r="EUU77" s="15"/>
      <c r="EUV77" s="15"/>
      <c r="EUW77" s="15"/>
      <c r="EUX77" s="15"/>
      <c r="EUY77" s="15"/>
      <c r="EUZ77" s="15"/>
      <c r="EVA77" s="15"/>
      <c r="EVB77" s="15"/>
      <c r="EVC77" s="15"/>
      <c r="EVD77" s="15"/>
      <c r="EVE77" s="15"/>
      <c r="EVF77" s="15"/>
      <c r="EVG77" s="15"/>
      <c r="EVH77" s="15"/>
      <c r="EVI77" s="15"/>
      <c r="EVJ77" s="15"/>
      <c r="EVK77" s="15"/>
      <c r="EVL77" s="15"/>
      <c r="EVM77" s="15"/>
      <c r="EVN77" s="15"/>
      <c r="EVO77" s="15"/>
      <c r="EVP77" s="15"/>
      <c r="EVQ77" s="15"/>
      <c r="EVR77" s="15"/>
      <c r="EVS77" s="15"/>
      <c r="EVT77" s="15"/>
      <c r="EVU77" s="15"/>
      <c r="EVV77" s="15"/>
      <c r="EVW77" s="15"/>
      <c r="EVX77" s="15"/>
      <c r="EVY77" s="15"/>
      <c r="EVZ77" s="15"/>
      <c r="EWA77" s="15"/>
      <c r="EWB77" s="15"/>
      <c r="EWC77" s="15"/>
      <c r="EWD77" s="15"/>
      <c r="EWE77" s="15"/>
      <c r="EWF77" s="15"/>
      <c r="EWG77" s="15"/>
      <c r="EWH77" s="15"/>
      <c r="EWI77" s="15"/>
      <c r="EWJ77" s="15"/>
      <c r="EWK77" s="15"/>
      <c r="EWL77" s="15"/>
      <c r="EWM77" s="15"/>
      <c r="EWN77" s="15"/>
      <c r="EWO77" s="15"/>
      <c r="EWP77" s="15"/>
      <c r="EWQ77" s="15"/>
      <c r="EWR77" s="15"/>
      <c r="EWS77" s="15"/>
      <c r="EWT77" s="15"/>
      <c r="EWU77" s="15"/>
      <c r="EWV77" s="15"/>
      <c r="EWW77" s="15"/>
      <c r="EWX77" s="15"/>
      <c r="EWY77" s="15"/>
      <c r="EWZ77" s="15"/>
      <c r="EXA77" s="15"/>
      <c r="EXB77" s="15"/>
      <c r="EXC77" s="15"/>
      <c r="EXD77" s="15"/>
      <c r="EXE77" s="15"/>
      <c r="EXF77" s="15"/>
      <c r="EXG77" s="15"/>
      <c r="EXH77" s="15"/>
      <c r="EXI77" s="15"/>
      <c r="EXJ77" s="15"/>
      <c r="EXK77" s="15"/>
      <c r="EXL77" s="15"/>
      <c r="EXM77" s="15"/>
      <c r="EXN77" s="15"/>
      <c r="EXO77" s="15"/>
      <c r="EXP77" s="15"/>
      <c r="EXQ77" s="15"/>
      <c r="EXR77" s="15"/>
      <c r="EXS77" s="15"/>
      <c r="EXT77" s="15"/>
      <c r="EXU77" s="15"/>
      <c r="EXV77" s="15"/>
      <c r="EXW77" s="15"/>
      <c r="EXX77" s="15"/>
      <c r="EXY77" s="15"/>
      <c r="EXZ77" s="15"/>
      <c r="EYA77" s="15"/>
      <c r="EYB77" s="15"/>
      <c r="EYC77" s="15"/>
      <c r="EYD77" s="15"/>
      <c r="EYE77" s="15"/>
      <c r="EYF77" s="15"/>
      <c r="EYG77" s="15"/>
      <c r="EYH77" s="15"/>
      <c r="EYI77" s="15"/>
      <c r="EYJ77" s="15"/>
      <c r="EYK77" s="15"/>
      <c r="EYL77" s="15"/>
      <c r="EYM77" s="15"/>
      <c r="EYN77" s="15"/>
      <c r="EYO77" s="15"/>
      <c r="EYP77" s="15"/>
      <c r="EYQ77" s="15"/>
      <c r="EYR77" s="15"/>
      <c r="EYS77" s="15"/>
      <c r="EYT77" s="15"/>
      <c r="EYU77" s="15"/>
      <c r="EYV77" s="15"/>
      <c r="EYW77" s="15"/>
      <c r="EYX77" s="15"/>
      <c r="EYY77" s="15"/>
      <c r="EYZ77" s="15"/>
      <c r="EZA77" s="15"/>
      <c r="EZB77" s="15"/>
      <c r="EZC77" s="15"/>
      <c r="EZD77" s="15"/>
      <c r="EZE77" s="15"/>
      <c r="EZF77" s="15"/>
      <c r="EZG77" s="15"/>
      <c r="EZH77" s="15"/>
      <c r="EZI77" s="15"/>
      <c r="EZJ77" s="15"/>
      <c r="EZK77" s="15"/>
      <c r="EZL77" s="15"/>
      <c r="EZM77" s="15"/>
      <c r="EZN77" s="15"/>
      <c r="EZO77" s="15"/>
      <c r="EZP77" s="15"/>
      <c r="EZQ77" s="15"/>
      <c r="EZR77" s="15"/>
      <c r="EZS77" s="15"/>
      <c r="EZT77" s="15"/>
      <c r="EZU77" s="15"/>
      <c r="EZV77" s="15"/>
      <c r="EZW77" s="15"/>
      <c r="EZX77" s="15"/>
      <c r="EZY77" s="15"/>
      <c r="EZZ77" s="15"/>
      <c r="FAA77" s="15"/>
      <c r="FAB77" s="15"/>
      <c r="FAC77" s="15"/>
      <c r="FAD77" s="15"/>
      <c r="FAE77" s="15"/>
      <c r="FAF77" s="15"/>
      <c r="FAG77" s="15"/>
      <c r="FAH77" s="15"/>
      <c r="FAI77" s="15"/>
      <c r="FAJ77" s="15"/>
      <c r="FAK77" s="15"/>
      <c r="FAL77" s="15"/>
      <c r="FAM77" s="15"/>
      <c r="FAN77" s="15"/>
      <c r="FAO77" s="15"/>
      <c r="FAP77" s="15"/>
      <c r="FAQ77" s="15"/>
      <c r="FAR77" s="15"/>
      <c r="FAS77" s="15"/>
      <c r="FAT77" s="15"/>
      <c r="FAU77" s="15"/>
      <c r="FAV77" s="15"/>
      <c r="FAW77" s="15"/>
      <c r="FAX77" s="15"/>
      <c r="FAY77" s="15"/>
      <c r="FAZ77" s="15"/>
      <c r="FBA77" s="15"/>
      <c r="FBB77" s="15"/>
      <c r="FBC77" s="15"/>
      <c r="FBD77" s="15"/>
      <c r="FBE77" s="15"/>
      <c r="FBF77" s="15"/>
      <c r="FBG77" s="15"/>
      <c r="FBH77" s="15"/>
      <c r="FBI77" s="15"/>
      <c r="FBJ77" s="15"/>
      <c r="FBK77" s="15"/>
      <c r="FBL77" s="15"/>
      <c r="FBM77" s="15"/>
      <c r="FBN77" s="15"/>
      <c r="FBO77" s="15"/>
      <c r="FBP77" s="15"/>
      <c r="FBQ77" s="15"/>
      <c r="FBR77" s="15"/>
      <c r="FBS77" s="15"/>
      <c r="FBT77" s="15"/>
      <c r="FBU77" s="15"/>
      <c r="FBV77" s="15"/>
      <c r="FBW77" s="15"/>
      <c r="FBX77" s="15"/>
      <c r="FBY77" s="15"/>
      <c r="FBZ77" s="15"/>
      <c r="FCA77" s="15"/>
      <c r="FCB77" s="15"/>
      <c r="FCC77" s="15"/>
      <c r="FCD77" s="15"/>
      <c r="FCE77" s="15"/>
      <c r="FCF77" s="15"/>
      <c r="FCG77" s="15"/>
      <c r="FCH77" s="15"/>
      <c r="FCI77" s="15"/>
      <c r="FCJ77" s="15"/>
      <c r="FCK77" s="15"/>
      <c r="FCL77" s="15"/>
      <c r="FCM77" s="15"/>
      <c r="FCN77" s="15"/>
      <c r="FCO77" s="15"/>
      <c r="FCP77" s="15"/>
      <c r="FCQ77" s="15"/>
      <c r="FCR77" s="15"/>
      <c r="FCS77" s="15"/>
      <c r="FCT77" s="15"/>
      <c r="FCU77" s="15"/>
      <c r="FCV77" s="15"/>
      <c r="FCW77" s="15"/>
      <c r="FCX77" s="15"/>
      <c r="FCY77" s="15"/>
      <c r="FCZ77" s="15"/>
      <c r="FDA77" s="15"/>
      <c r="FDB77" s="15"/>
      <c r="FDC77" s="15"/>
      <c r="FDD77" s="15"/>
      <c r="FDE77" s="15"/>
      <c r="FDF77" s="15"/>
      <c r="FDG77" s="15"/>
      <c r="FDH77" s="15"/>
      <c r="FDI77" s="15"/>
      <c r="FDJ77" s="15"/>
      <c r="FDK77" s="15"/>
      <c r="FDL77" s="15"/>
      <c r="FDM77" s="15"/>
      <c r="FDN77" s="15"/>
      <c r="FDO77" s="15"/>
      <c r="FDP77" s="15"/>
      <c r="FDQ77" s="15"/>
      <c r="FDR77" s="15"/>
      <c r="FDS77" s="15"/>
      <c r="FDT77" s="15"/>
      <c r="FDU77" s="15"/>
      <c r="FDV77" s="15"/>
      <c r="FDW77" s="15"/>
      <c r="FDX77" s="15"/>
      <c r="FDY77" s="15"/>
      <c r="FDZ77" s="15"/>
      <c r="FEA77" s="15"/>
      <c r="FEB77" s="15"/>
      <c r="FEC77" s="15"/>
      <c r="FED77" s="15"/>
      <c r="FEE77" s="15"/>
      <c r="FEF77" s="15"/>
      <c r="FEG77" s="15"/>
      <c r="FEH77" s="15"/>
      <c r="FEI77" s="15"/>
      <c r="FEJ77" s="15"/>
      <c r="FEK77" s="15"/>
      <c r="FEL77" s="15"/>
      <c r="FEM77" s="15"/>
      <c r="FEN77" s="15"/>
      <c r="FEO77" s="15"/>
      <c r="FEP77" s="15"/>
      <c r="FEQ77" s="15"/>
      <c r="FER77" s="15"/>
      <c r="FES77" s="15"/>
      <c r="FET77" s="15"/>
      <c r="FEU77" s="15"/>
      <c r="FEV77" s="15"/>
      <c r="FEW77" s="15"/>
      <c r="FEX77" s="15"/>
      <c r="FEY77" s="15"/>
      <c r="FEZ77" s="15"/>
      <c r="FFA77" s="15"/>
      <c r="FFB77" s="15"/>
      <c r="FFC77" s="15"/>
      <c r="FFD77" s="15"/>
      <c r="FFE77" s="15"/>
      <c r="FFF77" s="15"/>
      <c r="FFG77" s="15"/>
      <c r="FFH77" s="15"/>
      <c r="FFI77" s="15"/>
      <c r="FFJ77" s="15"/>
      <c r="FFK77" s="15"/>
      <c r="FFL77" s="15"/>
      <c r="FFM77" s="15"/>
      <c r="FFN77" s="15"/>
      <c r="FFO77" s="15"/>
      <c r="FFP77" s="15"/>
      <c r="FFQ77" s="15"/>
      <c r="FFR77" s="15"/>
      <c r="FFS77" s="15"/>
      <c r="FFT77" s="15"/>
      <c r="FFU77" s="15"/>
      <c r="FFV77" s="15"/>
      <c r="FFW77" s="15"/>
      <c r="FFX77" s="15"/>
      <c r="FFY77" s="15"/>
      <c r="FFZ77" s="15"/>
      <c r="FGA77" s="15"/>
      <c r="FGB77" s="15"/>
      <c r="FGC77" s="15"/>
      <c r="FGD77" s="15"/>
      <c r="FGE77" s="15"/>
      <c r="FGF77" s="15"/>
      <c r="FGG77" s="15"/>
      <c r="FGH77" s="15"/>
      <c r="FGI77" s="15"/>
      <c r="FGJ77" s="15"/>
      <c r="FGK77" s="15"/>
      <c r="FGL77" s="15"/>
      <c r="FGM77" s="15"/>
      <c r="FGN77" s="15"/>
      <c r="FGO77" s="15"/>
      <c r="FGP77" s="15"/>
      <c r="FGQ77" s="15"/>
      <c r="FGR77" s="15"/>
      <c r="FGS77" s="15"/>
      <c r="FGT77" s="15"/>
      <c r="FGU77" s="15"/>
      <c r="FGV77" s="15"/>
      <c r="FGW77" s="15"/>
      <c r="FGX77" s="15"/>
      <c r="FGY77" s="15"/>
      <c r="FGZ77" s="15"/>
      <c r="FHA77" s="15"/>
      <c r="FHB77" s="15"/>
      <c r="FHC77" s="15"/>
      <c r="FHD77" s="15"/>
      <c r="FHE77" s="15"/>
      <c r="FHF77" s="15"/>
      <c r="FHG77" s="15"/>
      <c r="FHH77" s="15"/>
      <c r="FHI77" s="15"/>
      <c r="FHJ77" s="15"/>
      <c r="FHK77" s="15"/>
      <c r="FHL77" s="15"/>
      <c r="FHM77" s="15"/>
      <c r="FHN77" s="15"/>
      <c r="FHO77" s="15"/>
      <c r="FHP77" s="15"/>
      <c r="FHQ77" s="15"/>
      <c r="FHR77" s="15"/>
      <c r="FHS77" s="15"/>
      <c r="FHT77" s="15"/>
      <c r="FHU77" s="15"/>
      <c r="FHV77" s="15"/>
      <c r="FHW77" s="15"/>
      <c r="FHX77" s="15"/>
      <c r="FHY77" s="15"/>
      <c r="FHZ77" s="15"/>
      <c r="FIA77" s="15"/>
      <c r="FIB77" s="15"/>
      <c r="FIC77" s="15"/>
      <c r="FID77" s="15"/>
      <c r="FIE77" s="15"/>
      <c r="FIF77" s="15"/>
      <c r="FIG77" s="15"/>
      <c r="FIH77" s="15"/>
      <c r="FII77" s="15"/>
      <c r="FIJ77" s="15"/>
      <c r="FIK77" s="15"/>
      <c r="FIL77" s="15"/>
      <c r="FIM77" s="15"/>
      <c r="FIN77" s="15"/>
      <c r="FIO77" s="15"/>
      <c r="FIP77" s="15"/>
      <c r="FIQ77" s="15"/>
      <c r="FIR77" s="15"/>
      <c r="FIS77" s="15"/>
      <c r="FIT77" s="15"/>
      <c r="FIU77" s="15"/>
      <c r="FIV77" s="15"/>
      <c r="FIW77" s="15"/>
      <c r="FIX77" s="15"/>
      <c r="FIY77" s="15"/>
      <c r="FIZ77" s="15"/>
      <c r="FJA77" s="15"/>
      <c r="FJB77" s="15"/>
      <c r="FJC77" s="15"/>
      <c r="FJD77" s="15"/>
      <c r="FJE77" s="15"/>
      <c r="FJF77" s="15"/>
      <c r="FJG77" s="15"/>
      <c r="FJH77" s="15"/>
      <c r="FJI77" s="15"/>
      <c r="FJJ77" s="15"/>
      <c r="FJK77" s="15"/>
      <c r="FJL77" s="15"/>
      <c r="FJM77" s="15"/>
      <c r="FJN77" s="15"/>
      <c r="FJO77" s="15"/>
      <c r="FJP77" s="15"/>
      <c r="FJQ77" s="15"/>
      <c r="FJR77" s="15"/>
      <c r="FJS77" s="15"/>
      <c r="FJT77" s="15"/>
      <c r="FJU77" s="15"/>
      <c r="FJV77" s="15"/>
      <c r="FJW77" s="15"/>
      <c r="FJX77" s="15"/>
      <c r="FJY77" s="15"/>
      <c r="FJZ77" s="15"/>
      <c r="FKA77" s="15"/>
      <c r="FKB77" s="15"/>
      <c r="FKC77" s="15"/>
      <c r="FKD77" s="15"/>
      <c r="FKE77" s="15"/>
      <c r="FKF77" s="15"/>
      <c r="FKG77" s="15"/>
      <c r="FKH77" s="15"/>
      <c r="FKI77" s="15"/>
      <c r="FKJ77" s="15"/>
      <c r="FKK77" s="15"/>
      <c r="FKL77" s="15"/>
      <c r="FKM77" s="15"/>
      <c r="FKN77" s="15"/>
      <c r="FKO77" s="15"/>
      <c r="FKP77" s="15"/>
      <c r="FKQ77" s="15"/>
      <c r="FKR77" s="15"/>
      <c r="FKS77" s="15"/>
      <c r="FKT77" s="15"/>
      <c r="FKU77" s="15"/>
      <c r="FKV77" s="15"/>
      <c r="FKW77" s="15"/>
      <c r="FKX77" s="15"/>
      <c r="FKY77" s="15"/>
      <c r="FKZ77" s="15"/>
      <c r="FLA77" s="15"/>
      <c r="FLB77" s="15"/>
      <c r="FLC77" s="15"/>
      <c r="FLD77" s="15"/>
      <c r="FLE77" s="15"/>
      <c r="FLF77" s="15"/>
      <c r="FLG77" s="15"/>
      <c r="FLH77" s="15"/>
      <c r="FLI77" s="15"/>
      <c r="FLJ77" s="15"/>
      <c r="FLK77" s="15"/>
      <c r="FLL77" s="15"/>
      <c r="FLM77" s="15"/>
      <c r="FLN77" s="15"/>
      <c r="FLO77" s="15"/>
      <c r="FLP77" s="15"/>
      <c r="FLQ77" s="15"/>
      <c r="FLR77" s="15"/>
      <c r="FLS77" s="15"/>
      <c r="FLT77" s="15"/>
      <c r="FLU77" s="15"/>
      <c r="FLV77" s="15"/>
      <c r="FLW77" s="15"/>
      <c r="FLX77" s="15"/>
      <c r="FLY77" s="15"/>
      <c r="FLZ77" s="15"/>
      <c r="FMA77" s="15"/>
      <c r="FMB77" s="15"/>
      <c r="FMC77" s="15"/>
      <c r="FMD77" s="15"/>
      <c r="FME77" s="15"/>
      <c r="FMF77" s="15"/>
      <c r="FMG77" s="15"/>
      <c r="FMH77" s="15"/>
      <c r="FMI77" s="15"/>
      <c r="FMJ77" s="15"/>
      <c r="FMK77" s="15"/>
      <c r="FML77" s="15"/>
      <c r="FMM77" s="15"/>
      <c r="FMN77" s="15"/>
      <c r="FMO77" s="15"/>
      <c r="FMP77" s="15"/>
      <c r="FMQ77" s="15"/>
      <c r="FMR77" s="15"/>
      <c r="FMS77" s="15"/>
      <c r="FMT77" s="15"/>
      <c r="FMU77" s="15"/>
      <c r="FMV77" s="15"/>
      <c r="FMW77" s="15"/>
      <c r="FMX77" s="15"/>
      <c r="FMY77" s="15"/>
      <c r="FMZ77" s="15"/>
      <c r="FNA77" s="15"/>
      <c r="FNB77" s="15"/>
      <c r="FNC77" s="15"/>
      <c r="FND77" s="15"/>
      <c r="FNE77" s="15"/>
      <c r="FNF77" s="15"/>
      <c r="FNG77" s="15"/>
      <c r="FNH77" s="15"/>
      <c r="FNI77" s="15"/>
      <c r="FNJ77" s="15"/>
      <c r="FNK77" s="15"/>
      <c r="FNL77" s="15"/>
      <c r="FNM77" s="15"/>
      <c r="FNN77" s="15"/>
      <c r="FNO77" s="15"/>
      <c r="FNP77" s="15"/>
      <c r="FNQ77" s="15"/>
      <c r="FNR77" s="15"/>
      <c r="FNS77" s="15"/>
      <c r="FNT77" s="15"/>
      <c r="FNU77" s="15"/>
      <c r="FNV77" s="15"/>
      <c r="FNW77" s="15"/>
      <c r="FNX77" s="15"/>
      <c r="FNY77" s="15"/>
      <c r="FNZ77" s="15"/>
      <c r="FOA77" s="15"/>
      <c r="FOB77" s="15"/>
      <c r="FOC77" s="15"/>
      <c r="FOD77" s="15"/>
      <c r="FOE77" s="15"/>
      <c r="FOF77" s="15"/>
      <c r="FOG77" s="15"/>
      <c r="FOH77" s="15"/>
      <c r="FOI77" s="15"/>
      <c r="FOJ77" s="15"/>
      <c r="FOK77" s="15"/>
      <c r="FOL77" s="15"/>
      <c r="FOM77" s="15"/>
      <c r="FON77" s="15"/>
      <c r="FOO77" s="15"/>
      <c r="FOP77" s="15"/>
      <c r="FOQ77" s="15"/>
      <c r="FOR77" s="15"/>
      <c r="FOS77" s="15"/>
      <c r="FOT77" s="15"/>
      <c r="FOU77" s="15"/>
      <c r="FOV77" s="15"/>
      <c r="FOW77" s="15"/>
      <c r="FOX77" s="15"/>
      <c r="FOY77" s="15"/>
      <c r="FOZ77" s="15"/>
      <c r="FPA77" s="15"/>
      <c r="FPB77" s="15"/>
      <c r="FPC77" s="15"/>
      <c r="FPD77" s="15"/>
      <c r="FPE77" s="15"/>
      <c r="FPF77" s="15"/>
      <c r="FPG77" s="15"/>
      <c r="FPH77" s="15"/>
      <c r="FPI77" s="15"/>
      <c r="FPJ77" s="15"/>
      <c r="FPK77" s="15"/>
      <c r="FPL77" s="15"/>
      <c r="FPM77" s="15"/>
      <c r="FPN77" s="15"/>
      <c r="FPO77" s="15"/>
      <c r="FPP77" s="15"/>
      <c r="FPQ77" s="15"/>
      <c r="FPR77" s="15"/>
      <c r="FPS77" s="15"/>
      <c r="FPT77" s="15"/>
      <c r="FPU77" s="15"/>
      <c r="FPV77" s="15"/>
      <c r="FPW77" s="15"/>
      <c r="FPX77" s="15"/>
      <c r="FPY77" s="15"/>
      <c r="FPZ77" s="15"/>
      <c r="FQA77" s="15"/>
      <c r="FQB77" s="15"/>
      <c r="FQC77" s="15"/>
      <c r="FQD77" s="15"/>
      <c r="FQE77" s="15"/>
      <c r="FQF77" s="15"/>
      <c r="FQG77" s="15"/>
      <c r="FQH77" s="15"/>
      <c r="FQI77" s="15"/>
      <c r="FQJ77" s="15"/>
      <c r="FQK77" s="15"/>
      <c r="FQL77" s="15"/>
      <c r="FQM77" s="15"/>
      <c r="FQN77" s="15"/>
      <c r="FQO77" s="15"/>
      <c r="FQP77" s="15"/>
      <c r="FQQ77" s="15"/>
      <c r="FQR77" s="15"/>
      <c r="FQS77" s="15"/>
      <c r="FQT77" s="15"/>
      <c r="FQU77" s="15"/>
      <c r="FQV77" s="15"/>
      <c r="FQW77" s="15"/>
      <c r="FQX77" s="15"/>
      <c r="FQY77" s="15"/>
      <c r="FQZ77" s="15"/>
      <c r="FRA77" s="15"/>
      <c r="FRB77" s="15"/>
      <c r="FRC77" s="15"/>
      <c r="FRD77" s="15"/>
      <c r="FRE77" s="15"/>
      <c r="FRF77" s="15"/>
      <c r="FRG77" s="15"/>
      <c r="FRH77" s="15"/>
      <c r="FRI77" s="15"/>
      <c r="FRJ77" s="15"/>
      <c r="FRK77" s="15"/>
      <c r="FRL77" s="15"/>
      <c r="FRM77" s="15"/>
      <c r="FRN77" s="15"/>
      <c r="FRO77" s="15"/>
      <c r="FRP77" s="15"/>
      <c r="FRQ77" s="15"/>
      <c r="FRR77" s="15"/>
      <c r="FRS77" s="15"/>
      <c r="FRT77" s="15"/>
      <c r="FRU77" s="15"/>
      <c r="FRV77" s="15"/>
      <c r="FRW77" s="15"/>
      <c r="FRX77" s="15"/>
      <c r="FRY77" s="15"/>
      <c r="FRZ77" s="15"/>
      <c r="FSA77" s="15"/>
      <c r="FSB77" s="15"/>
      <c r="FSC77" s="15"/>
      <c r="FSD77" s="15"/>
      <c r="FSE77" s="15"/>
      <c r="FSF77" s="15"/>
      <c r="FSG77" s="15"/>
      <c r="FSH77" s="15"/>
      <c r="FSI77" s="15"/>
      <c r="FSJ77" s="15"/>
      <c r="FSK77" s="15"/>
      <c r="FSL77" s="15"/>
      <c r="FSM77" s="15"/>
      <c r="FSN77" s="15"/>
      <c r="FSO77" s="15"/>
      <c r="FSP77" s="15"/>
      <c r="FSQ77" s="15"/>
      <c r="FSR77" s="15"/>
      <c r="FSS77" s="15"/>
      <c r="FST77" s="15"/>
      <c r="FSU77" s="15"/>
      <c r="FSV77" s="15"/>
      <c r="FSW77" s="15"/>
      <c r="FSX77" s="15"/>
      <c r="FSY77" s="15"/>
      <c r="FSZ77" s="15"/>
      <c r="FTA77" s="15"/>
      <c r="FTB77" s="15"/>
      <c r="FTC77" s="15"/>
      <c r="FTD77" s="15"/>
      <c r="FTE77" s="15"/>
      <c r="FTF77" s="15"/>
      <c r="FTG77" s="15"/>
      <c r="FTH77" s="15"/>
      <c r="FTI77" s="15"/>
      <c r="FTJ77" s="15"/>
      <c r="FTK77" s="15"/>
      <c r="FTL77" s="15"/>
      <c r="FTM77" s="15"/>
      <c r="FTN77" s="15"/>
      <c r="FTO77" s="15"/>
      <c r="FTP77" s="15"/>
      <c r="FTQ77" s="15"/>
      <c r="FTR77" s="15"/>
      <c r="FTS77" s="15"/>
      <c r="FTT77" s="15"/>
      <c r="FTU77" s="15"/>
      <c r="FTV77" s="15"/>
      <c r="FTW77" s="15"/>
      <c r="FTX77" s="15"/>
      <c r="FTY77" s="15"/>
      <c r="FTZ77" s="15"/>
      <c r="FUA77" s="15"/>
      <c r="FUB77" s="15"/>
      <c r="FUC77" s="15"/>
      <c r="FUD77" s="15"/>
      <c r="FUE77" s="15"/>
      <c r="FUF77" s="15"/>
      <c r="FUG77" s="15"/>
      <c r="FUH77" s="15"/>
      <c r="FUI77" s="15"/>
      <c r="FUJ77" s="15"/>
      <c r="FUK77" s="15"/>
      <c r="FUL77" s="15"/>
      <c r="FUM77" s="15"/>
      <c r="FUN77" s="15"/>
      <c r="FUO77" s="15"/>
      <c r="FUP77" s="15"/>
      <c r="FUQ77" s="15"/>
      <c r="FUR77" s="15"/>
      <c r="FUS77" s="15"/>
      <c r="FUT77" s="15"/>
      <c r="FUU77" s="15"/>
      <c r="FUV77" s="15"/>
      <c r="FUW77" s="15"/>
      <c r="FUX77" s="15"/>
      <c r="FUY77" s="15"/>
      <c r="FUZ77" s="15"/>
      <c r="FVA77" s="15"/>
      <c r="FVB77" s="15"/>
      <c r="FVC77" s="15"/>
      <c r="FVD77" s="15"/>
      <c r="FVE77" s="15"/>
      <c r="FVF77" s="15"/>
      <c r="FVG77" s="15"/>
      <c r="FVH77" s="15"/>
      <c r="FVI77" s="15"/>
      <c r="FVJ77" s="15"/>
      <c r="FVK77" s="15"/>
      <c r="FVL77" s="15"/>
      <c r="FVM77" s="15"/>
      <c r="FVN77" s="15"/>
      <c r="FVO77" s="15"/>
      <c r="FVP77" s="15"/>
      <c r="FVQ77" s="15"/>
      <c r="FVR77" s="15"/>
      <c r="FVS77" s="15"/>
      <c r="FVT77" s="15"/>
      <c r="FVU77" s="15"/>
      <c r="FVV77" s="15"/>
      <c r="FVW77" s="15"/>
      <c r="FVX77" s="15"/>
      <c r="FVY77" s="15"/>
      <c r="FVZ77" s="15"/>
      <c r="FWA77" s="15"/>
      <c r="FWB77" s="15"/>
      <c r="FWC77" s="15"/>
      <c r="FWD77" s="15"/>
      <c r="FWE77" s="15"/>
      <c r="FWF77" s="15"/>
      <c r="FWG77" s="15"/>
      <c r="FWH77" s="15"/>
      <c r="FWI77" s="15"/>
      <c r="FWJ77" s="15"/>
      <c r="FWK77" s="15"/>
      <c r="FWL77" s="15"/>
      <c r="FWM77" s="15"/>
      <c r="FWN77" s="15"/>
      <c r="FWO77" s="15"/>
      <c r="FWP77" s="15"/>
      <c r="FWQ77" s="15"/>
      <c r="FWR77" s="15"/>
      <c r="FWS77" s="15"/>
      <c r="FWT77" s="15"/>
      <c r="FWU77" s="15"/>
      <c r="FWV77" s="15"/>
      <c r="FWW77" s="15"/>
      <c r="FWX77" s="15"/>
      <c r="FWY77" s="15"/>
      <c r="FWZ77" s="15"/>
      <c r="FXA77" s="15"/>
      <c r="FXB77" s="15"/>
      <c r="FXC77" s="15"/>
      <c r="FXD77" s="15"/>
      <c r="FXE77" s="15"/>
      <c r="FXF77" s="15"/>
      <c r="FXG77" s="15"/>
      <c r="FXH77" s="15"/>
      <c r="FXI77" s="15"/>
      <c r="FXJ77" s="15"/>
      <c r="FXK77" s="15"/>
      <c r="FXL77" s="15"/>
      <c r="FXM77" s="15"/>
      <c r="FXN77" s="15"/>
      <c r="FXO77" s="15"/>
      <c r="FXP77" s="15"/>
      <c r="FXQ77" s="15"/>
      <c r="FXR77" s="15"/>
      <c r="FXS77" s="15"/>
      <c r="FXT77" s="15"/>
      <c r="FXU77" s="15"/>
      <c r="FXV77" s="15"/>
      <c r="FXW77" s="15"/>
      <c r="FXX77" s="15"/>
      <c r="FXY77" s="15"/>
      <c r="FXZ77" s="15"/>
      <c r="FYA77" s="15"/>
      <c r="FYB77" s="15"/>
      <c r="FYC77" s="15"/>
      <c r="FYD77" s="15"/>
      <c r="FYE77" s="15"/>
      <c r="FYF77" s="15"/>
      <c r="FYG77" s="15"/>
      <c r="FYH77" s="15"/>
      <c r="FYI77" s="15"/>
      <c r="FYJ77" s="15"/>
      <c r="FYK77" s="15"/>
      <c r="FYL77" s="15"/>
      <c r="FYM77" s="15"/>
      <c r="FYN77" s="15"/>
      <c r="FYO77" s="15"/>
      <c r="FYP77" s="15"/>
      <c r="FYQ77" s="15"/>
      <c r="FYR77" s="15"/>
      <c r="FYS77" s="15"/>
      <c r="FYT77" s="15"/>
      <c r="FYU77" s="15"/>
      <c r="FYV77" s="15"/>
      <c r="FYW77" s="15"/>
      <c r="FYX77" s="15"/>
      <c r="FYY77" s="15"/>
      <c r="FYZ77" s="15"/>
      <c r="FZA77" s="15"/>
      <c r="FZB77" s="15"/>
      <c r="FZC77" s="15"/>
      <c r="FZD77" s="15"/>
      <c r="FZE77" s="15"/>
      <c r="FZF77" s="15"/>
      <c r="FZG77" s="15"/>
      <c r="FZH77" s="15"/>
      <c r="FZI77" s="15"/>
      <c r="FZJ77" s="15"/>
      <c r="FZK77" s="15"/>
      <c r="FZL77" s="15"/>
      <c r="FZM77" s="15"/>
      <c r="FZN77" s="15"/>
      <c r="FZO77" s="15"/>
      <c r="FZP77" s="15"/>
      <c r="FZQ77" s="15"/>
      <c r="FZR77" s="15"/>
      <c r="FZS77" s="15"/>
      <c r="FZT77" s="15"/>
      <c r="FZU77" s="15"/>
      <c r="FZV77" s="15"/>
      <c r="FZW77" s="15"/>
      <c r="FZX77" s="15"/>
      <c r="FZY77" s="15"/>
      <c r="FZZ77" s="15"/>
      <c r="GAA77" s="15"/>
      <c r="GAB77" s="15"/>
      <c r="GAC77" s="15"/>
      <c r="GAD77" s="15"/>
      <c r="GAE77" s="15"/>
      <c r="GAF77" s="15"/>
      <c r="GAG77" s="15"/>
      <c r="GAH77" s="15"/>
      <c r="GAI77" s="15"/>
      <c r="GAJ77" s="15"/>
      <c r="GAK77" s="15"/>
      <c r="GAL77" s="15"/>
      <c r="GAM77" s="15"/>
      <c r="GAN77" s="15"/>
      <c r="GAO77" s="15"/>
      <c r="GAP77" s="15"/>
      <c r="GAQ77" s="15"/>
      <c r="GAR77" s="15"/>
      <c r="GAS77" s="15"/>
      <c r="GAT77" s="15"/>
      <c r="GAU77" s="15"/>
      <c r="GAV77" s="15"/>
      <c r="GAW77" s="15"/>
      <c r="GAX77" s="15"/>
      <c r="GAY77" s="15"/>
      <c r="GAZ77" s="15"/>
      <c r="GBA77" s="15"/>
      <c r="GBB77" s="15"/>
      <c r="GBC77" s="15"/>
      <c r="GBD77" s="15"/>
      <c r="GBE77" s="15"/>
      <c r="GBF77" s="15"/>
      <c r="GBG77" s="15"/>
      <c r="GBH77" s="15"/>
      <c r="GBI77" s="15"/>
      <c r="GBJ77" s="15"/>
      <c r="GBK77" s="15"/>
      <c r="GBL77" s="15"/>
      <c r="GBM77" s="15"/>
      <c r="GBN77" s="15"/>
      <c r="GBO77" s="15"/>
      <c r="GBP77" s="15"/>
      <c r="GBQ77" s="15"/>
      <c r="GBR77" s="15"/>
      <c r="GBS77" s="15"/>
      <c r="GBT77" s="15"/>
      <c r="GBU77" s="15"/>
      <c r="GBV77" s="15"/>
      <c r="GBW77" s="15"/>
      <c r="GBX77" s="15"/>
      <c r="GBY77" s="15"/>
      <c r="GBZ77" s="15"/>
      <c r="GCA77" s="15"/>
      <c r="GCB77" s="15"/>
      <c r="GCC77" s="15"/>
      <c r="GCD77" s="15"/>
      <c r="GCE77" s="15"/>
      <c r="GCF77" s="15"/>
      <c r="GCG77" s="15"/>
      <c r="GCH77" s="15"/>
      <c r="GCI77" s="15"/>
      <c r="GCJ77" s="15"/>
      <c r="GCK77" s="15"/>
      <c r="GCL77" s="15"/>
      <c r="GCM77" s="15"/>
      <c r="GCN77" s="15"/>
      <c r="GCO77" s="15"/>
      <c r="GCP77" s="15"/>
      <c r="GCQ77" s="15"/>
      <c r="GCR77" s="15"/>
      <c r="GCS77" s="15"/>
      <c r="GCT77" s="15"/>
      <c r="GCU77" s="15"/>
      <c r="GCV77" s="15"/>
      <c r="GCW77" s="15"/>
      <c r="GCX77" s="15"/>
      <c r="GCY77" s="15"/>
      <c r="GCZ77" s="15"/>
      <c r="GDA77" s="15"/>
      <c r="GDB77" s="15"/>
      <c r="GDC77" s="15"/>
      <c r="GDD77" s="15"/>
      <c r="GDE77" s="15"/>
      <c r="GDF77" s="15"/>
      <c r="GDG77" s="15"/>
      <c r="GDH77" s="15"/>
      <c r="GDI77" s="15"/>
      <c r="GDJ77" s="15"/>
      <c r="GDK77" s="15"/>
      <c r="GDL77" s="15"/>
      <c r="GDM77" s="15"/>
      <c r="GDN77" s="15"/>
      <c r="GDO77" s="15"/>
      <c r="GDP77" s="15"/>
      <c r="GDQ77" s="15"/>
      <c r="GDR77" s="15"/>
      <c r="GDS77" s="15"/>
      <c r="GDT77" s="15"/>
      <c r="GDU77" s="15"/>
      <c r="GDV77" s="15"/>
      <c r="GDW77" s="15"/>
      <c r="GDX77" s="15"/>
      <c r="GDY77" s="15"/>
      <c r="GDZ77" s="15"/>
      <c r="GEA77" s="15"/>
      <c r="GEB77" s="15"/>
      <c r="GEC77" s="15"/>
      <c r="GED77" s="15"/>
      <c r="GEE77" s="15"/>
      <c r="GEF77" s="15"/>
      <c r="GEG77" s="15"/>
      <c r="GEH77" s="15"/>
      <c r="GEI77" s="15"/>
      <c r="GEJ77" s="15"/>
      <c r="GEK77" s="15"/>
      <c r="GEL77" s="15"/>
      <c r="GEM77" s="15"/>
      <c r="GEN77" s="15"/>
      <c r="GEO77" s="15"/>
      <c r="GEP77" s="15"/>
      <c r="GEQ77" s="15"/>
      <c r="GER77" s="15"/>
      <c r="GES77" s="15"/>
      <c r="GET77" s="15"/>
      <c r="GEU77" s="15"/>
      <c r="GEV77" s="15"/>
      <c r="GEW77" s="15"/>
      <c r="GEX77" s="15"/>
      <c r="GEY77" s="15"/>
      <c r="GEZ77" s="15"/>
      <c r="GFA77" s="15"/>
      <c r="GFB77" s="15"/>
      <c r="GFC77" s="15"/>
      <c r="GFD77" s="15"/>
      <c r="GFE77" s="15"/>
      <c r="GFF77" s="15"/>
      <c r="GFG77" s="15"/>
      <c r="GFH77" s="15"/>
      <c r="GFI77" s="15"/>
      <c r="GFJ77" s="15"/>
      <c r="GFK77" s="15"/>
      <c r="GFL77" s="15"/>
      <c r="GFM77" s="15"/>
      <c r="GFN77" s="15"/>
      <c r="GFO77" s="15"/>
      <c r="GFP77" s="15"/>
      <c r="GFQ77" s="15"/>
      <c r="GFR77" s="15"/>
      <c r="GFS77" s="15"/>
      <c r="GFT77" s="15"/>
      <c r="GFU77" s="15"/>
      <c r="GFV77" s="15"/>
      <c r="GFW77" s="15"/>
      <c r="GFX77" s="15"/>
      <c r="GFY77" s="15"/>
      <c r="GFZ77" s="15"/>
      <c r="GGA77" s="15"/>
      <c r="GGB77" s="15"/>
      <c r="GGC77" s="15"/>
      <c r="GGD77" s="15"/>
      <c r="GGE77" s="15"/>
      <c r="GGF77" s="15"/>
      <c r="GGG77" s="15"/>
      <c r="GGH77" s="15"/>
      <c r="GGI77" s="15"/>
      <c r="GGJ77" s="15"/>
      <c r="GGK77" s="15"/>
      <c r="GGL77" s="15"/>
      <c r="GGM77" s="15"/>
      <c r="GGN77" s="15"/>
      <c r="GGO77" s="15"/>
      <c r="GGP77" s="15"/>
      <c r="GGQ77" s="15"/>
      <c r="GGR77" s="15"/>
      <c r="GGS77" s="15"/>
      <c r="GGT77" s="15"/>
      <c r="GGU77" s="15"/>
      <c r="GGV77" s="15"/>
      <c r="GGW77" s="15"/>
      <c r="GGX77" s="15"/>
      <c r="GGY77" s="15"/>
      <c r="GGZ77" s="15"/>
      <c r="GHA77" s="15"/>
      <c r="GHB77" s="15"/>
      <c r="GHC77" s="15"/>
      <c r="GHD77" s="15"/>
      <c r="GHE77" s="15"/>
      <c r="GHF77" s="15"/>
      <c r="GHG77" s="15"/>
      <c r="GHH77" s="15"/>
      <c r="GHI77" s="15"/>
      <c r="GHJ77" s="15"/>
      <c r="GHK77" s="15"/>
      <c r="GHL77" s="15"/>
      <c r="GHM77" s="15"/>
      <c r="GHN77" s="15"/>
      <c r="GHO77" s="15"/>
      <c r="GHP77" s="15"/>
      <c r="GHQ77" s="15"/>
      <c r="GHR77" s="15"/>
      <c r="GHS77" s="15"/>
      <c r="GHT77" s="15"/>
      <c r="GHU77" s="15"/>
      <c r="GHV77" s="15"/>
      <c r="GHW77" s="15"/>
      <c r="GHX77" s="15"/>
      <c r="GHY77" s="15"/>
      <c r="GHZ77" s="15"/>
      <c r="GIA77" s="15"/>
      <c r="GIB77" s="15"/>
      <c r="GIC77" s="15"/>
      <c r="GID77" s="15"/>
      <c r="GIE77" s="15"/>
      <c r="GIF77" s="15"/>
      <c r="GIG77" s="15"/>
      <c r="GIH77" s="15"/>
      <c r="GII77" s="15"/>
      <c r="GIJ77" s="15"/>
      <c r="GIK77" s="15"/>
      <c r="GIL77" s="15"/>
      <c r="GIM77" s="15"/>
      <c r="GIN77" s="15"/>
      <c r="GIO77" s="15"/>
      <c r="GIP77" s="15"/>
      <c r="GIQ77" s="15"/>
      <c r="GIR77" s="15"/>
      <c r="GIS77" s="15"/>
      <c r="GIT77" s="15"/>
      <c r="GIU77" s="15"/>
      <c r="GIV77" s="15"/>
      <c r="GIW77" s="15"/>
      <c r="GIX77" s="15"/>
      <c r="GIY77" s="15"/>
      <c r="GIZ77" s="15"/>
      <c r="GJA77" s="15"/>
      <c r="GJB77" s="15"/>
      <c r="GJC77" s="15"/>
      <c r="GJD77" s="15"/>
      <c r="GJE77" s="15"/>
      <c r="GJF77" s="15"/>
      <c r="GJG77" s="15"/>
      <c r="GJH77" s="15"/>
      <c r="GJI77" s="15"/>
      <c r="GJJ77" s="15"/>
      <c r="GJK77" s="15"/>
      <c r="GJL77" s="15"/>
      <c r="GJM77" s="15"/>
      <c r="GJN77" s="15"/>
      <c r="GJO77" s="15"/>
      <c r="GJP77" s="15"/>
      <c r="GJQ77" s="15"/>
      <c r="GJR77" s="15"/>
      <c r="GJS77" s="15"/>
      <c r="GJT77" s="15"/>
      <c r="GJU77" s="15"/>
      <c r="GJV77" s="15"/>
      <c r="GJW77" s="15"/>
      <c r="GJX77" s="15"/>
      <c r="GJY77" s="15"/>
      <c r="GJZ77" s="15"/>
      <c r="GKA77" s="15"/>
      <c r="GKB77" s="15"/>
      <c r="GKC77" s="15"/>
      <c r="GKD77" s="15"/>
      <c r="GKE77" s="15"/>
      <c r="GKF77" s="15"/>
      <c r="GKG77" s="15"/>
      <c r="GKH77" s="15"/>
      <c r="GKI77" s="15"/>
      <c r="GKJ77" s="15"/>
      <c r="GKK77" s="15"/>
      <c r="GKL77" s="15"/>
      <c r="GKM77" s="15"/>
      <c r="GKN77" s="15"/>
      <c r="GKO77" s="15"/>
      <c r="GKP77" s="15"/>
      <c r="GKQ77" s="15"/>
      <c r="GKR77" s="15"/>
      <c r="GKS77" s="15"/>
      <c r="GKT77" s="15"/>
      <c r="GKU77" s="15"/>
      <c r="GKV77" s="15"/>
      <c r="GKW77" s="15"/>
      <c r="GKX77" s="15"/>
      <c r="GKY77" s="15"/>
      <c r="GKZ77" s="15"/>
      <c r="GLA77" s="15"/>
      <c r="GLB77" s="15"/>
      <c r="GLC77" s="15"/>
      <c r="GLD77" s="15"/>
      <c r="GLE77" s="15"/>
      <c r="GLF77" s="15"/>
      <c r="GLG77" s="15"/>
      <c r="GLH77" s="15"/>
      <c r="GLI77" s="15"/>
      <c r="GLJ77" s="15"/>
      <c r="GLK77" s="15"/>
      <c r="GLL77" s="15"/>
      <c r="GLM77" s="15"/>
      <c r="GLN77" s="15"/>
      <c r="GLO77" s="15"/>
      <c r="GLP77" s="15"/>
      <c r="GLQ77" s="15"/>
      <c r="GLR77" s="15"/>
      <c r="GLS77" s="15"/>
      <c r="GLT77" s="15"/>
      <c r="GLU77" s="15"/>
      <c r="GLV77" s="15"/>
      <c r="GLW77" s="15"/>
      <c r="GLX77" s="15"/>
      <c r="GLY77" s="15"/>
      <c r="GLZ77" s="15"/>
      <c r="GMA77" s="15"/>
      <c r="GMB77" s="15"/>
      <c r="GMC77" s="15"/>
      <c r="GMD77" s="15"/>
      <c r="GME77" s="15"/>
      <c r="GMF77" s="15"/>
      <c r="GMG77" s="15"/>
      <c r="GMH77" s="15"/>
      <c r="GMI77" s="15"/>
      <c r="GMJ77" s="15"/>
      <c r="GMK77" s="15"/>
      <c r="GML77" s="15"/>
      <c r="GMM77" s="15"/>
      <c r="GMN77" s="15"/>
      <c r="GMO77" s="15"/>
      <c r="GMP77" s="15"/>
      <c r="GMQ77" s="15"/>
      <c r="GMR77" s="15"/>
      <c r="GMS77" s="15"/>
      <c r="GMT77" s="15"/>
      <c r="GMU77" s="15"/>
      <c r="GMV77" s="15"/>
      <c r="GMW77" s="15"/>
      <c r="GMX77" s="15"/>
      <c r="GMY77" s="15"/>
      <c r="GMZ77" s="15"/>
      <c r="GNA77" s="15"/>
      <c r="GNB77" s="15"/>
      <c r="GNC77" s="15"/>
      <c r="GND77" s="15"/>
      <c r="GNE77" s="15"/>
      <c r="GNF77" s="15"/>
      <c r="GNG77" s="15"/>
      <c r="GNH77" s="15"/>
      <c r="GNI77" s="15"/>
      <c r="GNJ77" s="15"/>
      <c r="GNK77" s="15"/>
      <c r="GNL77" s="15"/>
      <c r="GNM77" s="15"/>
      <c r="GNN77" s="15"/>
      <c r="GNO77" s="15"/>
      <c r="GNP77" s="15"/>
      <c r="GNQ77" s="15"/>
      <c r="GNR77" s="15"/>
      <c r="GNS77" s="15"/>
      <c r="GNT77" s="15"/>
      <c r="GNU77" s="15"/>
      <c r="GNV77" s="15"/>
      <c r="GNW77" s="15"/>
      <c r="GNX77" s="15"/>
      <c r="GNY77" s="15"/>
      <c r="GNZ77" s="15"/>
      <c r="GOA77" s="15"/>
      <c r="GOB77" s="15"/>
      <c r="GOC77" s="15"/>
      <c r="GOD77" s="15"/>
      <c r="GOE77" s="15"/>
      <c r="GOF77" s="15"/>
      <c r="GOG77" s="15"/>
      <c r="GOH77" s="15"/>
      <c r="GOI77" s="15"/>
      <c r="GOJ77" s="15"/>
      <c r="GOK77" s="15"/>
      <c r="GOL77" s="15"/>
      <c r="GOM77" s="15"/>
      <c r="GON77" s="15"/>
      <c r="GOO77" s="15"/>
      <c r="GOP77" s="15"/>
      <c r="GOQ77" s="15"/>
      <c r="GOR77" s="15"/>
      <c r="GOS77" s="15"/>
      <c r="GOT77" s="15"/>
      <c r="GOU77" s="15"/>
      <c r="GOV77" s="15"/>
      <c r="GOW77" s="15"/>
      <c r="GOX77" s="15"/>
      <c r="GOY77" s="15"/>
      <c r="GOZ77" s="15"/>
      <c r="GPA77" s="15"/>
      <c r="GPB77" s="15"/>
      <c r="GPC77" s="15"/>
      <c r="GPD77" s="15"/>
      <c r="GPE77" s="15"/>
      <c r="GPF77" s="15"/>
      <c r="GPG77" s="15"/>
      <c r="GPH77" s="15"/>
      <c r="GPI77" s="15"/>
      <c r="GPJ77" s="15"/>
      <c r="GPK77" s="15"/>
      <c r="GPL77" s="15"/>
      <c r="GPM77" s="15"/>
      <c r="GPN77" s="15"/>
      <c r="GPO77" s="15"/>
      <c r="GPP77" s="15"/>
      <c r="GPQ77" s="15"/>
      <c r="GPR77" s="15"/>
      <c r="GPS77" s="15"/>
      <c r="GPT77" s="15"/>
      <c r="GPU77" s="15"/>
      <c r="GPV77" s="15"/>
      <c r="GPW77" s="15"/>
      <c r="GPX77" s="15"/>
      <c r="GPY77" s="15"/>
      <c r="GPZ77" s="15"/>
      <c r="GQA77" s="15"/>
      <c r="GQB77" s="15"/>
      <c r="GQC77" s="15"/>
      <c r="GQD77" s="15"/>
      <c r="GQE77" s="15"/>
      <c r="GQF77" s="15"/>
      <c r="GQG77" s="15"/>
      <c r="GQH77" s="15"/>
      <c r="GQI77" s="15"/>
      <c r="GQJ77" s="15"/>
      <c r="GQK77" s="15"/>
      <c r="GQL77" s="15"/>
      <c r="GQM77" s="15"/>
      <c r="GQN77" s="15"/>
      <c r="GQO77" s="15"/>
      <c r="GQP77" s="15"/>
      <c r="GQQ77" s="15"/>
      <c r="GQR77" s="15"/>
      <c r="GQS77" s="15"/>
      <c r="GQT77" s="15"/>
      <c r="GQU77" s="15"/>
      <c r="GQV77" s="15"/>
      <c r="GQW77" s="15"/>
      <c r="GQX77" s="15"/>
      <c r="GQY77" s="15"/>
      <c r="GQZ77" s="15"/>
      <c r="GRA77" s="15"/>
      <c r="GRB77" s="15"/>
      <c r="GRC77" s="15"/>
      <c r="GRD77" s="15"/>
      <c r="GRE77" s="15"/>
      <c r="GRF77" s="15"/>
      <c r="GRG77" s="15"/>
      <c r="GRH77" s="15"/>
      <c r="GRI77" s="15"/>
      <c r="GRJ77" s="15"/>
      <c r="GRK77" s="15"/>
      <c r="GRL77" s="15"/>
      <c r="GRM77" s="15"/>
      <c r="GRN77" s="15"/>
      <c r="GRO77" s="15"/>
      <c r="GRP77" s="15"/>
      <c r="GRQ77" s="15"/>
      <c r="GRR77" s="15"/>
      <c r="GRS77" s="15"/>
      <c r="GRT77" s="15"/>
      <c r="GRU77" s="15"/>
      <c r="GRV77" s="15"/>
      <c r="GRW77" s="15"/>
      <c r="GRX77" s="15"/>
      <c r="GRY77" s="15"/>
      <c r="GRZ77" s="15"/>
      <c r="GSA77" s="15"/>
      <c r="GSB77" s="15"/>
      <c r="GSC77" s="15"/>
      <c r="GSD77" s="15"/>
      <c r="GSE77" s="15"/>
      <c r="GSF77" s="15"/>
      <c r="GSG77" s="15"/>
      <c r="GSH77" s="15"/>
      <c r="GSI77" s="15"/>
      <c r="GSJ77" s="15"/>
      <c r="GSK77" s="15"/>
      <c r="GSL77" s="15"/>
      <c r="GSM77" s="15"/>
      <c r="GSN77" s="15"/>
      <c r="GSO77" s="15"/>
      <c r="GSP77" s="15"/>
      <c r="GSQ77" s="15"/>
      <c r="GSR77" s="15"/>
      <c r="GSS77" s="15"/>
      <c r="GST77" s="15"/>
      <c r="GSU77" s="15"/>
      <c r="GSV77" s="15"/>
      <c r="GSW77" s="15"/>
      <c r="GSX77" s="15"/>
      <c r="GSY77" s="15"/>
      <c r="GSZ77" s="15"/>
      <c r="GTA77" s="15"/>
      <c r="GTB77" s="15"/>
      <c r="GTC77" s="15"/>
      <c r="GTD77" s="15"/>
      <c r="GTE77" s="15"/>
      <c r="GTF77" s="15"/>
      <c r="GTG77" s="15"/>
      <c r="GTH77" s="15"/>
      <c r="GTI77" s="15"/>
      <c r="GTJ77" s="15"/>
      <c r="GTK77" s="15"/>
      <c r="GTL77" s="15"/>
      <c r="GTM77" s="15"/>
      <c r="GTN77" s="15"/>
      <c r="GTO77" s="15"/>
      <c r="GTP77" s="15"/>
      <c r="GTQ77" s="15"/>
      <c r="GTR77" s="15"/>
      <c r="GTS77" s="15"/>
      <c r="GTT77" s="15"/>
      <c r="GTU77" s="15"/>
      <c r="GTV77" s="15"/>
      <c r="GTW77" s="15"/>
      <c r="GTX77" s="15"/>
      <c r="GTY77" s="15"/>
      <c r="GTZ77" s="15"/>
      <c r="GUA77" s="15"/>
      <c r="GUB77" s="15"/>
      <c r="GUC77" s="15"/>
      <c r="GUD77" s="15"/>
      <c r="GUE77" s="15"/>
      <c r="GUF77" s="15"/>
      <c r="GUG77" s="15"/>
      <c r="GUH77" s="15"/>
      <c r="GUI77" s="15"/>
      <c r="GUJ77" s="15"/>
      <c r="GUK77" s="15"/>
      <c r="GUL77" s="15"/>
      <c r="GUM77" s="15"/>
      <c r="GUN77" s="15"/>
      <c r="GUO77" s="15"/>
      <c r="GUP77" s="15"/>
      <c r="GUQ77" s="15"/>
      <c r="GUR77" s="15"/>
      <c r="GUS77" s="15"/>
      <c r="GUT77" s="15"/>
      <c r="GUU77" s="15"/>
      <c r="GUV77" s="15"/>
      <c r="GUW77" s="15"/>
      <c r="GUX77" s="15"/>
      <c r="GUY77" s="15"/>
      <c r="GUZ77" s="15"/>
      <c r="GVA77" s="15"/>
      <c r="GVB77" s="15"/>
      <c r="GVC77" s="15"/>
      <c r="GVD77" s="15"/>
      <c r="GVE77" s="15"/>
      <c r="GVF77" s="15"/>
      <c r="GVG77" s="15"/>
      <c r="GVH77" s="15"/>
      <c r="GVI77" s="15"/>
      <c r="GVJ77" s="15"/>
      <c r="GVK77" s="15"/>
      <c r="GVL77" s="15"/>
      <c r="GVM77" s="15"/>
      <c r="GVN77" s="15"/>
      <c r="GVO77" s="15"/>
      <c r="GVP77" s="15"/>
      <c r="GVQ77" s="15"/>
      <c r="GVR77" s="15"/>
      <c r="GVS77" s="15"/>
      <c r="GVT77" s="15"/>
      <c r="GVU77" s="15"/>
      <c r="GVV77" s="15"/>
      <c r="GVW77" s="15"/>
      <c r="GVX77" s="15"/>
      <c r="GVY77" s="15"/>
      <c r="GVZ77" s="15"/>
      <c r="GWA77" s="15"/>
      <c r="GWB77" s="15"/>
      <c r="GWC77" s="15"/>
      <c r="GWD77" s="15"/>
      <c r="GWE77" s="15"/>
      <c r="GWF77" s="15"/>
      <c r="GWG77" s="15"/>
      <c r="GWH77" s="15"/>
      <c r="GWI77" s="15"/>
      <c r="GWJ77" s="15"/>
      <c r="GWK77" s="15"/>
      <c r="GWL77" s="15"/>
      <c r="GWM77" s="15"/>
      <c r="GWN77" s="15"/>
      <c r="GWO77" s="15"/>
      <c r="GWP77" s="15"/>
      <c r="GWQ77" s="15"/>
      <c r="GWR77" s="15"/>
      <c r="GWS77" s="15"/>
      <c r="GWT77" s="15"/>
      <c r="GWU77" s="15"/>
      <c r="GWV77" s="15"/>
      <c r="GWW77" s="15"/>
      <c r="GWX77" s="15"/>
      <c r="GWY77" s="15"/>
      <c r="GWZ77" s="15"/>
      <c r="GXA77" s="15"/>
      <c r="GXB77" s="15"/>
      <c r="GXC77" s="15"/>
      <c r="GXD77" s="15"/>
      <c r="GXE77" s="15"/>
      <c r="GXF77" s="15"/>
      <c r="GXG77" s="15"/>
      <c r="GXH77" s="15"/>
      <c r="GXI77" s="15"/>
      <c r="GXJ77" s="15"/>
      <c r="GXK77" s="15"/>
      <c r="GXL77" s="15"/>
      <c r="GXM77" s="15"/>
      <c r="GXN77" s="15"/>
      <c r="GXO77" s="15"/>
      <c r="GXP77" s="15"/>
      <c r="GXQ77" s="15"/>
      <c r="GXR77" s="15"/>
      <c r="GXS77" s="15"/>
      <c r="GXT77" s="15"/>
      <c r="GXU77" s="15"/>
      <c r="GXV77" s="15"/>
      <c r="GXW77" s="15"/>
      <c r="GXX77" s="15"/>
      <c r="GXY77" s="15"/>
      <c r="GXZ77" s="15"/>
      <c r="GYA77" s="15"/>
      <c r="GYB77" s="15"/>
      <c r="GYC77" s="15"/>
      <c r="GYD77" s="15"/>
      <c r="GYE77" s="15"/>
      <c r="GYF77" s="15"/>
      <c r="GYG77" s="15"/>
      <c r="GYH77" s="15"/>
      <c r="GYI77" s="15"/>
      <c r="GYJ77" s="15"/>
      <c r="GYK77" s="15"/>
      <c r="GYL77" s="15"/>
      <c r="GYM77" s="15"/>
      <c r="GYN77" s="15"/>
      <c r="GYO77" s="15"/>
      <c r="GYP77" s="15"/>
      <c r="GYQ77" s="15"/>
      <c r="GYR77" s="15"/>
      <c r="GYS77" s="15"/>
      <c r="GYT77" s="15"/>
      <c r="GYU77" s="15"/>
      <c r="GYV77" s="15"/>
      <c r="GYW77" s="15"/>
      <c r="GYX77" s="15"/>
      <c r="GYY77" s="15"/>
      <c r="GYZ77" s="15"/>
      <c r="GZA77" s="15"/>
      <c r="GZB77" s="15"/>
      <c r="GZC77" s="15"/>
      <c r="GZD77" s="15"/>
      <c r="GZE77" s="15"/>
      <c r="GZF77" s="15"/>
      <c r="GZG77" s="15"/>
      <c r="GZH77" s="15"/>
      <c r="GZI77" s="15"/>
      <c r="GZJ77" s="15"/>
      <c r="GZK77" s="15"/>
      <c r="GZL77" s="15"/>
      <c r="GZM77" s="15"/>
      <c r="GZN77" s="15"/>
      <c r="GZO77" s="15"/>
      <c r="GZP77" s="15"/>
      <c r="GZQ77" s="15"/>
      <c r="GZR77" s="15"/>
      <c r="GZS77" s="15"/>
      <c r="GZT77" s="15"/>
      <c r="GZU77" s="15"/>
      <c r="GZV77" s="15"/>
      <c r="GZW77" s="15"/>
      <c r="GZX77" s="15"/>
      <c r="GZY77" s="15"/>
      <c r="GZZ77" s="15"/>
      <c r="HAA77" s="15"/>
      <c r="HAB77" s="15"/>
      <c r="HAC77" s="15"/>
      <c r="HAD77" s="15"/>
      <c r="HAE77" s="15"/>
      <c r="HAF77" s="15"/>
      <c r="HAG77" s="15"/>
      <c r="HAH77" s="15"/>
      <c r="HAI77" s="15"/>
      <c r="HAJ77" s="15"/>
      <c r="HAK77" s="15"/>
      <c r="HAL77" s="15"/>
      <c r="HAM77" s="15"/>
      <c r="HAN77" s="15"/>
      <c r="HAO77" s="15"/>
      <c r="HAP77" s="15"/>
      <c r="HAQ77" s="15"/>
      <c r="HAR77" s="15"/>
      <c r="HAS77" s="15"/>
      <c r="HAT77" s="15"/>
      <c r="HAU77" s="15"/>
      <c r="HAV77" s="15"/>
      <c r="HAW77" s="15"/>
      <c r="HAX77" s="15"/>
      <c r="HAY77" s="15"/>
      <c r="HAZ77" s="15"/>
      <c r="HBA77" s="15"/>
      <c r="HBB77" s="15"/>
      <c r="HBC77" s="15"/>
      <c r="HBD77" s="15"/>
      <c r="HBE77" s="15"/>
      <c r="HBF77" s="15"/>
      <c r="HBG77" s="15"/>
      <c r="HBH77" s="15"/>
      <c r="HBI77" s="15"/>
      <c r="HBJ77" s="15"/>
      <c r="HBK77" s="15"/>
      <c r="HBL77" s="15"/>
      <c r="HBM77" s="15"/>
      <c r="HBN77" s="15"/>
      <c r="HBO77" s="15"/>
      <c r="HBP77" s="15"/>
      <c r="HBQ77" s="15"/>
      <c r="HBR77" s="15"/>
      <c r="HBS77" s="15"/>
      <c r="HBT77" s="15"/>
      <c r="HBU77" s="15"/>
      <c r="HBV77" s="15"/>
      <c r="HBW77" s="15"/>
      <c r="HBX77" s="15"/>
      <c r="HBY77" s="15"/>
      <c r="HBZ77" s="15"/>
      <c r="HCA77" s="15"/>
      <c r="HCB77" s="15"/>
      <c r="HCC77" s="15"/>
      <c r="HCD77" s="15"/>
      <c r="HCE77" s="15"/>
      <c r="HCF77" s="15"/>
      <c r="HCG77" s="15"/>
      <c r="HCH77" s="15"/>
      <c r="HCI77" s="15"/>
      <c r="HCJ77" s="15"/>
      <c r="HCK77" s="15"/>
      <c r="HCL77" s="15"/>
      <c r="HCM77" s="15"/>
      <c r="HCN77" s="15"/>
      <c r="HCO77" s="15"/>
      <c r="HCP77" s="15"/>
      <c r="HCQ77" s="15"/>
      <c r="HCR77" s="15"/>
      <c r="HCS77" s="15"/>
      <c r="HCT77" s="15"/>
      <c r="HCU77" s="15"/>
      <c r="HCV77" s="15"/>
      <c r="HCW77" s="15"/>
      <c r="HCX77" s="15"/>
      <c r="HCY77" s="15"/>
      <c r="HCZ77" s="15"/>
      <c r="HDA77" s="15"/>
      <c r="HDB77" s="15"/>
      <c r="HDC77" s="15"/>
      <c r="HDD77" s="15"/>
      <c r="HDE77" s="15"/>
      <c r="HDF77" s="15"/>
      <c r="HDG77" s="15"/>
      <c r="HDH77" s="15"/>
      <c r="HDI77" s="15"/>
      <c r="HDJ77" s="15"/>
      <c r="HDK77" s="15"/>
      <c r="HDL77" s="15"/>
      <c r="HDM77" s="15"/>
      <c r="HDN77" s="15"/>
      <c r="HDO77" s="15"/>
      <c r="HDP77" s="15"/>
      <c r="HDQ77" s="15"/>
      <c r="HDR77" s="15"/>
      <c r="HDS77" s="15"/>
      <c r="HDT77" s="15"/>
      <c r="HDU77" s="15"/>
      <c r="HDV77" s="15"/>
      <c r="HDW77" s="15"/>
      <c r="HDX77" s="15"/>
      <c r="HDY77" s="15"/>
      <c r="HDZ77" s="15"/>
      <c r="HEA77" s="15"/>
      <c r="HEB77" s="15"/>
      <c r="HEC77" s="15"/>
      <c r="HED77" s="15"/>
      <c r="HEE77" s="15"/>
      <c r="HEF77" s="15"/>
      <c r="HEG77" s="15"/>
      <c r="HEH77" s="15"/>
      <c r="HEI77" s="15"/>
      <c r="HEJ77" s="15"/>
      <c r="HEK77" s="15"/>
      <c r="HEL77" s="15"/>
      <c r="HEM77" s="15"/>
      <c r="HEN77" s="15"/>
      <c r="HEO77" s="15"/>
      <c r="HEP77" s="15"/>
      <c r="HEQ77" s="15"/>
      <c r="HER77" s="15"/>
      <c r="HES77" s="15"/>
      <c r="HET77" s="15"/>
      <c r="HEU77" s="15"/>
      <c r="HEV77" s="15"/>
      <c r="HEW77" s="15"/>
      <c r="HEX77" s="15"/>
      <c r="HEY77" s="15"/>
      <c r="HEZ77" s="15"/>
      <c r="HFA77" s="15"/>
      <c r="HFB77" s="15"/>
      <c r="HFC77" s="15"/>
      <c r="HFD77" s="15"/>
      <c r="HFE77" s="15"/>
      <c r="HFF77" s="15"/>
      <c r="HFG77" s="15"/>
      <c r="HFH77" s="15"/>
      <c r="HFI77" s="15"/>
      <c r="HFJ77" s="15"/>
      <c r="HFK77" s="15"/>
      <c r="HFL77" s="15"/>
      <c r="HFM77" s="15"/>
      <c r="HFN77" s="15"/>
      <c r="HFO77" s="15"/>
      <c r="HFP77" s="15"/>
      <c r="HFQ77" s="15"/>
      <c r="HFR77" s="15"/>
      <c r="HFS77" s="15"/>
      <c r="HFT77" s="15"/>
      <c r="HFU77" s="15"/>
      <c r="HFV77" s="15"/>
      <c r="HFW77" s="15"/>
      <c r="HFX77" s="15"/>
      <c r="HFY77" s="15"/>
      <c r="HFZ77" s="15"/>
      <c r="HGA77" s="15"/>
      <c r="HGB77" s="15"/>
      <c r="HGC77" s="15"/>
      <c r="HGD77" s="15"/>
      <c r="HGE77" s="15"/>
      <c r="HGF77" s="15"/>
      <c r="HGG77" s="15"/>
      <c r="HGH77" s="15"/>
      <c r="HGI77" s="15"/>
      <c r="HGJ77" s="15"/>
      <c r="HGK77" s="15"/>
      <c r="HGL77" s="15"/>
      <c r="HGM77" s="15"/>
      <c r="HGN77" s="15"/>
      <c r="HGO77" s="15"/>
      <c r="HGP77" s="15"/>
      <c r="HGQ77" s="15"/>
      <c r="HGR77" s="15"/>
      <c r="HGS77" s="15"/>
      <c r="HGT77" s="15"/>
      <c r="HGU77" s="15"/>
      <c r="HGV77" s="15"/>
      <c r="HGW77" s="15"/>
      <c r="HGX77" s="15"/>
      <c r="HGY77" s="15"/>
      <c r="HGZ77" s="15"/>
      <c r="HHA77" s="15"/>
      <c r="HHB77" s="15"/>
      <c r="HHC77" s="15"/>
      <c r="HHD77" s="15"/>
      <c r="HHE77" s="15"/>
      <c r="HHF77" s="15"/>
      <c r="HHG77" s="15"/>
      <c r="HHH77" s="15"/>
      <c r="HHI77" s="15"/>
      <c r="HHJ77" s="15"/>
      <c r="HHK77" s="15"/>
      <c r="HHL77" s="15"/>
      <c r="HHM77" s="15"/>
      <c r="HHN77" s="15"/>
      <c r="HHO77" s="15"/>
      <c r="HHP77" s="15"/>
      <c r="HHQ77" s="15"/>
      <c r="HHR77" s="15"/>
      <c r="HHS77" s="15"/>
      <c r="HHT77" s="15"/>
      <c r="HHU77" s="15"/>
      <c r="HHV77" s="15"/>
      <c r="HHW77" s="15"/>
      <c r="HHX77" s="15"/>
      <c r="HHY77" s="15"/>
      <c r="HHZ77" s="15"/>
      <c r="HIA77" s="15"/>
      <c r="HIB77" s="15"/>
      <c r="HIC77" s="15"/>
      <c r="HID77" s="15"/>
      <c r="HIE77" s="15"/>
      <c r="HIF77" s="15"/>
      <c r="HIG77" s="15"/>
      <c r="HIH77" s="15"/>
      <c r="HII77" s="15"/>
      <c r="HIJ77" s="15"/>
      <c r="HIK77" s="15"/>
      <c r="HIL77" s="15"/>
      <c r="HIM77" s="15"/>
      <c r="HIN77" s="15"/>
      <c r="HIO77" s="15"/>
      <c r="HIP77" s="15"/>
      <c r="HIQ77" s="15"/>
      <c r="HIR77" s="15"/>
      <c r="HIS77" s="15"/>
      <c r="HIT77" s="15"/>
      <c r="HIU77" s="15"/>
      <c r="HIV77" s="15"/>
      <c r="HIW77" s="15"/>
      <c r="HIX77" s="15"/>
      <c r="HIY77" s="15"/>
      <c r="HIZ77" s="15"/>
      <c r="HJA77" s="15"/>
      <c r="HJB77" s="15"/>
      <c r="HJC77" s="15"/>
      <c r="HJD77" s="15"/>
      <c r="HJE77" s="15"/>
      <c r="HJF77" s="15"/>
      <c r="HJG77" s="15"/>
      <c r="HJH77" s="15"/>
      <c r="HJI77" s="15"/>
      <c r="HJJ77" s="15"/>
      <c r="HJK77" s="15"/>
      <c r="HJL77" s="15"/>
      <c r="HJM77" s="15"/>
      <c r="HJN77" s="15"/>
      <c r="HJO77" s="15"/>
      <c r="HJP77" s="15"/>
      <c r="HJQ77" s="15"/>
      <c r="HJR77" s="15"/>
      <c r="HJS77" s="15"/>
      <c r="HJT77" s="15"/>
      <c r="HJU77" s="15"/>
      <c r="HJV77" s="15"/>
      <c r="HJW77" s="15"/>
      <c r="HJX77" s="15"/>
      <c r="HJY77" s="15"/>
      <c r="HJZ77" s="15"/>
      <c r="HKA77" s="15"/>
      <c r="HKB77" s="15"/>
      <c r="HKC77" s="15"/>
      <c r="HKD77" s="15"/>
      <c r="HKE77" s="15"/>
      <c r="HKF77" s="15"/>
      <c r="HKG77" s="15"/>
      <c r="HKH77" s="15"/>
      <c r="HKI77" s="15"/>
      <c r="HKJ77" s="15"/>
      <c r="HKK77" s="15"/>
      <c r="HKL77" s="15"/>
      <c r="HKM77" s="15"/>
      <c r="HKN77" s="15"/>
      <c r="HKO77" s="15"/>
      <c r="HKP77" s="15"/>
      <c r="HKQ77" s="15"/>
      <c r="HKR77" s="15"/>
      <c r="HKS77" s="15"/>
      <c r="HKT77" s="15"/>
      <c r="HKU77" s="15"/>
      <c r="HKV77" s="15"/>
      <c r="HKW77" s="15"/>
      <c r="HKX77" s="15"/>
      <c r="HKY77" s="15"/>
      <c r="HKZ77" s="15"/>
      <c r="HLA77" s="15"/>
      <c r="HLB77" s="15"/>
      <c r="HLC77" s="15"/>
      <c r="HLD77" s="15"/>
      <c r="HLE77" s="15"/>
      <c r="HLF77" s="15"/>
      <c r="HLG77" s="15"/>
      <c r="HLH77" s="15"/>
      <c r="HLI77" s="15"/>
      <c r="HLJ77" s="15"/>
      <c r="HLK77" s="15"/>
      <c r="HLL77" s="15"/>
      <c r="HLM77" s="15"/>
      <c r="HLN77" s="15"/>
      <c r="HLO77" s="15"/>
      <c r="HLP77" s="15"/>
      <c r="HLQ77" s="15"/>
      <c r="HLR77" s="15"/>
      <c r="HLS77" s="15"/>
      <c r="HLT77" s="15"/>
      <c r="HLU77" s="15"/>
      <c r="HLV77" s="15"/>
      <c r="HLW77" s="15"/>
      <c r="HLX77" s="15"/>
      <c r="HLY77" s="15"/>
      <c r="HLZ77" s="15"/>
      <c r="HMA77" s="15"/>
      <c r="HMB77" s="15"/>
      <c r="HMC77" s="15"/>
      <c r="HMD77" s="15"/>
      <c r="HME77" s="15"/>
      <c r="HMF77" s="15"/>
      <c r="HMG77" s="15"/>
      <c r="HMH77" s="15"/>
      <c r="HMI77" s="15"/>
      <c r="HMJ77" s="15"/>
      <c r="HMK77" s="15"/>
      <c r="HML77" s="15"/>
      <c r="HMM77" s="15"/>
      <c r="HMN77" s="15"/>
      <c r="HMO77" s="15"/>
      <c r="HMP77" s="15"/>
      <c r="HMQ77" s="15"/>
      <c r="HMR77" s="15"/>
      <c r="HMS77" s="15"/>
      <c r="HMT77" s="15"/>
      <c r="HMU77" s="15"/>
      <c r="HMV77" s="15"/>
      <c r="HMW77" s="15"/>
      <c r="HMX77" s="15"/>
      <c r="HMY77" s="15"/>
      <c r="HMZ77" s="15"/>
      <c r="HNA77" s="15"/>
      <c r="HNB77" s="15"/>
      <c r="HNC77" s="15"/>
      <c r="HND77" s="15"/>
      <c r="HNE77" s="15"/>
      <c r="HNF77" s="15"/>
      <c r="HNG77" s="15"/>
      <c r="HNH77" s="15"/>
      <c r="HNI77" s="15"/>
      <c r="HNJ77" s="15"/>
      <c r="HNK77" s="15"/>
      <c r="HNL77" s="15"/>
      <c r="HNM77" s="15"/>
      <c r="HNN77" s="15"/>
      <c r="HNO77" s="15"/>
      <c r="HNP77" s="15"/>
      <c r="HNQ77" s="15"/>
      <c r="HNR77" s="15"/>
      <c r="HNS77" s="15"/>
      <c r="HNT77" s="15"/>
      <c r="HNU77" s="15"/>
      <c r="HNV77" s="15"/>
      <c r="HNW77" s="15"/>
      <c r="HNX77" s="15"/>
      <c r="HNY77" s="15"/>
      <c r="HNZ77" s="15"/>
      <c r="HOA77" s="15"/>
      <c r="HOB77" s="15"/>
      <c r="HOC77" s="15"/>
      <c r="HOD77" s="15"/>
      <c r="HOE77" s="15"/>
      <c r="HOF77" s="15"/>
      <c r="HOG77" s="15"/>
      <c r="HOH77" s="15"/>
      <c r="HOI77" s="15"/>
      <c r="HOJ77" s="15"/>
      <c r="HOK77" s="15"/>
      <c r="HOL77" s="15"/>
      <c r="HOM77" s="15"/>
      <c r="HON77" s="15"/>
      <c r="HOO77" s="15"/>
      <c r="HOP77" s="15"/>
      <c r="HOQ77" s="15"/>
      <c r="HOR77" s="15"/>
      <c r="HOS77" s="15"/>
      <c r="HOT77" s="15"/>
      <c r="HOU77" s="15"/>
      <c r="HOV77" s="15"/>
      <c r="HOW77" s="15"/>
      <c r="HOX77" s="15"/>
      <c r="HOY77" s="15"/>
      <c r="HOZ77" s="15"/>
      <c r="HPA77" s="15"/>
      <c r="HPB77" s="15"/>
      <c r="HPC77" s="15"/>
      <c r="HPD77" s="15"/>
      <c r="HPE77" s="15"/>
      <c r="HPF77" s="15"/>
      <c r="HPG77" s="15"/>
      <c r="HPH77" s="15"/>
      <c r="HPI77" s="15"/>
      <c r="HPJ77" s="15"/>
      <c r="HPK77" s="15"/>
      <c r="HPL77" s="15"/>
      <c r="HPM77" s="15"/>
      <c r="HPN77" s="15"/>
      <c r="HPO77" s="15"/>
      <c r="HPP77" s="15"/>
      <c r="HPQ77" s="15"/>
      <c r="HPR77" s="15"/>
      <c r="HPS77" s="15"/>
      <c r="HPT77" s="15"/>
      <c r="HPU77" s="15"/>
      <c r="HPV77" s="15"/>
      <c r="HPW77" s="15"/>
      <c r="HPX77" s="15"/>
      <c r="HPY77" s="15"/>
      <c r="HPZ77" s="15"/>
      <c r="HQA77" s="15"/>
      <c r="HQB77" s="15"/>
      <c r="HQC77" s="15"/>
      <c r="HQD77" s="15"/>
      <c r="HQE77" s="15"/>
      <c r="HQF77" s="15"/>
      <c r="HQG77" s="15"/>
      <c r="HQH77" s="15"/>
      <c r="HQI77" s="15"/>
      <c r="HQJ77" s="15"/>
      <c r="HQK77" s="15"/>
      <c r="HQL77" s="15"/>
      <c r="HQM77" s="15"/>
      <c r="HQN77" s="15"/>
      <c r="HQO77" s="15"/>
      <c r="HQP77" s="15"/>
      <c r="HQQ77" s="15"/>
      <c r="HQR77" s="15"/>
      <c r="HQS77" s="15"/>
      <c r="HQT77" s="15"/>
      <c r="HQU77" s="15"/>
      <c r="HQV77" s="15"/>
      <c r="HQW77" s="15"/>
      <c r="HQX77" s="15"/>
      <c r="HQY77" s="15"/>
      <c r="HQZ77" s="15"/>
      <c r="HRA77" s="15"/>
      <c r="HRB77" s="15"/>
      <c r="HRC77" s="15"/>
      <c r="HRD77" s="15"/>
      <c r="HRE77" s="15"/>
      <c r="HRF77" s="15"/>
      <c r="HRG77" s="15"/>
      <c r="HRH77" s="15"/>
      <c r="HRI77" s="15"/>
      <c r="HRJ77" s="15"/>
      <c r="HRK77" s="15"/>
      <c r="HRL77" s="15"/>
      <c r="HRM77" s="15"/>
      <c r="HRN77" s="15"/>
      <c r="HRO77" s="15"/>
      <c r="HRP77" s="15"/>
      <c r="HRQ77" s="15"/>
      <c r="HRR77" s="15"/>
      <c r="HRS77" s="15"/>
      <c r="HRT77" s="15"/>
      <c r="HRU77" s="15"/>
      <c r="HRV77" s="15"/>
      <c r="HRW77" s="15"/>
      <c r="HRX77" s="15"/>
      <c r="HRY77" s="15"/>
      <c r="HRZ77" s="15"/>
      <c r="HSA77" s="15"/>
      <c r="HSB77" s="15"/>
      <c r="HSC77" s="15"/>
      <c r="HSD77" s="15"/>
      <c r="HSE77" s="15"/>
      <c r="HSF77" s="15"/>
      <c r="HSG77" s="15"/>
      <c r="HSH77" s="15"/>
      <c r="HSI77" s="15"/>
      <c r="HSJ77" s="15"/>
      <c r="HSK77" s="15"/>
      <c r="HSL77" s="15"/>
      <c r="HSM77" s="15"/>
      <c r="HSN77" s="15"/>
      <c r="HSO77" s="15"/>
      <c r="HSP77" s="15"/>
      <c r="HSQ77" s="15"/>
      <c r="HSR77" s="15"/>
      <c r="HSS77" s="15"/>
      <c r="HST77" s="15"/>
      <c r="HSU77" s="15"/>
      <c r="HSV77" s="15"/>
      <c r="HSW77" s="15"/>
      <c r="HSX77" s="15"/>
      <c r="HSY77" s="15"/>
      <c r="HSZ77" s="15"/>
      <c r="HTA77" s="15"/>
      <c r="HTB77" s="15"/>
      <c r="HTC77" s="15"/>
      <c r="HTD77" s="15"/>
      <c r="HTE77" s="15"/>
      <c r="HTF77" s="15"/>
      <c r="HTG77" s="15"/>
      <c r="HTH77" s="15"/>
      <c r="HTI77" s="15"/>
      <c r="HTJ77" s="15"/>
      <c r="HTK77" s="15"/>
      <c r="HTL77" s="15"/>
      <c r="HTM77" s="15"/>
      <c r="HTN77" s="15"/>
      <c r="HTO77" s="15"/>
      <c r="HTP77" s="15"/>
      <c r="HTQ77" s="15"/>
      <c r="HTR77" s="15"/>
      <c r="HTS77" s="15"/>
      <c r="HTT77" s="15"/>
      <c r="HTU77" s="15"/>
      <c r="HTV77" s="15"/>
      <c r="HTW77" s="15"/>
      <c r="HTX77" s="15"/>
      <c r="HTY77" s="15"/>
      <c r="HTZ77" s="15"/>
      <c r="HUA77" s="15"/>
      <c r="HUB77" s="15"/>
      <c r="HUC77" s="15"/>
      <c r="HUD77" s="15"/>
      <c r="HUE77" s="15"/>
      <c r="HUF77" s="15"/>
      <c r="HUG77" s="15"/>
      <c r="HUH77" s="15"/>
      <c r="HUI77" s="15"/>
      <c r="HUJ77" s="15"/>
      <c r="HUK77" s="15"/>
      <c r="HUL77" s="15"/>
      <c r="HUM77" s="15"/>
      <c r="HUN77" s="15"/>
      <c r="HUO77" s="15"/>
      <c r="HUP77" s="15"/>
      <c r="HUQ77" s="15"/>
      <c r="HUR77" s="15"/>
      <c r="HUS77" s="15"/>
      <c r="HUT77" s="15"/>
      <c r="HUU77" s="15"/>
      <c r="HUV77" s="15"/>
      <c r="HUW77" s="15"/>
      <c r="HUX77" s="15"/>
      <c r="HUY77" s="15"/>
      <c r="HUZ77" s="15"/>
      <c r="HVA77" s="15"/>
      <c r="HVB77" s="15"/>
      <c r="HVC77" s="15"/>
      <c r="HVD77" s="15"/>
      <c r="HVE77" s="15"/>
      <c r="HVF77" s="15"/>
      <c r="HVG77" s="15"/>
      <c r="HVH77" s="15"/>
      <c r="HVI77" s="15"/>
      <c r="HVJ77" s="15"/>
      <c r="HVK77" s="15"/>
      <c r="HVL77" s="15"/>
      <c r="HVM77" s="15"/>
      <c r="HVN77" s="15"/>
      <c r="HVO77" s="15"/>
      <c r="HVP77" s="15"/>
      <c r="HVQ77" s="15"/>
      <c r="HVR77" s="15"/>
      <c r="HVS77" s="15"/>
      <c r="HVT77" s="15"/>
      <c r="HVU77" s="15"/>
      <c r="HVV77" s="15"/>
      <c r="HVW77" s="15"/>
      <c r="HVX77" s="15"/>
      <c r="HVY77" s="15"/>
      <c r="HVZ77" s="15"/>
      <c r="HWA77" s="15"/>
      <c r="HWB77" s="15"/>
      <c r="HWC77" s="15"/>
      <c r="HWD77" s="15"/>
      <c r="HWE77" s="15"/>
      <c r="HWF77" s="15"/>
      <c r="HWG77" s="15"/>
      <c r="HWH77" s="15"/>
      <c r="HWI77" s="15"/>
      <c r="HWJ77" s="15"/>
      <c r="HWK77" s="15"/>
      <c r="HWL77" s="15"/>
      <c r="HWM77" s="15"/>
      <c r="HWN77" s="15"/>
      <c r="HWO77" s="15"/>
      <c r="HWP77" s="15"/>
      <c r="HWQ77" s="15"/>
      <c r="HWR77" s="15"/>
      <c r="HWS77" s="15"/>
      <c r="HWT77" s="15"/>
      <c r="HWU77" s="15"/>
      <c r="HWV77" s="15"/>
      <c r="HWW77" s="15"/>
      <c r="HWX77" s="15"/>
      <c r="HWY77" s="15"/>
      <c r="HWZ77" s="15"/>
      <c r="HXA77" s="15"/>
      <c r="HXB77" s="15"/>
      <c r="HXC77" s="15"/>
      <c r="HXD77" s="15"/>
      <c r="HXE77" s="15"/>
      <c r="HXF77" s="15"/>
      <c r="HXG77" s="15"/>
      <c r="HXH77" s="15"/>
      <c r="HXI77" s="15"/>
      <c r="HXJ77" s="15"/>
      <c r="HXK77" s="15"/>
      <c r="HXL77" s="15"/>
      <c r="HXM77" s="15"/>
      <c r="HXN77" s="15"/>
      <c r="HXO77" s="15"/>
      <c r="HXP77" s="15"/>
      <c r="HXQ77" s="15"/>
      <c r="HXR77" s="15"/>
      <c r="HXS77" s="15"/>
      <c r="HXT77" s="15"/>
      <c r="HXU77" s="15"/>
      <c r="HXV77" s="15"/>
      <c r="HXW77" s="15"/>
      <c r="HXX77" s="15"/>
      <c r="HXY77" s="15"/>
      <c r="HXZ77" s="15"/>
      <c r="HYA77" s="15"/>
      <c r="HYB77" s="15"/>
      <c r="HYC77" s="15"/>
      <c r="HYD77" s="15"/>
      <c r="HYE77" s="15"/>
      <c r="HYF77" s="15"/>
      <c r="HYG77" s="15"/>
      <c r="HYH77" s="15"/>
      <c r="HYI77" s="15"/>
      <c r="HYJ77" s="15"/>
      <c r="HYK77" s="15"/>
      <c r="HYL77" s="15"/>
      <c r="HYM77" s="15"/>
      <c r="HYN77" s="15"/>
      <c r="HYO77" s="15"/>
      <c r="HYP77" s="15"/>
      <c r="HYQ77" s="15"/>
      <c r="HYR77" s="15"/>
      <c r="HYS77" s="15"/>
      <c r="HYT77" s="15"/>
      <c r="HYU77" s="15"/>
      <c r="HYV77" s="15"/>
      <c r="HYW77" s="15"/>
      <c r="HYX77" s="15"/>
      <c r="HYY77" s="15"/>
      <c r="HYZ77" s="15"/>
      <c r="HZA77" s="15"/>
      <c r="HZB77" s="15"/>
      <c r="HZC77" s="15"/>
      <c r="HZD77" s="15"/>
      <c r="HZE77" s="15"/>
      <c r="HZF77" s="15"/>
      <c r="HZG77" s="15"/>
      <c r="HZH77" s="15"/>
      <c r="HZI77" s="15"/>
      <c r="HZJ77" s="15"/>
      <c r="HZK77" s="15"/>
      <c r="HZL77" s="15"/>
      <c r="HZM77" s="15"/>
      <c r="HZN77" s="15"/>
      <c r="HZO77" s="15"/>
      <c r="HZP77" s="15"/>
      <c r="HZQ77" s="15"/>
      <c r="HZR77" s="15"/>
      <c r="HZS77" s="15"/>
      <c r="HZT77" s="15"/>
      <c r="HZU77" s="15"/>
      <c r="HZV77" s="15"/>
      <c r="HZW77" s="15"/>
      <c r="HZX77" s="15"/>
      <c r="HZY77" s="15"/>
      <c r="HZZ77" s="15"/>
      <c r="IAA77" s="15"/>
      <c r="IAB77" s="15"/>
      <c r="IAC77" s="15"/>
      <c r="IAD77" s="15"/>
      <c r="IAE77" s="15"/>
      <c r="IAF77" s="15"/>
      <c r="IAG77" s="15"/>
      <c r="IAH77" s="15"/>
      <c r="IAI77" s="15"/>
      <c r="IAJ77" s="15"/>
      <c r="IAK77" s="15"/>
      <c r="IAL77" s="15"/>
      <c r="IAM77" s="15"/>
      <c r="IAN77" s="15"/>
      <c r="IAO77" s="15"/>
      <c r="IAP77" s="15"/>
      <c r="IAQ77" s="15"/>
      <c r="IAR77" s="15"/>
      <c r="IAS77" s="15"/>
      <c r="IAT77" s="15"/>
      <c r="IAU77" s="15"/>
      <c r="IAV77" s="15"/>
      <c r="IAW77" s="15"/>
      <c r="IAX77" s="15"/>
      <c r="IAY77" s="15"/>
      <c r="IAZ77" s="15"/>
      <c r="IBA77" s="15"/>
      <c r="IBB77" s="15"/>
      <c r="IBC77" s="15"/>
      <c r="IBD77" s="15"/>
      <c r="IBE77" s="15"/>
      <c r="IBF77" s="15"/>
      <c r="IBG77" s="15"/>
      <c r="IBH77" s="15"/>
      <c r="IBI77" s="15"/>
      <c r="IBJ77" s="15"/>
      <c r="IBK77" s="15"/>
      <c r="IBL77" s="15"/>
      <c r="IBM77" s="15"/>
      <c r="IBN77" s="15"/>
      <c r="IBO77" s="15"/>
      <c r="IBP77" s="15"/>
      <c r="IBQ77" s="15"/>
      <c r="IBR77" s="15"/>
      <c r="IBS77" s="15"/>
      <c r="IBT77" s="15"/>
      <c r="IBU77" s="15"/>
      <c r="IBV77" s="15"/>
      <c r="IBW77" s="15"/>
      <c r="IBX77" s="15"/>
      <c r="IBY77" s="15"/>
      <c r="IBZ77" s="15"/>
      <c r="ICA77" s="15"/>
      <c r="ICB77" s="15"/>
      <c r="ICC77" s="15"/>
      <c r="ICD77" s="15"/>
      <c r="ICE77" s="15"/>
      <c r="ICF77" s="15"/>
      <c r="ICG77" s="15"/>
      <c r="ICH77" s="15"/>
      <c r="ICI77" s="15"/>
      <c r="ICJ77" s="15"/>
      <c r="ICK77" s="15"/>
      <c r="ICL77" s="15"/>
      <c r="ICM77" s="15"/>
      <c r="ICN77" s="15"/>
      <c r="ICO77" s="15"/>
      <c r="ICP77" s="15"/>
      <c r="ICQ77" s="15"/>
      <c r="ICR77" s="15"/>
      <c r="ICS77" s="15"/>
      <c r="ICT77" s="15"/>
      <c r="ICU77" s="15"/>
      <c r="ICV77" s="15"/>
      <c r="ICW77" s="15"/>
      <c r="ICX77" s="15"/>
      <c r="ICY77" s="15"/>
      <c r="ICZ77" s="15"/>
      <c r="IDA77" s="15"/>
      <c r="IDB77" s="15"/>
      <c r="IDC77" s="15"/>
      <c r="IDD77" s="15"/>
      <c r="IDE77" s="15"/>
      <c r="IDF77" s="15"/>
      <c r="IDG77" s="15"/>
      <c r="IDH77" s="15"/>
      <c r="IDI77" s="15"/>
      <c r="IDJ77" s="15"/>
      <c r="IDK77" s="15"/>
      <c r="IDL77" s="15"/>
      <c r="IDM77" s="15"/>
      <c r="IDN77" s="15"/>
      <c r="IDO77" s="15"/>
      <c r="IDP77" s="15"/>
      <c r="IDQ77" s="15"/>
      <c r="IDR77" s="15"/>
      <c r="IDS77" s="15"/>
      <c r="IDT77" s="15"/>
      <c r="IDU77" s="15"/>
      <c r="IDV77" s="15"/>
      <c r="IDW77" s="15"/>
      <c r="IDX77" s="15"/>
      <c r="IDY77" s="15"/>
      <c r="IDZ77" s="15"/>
      <c r="IEA77" s="15"/>
      <c r="IEB77" s="15"/>
      <c r="IEC77" s="15"/>
      <c r="IED77" s="15"/>
      <c r="IEE77" s="15"/>
      <c r="IEF77" s="15"/>
      <c r="IEG77" s="15"/>
      <c r="IEH77" s="15"/>
      <c r="IEI77" s="15"/>
      <c r="IEJ77" s="15"/>
      <c r="IEK77" s="15"/>
      <c r="IEL77" s="15"/>
      <c r="IEM77" s="15"/>
      <c r="IEN77" s="15"/>
      <c r="IEO77" s="15"/>
      <c r="IEP77" s="15"/>
      <c r="IEQ77" s="15"/>
      <c r="IER77" s="15"/>
      <c r="IES77" s="15"/>
      <c r="IET77" s="15"/>
      <c r="IEU77" s="15"/>
      <c r="IEV77" s="15"/>
      <c r="IEW77" s="15"/>
      <c r="IEX77" s="15"/>
      <c r="IEY77" s="15"/>
      <c r="IEZ77" s="15"/>
      <c r="IFA77" s="15"/>
      <c r="IFB77" s="15"/>
      <c r="IFC77" s="15"/>
      <c r="IFD77" s="15"/>
      <c r="IFE77" s="15"/>
      <c r="IFF77" s="15"/>
      <c r="IFG77" s="15"/>
      <c r="IFH77" s="15"/>
      <c r="IFI77" s="15"/>
      <c r="IFJ77" s="15"/>
      <c r="IFK77" s="15"/>
      <c r="IFL77" s="15"/>
      <c r="IFM77" s="15"/>
      <c r="IFN77" s="15"/>
      <c r="IFO77" s="15"/>
      <c r="IFP77" s="15"/>
      <c r="IFQ77" s="15"/>
      <c r="IFR77" s="15"/>
      <c r="IFS77" s="15"/>
      <c r="IFT77" s="15"/>
      <c r="IFU77" s="15"/>
      <c r="IFV77" s="15"/>
      <c r="IFW77" s="15"/>
      <c r="IFX77" s="15"/>
      <c r="IFY77" s="15"/>
      <c r="IFZ77" s="15"/>
      <c r="IGA77" s="15"/>
      <c r="IGB77" s="15"/>
      <c r="IGC77" s="15"/>
      <c r="IGD77" s="15"/>
      <c r="IGE77" s="15"/>
      <c r="IGF77" s="15"/>
      <c r="IGG77" s="15"/>
      <c r="IGH77" s="15"/>
      <c r="IGI77" s="15"/>
      <c r="IGJ77" s="15"/>
      <c r="IGK77" s="15"/>
      <c r="IGL77" s="15"/>
      <c r="IGM77" s="15"/>
      <c r="IGN77" s="15"/>
      <c r="IGO77" s="15"/>
      <c r="IGP77" s="15"/>
      <c r="IGQ77" s="15"/>
      <c r="IGR77" s="15"/>
      <c r="IGS77" s="15"/>
      <c r="IGT77" s="15"/>
      <c r="IGU77" s="15"/>
      <c r="IGV77" s="15"/>
      <c r="IGW77" s="15"/>
      <c r="IGX77" s="15"/>
      <c r="IGY77" s="15"/>
      <c r="IGZ77" s="15"/>
      <c r="IHA77" s="15"/>
      <c r="IHB77" s="15"/>
      <c r="IHC77" s="15"/>
      <c r="IHD77" s="15"/>
      <c r="IHE77" s="15"/>
      <c r="IHF77" s="15"/>
      <c r="IHG77" s="15"/>
      <c r="IHH77" s="15"/>
      <c r="IHI77" s="15"/>
      <c r="IHJ77" s="15"/>
      <c r="IHK77" s="15"/>
      <c r="IHL77" s="15"/>
      <c r="IHM77" s="15"/>
      <c r="IHN77" s="15"/>
      <c r="IHO77" s="15"/>
      <c r="IHP77" s="15"/>
      <c r="IHQ77" s="15"/>
      <c r="IHR77" s="15"/>
      <c r="IHS77" s="15"/>
      <c r="IHT77" s="15"/>
      <c r="IHU77" s="15"/>
      <c r="IHV77" s="15"/>
      <c r="IHW77" s="15"/>
      <c r="IHX77" s="15"/>
      <c r="IHY77" s="15"/>
      <c r="IHZ77" s="15"/>
      <c r="IIA77" s="15"/>
      <c r="IIB77" s="15"/>
      <c r="IIC77" s="15"/>
      <c r="IID77" s="15"/>
      <c r="IIE77" s="15"/>
      <c r="IIF77" s="15"/>
      <c r="IIG77" s="15"/>
      <c r="IIH77" s="15"/>
      <c r="III77" s="15"/>
      <c r="IIJ77" s="15"/>
      <c r="IIK77" s="15"/>
      <c r="IIL77" s="15"/>
      <c r="IIM77" s="15"/>
      <c r="IIN77" s="15"/>
      <c r="IIO77" s="15"/>
      <c r="IIP77" s="15"/>
      <c r="IIQ77" s="15"/>
      <c r="IIR77" s="15"/>
      <c r="IIS77" s="15"/>
      <c r="IIT77" s="15"/>
      <c r="IIU77" s="15"/>
      <c r="IIV77" s="15"/>
      <c r="IIW77" s="15"/>
      <c r="IIX77" s="15"/>
      <c r="IIY77" s="15"/>
      <c r="IIZ77" s="15"/>
      <c r="IJA77" s="15"/>
      <c r="IJB77" s="15"/>
      <c r="IJC77" s="15"/>
      <c r="IJD77" s="15"/>
      <c r="IJE77" s="15"/>
      <c r="IJF77" s="15"/>
      <c r="IJG77" s="15"/>
      <c r="IJH77" s="15"/>
      <c r="IJI77" s="15"/>
      <c r="IJJ77" s="15"/>
      <c r="IJK77" s="15"/>
      <c r="IJL77" s="15"/>
      <c r="IJM77" s="15"/>
      <c r="IJN77" s="15"/>
      <c r="IJO77" s="15"/>
      <c r="IJP77" s="15"/>
      <c r="IJQ77" s="15"/>
      <c r="IJR77" s="15"/>
      <c r="IJS77" s="15"/>
      <c r="IJT77" s="15"/>
      <c r="IJU77" s="15"/>
      <c r="IJV77" s="15"/>
      <c r="IJW77" s="15"/>
      <c r="IJX77" s="15"/>
      <c r="IJY77" s="15"/>
      <c r="IJZ77" s="15"/>
      <c r="IKA77" s="15"/>
      <c r="IKB77" s="15"/>
      <c r="IKC77" s="15"/>
      <c r="IKD77" s="15"/>
      <c r="IKE77" s="15"/>
      <c r="IKF77" s="15"/>
      <c r="IKG77" s="15"/>
      <c r="IKH77" s="15"/>
      <c r="IKI77" s="15"/>
      <c r="IKJ77" s="15"/>
      <c r="IKK77" s="15"/>
      <c r="IKL77" s="15"/>
      <c r="IKM77" s="15"/>
      <c r="IKN77" s="15"/>
      <c r="IKO77" s="15"/>
      <c r="IKP77" s="15"/>
      <c r="IKQ77" s="15"/>
      <c r="IKR77" s="15"/>
      <c r="IKS77" s="15"/>
      <c r="IKT77" s="15"/>
      <c r="IKU77" s="15"/>
      <c r="IKV77" s="15"/>
      <c r="IKW77" s="15"/>
      <c r="IKX77" s="15"/>
      <c r="IKY77" s="15"/>
      <c r="IKZ77" s="15"/>
      <c r="ILA77" s="15"/>
      <c r="ILB77" s="15"/>
      <c r="ILC77" s="15"/>
      <c r="ILD77" s="15"/>
      <c r="ILE77" s="15"/>
      <c r="ILF77" s="15"/>
      <c r="ILG77" s="15"/>
      <c r="ILH77" s="15"/>
      <c r="ILI77" s="15"/>
      <c r="ILJ77" s="15"/>
      <c r="ILK77" s="15"/>
      <c r="ILL77" s="15"/>
      <c r="ILM77" s="15"/>
      <c r="ILN77" s="15"/>
      <c r="ILO77" s="15"/>
      <c r="ILP77" s="15"/>
      <c r="ILQ77" s="15"/>
      <c r="ILR77" s="15"/>
      <c r="ILS77" s="15"/>
      <c r="ILT77" s="15"/>
      <c r="ILU77" s="15"/>
      <c r="ILV77" s="15"/>
      <c r="ILW77" s="15"/>
      <c r="ILX77" s="15"/>
      <c r="ILY77" s="15"/>
      <c r="ILZ77" s="15"/>
      <c r="IMA77" s="15"/>
      <c r="IMB77" s="15"/>
      <c r="IMC77" s="15"/>
      <c r="IMD77" s="15"/>
      <c r="IME77" s="15"/>
      <c r="IMF77" s="15"/>
      <c r="IMG77" s="15"/>
      <c r="IMH77" s="15"/>
      <c r="IMI77" s="15"/>
      <c r="IMJ77" s="15"/>
      <c r="IMK77" s="15"/>
      <c r="IML77" s="15"/>
      <c r="IMM77" s="15"/>
      <c r="IMN77" s="15"/>
      <c r="IMO77" s="15"/>
      <c r="IMP77" s="15"/>
      <c r="IMQ77" s="15"/>
      <c r="IMR77" s="15"/>
      <c r="IMS77" s="15"/>
      <c r="IMT77" s="15"/>
      <c r="IMU77" s="15"/>
      <c r="IMV77" s="15"/>
      <c r="IMW77" s="15"/>
      <c r="IMX77" s="15"/>
      <c r="IMY77" s="15"/>
      <c r="IMZ77" s="15"/>
      <c r="INA77" s="15"/>
      <c r="INB77" s="15"/>
      <c r="INC77" s="15"/>
      <c r="IND77" s="15"/>
      <c r="INE77" s="15"/>
      <c r="INF77" s="15"/>
      <c r="ING77" s="15"/>
      <c r="INH77" s="15"/>
      <c r="INI77" s="15"/>
      <c r="INJ77" s="15"/>
      <c r="INK77" s="15"/>
      <c r="INL77" s="15"/>
      <c r="INM77" s="15"/>
      <c r="INN77" s="15"/>
      <c r="INO77" s="15"/>
      <c r="INP77" s="15"/>
      <c r="INQ77" s="15"/>
      <c r="INR77" s="15"/>
      <c r="INS77" s="15"/>
      <c r="INT77" s="15"/>
      <c r="INU77" s="15"/>
      <c r="INV77" s="15"/>
      <c r="INW77" s="15"/>
      <c r="INX77" s="15"/>
      <c r="INY77" s="15"/>
      <c r="INZ77" s="15"/>
      <c r="IOA77" s="15"/>
      <c r="IOB77" s="15"/>
      <c r="IOC77" s="15"/>
      <c r="IOD77" s="15"/>
      <c r="IOE77" s="15"/>
      <c r="IOF77" s="15"/>
      <c r="IOG77" s="15"/>
      <c r="IOH77" s="15"/>
      <c r="IOI77" s="15"/>
      <c r="IOJ77" s="15"/>
      <c r="IOK77" s="15"/>
      <c r="IOL77" s="15"/>
      <c r="IOM77" s="15"/>
      <c r="ION77" s="15"/>
      <c r="IOO77" s="15"/>
      <c r="IOP77" s="15"/>
      <c r="IOQ77" s="15"/>
      <c r="IOR77" s="15"/>
      <c r="IOS77" s="15"/>
      <c r="IOT77" s="15"/>
      <c r="IOU77" s="15"/>
      <c r="IOV77" s="15"/>
      <c r="IOW77" s="15"/>
      <c r="IOX77" s="15"/>
      <c r="IOY77" s="15"/>
      <c r="IOZ77" s="15"/>
      <c r="IPA77" s="15"/>
      <c r="IPB77" s="15"/>
      <c r="IPC77" s="15"/>
      <c r="IPD77" s="15"/>
      <c r="IPE77" s="15"/>
      <c r="IPF77" s="15"/>
      <c r="IPG77" s="15"/>
      <c r="IPH77" s="15"/>
      <c r="IPI77" s="15"/>
      <c r="IPJ77" s="15"/>
      <c r="IPK77" s="15"/>
      <c r="IPL77" s="15"/>
      <c r="IPM77" s="15"/>
      <c r="IPN77" s="15"/>
      <c r="IPO77" s="15"/>
      <c r="IPP77" s="15"/>
      <c r="IPQ77" s="15"/>
      <c r="IPR77" s="15"/>
      <c r="IPS77" s="15"/>
      <c r="IPT77" s="15"/>
      <c r="IPU77" s="15"/>
      <c r="IPV77" s="15"/>
      <c r="IPW77" s="15"/>
      <c r="IPX77" s="15"/>
      <c r="IPY77" s="15"/>
      <c r="IPZ77" s="15"/>
      <c r="IQA77" s="15"/>
      <c r="IQB77" s="15"/>
      <c r="IQC77" s="15"/>
      <c r="IQD77" s="15"/>
      <c r="IQE77" s="15"/>
      <c r="IQF77" s="15"/>
      <c r="IQG77" s="15"/>
      <c r="IQH77" s="15"/>
      <c r="IQI77" s="15"/>
      <c r="IQJ77" s="15"/>
      <c r="IQK77" s="15"/>
      <c r="IQL77" s="15"/>
      <c r="IQM77" s="15"/>
      <c r="IQN77" s="15"/>
      <c r="IQO77" s="15"/>
      <c r="IQP77" s="15"/>
      <c r="IQQ77" s="15"/>
      <c r="IQR77" s="15"/>
      <c r="IQS77" s="15"/>
      <c r="IQT77" s="15"/>
      <c r="IQU77" s="15"/>
      <c r="IQV77" s="15"/>
      <c r="IQW77" s="15"/>
      <c r="IQX77" s="15"/>
      <c r="IQY77" s="15"/>
      <c r="IQZ77" s="15"/>
      <c r="IRA77" s="15"/>
      <c r="IRB77" s="15"/>
      <c r="IRC77" s="15"/>
      <c r="IRD77" s="15"/>
      <c r="IRE77" s="15"/>
      <c r="IRF77" s="15"/>
      <c r="IRG77" s="15"/>
      <c r="IRH77" s="15"/>
      <c r="IRI77" s="15"/>
      <c r="IRJ77" s="15"/>
      <c r="IRK77" s="15"/>
      <c r="IRL77" s="15"/>
      <c r="IRM77" s="15"/>
      <c r="IRN77" s="15"/>
      <c r="IRO77" s="15"/>
      <c r="IRP77" s="15"/>
      <c r="IRQ77" s="15"/>
      <c r="IRR77" s="15"/>
      <c r="IRS77" s="15"/>
      <c r="IRT77" s="15"/>
      <c r="IRU77" s="15"/>
      <c r="IRV77" s="15"/>
      <c r="IRW77" s="15"/>
      <c r="IRX77" s="15"/>
      <c r="IRY77" s="15"/>
      <c r="IRZ77" s="15"/>
      <c r="ISA77" s="15"/>
      <c r="ISB77" s="15"/>
      <c r="ISC77" s="15"/>
      <c r="ISD77" s="15"/>
      <c r="ISE77" s="15"/>
      <c r="ISF77" s="15"/>
      <c r="ISG77" s="15"/>
      <c r="ISH77" s="15"/>
      <c r="ISI77" s="15"/>
      <c r="ISJ77" s="15"/>
      <c r="ISK77" s="15"/>
      <c r="ISL77" s="15"/>
      <c r="ISM77" s="15"/>
      <c r="ISN77" s="15"/>
      <c r="ISO77" s="15"/>
      <c r="ISP77" s="15"/>
      <c r="ISQ77" s="15"/>
      <c r="ISR77" s="15"/>
      <c r="ISS77" s="15"/>
      <c r="IST77" s="15"/>
      <c r="ISU77" s="15"/>
      <c r="ISV77" s="15"/>
      <c r="ISW77" s="15"/>
      <c r="ISX77" s="15"/>
      <c r="ISY77" s="15"/>
      <c r="ISZ77" s="15"/>
      <c r="ITA77" s="15"/>
      <c r="ITB77" s="15"/>
      <c r="ITC77" s="15"/>
      <c r="ITD77" s="15"/>
      <c r="ITE77" s="15"/>
      <c r="ITF77" s="15"/>
      <c r="ITG77" s="15"/>
      <c r="ITH77" s="15"/>
      <c r="ITI77" s="15"/>
      <c r="ITJ77" s="15"/>
      <c r="ITK77" s="15"/>
      <c r="ITL77" s="15"/>
      <c r="ITM77" s="15"/>
      <c r="ITN77" s="15"/>
      <c r="ITO77" s="15"/>
      <c r="ITP77" s="15"/>
      <c r="ITQ77" s="15"/>
      <c r="ITR77" s="15"/>
      <c r="ITS77" s="15"/>
      <c r="ITT77" s="15"/>
      <c r="ITU77" s="15"/>
      <c r="ITV77" s="15"/>
      <c r="ITW77" s="15"/>
      <c r="ITX77" s="15"/>
      <c r="ITY77" s="15"/>
      <c r="ITZ77" s="15"/>
      <c r="IUA77" s="15"/>
      <c r="IUB77" s="15"/>
      <c r="IUC77" s="15"/>
      <c r="IUD77" s="15"/>
      <c r="IUE77" s="15"/>
      <c r="IUF77" s="15"/>
      <c r="IUG77" s="15"/>
      <c r="IUH77" s="15"/>
      <c r="IUI77" s="15"/>
      <c r="IUJ77" s="15"/>
      <c r="IUK77" s="15"/>
      <c r="IUL77" s="15"/>
      <c r="IUM77" s="15"/>
      <c r="IUN77" s="15"/>
      <c r="IUO77" s="15"/>
      <c r="IUP77" s="15"/>
      <c r="IUQ77" s="15"/>
      <c r="IUR77" s="15"/>
      <c r="IUS77" s="15"/>
      <c r="IUT77" s="15"/>
      <c r="IUU77" s="15"/>
      <c r="IUV77" s="15"/>
      <c r="IUW77" s="15"/>
      <c r="IUX77" s="15"/>
      <c r="IUY77" s="15"/>
      <c r="IUZ77" s="15"/>
      <c r="IVA77" s="15"/>
      <c r="IVB77" s="15"/>
      <c r="IVC77" s="15"/>
      <c r="IVD77" s="15"/>
      <c r="IVE77" s="15"/>
      <c r="IVF77" s="15"/>
      <c r="IVG77" s="15"/>
      <c r="IVH77" s="15"/>
      <c r="IVI77" s="15"/>
      <c r="IVJ77" s="15"/>
      <c r="IVK77" s="15"/>
      <c r="IVL77" s="15"/>
      <c r="IVM77" s="15"/>
      <c r="IVN77" s="15"/>
      <c r="IVO77" s="15"/>
      <c r="IVP77" s="15"/>
      <c r="IVQ77" s="15"/>
      <c r="IVR77" s="15"/>
      <c r="IVS77" s="15"/>
      <c r="IVT77" s="15"/>
      <c r="IVU77" s="15"/>
      <c r="IVV77" s="15"/>
      <c r="IVW77" s="15"/>
      <c r="IVX77" s="15"/>
      <c r="IVY77" s="15"/>
      <c r="IVZ77" s="15"/>
      <c r="IWA77" s="15"/>
      <c r="IWB77" s="15"/>
      <c r="IWC77" s="15"/>
      <c r="IWD77" s="15"/>
      <c r="IWE77" s="15"/>
      <c r="IWF77" s="15"/>
      <c r="IWG77" s="15"/>
      <c r="IWH77" s="15"/>
      <c r="IWI77" s="15"/>
      <c r="IWJ77" s="15"/>
      <c r="IWK77" s="15"/>
      <c r="IWL77" s="15"/>
      <c r="IWM77" s="15"/>
      <c r="IWN77" s="15"/>
      <c r="IWO77" s="15"/>
      <c r="IWP77" s="15"/>
      <c r="IWQ77" s="15"/>
      <c r="IWR77" s="15"/>
      <c r="IWS77" s="15"/>
      <c r="IWT77" s="15"/>
      <c r="IWU77" s="15"/>
      <c r="IWV77" s="15"/>
      <c r="IWW77" s="15"/>
      <c r="IWX77" s="15"/>
      <c r="IWY77" s="15"/>
      <c r="IWZ77" s="15"/>
      <c r="IXA77" s="15"/>
      <c r="IXB77" s="15"/>
      <c r="IXC77" s="15"/>
      <c r="IXD77" s="15"/>
      <c r="IXE77" s="15"/>
      <c r="IXF77" s="15"/>
      <c r="IXG77" s="15"/>
      <c r="IXH77" s="15"/>
      <c r="IXI77" s="15"/>
      <c r="IXJ77" s="15"/>
      <c r="IXK77" s="15"/>
      <c r="IXL77" s="15"/>
      <c r="IXM77" s="15"/>
      <c r="IXN77" s="15"/>
      <c r="IXO77" s="15"/>
      <c r="IXP77" s="15"/>
      <c r="IXQ77" s="15"/>
      <c r="IXR77" s="15"/>
      <c r="IXS77" s="15"/>
      <c r="IXT77" s="15"/>
      <c r="IXU77" s="15"/>
      <c r="IXV77" s="15"/>
      <c r="IXW77" s="15"/>
      <c r="IXX77" s="15"/>
      <c r="IXY77" s="15"/>
      <c r="IXZ77" s="15"/>
      <c r="IYA77" s="15"/>
      <c r="IYB77" s="15"/>
      <c r="IYC77" s="15"/>
      <c r="IYD77" s="15"/>
      <c r="IYE77" s="15"/>
      <c r="IYF77" s="15"/>
      <c r="IYG77" s="15"/>
      <c r="IYH77" s="15"/>
      <c r="IYI77" s="15"/>
      <c r="IYJ77" s="15"/>
      <c r="IYK77" s="15"/>
      <c r="IYL77" s="15"/>
      <c r="IYM77" s="15"/>
      <c r="IYN77" s="15"/>
      <c r="IYO77" s="15"/>
      <c r="IYP77" s="15"/>
      <c r="IYQ77" s="15"/>
      <c r="IYR77" s="15"/>
      <c r="IYS77" s="15"/>
      <c r="IYT77" s="15"/>
      <c r="IYU77" s="15"/>
      <c r="IYV77" s="15"/>
      <c r="IYW77" s="15"/>
      <c r="IYX77" s="15"/>
      <c r="IYY77" s="15"/>
      <c r="IYZ77" s="15"/>
      <c r="IZA77" s="15"/>
      <c r="IZB77" s="15"/>
      <c r="IZC77" s="15"/>
      <c r="IZD77" s="15"/>
      <c r="IZE77" s="15"/>
      <c r="IZF77" s="15"/>
      <c r="IZG77" s="15"/>
      <c r="IZH77" s="15"/>
      <c r="IZI77" s="15"/>
      <c r="IZJ77" s="15"/>
      <c r="IZK77" s="15"/>
      <c r="IZL77" s="15"/>
      <c r="IZM77" s="15"/>
      <c r="IZN77" s="15"/>
      <c r="IZO77" s="15"/>
      <c r="IZP77" s="15"/>
      <c r="IZQ77" s="15"/>
      <c r="IZR77" s="15"/>
      <c r="IZS77" s="15"/>
      <c r="IZT77" s="15"/>
      <c r="IZU77" s="15"/>
      <c r="IZV77" s="15"/>
      <c r="IZW77" s="15"/>
      <c r="IZX77" s="15"/>
      <c r="IZY77" s="15"/>
      <c r="IZZ77" s="15"/>
      <c r="JAA77" s="15"/>
      <c r="JAB77" s="15"/>
      <c r="JAC77" s="15"/>
      <c r="JAD77" s="15"/>
      <c r="JAE77" s="15"/>
      <c r="JAF77" s="15"/>
      <c r="JAG77" s="15"/>
      <c r="JAH77" s="15"/>
      <c r="JAI77" s="15"/>
      <c r="JAJ77" s="15"/>
      <c r="JAK77" s="15"/>
      <c r="JAL77" s="15"/>
      <c r="JAM77" s="15"/>
      <c r="JAN77" s="15"/>
      <c r="JAO77" s="15"/>
      <c r="JAP77" s="15"/>
      <c r="JAQ77" s="15"/>
      <c r="JAR77" s="15"/>
      <c r="JAS77" s="15"/>
      <c r="JAT77" s="15"/>
      <c r="JAU77" s="15"/>
      <c r="JAV77" s="15"/>
      <c r="JAW77" s="15"/>
      <c r="JAX77" s="15"/>
      <c r="JAY77" s="15"/>
      <c r="JAZ77" s="15"/>
      <c r="JBA77" s="15"/>
      <c r="JBB77" s="15"/>
      <c r="JBC77" s="15"/>
      <c r="JBD77" s="15"/>
      <c r="JBE77" s="15"/>
      <c r="JBF77" s="15"/>
      <c r="JBG77" s="15"/>
      <c r="JBH77" s="15"/>
      <c r="JBI77" s="15"/>
      <c r="JBJ77" s="15"/>
      <c r="JBK77" s="15"/>
      <c r="JBL77" s="15"/>
      <c r="JBM77" s="15"/>
      <c r="JBN77" s="15"/>
      <c r="JBO77" s="15"/>
      <c r="JBP77" s="15"/>
      <c r="JBQ77" s="15"/>
      <c r="JBR77" s="15"/>
      <c r="JBS77" s="15"/>
      <c r="JBT77" s="15"/>
      <c r="JBU77" s="15"/>
      <c r="JBV77" s="15"/>
      <c r="JBW77" s="15"/>
      <c r="JBX77" s="15"/>
      <c r="JBY77" s="15"/>
      <c r="JBZ77" s="15"/>
      <c r="JCA77" s="15"/>
      <c r="JCB77" s="15"/>
      <c r="JCC77" s="15"/>
      <c r="JCD77" s="15"/>
      <c r="JCE77" s="15"/>
      <c r="JCF77" s="15"/>
      <c r="JCG77" s="15"/>
      <c r="JCH77" s="15"/>
      <c r="JCI77" s="15"/>
      <c r="JCJ77" s="15"/>
      <c r="JCK77" s="15"/>
      <c r="JCL77" s="15"/>
      <c r="JCM77" s="15"/>
      <c r="JCN77" s="15"/>
      <c r="JCO77" s="15"/>
      <c r="JCP77" s="15"/>
      <c r="JCQ77" s="15"/>
      <c r="JCR77" s="15"/>
      <c r="JCS77" s="15"/>
      <c r="JCT77" s="15"/>
      <c r="JCU77" s="15"/>
      <c r="JCV77" s="15"/>
      <c r="JCW77" s="15"/>
      <c r="JCX77" s="15"/>
      <c r="JCY77" s="15"/>
      <c r="JCZ77" s="15"/>
      <c r="JDA77" s="15"/>
      <c r="JDB77" s="15"/>
      <c r="JDC77" s="15"/>
      <c r="JDD77" s="15"/>
      <c r="JDE77" s="15"/>
      <c r="JDF77" s="15"/>
      <c r="JDG77" s="15"/>
      <c r="JDH77" s="15"/>
      <c r="JDI77" s="15"/>
      <c r="JDJ77" s="15"/>
      <c r="JDK77" s="15"/>
      <c r="JDL77" s="15"/>
      <c r="JDM77" s="15"/>
      <c r="JDN77" s="15"/>
      <c r="JDO77" s="15"/>
      <c r="JDP77" s="15"/>
      <c r="JDQ77" s="15"/>
      <c r="JDR77" s="15"/>
      <c r="JDS77" s="15"/>
      <c r="JDT77" s="15"/>
      <c r="JDU77" s="15"/>
      <c r="JDV77" s="15"/>
      <c r="JDW77" s="15"/>
      <c r="JDX77" s="15"/>
      <c r="JDY77" s="15"/>
      <c r="JDZ77" s="15"/>
      <c r="JEA77" s="15"/>
      <c r="JEB77" s="15"/>
      <c r="JEC77" s="15"/>
      <c r="JED77" s="15"/>
      <c r="JEE77" s="15"/>
      <c r="JEF77" s="15"/>
      <c r="JEG77" s="15"/>
      <c r="JEH77" s="15"/>
      <c r="JEI77" s="15"/>
      <c r="JEJ77" s="15"/>
      <c r="JEK77" s="15"/>
      <c r="JEL77" s="15"/>
      <c r="JEM77" s="15"/>
      <c r="JEN77" s="15"/>
      <c r="JEO77" s="15"/>
      <c r="JEP77" s="15"/>
      <c r="JEQ77" s="15"/>
      <c r="JER77" s="15"/>
      <c r="JES77" s="15"/>
      <c r="JET77" s="15"/>
      <c r="JEU77" s="15"/>
      <c r="JEV77" s="15"/>
      <c r="JEW77" s="15"/>
      <c r="JEX77" s="15"/>
      <c r="JEY77" s="15"/>
      <c r="JEZ77" s="15"/>
      <c r="JFA77" s="15"/>
      <c r="JFB77" s="15"/>
      <c r="JFC77" s="15"/>
      <c r="JFD77" s="15"/>
      <c r="JFE77" s="15"/>
      <c r="JFF77" s="15"/>
      <c r="JFG77" s="15"/>
      <c r="JFH77" s="15"/>
      <c r="JFI77" s="15"/>
      <c r="JFJ77" s="15"/>
      <c r="JFK77" s="15"/>
      <c r="JFL77" s="15"/>
      <c r="JFM77" s="15"/>
      <c r="JFN77" s="15"/>
      <c r="JFO77" s="15"/>
      <c r="JFP77" s="15"/>
      <c r="JFQ77" s="15"/>
      <c r="JFR77" s="15"/>
      <c r="JFS77" s="15"/>
      <c r="JFT77" s="15"/>
      <c r="JFU77" s="15"/>
      <c r="JFV77" s="15"/>
      <c r="JFW77" s="15"/>
      <c r="JFX77" s="15"/>
      <c r="JFY77" s="15"/>
      <c r="JFZ77" s="15"/>
      <c r="JGA77" s="15"/>
      <c r="JGB77" s="15"/>
      <c r="JGC77" s="15"/>
      <c r="JGD77" s="15"/>
      <c r="JGE77" s="15"/>
      <c r="JGF77" s="15"/>
      <c r="JGG77" s="15"/>
      <c r="JGH77" s="15"/>
      <c r="JGI77" s="15"/>
      <c r="JGJ77" s="15"/>
      <c r="JGK77" s="15"/>
      <c r="JGL77" s="15"/>
      <c r="JGM77" s="15"/>
      <c r="JGN77" s="15"/>
      <c r="JGO77" s="15"/>
      <c r="JGP77" s="15"/>
      <c r="JGQ77" s="15"/>
      <c r="JGR77" s="15"/>
      <c r="JGS77" s="15"/>
      <c r="JGT77" s="15"/>
      <c r="JGU77" s="15"/>
      <c r="JGV77" s="15"/>
      <c r="JGW77" s="15"/>
      <c r="JGX77" s="15"/>
      <c r="JGY77" s="15"/>
      <c r="JGZ77" s="15"/>
      <c r="JHA77" s="15"/>
      <c r="JHB77" s="15"/>
      <c r="JHC77" s="15"/>
      <c r="JHD77" s="15"/>
      <c r="JHE77" s="15"/>
      <c r="JHF77" s="15"/>
      <c r="JHG77" s="15"/>
      <c r="JHH77" s="15"/>
      <c r="JHI77" s="15"/>
      <c r="JHJ77" s="15"/>
      <c r="JHK77" s="15"/>
      <c r="JHL77" s="15"/>
      <c r="JHM77" s="15"/>
      <c r="JHN77" s="15"/>
      <c r="JHO77" s="15"/>
      <c r="JHP77" s="15"/>
      <c r="JHQ77" s="15"/>
      <c r="JHR77" s="15"/>
      <c r="JHS77" s="15"/>
      <c r="JHT77" s="15"/>
      <c r="JHU77" s="15"/>
      <c r="JHV77" s="15"/>
      <c r="JHW77" s="15"/>
      <c r="JHX77" s="15"/>
      <c r="JHY77" s="15"/>
      <c r="JHZ77" s="15"/>
      <c r="JIA77" s="15"/>
      <c r="JIB77" s="15"/>
      <c r="JIC77" s="15"/>
      <c r="JID77" s="15"/>
      <c r="JIE77" s="15"/>
      <c r="JIF77" s="15"/>
      <c r="JIG77" s="15"/>
      <c r="JIH77" s="15"/>
      <c r="JII77" s="15"/>
      <c r="JIJ77" s="15"/>
      <c r="JIK77" s="15"/>
      <c r="JIL77" s="15"/>
      <c r="JIM77" s="15"/>
      <c r="JIN77" s="15"/>
      <c r="JIO77" s="15"/>
      <c r="JIP77" s="15"/>
      <c r="JIQ77" s="15"/>
      <c r="JIR77" s="15"/>
      <c r="JIS77" s="15"/>
      <c r="JIT77" s="15"/>
      <c r="JIU77" s="15"/>
      <c r="JIV77" s="15"/>
      <c r="JIW77" s="15"/>
      <c r="JIX77" s="15"/>
      <c r="JIY77" s="15"/>
      <c r="JIZ77" s="15"/>
      <c r="JJA77" s="15"/>
      <c r="JJB77" s="15"/>
      <c r="JJC77" s="15"/>
      <c r="JJD77" s="15"/>
      <c r="JJE77" s="15"/>
      <c r="JJF77" s="15"/>
      <c r="JJG77" s="15"/>
      <c r="JJH77" s="15"/>
      <c r="JJI77" s="15"/>
      <c r="JJJ77" s="15"/>
      <c r="JJK77" s="15"/>
      <c r="JJL77" s="15"/>
      <c r="JJM77" s="15"/>
      <c r="JJN77" s="15"/>
      <c r="JJO77" s="15"/>
      <c r="JJP77" s="15"/>
      <c r="JJQ77" s="15"/>
      <c r="JJR77" s="15"/>
      <c r="JJS77" s="15"/>
      <c r="JJT77" s="15"/>
      <c r="JJU77" s="15"/>
      <c r="JJV77" s="15"/>
      <c r="JJW77" s="15"/>
      <c r="JJX77" s="15"/>
      <c r="JJY77" s="15"/>
      <c r="JJZ77" s="15"/>
      <c r="JKA77" s="15"/>
      <c r="JKB77" s="15"/>
      <c r="JKC77" s="15"/>
      <c r="JKD77" s="15"/>
      <c r="JKE77" s="15"/>
      <c r="JKF77" s="15"/>
      <c r="JKG77" s="15"/>
      <c r="JKH77" s="15"/>
      <c r="JKI77" s="15"/>
      <c r="JKJ77" s="15"/>
      <c r="JKK77" s="15"/>
      <c r="JKL77" s="15"/>
      <c r="JKM77" s="15"/>
      <c r="JKN77" s="15"/>
      <c r="JKO77" s="15"/>
      <c r="JKP77" s="15"/>
      <c r="JKQ77" s="15"/>
      <c r="JKR77" s="15"/>
      <c r="JKS77" s="15"/>
      <c r="JKT77" s="15"/>
      <c r="JKU77" s="15"/>
      <c r="JKV77" s="15"/>
      <c r="JKW77" s="15"/>
      <c r="JKX77" s="15"/>
      <c r="JKY77" s="15"/>
      <c r="JKZ77" s="15"/>
      <c r="JLA77" s="15"/>
      <c r="JLB77" s="15"/>
      <c r="JLC77" s="15"/>
      <c r="JLD77" s="15"/>
      <c r="JLE77" s="15"/>
      <c r="JLF77" s="15"/>
      <c r="JLG77" s="15"/>
      <c r="JLH77" s="15"/>
      <c r="JLI77" s="15"/>
      <c r="JLJ77" s="15"/>
      <c r="JLK77" s="15"/>
      <c r="JLL77" s="15"/>
      <c r="JLM77" s="15"/>
      <c r="JLN77" s="15"/>
      <c r="JLO77" s="15"/>
      <c r="JLP77" s="15"/>
      <c r="JLQ77" s="15"/>
      <c r="JLR77" s="15"/>
      <c r="JLS77" s="15"/>
      <c r="JLT77" s="15"/>
      <c r="JLU77" s="15"/>
      <c r="JLV77" s="15"/>
      <c r="JLW77" s="15"/>
      <c r="JLX77" s="15"/>
      <c r="JLY77" s="15"/>
      <c r="JLZ77" s="15"/>
      <c r="JMA77" s="15"/>
      <c r="JMB77" s="15"/>
      <c r="JMC77" s="15"/>
      <c r="JMD77" s="15"/>
      <c r="JME77" s="15"/>
      <c r="JMF77" s="15"/>
      <c r="JMG77" s="15"/>
      <c r="JMH77" s="15"/>
      <c r="JMI77" s="15"/>
      <c r="JMJ77" s="15"/>
      <c r="JMK77" s="15"/>
      <c r="JML77" s="15"/>
      <c r="JMM77" s="15"/>
      <c r="JMN77" s="15"/>
      <c r="JMO77" s="15"/>
      <c r="JMP77" s="15"/>
      <c r="JMQ77" s="15"/>
      <c r="JMR77" s="15"/>
      <c r="JMS77" s="15"/>
      <c r="JMT77" s="15"/>
      <c r="JMU77" s="15"/>
      <c r="JMV77" s="15"/>
      <c r="JMW77" s="15"/>
      <c r="JMX77" s="15"/>
      <c r="JMY77" s="15"/>
      <c r="JMZ77" s="15"/>
      <c r="JNA77" s="15"/>
      <c r="JNB77" s="15"/>
      <c r="JNC77" s="15"/>
      <c r="JND77" s="15"/>
      <c r="JNE77" s="15"/>
      <c r="JNF77" s="15"/>
      <c r="JNG77" s="15"/>
      <c r="JNH77" s="15"/>
      <c r="JNI77" s="15"/>
      <c r="JNJ77" s="15"/>
      <c r="JNK77" s="15"/>
      <c r="JNL77" s="15"/>
      <c r="JNM77" s="15"/>
      <c r="JNN77" s="15"/>
      <c r="JNO77" s="15"/>
      <c r="JNP77" s="15"/>
      <c r="JNQ77" s="15"/>
      <c r="JNR77" s="15"/>
      <c r="JNS77" s="15"/>
      <c r="JNT77" s="15"/>
      <c r="JNU77" s="15"/>
      <c r="JNV77" s="15"/>
      <c r="JNW77" s="15"/>
      <c r="JNX77" s="15"/>
      <c r="JNY77" s="15"/>
      <c r="JNZ77" s="15"/>
      <c r="JOA77" s="15"/>
      <c r="JOB77" s="15"/>
      <c r="JOC77" s="15"/>
      <c r="JOD77" s="15"/>
      <c r="JOE77" s="15"/>
      <c r="JOF77" s="15"/>
      <c r="JOG77" s="15"/>
      <c r="JOH77" s="15"/>
      <c r="JOI77" s="15"/>
      <c r="JOJ77" s="15"/>
      <c r="JOK77" s="15"/>
      <c r="JOL77" s="15"/>
      <c r="JOM77" s="15"/>
      <c r="JON77" s="15"/>
      <c r="JOO77" s="15"/>
      <c r="JOP77" s="15"/>
      <c r="JOQ77" s="15"/>
      <c r="JOR77" s="15"/>
      <c r="JOS77" s="15"/>
      <c r="JOT77" s="15"/>
      <c r="JOU77" s="15"/>
      <c r="JOV77" s="15"/>
      <c r="JOW77" s="15"/>
      <c r="JOX77" s="15"/>
      <c r="JOY77" s="15"/>
      <c r="JOZ77" s="15"/>
      <c r="JPA77" s="15"/>
      <c r="JPB77" s="15"/>
      <c r="JPC77" s="15"/>
      <c r="JPD77" s="15"/>
      <c r="JPE77" s="15"/>
      <c r="JPF77" s="15"/>
      <c r="JPG77" s="15"/>
      <c r="JPH77" s="15"/>
      <c r="JPI77" s="15"/>
      <c r="JPJ77" s="15"/>
      <c r="JPK77" s="15"/>
      <c r="JPL77" s="15"/>
      <c r="JPM77" s="15"/>
      <c r="JPN77" s="15"/>
      <c r="JPO77" s="15"/>
      <c r="JPP77" s="15"/>
      <c r="JPQ77" s="15"/>
      <c r="JPR77" s="15"/>
      <c r="JPS77" s="15"/>
      <c r="JPT77" s="15"/>
      <c r="JPU77" s="15"/>
      <c r="JPV77" s="15"/>
      <c r="JPW77" s="15"/>
      <c r="JPX77" s="15"/>
      <c r="JPY77" s="15"/>
      <c r="JPZ77" s="15"/>
      <c r="JQA77" s="15"/>
      <c r="JQB77" s="15"/>
      <c r="JQC77" s="15"/>
      <c r="JQD77" s="15"/>
      <c r="JQE77" s="15"/>
      <c r="JQF77" s="15"/>
      <c r="JQG77" s="15"/>
      <c r="JQH77" s="15"/>
      <c r="JQI77" s="15"/>
      <c r="JQJ77" s="15"/>
      <c r="JQK77" s="15"/>
      <c r="JQL77" s="15"/>
      <c r="JQM77" s="15"/>
      <c r="JQN77" s="15"/>
      <c r="JQO77" s="15"/>
      <c r="JQP77" s="15"/>
      <c r="JQQ77" s="15"/>
      <c r="JQR77" s="15"/>
      <c r="JQS77" s="15"/>
      <c r="JQT77" s="15"/>
      <c r="JQU77" s="15"/>
      <c r="JQV77" s="15"/>
      <c r="JQW77" s="15"/>
      <c r="JQX77" s="15"/>
      <c r="JQY77" s="15"/>
      <c r="JQZ77" s="15"/>
      <c r="JRA77" s="15"/>
      <c r="JRB77" s="15"/>
      <c r="JRC77" s="15"/>
      <c r="JRD77" s="15"/>
      <c r="JRE77" s="15"/>
      <c r="JRF77" s="15"/>
      <c r="JRG77" s="15"/>
      <c r="JRH77" s="15"/>
      <c r="JRI77" s="15"/>
      <c r="JRJ77" s="15"/>
      <c r="JRK77" s="15"/>
      <c r="JRL77" s="15"/>
      <c r="JRM77" s="15"/>
      <c r="JRN77" s="15"/>
      <c r="JRO77" s="15"/>
      <c r="JRP77" s="15"/>
      <c r="JRQ77" s="15"/>
      <c r="JRR77" s="15"/>
      <c r="JRS77" s="15"/>
      <c r="JRT77" s="15"/>
      <c r="JRU77" s="15"/>
      <c r="JRV77" s="15"/>
      <c r="JRW77" s="15"/>
      <c r="JRX77" s="15"/>
      <c r="JRY77" s="15"/>
      <c r="JRZ77" s="15"/>
      <c r="JSA77" s="15"/>
      <c r="JSB77" s="15"/>
      <c r="JSC77" s="15"/>
      <c r="JSD77" s="15"/>
      <c r="JSE77" s="15"/>
      <c r="JSF77" s="15"/>
      <c r="JSG77" s="15"/>
      <c r="JSH77" s="15"/>
      <c r="JSI77" s="15"/>
      <c r="JSJ77" s="15"/>
      <c r="JSK77" s="15"/>
      <c r="JSL77" s="15"/>
      <c r="JSM77" s="15"/>
      <c r="JSN77" s="15"/>
      <c r="JSO77" s="15"/>
      <c r="JSP77" s="15"/>
      <c r="JSQ77" s="15"/>
      <c r="JSR77" s="15"/>
      <c r="JSS77" s="15"/>
      <c r="JST77" s="15"/>
      <c r="JSU77" s="15"/>
      <c r="JSV77" s="15"/>
      <c r="JSW77" s="15"/>
      <c r="JSX77" s="15"/>
      <c r="JSY77" s="15"/>
      <c r="JSZ77" s="15"/>
      <c r="JTA77" s="15"/>
      <c r="JTB77" s="15"/>
      <c r="JTC77" s="15"/>
      <c r="JTD77" s="15"/>
      <c r="JTE77" s="15"/>
      <c r="JTF77" s="15"/>
      <c r="JTG77" s="15"/>
      <c r="JTH77" s="15"/>
      <c r="JTI77" s="15"/>
      <c r="JTJ77" s="15"/>
      <c r="JTK77" s="15"/>
      <c r="JTL77" s="15"/>
      <c r="JTM77" s="15"/>
      <c r="JTN77" s="15"/>
      <c r="JTO77" s="15"/>
      <c r="JTP77" s="15"/>
      <c r="JTQ77" s="15"/>
      <c r="JTR77" s="15"/>
      <c r="JTS77" s="15"/>
      <c r="JTT77" s="15"/>
      <c r="JTU77" s="15"/>
      <c r="JTV77" s="15"/>
      <c r="JTW77" s="15"/>
      <c r="JTX77" s="15"/>
      <c r="JTY77" s="15"/>
      <c r="JTZ77" s="15"/>
      <c r="JUA77" s="15"/>
      <c r="JUB77" s="15"/>
      <c r="JUC77" s="15"/>
      <c r="JUD77" s="15"/>
      <c r="JUE77" s="15"/>
      <c r="JUF77" s="15"/>
      <c r="JUG77" s="15"/>
      <c r="JUH77" s="15"/>
      <c r="JUI77" s="15"/>
      <c r="JUJ77" s="15"/>
      <c r="JUK77" s="15"/>
      <c r="JUL77" s="15"/>
      <c r="JUM77" s="15"/>
      <c r="JUN77" s="15"/>
      <c r="JUO77" s="15"/>
      <c r="JUP77" s="15"/>
      <c r="JUQ77" s="15"/>
      <c r="JUR77" s="15"/>
      <c r="JUS77" s="15"/>
      <c r="JUT77" s="15"/>
      <c r="JUU77" s="15"/>
      <c r="JUV77" s="15"/>
      <c r="JUW77" s="15"/>
      <c r="JUX77" s="15"/>
      <c r="JUY77" s="15"/>
      <c r="JUZ77" s="15"/>
      <c r="JVA77" s="15"/>
      <c r="JVB77" s="15"/>
      <c r="JVC77" s="15"/>
      <c r="JVD77" s="15"/>
      <c r="JVE77" s="15"/>
      <c r="JVF77" s="15"/>
      <c r="JVG77" s="15"/>
      <c r="JVH77" s="15"/>
      <c r="JVI77" s="15"/>
      <c r="JVJ77" s="15"/>
      <c r="JVK77" s="15"/>
      <c r="JVL77" s="15"/>
      <c r="JVM77" s="15"/>
      <c r="JVN77" s="15"/>
      <c r="JVO77" s="15"/>
      <c r="JVP77" s="15"/>
      <c r="JVQ77" s="15"/>
      <c r="JVR77" s="15"/>
      <c r="JVS77" s="15"/>
      <c r="JVT77" s="15"/>
      <c r="JVU77" s="15"/>
      <c r="JVV77" s="15"/>
      <c r="JVW77" s="15"/>
      <c r="JVX77" s="15"/>
      <c r="JVY77" s="15"/>
      <c r="JVZ77" s="15"/>
      <c r="JWA77" s="15"/>
      <c r="JWB77" s="15"/>
      <c r="JWC77" s="15"/>
      <c r="JWD77" s="15"/>
      <c r="JWE77" s="15"/>
      <c r="JWF77" s="15"/>
      <c r="JWG77" s="15"/>
      <c r="JWH77" s="15"/>
      <c r="JWI77" s="15"/>
      <c r="JWJ77" s="15"/>
      <c r="JWK77" s="15"/>
      <c r="JWL77" s="15"/>
      <c r="JWM77" s="15"/>
      <c r="JWN77" s="15"/>
      <c r="JWO77" s="15"/>
      <c r="JWP77" s="15"/>
      <c r="JWQ77" s="15"/>
      <c r="JWR77" s="15"/>
      <c r="JWS77" s="15"/>
      <c r="JWT77" s="15"/>
      <c r="JWU77" s="15"/>
      <c r="JWV77" s="15"/>
      <c r="JWW77" s="15"/>
      <c r="JWX77" s="15"/>
      <c r="JWY77" s="15"/>
      <c r="JWZ77" s="15"/>
      <c r="JXA77" s="15"/>
      <c r="JXB77" s="15"/>
      <c r="JXC77" s="15"/>
      <c r="JXD77" s="15"/>
      <c r="JXE77" s="15"/>
      <c r="JXF77" s="15"/>
      <c r="JXG77" s="15"/>
      <c r="JXH77" s="15"/>
      <c r="JXI77" s="15"/>
      <c r="JXJ77" s="15"/>
      <c r="JXK77" s="15"/>
      <c r="JXL77" s="15"/>
      <c r="JXM77" s="15"/>
      <c r="JXN77" s="15"/>
      <c r="JXO77" s="15"/>
      <c r="JXP77" s="15"/>
      <c r="JXQ77" s="15"/>
      <c r="JXR77" s="15"/>
      <c r="JXS77" s="15"/>
      <c r="JXT77" s="15"/>
      <c r="JXU77" s="15"/>
      <c r="JXV77" s="15"/>
      <c r="JXW77" s="15"/>
      <c r="JXX77" s="15"/>
      <c r="JXY77" s="15"/>
      <c r="JXZ77" s="15"/>
      <c r="JYA77" s="15"/>
      <c r="JYB77" s="15"/>
      <c r="JYC77" s="15"/>
      <c r="JYD77" s="15"/>
      <c r="JYE77" s="15"/>
      <c r="JYF77" s="15"/>
      <c r="JYG77" s="15"/>
      <c r="JYH77" s="15"/>
      <c r="JYI77" s="15"/>
      <c r="JYJ77" s="15"/>
      <c r="JYK77" s="15"/>
      <c r="JYL77" s="15"/>
      <c r="JYM77" s="15"/>
      <c r="JYN77" s="15"/>
      <c r="JYO77" s="15"/>
      <c r="JYP77" s="15"/>
      <c r="JYQ77" s="15"/>
      <c r="JYR77" s="15"/>
      <c r="JYS77" s="15"/>
      <c r="JYT77" s="15"/>
      <c r="JYU77" s="15"/>
      <c r="JYV77" s="15"/>
      <c r="JYW77" s="15"/>
      <c r="JYX77" s="15"/>
      <c r="JYY77" s="15"/>
      <c r="JYZ77" s="15"/>
      <c r="JZA77" s="15"/>
      <c r="JZB77" s="15"/>
      <c r="JZC77" s="15"/>
      <c r="JZD77" s="15"/>
      <c r="JZE77" s="15"/>
      <c r="JZF77" s="15"/>
      <c r="JZG77" s="15"/>
      <c r="JZH77" s="15"/>
      <c r="JZI77" s="15"/>
      <c r="JZJ77" s="15"/>
      <c r="JZK77" s="15"/>
      <c r="JZL77" s="15"/>
      <c r="JZM77" s="15"/>
      <c r="JZN77" s="15"/>
      <c r="JZO77" s="15"/>
      <c r="JZP77" s="15"/>
      <c r="JZQ77" s="15"/>
      <c r="JZR77" s="15"/>
      <c r="JZS77" s="15"/>
      <c r="JZT77" s="15"/>
      <c r="JZU77" s="15"/>
      <c r="JZV77" s="15"/>
      <c r="JZW77" s="15"/>
      <c r="JZX77" s="15"/>
      <c r="JZY77" s="15"/>
      <c r="JZZ77" s="15"/>
      <c r="KAA77" s="15"/>
      <c r="KAB77" s="15"/>
      <c r="KAC77" s="15"/>
      <c r="KAD77" s="15"/>
      <c r="KAE77" s="15"/>
      <c r="KAF77" s="15"/>
      <c r="KAG77" s="15"/>
      <c r="KAH77" s="15"/>
      <c r="KAI77" s="15"/>
      <c r="KAJ77" s="15"/>
      <c r="KAK77" s="15"/>
      <c r="KAL77" s="15"/>
      <c r="KAM77" s="15"/>
      <c r="KAN77" s="15"/>
      <c r="KAO77" s="15"/>
      <c r="KAP77" s="15"/>
      <c r="KAQ77" s="15"/>
      <c r="KAR77" s="15"/>
      <c r="KAS77" s="15"/>
      <c r="KAT77" s="15"/>
      <c r="KAU77" s="15"/>
      <c r="KAV77" s="15"/>
      <c r="KAW77" s="15"/>
      <c r="KAX77" s="15"/>
      <c r="KAY77" s="15"/>
      <c r="KAZ77" s="15"/>
      <c r="KBA77" s="15"/>
      <c r="KBB77" s="15"/>
      <c r="KBC77" s="15"/>
      <c r="KBD77" s="15"/>
      <c r="KBE77" s="15"/>
      <c r="KBF77" s="15"/>
      <c r="KBG77" s="15"/>
      <c r="KBH77" s="15"/>
      <c r="KBI77" s="15"/>
      <c r="KBJ77" s="15"/>
      <c r="KBK77" s="15"/>
      <c r="KBL77" s="15"/>
      <c r="KBM77" s="15"/>
      <c r="KBN77" s="15"/>
      <c r="KBO77" s="15"/>
      <c r="KBP77" s="15"/>
      <c r="KBQ77" s="15"/>
      <c r="KBR77" s="15"/>
      <c r="KBS77" s="15"/>
      <c r="KBT77" s="15"/>
      <c r="KBU77" s="15"/>
      <c r="KBV77" s="15"/>
      <c r="KBW77" s="15"/>
      <c r="KBX77" s="15"/>
      <c r="KBY77" s="15"/>
      <c r="KBZ77" s="15"/>
      <c r="KCA77" s="15"/>
      <c r="KCB77" s="15"/>
      <c r="KCC77" s="15"/>
      <c r="KCD77" s="15"/>
      <c r="KCE77" s="15"/>
      <c r="KCF77" s="15"/>
      <c r="KCG77" s="15"/>
      <c r="KCH77" s="15"/>
      <c r="KCI77" s="15"/>
      <c r="KCJ77" s="15"/>
      <c r="KCK77" s="15"/>
      <c r="KCL77" s="15"/>
      <c r="KCM77" s="15"/>
      <c r="KCN77" s="15"/>
      <c r="KCO77" s="15"/>
      <c r="KCP77" s="15"/>
      <c r="KCQ77" s="15"/>
      <c r="KCR77" s="15"/>
      <c r="KCS77" s="15"/>
      <c r="KCT77" s="15"/>
      <c r="KCU77" s="15"/>
      <c r="KCV77" s="15"/>
      <c r="KCW77" s="15"/>
      <c r="KCX77" s="15"/>
      <c r="KCY77" s="15"/>
      <c r="KCZ77" s="15"/>
      <c r="KDA77" s="15"/>
      <c r="KDB77" s="15"/>
      <c r="KDC77" s="15"/>
      <c r="KDD77" s="15"/>
      <c r="KDE77" s="15"/>
      <c r="KDF77" s="15"/>
      <c r="KDG77" s="15"/>
      <c r="KDH77" s="15"/>
      <c r="KDI77" s="15"/>
      <c r="KDJ77" s="15"/>
      <c r="KDK77" s="15"/>
      <c r="KDL77" s="15"/>
      <c r="KDM77" s="15"/>
      <c r="KDN77" s="15"/>
      <c r="KDO77" s="15"/>
      <c r="KDP77" s="15"/>
      <c r="KDQ77" s="15"/>
      <c r="KDR77" s="15"/>
      <c r="KDS77" s="15"/>
      <c r="KDT77" s="15"/>
      <c r="KDU77" s="15"/>
      <c r="KDV77" s="15"/>
      <c r="KDW77" s="15"/>
      <c r="KDX77" s="15"/>
      <c r="KDY77" s="15"/>
      <c r="KDZ77" s="15"/>
      <c r="KEA77" s="15"/>
      <c r="KEB77" s="15"/>
      <c r="KEC77" s="15"/>
      <c r="KED77" s="15"/>
      <c r="KEE77" s="15"/>
      <c r="KEF77" s="15"/>
      <c r="KEG77" s="15"/>
      <c r="KEH77" s="15"/>
      <c r="KEI77" s="15"/>
      <c r="KEJ77" s="15"/>
      <c r="KEK77" s="15"/>
      <c r="KEL77" s="15"/>
      <c r="KEM77" s="15"/>
      <c r="KEN77" s="15"/>
      <c r="KEO77" s="15"/>
      <c r="KEP77" s="15"/>
      <c r="KEQ77" s="15"/>
      <c r="KER77" s="15"/>
      <c r="KES77" s="15"/>
      <c r="KET77" s="15"/>
      <c r="KEU77" s="15"/>
      <c r="KEV77" s="15"/>
      <c r="KEW77" s="15"/>
      <c r="KEX77" s="15"/>
      <c r="KEY77" s="15"/>
      <c r="KEZ77" s="15"/>
      <c r="KFA77" s="15"/>
      <c r="KFB77" s="15"/>
      <c r="KFC77" s="15"/>
      <c r="KFD77" s="15"/>
      <c r="KFE77" s="15"/>
      <c r="KFF77" s="15"/>
      <c r="KFG77" s="15"/>
      <c r="KFH77" s="15"/>
      <c r="KFI77" s="15"/>
      <c r="KFJ77" s="15"/>
      <c r="KFK77" s="15"/>
      <c r="KFL77" s="15"/>
      <c r="KFM77" s="15"/>
      <c r="KFN77" s="15"/>
      <c r="KFO77" s="15"/>
      <c r="KFP77" s="15"/>
      <c r="KFQ77" s="15"/>
      <c r="KFR77" s="15"/>
      <c r="KFS77" s="15"/>
      <c r="KFT77" s="15"/>
      <c r="KFU77" s="15"/>
      <c r="KFV77" s="15"/>
      <c r="KFW77" s="15"/>
      <c r="KFX77" s="15"/>
      <c r="KFY77" s="15"/>
      <c r="KFZ77" s="15"/>
      <c r="KGA77" s="15"/>
      <c r="KGB77" s="15"/>
      <c r="KGC77" s="15"/>
      <c r="KGD77" s="15"/>
      <c r="KGE77" s="15"/>
      <c r="KGF77" s="15"/>
      <c r="KGG77" s="15"/>
      <c r="KGH77" s="15"/>
      <c r="KGI77" s="15"/>
      <c r="KGJ77" s="15"/>
      <c r="KGK77" s="15"/>
      <c r="KGL77" s="15"/>
      <c r="KGM77" s="15"/>
      <c r="KGN77" s="15"/>
      <c r="KGO77" s="15"/>
      <c r="KGP77" s="15"/>
      <c r="KGQ77" s="15"/>
      <c r="KGR77" s="15"/>
      <c r="KGS77" s="15"/>
      <c r="KGT77" s="15"/>
      <c r="KGU77" s="15"/>
      <c r="KGV77" s="15"/>
      <c r="KGW77" s="15"/>
      <c r="KGX77" s="15"/>
      <c r="KGY77" s="15"/>
      <c r="KGZ77" s="15"/>
      <c r="KHA77" s="15"/>
      <c r="KHB77" s="15"/>
      <c r="KHC77" s="15"/>
      <c r="KHD77" s="15"/>
      <c r="KHE77" s="15"/>
      <c r="KHF77" s="15"/>
      <c r="KHG77" s="15"/>
      <c r="KHH77" s="15"/>
      <c r="KHI77" s="15"/>
      <c r="KHJ77" s="15"/>
      <c r="KHK77" s="15"/>
      <c r="KHL77" s="15"/>
      <c r="KHM77" s="15"/>
      <c r="KHN77" s="15"/>
      <c r="KHO77" s="15"/>
      <c r="KHP77" s="15"/>
      <c r="KHQ77" s="15"/>
      <c r="KHR77" s="15"/>
      <c r="KHS77" s="15"/>
      <c r="KHT77" s="15"/>
      <c r="KHU77" s="15"/>
      <c r="KHV77" s="15"/>
      <c r="KHW77" s="15"/>
      <c r="KHX77" s="15"/>
      <c r="KHY77" s="15"/>
      <c r="KHZ77" s="15"/>
      <c r="KIA77" s="15"/>
      <c r="KIB77" s="15"/>
      <c r="KIC77" s="15"/>
      <c r="KID77" s="15"/>
      <c r="KIE77" s="15"/>
      <c r="KIF77" s="15"/>
      <c r="KIG77" s="15"/>
      <c r="KIH77" s="15"/>
      <c r="KII77" s="15"/>
      <c r="KIJ77" s="15"/>
      <c r="KIK77" s="15"/>
      <c r="KIL77" s="15"/>
      <c r="KIM77" s="15"/>
      <c r="KIN77" s="15"/>
      <c r="KIO77" s="15"/>
      <c r="KIP77" s="15"/>
      <c r="KIQ77" s="15"/>
      <c r="KIR77" s="15"/>
      <c r="KIS77" s="15"/>
      <c r="KIT77" s="15"/>
      <c r="KIU77" s="15"/>
      <c r="KIV77" s="15"/>
      <c r="KIW77" s="15"/>
      <c r="KIX77" s="15"/>
      <c r="KIY77" s="15"/>
      <c r="KIZ77" s="15"/>
      <c r="KJA77" s="15"/>
      <c r="KJB77" s="15"/>
      <c r="KJC77" s="15"/>
      <c r="KJD77" s="15"/>
      <c r="KJE77" s="15"/>
      <c r="KJF77" s="15"/>
      <c r="KJG77" s="15"/>
      <c r="KJH77" s="15"/>
      <c r="KJI77" s="15"/>
      <c r="KJJ77" s="15"/>
      <c r="KJK77" s="15"/>
      <c r="KJL77" s="15"/>
      <c r="KJM77" s="15"/>
      <c r="KJN77" s="15"/>
      <c r="KJO77" s="15"/>
      <c r="KJP77" s="15"/>
      <c r="KJQ77" s="15"/>
      <c r="KJR77" s="15"/>
      <c r="KJS77" s="15"/>
      <c r="KJT77" s="15"/>
      <c r="KJU77" s="15"/>
      <c r="KJV77" s="15"/>
      <c r="KJW77" s="15"/>
      <c r="KJX77" s="15"/>
      <c r="KJY77" s="15"/>
      <c r="KJZ77" s="15"/>
      <c r="KKA77" s="15"/>
      <c r="KKB77" s="15"/>
      <c r="KKC77" s="15"/>
      <c r="KKD77" s="15"/>
      <c r="KKE77" s="15"/>
      <c r="KKF77" s="15"/>
      <c r="KKG77" s="15"/>
      <c r="KKH77" s="15"/>
      <c r="KKI77" s="15"/>
      <c r="KKJ77" s="15"/>
      <c r="KKK77" s="15"/>
      <c r="KKL77" s="15"/>
      <c r="KKM77" s="15"/>
      <c r="KKN77" s="15"/>
      <c r="KKO77" s="15"/>
      <c r="KKP77" s="15"/>
      <c r="KKQ77" s="15"/>
      <c r="KKR77" s="15"/>
      <c r="KKS77" s="15"/>
      <c r="KKT77" s="15"/>
      <c r="KKU77" s="15"/>
      <c r="KKV77" s="15"/>
      <c r="KKW77" s="15"/>
      <c r="KKX77" s="15"/>
      <c r="KKY77" s="15"/>
      <c r="KKZ77" s="15"/>
      <c r="KLA77" s="15"/>
      <c r="KLB77" s="15"/>
      <c r="KLC77" s="15"/>
      <c r="KLD77" s="15"/>
      <c r="KLE77" s="15"/>
      <c r="KLF77" s="15"/>
      <c r="KLG77" s="15"/>
      <c r="KLH77" s="15"/>
      <c r="KLI77" s="15"/>
      <c r="KLJ77" s="15"/>
      <c r="KLK77" s="15"/>
      <c r="KLL77" s="15"/>
      <c r="KLM77" s="15"/>
      <c r="KLN77" s="15"/>
      <c r="KLO77" s="15"/>
      <c r="KLP77" s="15"/>
      <c r="KLQ77" s="15"/>
      <c r="KLR77" s="15"/>
      <c r="KLS77" s="15"/>
      <c r="KLT77" s="15"/>
      <c r="KLU77" s="15"/>
      <c r="KLV77" s="15"/>
      <c r="KLW77" s="15"/>
      <c r="KLX77" s="15"/>
      <c r="KLY77" s="15"/>
      <c r="KLZ77" s="15"/>
      <c r="KMA77" s="15"/>
      <c r="KMB77" s="15"/>
      <c r="KMC77" s="15"/>
      <c r="KMD77" s="15"/>
      <c r="KME77" s="15"/>
      <c r="KMF77" s="15"/>
      <c r="KMG77" s="15"/>
      <c r="KMH77" s="15"/>
      <c r="KMI77" s="15"/>
      <c r="KMJ77" s="15"/>
      <c r="KMK77" s="15"/>
      <c r="KML77" s="15"/>
      <c r="KMM77" s="15"/>
      <c r="KMN77" s="15"/>
      <c r="KMO77" s="15"/>
      <c r="KMP77" s="15"/>
      <c r="KMQ77" s="15"/>
      <c r="KMR77" s="15"/>
      <c r="KMS77" s="15"/>
      <c r="KMT77" s="15"/>
      <c r="KMU77" s="15"/>
      <c r="KMV77" s="15"/>
      <c r="KMW77" s="15"/>
      <c r="KMX77" s="15"/>
      <c r="KMY77" s="15"/>
      <c r="KMZ77" s="15"/>
      <c r="KNA77" s="15"/>
      <c r="KNB77" s="15"/>
      <c r="KNC77" s="15"/>
      <c r="KND77" s="15"/>
      <c r="KNE77" s="15"/>
      <c r="KNF77" s="15"/>
      <c r="KNG77" s="15"/>
      <c r="KNH77" s="15"/>
      <c r="KNI77" s="15"/>
      <c r="KNJ77" s="15"/>
      <c r="KNK77" s="15"/>
      <c r="KNL77" s="15"/>
      <c r="KNM77" s="15"/>
      <c r="KNN77" s="15"/>
      <c r="KNO77" s="15"/>
      <c r="KNP77" s="15"/>
      <c r="KNQ77" s="15"/>
      <c r="KNR77" s="15"/>
      <c r="KNS77" s="15"/>
      <c r="KNT77" s="15"/>
      <c r="KNU77" s="15"/>
      <c r="KNV77" s="15"/>
      <c r="KNW77" s="15"/>
      <c r="KNX77" s="15"/>
      <c r="KNY77" s="15"/>
      <c r="KNZ77" s="15"/>
      <c r="KOA77" s="15"/>
      <c r="KOB77" s="15"/>
      <c r="KOC77" s="15"/>
      <c r="KOD77" s="15"/>
      <c r="KOE77" s="15"/>
      <c r="KOF77" s="15"/>
      <c r="KOG77" s="15"/>
      <c r="KOH77" s="15"/>
      <c r="KOI77" s="15"/>
      <c r="KOJ77" s="15"/>
      <c r="KOK77" s="15"/>
      <c r="KOL77" s="15"/>
      <c r="KOM77" s="15"/>
      <c r="KON77" s="15"/>
      <c r="KOO77" s="15"/>
      <c r="KOP77" s="15"/>
      <c r="KOQ77" s="15"/>
      <c r="KOR77" s="15"/>
      <c r="KOS77" s="15"/>
      <c r="KOT77" s="15"/>
      <c r="KOU77" s="15"/>
      <c r="KOV77" s="15"/>
      <c r="KOW77" s="15"/>
      <c r="KOX77" s="15"/>
      <c r="KOY77" s="15"/>
      <c r="KOZ77" s="15"/>
      <c r="KPA77" s="15"/>
      <c r="KPB77" s="15"/>
      <c r="KPC77" s="15"/>
      <c r="KPD77" s="15"/>
      <c r="KPE77" s="15"/>
      <c r="KPF77" s="15"/>
      <c r="KPG77" s="15"/>
      <c r="KPH77" s="15"/>
      <c r="KPI77" s="15"/>
      <c r="KPJ77" s="15"/>
      <c r="KPK77" s="15"/>
      <c r="KPL77" s="15"/>
      <c r="KPM77" s="15"/>
      <c r="KPN77" s="15"/>
      <c r="KPO77" s="15"/>
      <c r="KPP77" s="15"/>
      <c r="KPQ77" s="15"/>
      <c r="KPR77" s="15"/>
      <c r="KPS77" s="15"/>
      <c r="KPT77" s="15"/>
      <c r="KPU77" s="15"/>
      <c r="KPV77" s="15"/>
      <c r="KPW77" s="15"/>
      <c r="KPX77" s="15"/>
      <c r="KPY77" s="15"/>
      <c r="KPZ77" s="15"/>
      <c r="KQA77" s="15"/>
      <c r="KQB77" s="15"/>
      <c r="KQC77" s="15"/>
      <c r="KQD77" s="15"/>
      <c r="KQE77" s="15"/>
      <c r="KQF77" s="15"/>
      <c r="KQG77" s="15"/>
      <c r="KQH77" s="15"/>
      <c r="KQI77" s="15"/>
      <c r="KQJ77" s="15"/>
      <c r="KQK77" s="15"/>
      <c r="KQL77" s="15"/>
      <c r="KQM77" s="15"/>
      <c r="KQN77" s="15"/>
      <c r="KQO77" s="15"/>
      <c r="KQP77" s="15"/>
      <c r="KQQ77" s="15"/>
      <c r="KQR77" s="15"/>
      <c r="KQS77" s="15"/>
      <c r="KQT77" s="15"/>
      <c r="KQU77" s="15"/>
      <c r="KQV77" s="15"/>
      <c r="KQW77" s="15"/>
      <c r="KQX77" s="15"/>
      <c r="KQY77" s="15"/>
      <c r="KQZ77" s="15"/>
      <c r="KRA77" s="15"/>
      <c r="KRB77" s="15"/>
      <c r="KRC77" s="15"/>
      <c r="KRD77" s="15"/>
      <c r="KRE77" s="15"/>
      <c r="KRF77" s="15"/>
      <c r="KRG77" s="15"/>
      <c r="KRH77" s="15"/>
      <c r="KRI77" s="15"/>
      <c r="KRJ77" s="15"/>
      <c r="KRK77" s="15"/>
      <c r="KRL77" s="15"/>
      <c r="KRM77" s="15"/>
      <c r="KRN77" s="15"/>
      <c r="KRO77" s="15"/>
      <c r="KRP77" s="15"/>
      <c r="KRQ77" s="15"/>
      <c r="KRR77" s="15"/>
      <c r="KRS77" s="15"/>
      <c r="KRT77" s="15"/>
      <c r="KRU77" s="15"/>
      <c r="KRV77" s="15"/>
      <c r="KRW77" s="15"/>
      <c r="KRX77" s="15"/>
      <c r="KRY77" s="15"/>
      <c r="KRZ77" s="15"/>
      <c r="KSA77" s="15"/>
      <c r="KSB77" s="15"/>
      <c r="KSC77" s="15"/>
      <c r="KSD77" s="15"/>
      <c r="KSE77" s="15"/>
      <c r="KSF77" s="15"/>
      <c r="KSG77" s="15"/>
      <c r="KSH77" s="15"/>
      <c r="KSI77" s="15"/>
      <c r="KSJ77" s="15"/>
      <c r="KSK77" s="15"/>
      <c r="KSL77" s="15"/>
      <c r="KSM77" s="15"/>
      <c r="KSN77" s="15"/>
      <c r="KSO77" s="15"/>
      <c r="KSP77" s="15"/>
      <c r="KSQ77" s="15"/>
      <c r="KSR77" s="15"/>
      <c r="KSS77" s="15"/>
      <c r="KST77" s="15"/>
      <c r="KSU77" s="15"/>
      <c r="KSV77" s="15"/>
      <c r="KSW77" s="15"/>
      <c r="KSX77" s="15"/>
      <c r="KSY77" s="15"/>
      <c r="KSZ77" s="15"/>
      <c r="KTA77" s="15"/>
      <c r="KTB77" s="15"/>
      <c r="KTC77" s="15"/>
      <c r="KTD77" s="15"/>
      <c r="KTE77" s="15"/>
      <c r="KTF77" s="15"/>
      <c r="KTG77" s="15"/>
      <c r="KTH77" s="15"/>
      <c r="KTI77" s="15"/>
      <c r="KTJ77" s="15"/>
      <c r="KTK77" s="15"/>
      <c r="KTL77" s="15"/>
      <c r="KTM77" s="15"/>
      <c r="KTN77" s="15"/>
      <c r="KTO77" s="15"/>
      <c r="KTP77" s="15"/>
      <c r="KTQ77" s="15"/>
      <c r="KTR77" s="15"/>
      <c r="KTS77" s="15"/>
      <c r="KTT77" s="15"/>
      <c r="KTU77" s="15"/>
      <c r="KTV77" s="15"/>
      <c r="KTW77" s="15"/>
      <c r="KTX77" s="15"/>
      <c r="KTY77" s="15"/>
      <c r="KTZ77" s="15"/>
      <c r="KUA77" s="15"/>
      <c r="KUB77" s="15"/>
      <c r="KUC77" s="15"/>
      <c r="KUD77" s="15"/>
      <c r="KUE77" s="15"/>
      <c r="KUF77" s="15"/>
      <c r="KUG77" s="15"/>
      <c r="KUH77" s="15"/>
      <c r="KUI77" s="15"/>
      <c r="KUJ77" s="15"/>
      <c r="KUK77" s="15"/>
      <c r="KUL77" s="15"/>
      <c r="KUM77" s="15"/>
      <c r="KUN77" s="15"/>
      <c r="KUO77" s="15"/>
      <c r="KUP77" s="15"/>
      <c r="KUQ77" s="15"/>
      <c r="KUR77" s="15"/>
      <c r="KUS77" s="15"/>
      <c r="KUT77" s="15"/>
      <c r="KUU77" s="15"/>
      <c r="KUV77" s="15"/>
      <c r="KUW77" s="15"/>
      <c r="KUX77" s="15"/>
      <c r="KUY77" s="15"/>
      <c r="KUZ77" s="15"/>
      <c r="KVA77" s="15"/>
      <c r="KVB77" s="15"/>
      <c r="KVC77" s="15"/>
      <c r="KVD77" s="15"/>
      <c r="KVE77" s="15"/>
      <c r="KVF77" s="15"/>
      <c r="KVG77" s="15"/>
      <c r="KVH77" s="15"/>
      <c r="KVI77" s="15"/>
      <c r="KVJ77" s="15"/>
      <c r="KVK77" s="15"/>
      <c r="KVL77" s="15"/>
      <c r="KVM77" s="15"/>
      <c r="KVN77" s="15"/>
      <c r="KVO77" s="15"/>
      <c r="KVP77" s="15"/>
      <c r="KVQ77" s="15"/>
      <c r="KVR77" s="15"/>
      <c r="KVS77" s="15"/>
      <c r="KVT77" s="15"/>
      <c r="KVU77" s="15"/>
      <c r="KVV77" s="15"/>
      <c r="KVW77" s="15"/>
      <c r="KVX77" s="15"/>
      <c r="KVY77" s="15"/>
      <c r="KVZ77" s="15"/>
      <c r="KWA77" s="15"/>
      <c r="KWB77" s="15"/>
      <c r="KWC77" s="15"/>
      <c r="KWD77" s="15"/>
      <c r="KWE77" s="15"/>
      <c r="KWF77" s="15"/>
      <c r="KWG77" s="15"/>
      <c r="KWH77" s="15"/>
      <c r="KWI77" s="15"/>
      <c r="KWJ77" s="15"/>
      <c r="KWK77" s="15"/>
      <c r="KWL77" s="15"/>
      <c r="KWM77" s="15"/>
      <c r="KWN77" s="15"/>
      <c r="KWO77" s="15"/>
      <c r="KWP77" s="15"/>
      <c r="KWQ77" s="15"/>
      <c r="KWR77" s="15"/>
      <c r="KWS77" s="15"/>
      <c r="KWT77" s="15"/>
      <c r="KWU77" s="15"/>
      <c r="KWV77" s="15"/>
      <c r="KWW77" s="15"/>
      <c r="KWX77" s="15"/>
      <c r="KWY77" s="15"/>
      <c r="KWZ77" s="15"/>
      <c r="KXA77" s="15"/>
      <c r="KXB77" s="15"/>
      <c r="KXC77" s="15"/>
      <c r="KXD77" s="15"/>
      <c r="KXE77" s="15"/>
      <c r="KXF77" s="15"/>
      <c r="KXG77" s="15"/>
      <c r="KXH77" s="15"/>
      <c r="KXI77" s="15"/>
      <c r="KXJ77" s="15"/>
      <c r="KXK77" s="15"/>
      <c r="KXL77" s="15"/>
      <c r="KXM77" s="15"/>
      <c r="KXN77" s="15"/>
      <c r="KXO77" s="15"/>
      <c r="KXP77" s="15"/>
      <c r="KXQ77" s="15"/>
      <c r="KXR77" s="15"/>
      <c r="KXS77" s="15"/>
      <c r="KXT77" s="15"/>
      <c r="KXU77" s="15"/>
      <c r="KXV77" s="15"/>
      <c r="KXW77" s="15"/>
      <c r="KXX77" s="15"/>
      <c r="KXY77" s="15"/>
      <c r="KXZ77" s="15"/>
      <c r="KYA77" s="15"/>
      <c r="KYB77" s="15"/>
      <c r="KYC77" s="15"/>
      <c r="KYD77" s="15"/>
      <c r="KYE77" s="15"/>
      <c r="KYF77" s="15"/>
      <c r="KYG77" s="15"/>
      <c r="KYH77" s="15"/>
      <c r="KYI77" s="15"/>
      <c r="KYJ77" s="15"/>
      <c r="KYK77" s="15"/>
      <c r="KYL77" s="15"/>
      <c r="KYM77" s="15"/>
      <c r="KYN77" s="15"/>
      <c r="KYO77" s="15"/>
      <c r="KYP77" s="15"/>
      <c r="KYQ77" s="15"/>
      <c r="KYR77" s="15"/>
      <c r="KYS77" s="15"/>
      <c r="KYT77" s="15"/>
      <c r="KYU77" s="15"/>
      <c r="KYV77" s="15"/>
      <c r="KYW77" s="15"/>
      <c r="KYX77" s="15"/>
      <c r="KYY77" s="15"/>
      <c r="KYZ77" s="15"/>
      <c r="KZA77" s="15"/>
      <c r="KZB77" s="15"/>
      <c r="KZC77" s="15"/>
      <c r="KZD77" s="15"/>
      <c r="KZE77" s="15"/>
      <c r="KZF77" s="15"/>
      <c r="KZG77" s="15"/>
      <c r="KZH77" s="15"/>
      <c r="KZI77" s="15"/>
      <c r="KZJ77" s="15"/>
      <c r="KZK77" s="15"/>
      <c r="KZL77" s="15"/>
      <c r="KZM77" s="15"/>
      <c r="KZN77" s="15"/>
      <c r="KZO77" s="15"/>
      <c r="KZP77" s="15"/>
      <c r="KZQ77" s="15"/>
      <c r="KZR77" s="15"/>
      <c r="KZS77" s="15"/>
      <c r="KZT77" s="15"/>
      <c r="KZU77" s="15"/>
      <c r="KZV77" s="15"/>
      <c r="KZW77" s="15"/>
      <c r="KZX77" s="15"/>
      <c r="KZY77" s="15"/>
      <c r="KZZ77" s="15"/>
      <c r="LAA77" s="15"/>
      <c r="LAB77" s="15"/>
      <c r="LAC77" s="15"/>
      <c r="LAD77" s="15"/>
      <c r="LAE77" s="15"/>
      <c r="LAF77" s="15"/>
      <c r="LAG77" s="15"/>
      <c r="LAH77" s="15"/>
      <c r="LAI77" s="15"/>
      <c r="LAJ77" s="15"/>
      <c r="LAK77" s="15"/>
      <c r="LAL77" s="15"/>
      <c r="LAM77" s="15"/>
      <c r="LAN77" s="15"/>
      <c r="LAO77" s="15"/>
      <c r="LAP77" s="15"/>
      <c r="LAQ77" s="15"/>
      <c r="LAR77" s="15"/>
      <c r="LAS77" s="15"/>
      <c r="LAT77" s="15"/>
      <c r="LAU77" s="15"/>
      <c r="LAV77" s="15"/>
      <c r="LAW77" s="15"/>
      <c r="LAX77" s="15"/>
      <c r="LAY77" s="15"/>
      <c r="LAZ77" s="15"/>
      <c r="LBA77" s="15"/>
      <c r="LBB77" s="15"/>
      <c r="LBC77" s="15"/>
      <c r="LBD77" s="15"/>
      <c r="LBE77" s="15"/>
      <c r="LBF77" s="15"/>
      <c r="LBG77" s="15"/>
      <c r="LBH77" s="15"/>
      <c r="LBI77" s="15"/>
      <c r="LBJ77" s="15"/>
      <c r="LBK77" s="15"/>
      <c r="LBL77" s="15"/>
      <c r="LBM77" s="15"/>
      <c r="LBN77" s="15"/>
      <c r="LBO77" s="15"/>
      <c r="LBP77" s="15"/>
      <c r="LBQ77" s="15"/>
      <c r="LBR77" s="15"/>
      <c r="LBS77" s="15"/>
      <c r="LBT77" s="15"/>
      <c r="LBU77" s="15"/>
      <c r="LBV77" s="15"/>
      <c r="LBW77" s="15"/>
      <c r="LBX77" s="15"/>
      <c r="LBY77" s="15"/>
      <c r="LBZ77" s="15"/>
      <c r="LCA77" s="15"/>
      <c r="LCB77" s="15"/>
      <c r="LCC77" s="15"/>
      <c r="LCD77" s="15"/>
      <c r="LCE77" s="15"/>
      <c r="LCF77" s="15"/>
      <c r="LCG77" s="15"/>
      <c r="LCH77" s="15"/>
      <c r="LCI77" s="15"/>
      <c r="LCJ77" s="15"/>
      <c r="LCK77" s="15"/>
      <c r="LCL77" s="15"/>
      <c r="LCM77" s="15"/>
      <c r="LCN77" s="15"/>
      <c r="LCO77" s="15"/>
      <c r="LCP77" s="15"/>
      <c r="LCQ77" s="15"/>
      <c r="LCR77" s="15"/>
      <c r="LCS77" s="15"/>
      <c r="LCT77" s="15"/>
      <c r="LCU77" s="15"/>
      <c r="LCV77" s="15"/>
      <c r="LCW77" s="15"/>
      <c r="LCX77" s="15"/>
      <c r="LCY77" s="15"/>
      <c r="LCZ77" s="15"/>
      <c r="LDA77" s="15"/>
      <c r="LDB77" s="15"/>
      <c r="LDC77" s="15"/>
      <c r="LDD77" s="15"/>
      <c r="LDE77" s="15"/>
      <c r="LDF77" s="15"/>
      <c r="LDG77" s="15"/>
      <c r="LDH77" s="15"/>
      <c r="LDI77" s="15"/>
      <c r="LDJ77" s="15"/>
      <c r="LDK77" s="15"/>
      <c r="LDL77" s="15"/>
      <c r="LDM77" s="15"/>
      <c r="LDN77" s="15"/>
      <c r="LDO77" s="15"/>
      <c r="LDP77" s="15"/>
      <c r="LDQ77" s="15"/>
      <c r="LDR77" s="15"/>
      <c r="LDS77" s="15"/>
      <c r="LDT77" s="15"/>
      <c r="LDU77" s="15"/>
      <c r="LDV77" s="15"/>
      <c r="LDW77" s="15"/>
      <c r="LDX77" s="15"/>
      <c r="LDY77" s="15"/>
      <c r="LDZ77" s="15"/>
      <c r="LEA77" s="15"/>
      <c r="LEB77" s="15"/>
      <c r="LEC77" s="15"/>
      <c r="LED77" s="15"/>
      <c r="LEE77" s="15"/>
      <c r="LEF77" s="15"/>
      <c r="LEG77" s="15"/>
      <c r="LEH77" s="15"/>
      <c r="LEI77" s="15"/>
      <c r="LEJ77" s="15"/>
      <c r="LEK77" s="15"/>
      <c r="LEL77" s="15"/>
      <c r="LEM77" s="15"/>
      <c r="LEN77" s="15"/>
      <c r="LEO77" s="15"/>
      <c r="LEP77" s="15"/>
      <c r="LEQ77" s="15"/>
      <c r="LER77" s="15"/>
      <c r="LES77" s="15"/>
      <c r="LET77" s="15"/>
      <c r="LEU77" s="15"/>
      <c r="LEV77" s="15"/>
      <c r="LEW77" s="15"/>
      <c r="LEX77" s="15"/>
      <c r="LEY77" s="15"/>
      <c r="LEZ77" s="15"/>
      <c r="LFA77" s="15"/>
      <c r="LFB77" s="15"/>
      <c r="LFC77" s="15"/>
      <c r="LFD77" s="15"/>
      <c r="LFE77" s="15"/>
      <c r="LFF77" s="15"/>
      <c r="LFG77" s="15"/>
      <c r="LFH77" s="15"/>
      <c r="LFI77" s="15"/>
      <c r="LFJ77" s="15"/>
      <c r="LFK77" s="15"/>
      <c r="LFL77" s="15"/>
      <c r="LFM77" s="15"/>
      <c r="LFN77" s="15"/>
      <c r="LFO77" s="15"/>
      <c r="LFP77" s="15"/>
      <c r="LFQ77" s="15"/>
      <c r="LFR77" s="15"/>
      <c r="LFS77" s="15"/>
      <c r="LFT77" s="15"/>
      <c r="LFU77" s="15"/>
      <c r="LFV77" s="15"/>
      <c r="LFW77" s="15"/>
      <c r="LFX77" s="15"/>
      <c r="LFY77" s="15"/>
      <c r="LFZ77" s="15"/>
      <c r="LGA77" s="15"/>
      <c r="LGB77" s="15"/>
      <c r="LGC77" s="15"/>
      <c r="LGD77" s="15"/>
      <c r="LGE77" s="15"/>
      <c r="LGF77" s="15"/>
      <c r="LGG77" s="15"/>
      <c r="LGH77" s="15"/>
      <c r="LGI77" s="15"/>
      <c r="LGJ77" s="15"/>
      <c r="LGK77" s="15"/>
      <c r="LGL77" s="15"/>
      <c r="LGM77" s="15"/>
      <c r="LGN77" s="15"/>
      <c r="LGO77" s="15"/>
      <c r="LGP77" s="15"/>
      <c r="LGQ77" s="15"/>
      <c r="LGR77" s="15"/>
      <c r="LGS77" s="15"/>
      <c r="LGT77" s="15"/>
      <c r="LGU77" s="15"/>
      <c r="LGV77" s="15"/>
      <c r="LGW77" s="15"/>
      <c r="LGX77" s="15"/>
      <c r="LGY77" s="15"/>
      <c r="LGZ77" s="15"/>
      <c r="LHA77" s="15"/>
      <c r="LHB77" s="15"/>
      <c r="LHC77" s="15"/>
      <c r="LHD77" s="15"/>
      <c r="LHE77" s="15"/>
      <c r="LHF77" s="15"/>
      <c r="LHG77" s="15"/>
      <c r="LHH77" s="15"/>
      <c r="LHI77" s="15"/>
      <c r="LHJ77" s="15"/>
      <c r="LHK77" s="15"/>
      <c r="LHL77" s="15"/>
      <c r="LHM77" s="15"/>
      <c r="LHN77" s="15"/>
      <c r="LHO77" s="15"/>
      <c r="LHP77" s="15"/>
      <c r="LHQ77" s="15"/>
      <c r="LHR77" s="15"/>
      <c r="LHS77" s="15"/>
      <c r="LHT77" s="15"/>
      <c r="LHU77" s="15"/>
      <c r="LHV77" s="15"/>
      <c r="LHW77" s="15"/>
      <c r="LHX77" s="15"/>
      <c r="LHY77" s="15"/>
      <c r="LHZ77" s="15"/>
      <c r="LIA77" s="15"/>
      <c r="LIB77" s="15"/>
      <c r="LIC77" s="15"/>
      <c r="LID77" s="15"/>
      <c r="LIE77" s="15"/>
      <c r="LIF77" s="15"/>
      <c r="LIG77" s="15"/>
      <c r="LIH77" s="15"/>
      <c r="LII77" s="15"/>
      <c r="LIJ77" s="15"/>
      <c r="LIK77" s="15"/>
      <c r="LIL77" s="15"/>
      <c r="LIM77" s="15"/>
      <c r="LIN77" s="15"/>
      <c r="LIO77" s="15"/>
      <c r="LIP77" s="15"/>
      <c r="LIQ77" s="15"/>
      <c r="LIR77" s="15"/>
      <c r="LIS77" s="15"/>
      <c r="LIT77" s="15"/>
      <c r="LIU77" s="15"/>
      <c r="LIV77" s="15"/>
      <c r="LIW77" s="15"/>
      <c r="LIX77" s="15"/>
      <c r="LIY77" s="15"/>
      <c r="LIZ77" s="15"/>
      <c r="LJA77" s="15"/>
      <c r="LJB77" s="15"/>
      <c r="LJC77" s="15"/>
      <c r="LJD77" s="15"/>
      <c r="LJE77" s="15"/>
      <c r="LJF77" s="15"/>
      <c r="LJG77" s="15"/>
      <c r="LJH77" s="15"/>
      <c r="LJI77" s="15"/>
      <c r="LJJ77" s="15"/>
      <c r="LJK77" s="15"/>
      <c r="LJL77" s="15"/>
      <c r="LJM77" s="15"/>
      <c r="LJN77" s="15"/>
      <c r="LJO77" s="15"/>
      <c r="LJP77" s="15"/>
      <c r="LJQ77" s="15"/>
      <c r="LJR77" s="15"/>
      <c r="LJS77" s="15"/>
      <c r="LJT77" s="15"/>
      <c r="LJU77" s="15"/>
      <c r="LJV77" s="15"/>
      <c r="LJW77" s="15"/>
      <c r="LJX77" s="15"/>
      <c r="LJY77" s="15"/>
      <c r="LJZ77" s="15"/>
      <c r="LKA77" s="15"/>
      <c r="LKB77" s="15"/>
      <c r="LKC77" s="15"/>
      <c r="LKD77" s="15"/>
      <c r="LKE77" s="15"/>
      <c r="LKF77" s="15"/>
      <c r="LKG77" s="15"/>
      <c r="LKH77" s="15"/>
      <c r="LKI77" s="15"/>
      <c r="LKJ77" s="15"/>
      <c r="LKK77" s="15"/>
      <c r="LKL77" s="15"/>
      <c r="LKM77" s="15"/>
      <c r="LKN77" s="15"/>
      <c r="LKO77" s="15"/>
      <c r="LKP77" s="15"/>
      <c r="LKQ77" s="15"/>
      <c r="LKR77" s="15"/>
      <c r="LKS77" s="15"/>
      <c r="LKT77" s="15"/>
      <c r="LKU77" s="15"/>
      <c r="LKV77" s="15"/>
      <c r="LKW77" s="15"/>
      <c r="LKX77" s="15"/>
      <c r="LKY77" s="15"/>
      <c r="LKZ77" s="15"/>
      <c r="LLA77" s="15"/>
      <c r="LLB77" s="15"/>
      <c r="LLC77" s="15"/>
      <c r="LLD77" s="15"/>
      <c r="LLE77" s="15"/>
      <c r="LLF77" s="15"/>
      <c r="LLG77" s="15"/>
      <c r="LLH77" s="15"/>
      <c r="LLI77" s="15"/>
      <c r="LLJ77" s="15"/>
      <c r="LLK77" s="15"/>
      <c r="LLL77" s="15"/>
      <c r="LLM77" s="15"/>
      <c r="LLN77" s="15"/>
      <c r="LLO77" s="15"/>
      <c r="LLP77" s="15"/>
      <c r="LLQ77" s="15"/>
      <c r="LLR77" s="15"/>
      <c r="LLS77" s="15"/>
      <c r="LLT77" s="15"/>
      <c r="LLU77" s="15"/>
      <c r="LLV77" s="15"/>
      <c r="LLW77" s="15"/>
      <c r="LLX77" s="15"/>
      <c r="LLY77" s="15"/>
      <c r="LLZ77" s="15"/>
      <c r="LMA77" s="15"/>
      <c r="LMB77" s="15"/>
      <c r="LMC77" s="15"/>
      <c r="LMD77" s="15"/>
      <c r="LME77" s="15"/>
      <c r="LMF77" s="15"/>
      <c r="LMG77" s="15"/>
      <c r="LMH77" s="15"/>
      <c r="LMI77" s="15"/>
      <c r="LMJ77" s="15"/>
      <c r="LMK77" s="15"/>
      <c r="LML77" s="15"/>
      <c r="LMM77" s="15"/>
      <c r="LMN77" s="15"/>
      <c r="LMO77" s="15"/>
      <c r="LMP77" s="15"/>
      <c r="LMQ77" s="15"/>
      <c r="LMR77" s="15"/>
      <c r="LMS77" s="15"/>
      <c r="LMT77" s="15"/>
      <c r="LMU77" s="15"/>
      <c r="LMV77" s="15"/>
      <c r="LMW77" s="15"/>
      <c r="LMX77" s="15"/>
      <c r="LMY77" s="15"/>
      <c r="LMZ77" s="15"/>
      <c r="LNA77" s="15"/>
      <c r="LNB77" s="15"/>
      <c r="LNC77" s="15"/>
      <c r="LND77" s="15"/>
      <c r="LNE77" s="15"/>
      <c r="LNF77" s="15"/>
      <c r="LNG77" s="15"/>
      <c r="LNH77" s="15"/>
      <c r="LNI77" s="15"/>
      <c r="LNJ77" s="15"/>
      <c r="LNK77" s="15"/>
      <c r="LNL77" s="15"/>
      <c r="LNM77" s="15"/>
      <c r="LNN77" s="15"/>
      <c r="LNO77" s="15"/>
      <c r="LNP77" s="15"/>
      <c r="LNQ77" s="15"/>
      <c r="LNR77" s="15"/>
      <c r="LNS77" s="15"/>
      <c r="LNT77" s="15"/>
      <c r="LNU77" s="15"/>
      <c r="LNV77" s="15"/>
      <c r="LNW77" s="15"/>
      <c r="LNX77" s="15"/>
      <c r="LNY77" s="15"/>
      <c r="LNZ77" s="15"/>
      <c r="LOA77" s="15"/>
      <c r="LOB77" s="15"/>
      <c r="LOC77" s="15"/>
      <c r="LOD77" s="15"/>
      <c r="LOE77" s="15"/>
      <c r="LOF77" s="15"/>
      <c r="LOG77" s="15"/>
      <c r="LOH77" s="15"/>
      <c r="LOI77" s="15"/>
      <c r="LOJ77" s="15"/>
      <c r="LOK77" s="15"/>
      <c r="LOL77" s="15"/>
      <c r="LOM77" s="15"/>
      <c r="LON77" s="15"/>
      <c r="LOO77" s="15"/>
      <c r="LOP77" s="15"/>
      <c r="LOQ77" s="15"/>
      <c r="LOR77" s="15"/>
      <c r="LOS77" s="15"/>
      <c r="LOT77" s="15"/>
      <c r="LOU77" s="15"/>
      <c r="LOV77" s="15"/>
      <c r="LOW77" s="15"/>
      <c r="LOX77" s="15"/>
      <c r="LOY77" s="15"/>
      <c r="LOZ77" s="15"/>
      <c r="LPA77" s="15"/>
      <c r="LPB77" s="15"/>
      <c r="LPC77" s="15"/>
      <c r="LPD77" s="15"/>
      <c r="LPE77" s="15"/>
      <c r="LPF77" s="15"/>
      <c r="LPG77" s="15"/>
      <c r="LPH77" s="15"/>
      <c r="LPI77" s="15"/>
      <c r="LPJ77" s="15"/>
      <c r="LPK77" s="15"/>
      <c r="LPL77" s="15"/>
      <c r="LPM77" s="15"/>
      <c r="LPN77" s="15"/>
      <c r="LPO77" s="15"/>
      <c r="LPP77" s="15"/>
      <c r="LPQ77" s="15"/>
      <c r="LPR77" s="15"/>
      <c r="LPS77" s="15"/>
      <c r="LPT77" s="15"/>
      <c r="LPU77" s="15"/>
      <c r="LPV77" s="15"/>
      <c r="LPW77" s="15"/>
      <c r="LPX77" s="15"/>
      <c r="LPY77" s="15"/>
      <c r="LPZ77" s="15"/>
      <c r="LQA77" s="15"/>
      <c r="LQB77" s="15"/>
      <c r="LQC77" s="15"/>
      <c r="LQD77" s="15"/>
      <c r="LQE77" s="15"/>
      <c r="LQF77" s="15"/>
      <c r="LQG77" s="15"/>
      <c r="LQH77" s="15"/>
      <c r="LQI77" s="15"/>
      <c r="LQJ77" s="15"/>
      <c r="LQK77" s="15"/>
      <c r="LQL77" s="15"/>
      <c r="LQM77" s="15"/>
      <c r="LQN77" s="15"/>
      <c r="LQO77" s="15"/>
      <c r="LQP77" s="15"/>
      <c r="LQQ77" s="15"/>
      <c r="LQR77" s="15"/>
      <c r="LQS77" s="15"/>
      <c r="LQT77" s="15"/>
      <c r="LQU77" s="15"/>
      <c r="LQV77" s="15"/>
      <c r="LQW77" s="15"/>
      <c r="LQX77" s="15"/>
      <c r="LQY77" s="15"/>
      <c r="LQZ77" s="15"/>
      <c r="LRA77" s="15"/>
      <c r="LRB77" s="15"/>
      <c r="LRC77" s="15"/>
      <c r="LRD77" s="15"/>
      <c r="LRE77" s="15"/>
      <c r="LRF77" s="15"/>
      <c r="LRG77" s="15"/>
      <c r="LRH77" s="15"/>
      <c r="LRI77" s="15"/>
      <c r="LRJ77" s="15"/>
      <c r="LRK77" s="15"/>
      <c r="LRL77" s="15"/>
      <c r="LRM77" s="15"/>
      <c r="LRN77" s="15"/>
      <c r="LRO77" s="15"/>
      <c r="LRP77" s="15"/>
      <c r="LRQ77" s="15"/>
      <c r="LRR77" s="15"/>
      <c r="LRS77" s="15"/>
      <c r="LRT77" s="15"/>
      <c r="LRU77" s="15"/>
      <c r="LRV77" s="15"/>
      <c r="LRW77" s="15"/>
      <c r="LRX77" s="15"/>
      <c r="LRY77" s="15"/>
      <c r="LRZ77" s="15"/>
      <c r="LSA77" s="15"/>
      <c r="LSB77" s="15"/>
      <c r="LSC77" s="15"/>
      <c r="LSD77" s="15"/>
      <c r="LSE77" s="15"/>
      <c r="LSF77" s="15"/>
      <c r="LSG77" s="15"/>
      <c r="LSH77" s="15"/>
      <c r="LSI77" s="15"/>
      <c r="LSJ77" s="15"/>
      <c r="LSK77" s="15"/>
      <c r="LSL77" s="15"/>
      <c r="LSM77" s="15"/>
      <c r="LSN77" s="15"/>
      <c r="LSO77" s="15"/>
      <c r="LSP77" s="15"/>
      <c r="LSQ77" s="15"/>
      <c r="LSR77" s="15"/>
      <c r="LSS77" s="15"/>
      <c r="LST77" s="15"/>
      <c r="LSU77" s="15"/>
      <c r="LSV77" s="15"/>
      <c r="LSW77" s="15"/>
      <c r="LSX77" s="15"/>
      <c r="LSY77" s="15"/>
      <c r="LSZ77" s="15"/>
      <c r="LTA77" s="15"/>
      <c r="LTB77" s="15"/>
      <c r="LTC77" s="15"/>
      <c r="LTD77" s="15"/>
      <c r="LTE77" s="15"/>
      <c r="LTF77" s="15"/>
      <c r="LTG77" s="15"/>
      <c r="LTH77" s="15"/>
      <c r="LTI77" s="15"/>
      <c r="LTJ77" s="15"/>
      <c r="LTK77" s="15"/>
      <c r="LTL77" s="15"/>
      <c r="LTM77" s="15"/>
      <c r="LTN77" s="15"/>
      <c r="LTO77" s="15"/>
      <c r="LTP77" s="15"/>
      <c r="LTQ77" s="15"/>
      <c r="LTR77" s="15"/>
      <c r="LTS77" s="15"/>
      <c r="LTT77" s="15"/>
      <c r="LTU77" s="15"/>
      <c r="LTV77" s="15"/>
      <c r="LTW77" s="15"/>
      <c r="LTX77" s="15"/>
      <c r="LTY77" s="15"/>
      <c r="LTZ77" s="15"/>
      <c r="LUA77" s="15"/>
      <c r="LUB77" s="15"/>
      <c r="LUC77" s="15"/>
      <c r="LUD77" s="15"/>
      <c r="LUE77" s="15"/>
      <c r="LUF77" s="15"/>
      <c r="LUG77" s="15"/>
      <c r="LUH77" s="15"/>
      <c r="LUI77" s="15"/>
      <c r="LUJ77" s="15"/>
      <c r="LUK77" s="15"/>
      <c r="LUL77" s="15"/>
      <c r="LUM77" s="15"/>
      <c r="LUN77" s="15"/>
      <c r="LUO77" s="15"/>
      <c r="LUP77" s="15"/>
      <c r="LUQ77" s="15"/>
      <c r="LUR77" s="15"/>
      <c r="LUS77" s="15"/>
      <c r="LUT77" s="15"/>
      <c r="LUU77" s="15"/>
      <c r="LUV77" s="15"/>
      <c r="LUW77" s="15"/>
      <c r="LUX77" s="15"/>
      <c r="LUY77" s="15"/>
      <c r="LUZ77" s="15"/>
      <c r="LVA77" s="15"/>
      <c r="LVB77" s="15"/>
      <c r="LVC77" s="15"/>
      <c r="LVD77" s="15"/>
      <c r="LVE77" s="15"/>
      <c r="LVF77" s="15"/>
      <c r="LVG77" s="15"/>
      <c r="LVH77" s="15"/>
      <c r="LVI77" s="15"/>
      <c r="LVJ77" s="15"/>
      <c r="LVK77" s="15"/>
      <c r="LVL77" s="15"/>
      <c r="LVM77" s="15"/>
      <c r="LVN77" s="15"/>
      <c r="LVO77" s="15"/>
      <c r="LVP77" s="15"/>
      <c r="LVQ77" s="15"/>
      <c r="LVR77" s="15"/>
      <c r="LVS77" s="15"/>
      <c r="LVT77" s="15"/>
      <c r="LVU77" s="15"/>
      <c r="LVV77" s="15"/>
      <c r="LVW77" s="15"/>
      <c r="LVX77" s="15"/>
      <c r="LVY77" s="15"/>
      <c r="LVZ77" s="15"/>
      <c r="LWA77" s="15"/>
      <c r="LWB77" s="15"/>
      <c r="LWC77" s="15"/>
      <c r="LWD77" s="15"/>
      <c r="LWE77" s="15"/>
      <c r="LWF77" s="15"/>
      <c r="LWG77" s="15"/>
      <c r="LWH77" s="15"/>
      <c r="LWI77" s="15"/>
      <c r="LWJ77" s="15"/>
      <c r="LWK77" s="15"/>
      <c r="LWL77" s="15"/>
      <c r="LWM77" s="15"/>
      <c r="LWN77" s="15"/>
      <c r="LWO77" s="15"/>
      <c r="LWP77" s="15"/>
      <c r="LWQ77" s="15"/>
      <c r="LWR77" s="15"/>
      <c r="LWS77" s="15"/>
      <c r="LWT77" s="15"/>
      <c r="LWU77" s="15"/>
      <c r="LWV77" s="15"/>
      <c r="LWW77" s="15"/>
      <c r="LWX77" s="15"/>
      <c r="LWY77" s="15"/>
      <c r="LWZ77" s="15"/>
      <c r="LXA77" s="15"/>
      <c r="LXB77" s="15"/>
      <c r="LXC77" s="15"/>
      <c r="LXD77" s="15"/>
      <c r="LXE77" s="15"/>
      <c r="LXF77" s="15"/>
      <c r="LXG77" s="15"/>
      <c r="LXH77" s="15"/>
      <c r="LXI77" s="15"/>
      <c r="LXJ77" s="15"/>
      <c r="LXK77" s="15"/>
      <c r="LXL77" s="15"/>
      <c r="LXM77" s="15"/>
      <c r="LXN77" s="15"/>
      <c r="LXO77" s="15"/>
      <c r="LXP77" s="15"/>
      <c r="LXQ77" s="15"/>
      <c r="LXR77" s="15"/>
      <c r="LXS77" s="15"/>
      <c r="LXT77" s="15"/>
      <c r="LXU77" s="15"/>
      <c r="LXV77" s="15"/>
      <c r="LXW77" s="15"/>
      <c r="LXX77" s="15"/>
      <c r="LXY77" s="15"/>
      <c r="LXZ77" s="15"/>
      <c r="LYA77" s="15"/>
      <c r="LYB77" s="15"/>
      <c r="LYC77" s="15"/>
      <c r="LYD77" s="15"/>
      <c r="LYE77" s="15"/>
      <c r="LYF77" s="15"/>
      <c r="LYG77" s="15"/>
      <c r="LYH77" s="15"/>
      <c r="LYI77" s="15"/>
      <c r="LYJ77" s="15"/>
      <c r="LYK77" s="15"/>
      <c r="LYL77" s="15"/>
      <c r="LYM77" s="15"/>
      <c r="LYN77" s="15"/>
      <c r="LYO77" s="15"/>
      <c r="LYP77" s="15"/>
      <c r="LYQ77" s="15"/>
      <c r="LYR77" s="15"/>
      <c r="LYS77" s="15"/>
      <c r="LYT77" s="15"/>
      <c r="LYU77" s="15"/>
      <c r="LYV77" s="15"/>
      <c r="LYW77" s="15"/>
      <c r="LYX77" s="15"/>
      <c r="LYY77" s="15"/>
      <c r="LYZ77" s="15"/>
      <c r="LZA77" s="15"/>
      <c r="LZB77" s="15"/>
      <c r="LZC77" s="15"/>
      <c r="LZD77" s="15"/>
      <c r="LZE77" s="15"/>
      <c r="LZF77" s="15"/>
      <c r="LZG77" s="15"/>
      <c r="LZH77" s="15"/>
      <c r="LZI77" s="15"/>
      <c r="LZJ77" s="15"/>
      <c r="LZK77" s="15"/>
      <c r="LZL77" s="15"/>
      <c r="LZM77" s="15"/>
      <c r="LZN77" s="15"/>
      <c r="LZO77" s="15"/>
      <c r="LZP77" s="15"/>
      <c r="LZQ77" s="15"/>
      <c r="LZR77" s="15"/>
      <c r="LZS77" s="15"/>
      <c r="LZT77" s="15"/>
      <c r="LZU77" s="15"/>
      <c r="LZV77" s="15"/>
      <c r="LZW77" s="15"/>
      <c r="LZX77" s="15"/>
      <c r="LZY77" s="15"/>
      <c r="LZZ77" s="15"/>
      <c r="MAA77" s="15"/>
      <c r="MAB77" s="15"/>
      <c r="MAC77" s="15"/>
      <c r="MAD77" s="15"/>
      <c r="MAE77" s="15"/>
      <c r="MAF77" s="15"/>
      <c r="MAG77" s="15"/>
      <c r="MAH77" s="15"/>
      <c r="MAI77" s="15"/>
      <c r="MAJ77" s="15"/>
      <c r="MAK77" s="15"/>
      <c r="MAL77" s="15"/>
      <c r="MAM77" s="15"/>
      <c r="MAN77" s="15"/>
      <c r="MAO77" s="15"/>
      <c r="MAP77" s="15"/>
      <c r="MAQ77" s="15"/>
      <c r="MAR77" s="15"/>
      <c r="MAS77" s="15"/>
      <c r="MAT77" s="15"/>
      <c r="MAU77" s="15"/>
      <c r="MAV77" s="15"/>
      <c r="MAW77" s="15"/>
      <c r="MAX77" s="15"/>
      <c r="MAY77" s="15"/>
      <c r="MAZ77" s="15"/>
      <c r="MBA77" s="15"/>
      <c r="MBB77" s="15"/>
      <c r="MBC77" s="15"/>
      <c r="MBD77" s="15"/>
      <c r="MBE77" s="15"/>
      <c r="MBF77" s="15"/>
      <c r="MBG77" s="15"/>
      <c r="MBH77" s="15"/>
      <c r="MBI77" s="15"/>
      <c r="MBJ77" s="15"/>
      <c r="MBK77" s="15"/>
      <c r="MBL77" s="15"/>
      <c r="MBM77" s="15"/>
      <c r="MBN77" s="15"/>
      <c r="MBO77" s="15"/>
      <c r="MBP77" s="15"/>
      <c r="MBQ77" s="15"/>
      <c r="MBR77" s="15"/>
      <c r="MBS77" s="15"/>
      <c r="MBT77" s="15"/>
      <c r="MBU77" s="15"/>
      <c r="MBV77" s="15"/>
      <c r="MBW77" s="15"/>
      <c r="MBX77" s="15"/>
      <c r="MBY77" s="15"/>
      <c r="MBZ77" s="15"/>
      <c r="MCA77" s="15"/>
      <c r="MCB77" s="15"/>
      <c r="MCC77" s="15"/>
      <c r="MCD77" s="15"/>
      <c r="MCE77" s="15"/>
      <c r="MCF77" s="15"/>
      <c r="MCG77" s="15"/>
      <c r="MCH77" s="15"/>
      <c r="MCI77" s="15"/>
      <c r="MCJ77" s="15"/>
      <c r="MCK77" s="15"/>
      <c r="MCL77" s="15"/>
      <c r="MCM77" s="15"/>
      <c r="MCN77" s="15"/>
      <c r="MCO77" s="15"/>
      <c r="MCP77" s="15"/>
      <c r="MCQ77" s="15"/>
      <c r="MCR77" s="15"/>
      <c r="MCS77" s="15"/>
      <c r="MCT77" s="15"/>
      <c r="MCU77" s="15"/>
      <c r="MCV77" s="15"/>
      <c r="MCW77" s="15"/>
      <c r="MCX77" s="15"/>
      <c r="MCY77" s="15"/>
      <c r="MCZ77" s="15"/>
      <c r="MDA77" s="15"/>
      <c r="MDB77" s="15"/>
      <c r="MDC77" s="15"/>
      <c r="MDD77" s="15"/>
      <c r="MDE77" s="15"/>
      <c r="MDF77" s="15"/>
      <c r="MDG77" s="15"/>
      <c r="MDH77" s="15"/>
      <c r="MDI77" s="15"/>
      <c r="MDJ77" s="15"/>
      <c r="MDK77" s="15"/>
      <c r="MDL77" s="15"/>
      <c r="MDM77" s="15"/>
      <c r="MDN77" s="15"/>
      <c r="MDO77" s="15"/>
      <c r="MDP77" s="15"/>
      <c r="MDQ77" s="15"/>
      <c r="MDR77" s="15"/>
      <c r="MDS77" s="15"/>
      <c r="MDT77" s="15"/>
      <c r="MDU77" s="15"/>
      <c r="MDV77" s="15"/>
      <c r="MDW77" s="15"/>
      <c r="MDX77" s="15"/>
      <c r="MDY77" s="15"/>
      <c r="MDZ77" s="15"/>
      <c r="MEA77" s="15"/>
      <c r="MEB77" s="15"/>
      <c r="MEC77" s="15"/>
      <c r="MED77" s="15"/>
      <c r="MEE77" s="15"/>
      <c r="MEF77" s="15"/>
      <c r="MEG77" s="15"/>
      <c r="MEH77" s="15"/>
      <c r="MEI77" s="15"/>
      <c r="MEJ77" s="15"/>
      <c r="MEK77" s="15"/>
      <c r="MEL77" s="15"/>
      <c r="MEM77" s="15"/>
      <c r="MEN77" s="15"/>
      <c r="MEO77" s="15"/>
      <c r="MEP77" s="15"/>
      <c r="MEQ77" s="15"/>
      <c r="MER77" s="15"/>
      <c r="MES77" s="15"/>
      <c r="MET77" s="15"/>
      <c r="MEU77" s="15"/>
      <c r="MEV77" s="15"/>
      <c r="MEW77" s="15"/>
      <c r="MEX77" s="15"/>
      <c r="MEY77" s="15"/>
      <c r="MEZ77" s="15"/>
      <c r="MFA77" s="15"/>
      <c r="MFB77" s="15"/>
      <c r="MFC77" s="15"/>
      <c r="MFD77" s="15"/>
      <c r="MFE77" s="15"/>
      <c r="MFF77" s="15"/>
      <c r="MFG77" s="15"/>
      <c r="MFH77" s="15"/>
      <c r="MFI77" s="15"/>
      <c r="MFJ77" s="15"/>
      <c r="MFK77" s="15"/>
      <c r="MFL77" s="15"/>
      <c r="MFM77" s="15"/>
      <c r="MFN77" s="15"/>
      <c r="MFO77" s="15"/>
      <c r="MFP77" s="15"/>
      <c r="MFQ77" s="15"/>
      <c r="MFR77" s="15"/>
      <c r="MFS77" s="15"/>
      <c r="MFT77" s="15"/>
      <c r="MFU77" s="15"/>
      <c r="MFV77" s="15"/>
      <c r="MFW77" s="15"/>
      <c r="MFX77" s="15"/>
      <c r="MFY77" s="15"/>
      <c r="MFZ77" s="15"/>
      <c r="MGA77" s="15"/>
      <c r="MGB77" s="15"/>
      <c r="MGC77" s="15"/>
      <c r="MGD77" s="15"/>
      <c r="MGE77" s="15"/>
      <c r="MGF77" s="15"/>
      <c r="MGG77" s="15"/>
      <c r="MGH77" s="15"/>
      <c r="MGI77" s="15"/>
      <c r="MGJ77" s="15"/>
      <c r="MGK77" s="15"/>
      <c r="MGL77" s="15"/>
      <c r="MGM77" s="15"/>
      <c r="MGN77" s="15"/>
      <c r="MGO77" s="15"/>
      <c r="MGP77" s="15"/>
      <c r="MGQ77" s="15"/>
      <c r="MGR77" s="15"/>
      <c r="MGS77" s="15"/>
      <c r="MGT77" s="15"/>
      <c r="MGU77" s="15"/>
      <c r="MGV77" s="15"/>
      <c r="MGW77" s="15"/>
      <c r="MGX77" s="15"/>
      <c r="MGY77" s="15"/>
      <c r="MGZ77" s="15"/>
      <c r="MHA77" s="15"/>
      <c r="MHB77" s="15"/>
      <c r="MHC77" s="15"/>
      <c r="MHD77" s="15"/>
      <c r="MHE77" s="15"/>
      <c r="MHF77" s="15"/>
      <c r="MHG77" s="15"/>
      <c r="MHH77" s="15"/>
      <c r="MHI77" s="15"/>
      <c r="MHJ77" s="15"/>
      <c r="MHK77" s="15"/>
      <c r="MHL77" s="15"/>
      <c r="MHM77" s="15"/>
      <c r="MHN77" s="15"/>
      <c r="MHO77" s="15"/>
      <c r="MHP77" s="15"/>
      <c r="MHQ77" s="15"/>
      <c r="MHR77" s="15"/>
      <c r="MHS77" s="15"/>
      <c r="MHT77" s="15"/>
      <c r="MHU77" s="15"/>
      <c r="MHV77" s="15"/>
      <c r="MHW77" s="15"/>
      <c r="MHX77" s="15"/>
      <c r="MHY77" s="15"/>
      <c r="MHZ77" s="15"/>
      <c r="MIA77" s="15"/>
      <c r="MIB77" s="15"/>
      <c r="MIC77" s="15"/>
      <c r="MID77" s="15"/>
      <c r="MIE77" s="15"/>
      <c r="MIF77" s="15"/>
      <c r="MIG77" s="15"/>
      <c r="MIH77" s="15"/>
      <c r="MII77" s="15"/>
      <c r="MIJ77" s="15"/>
      <c r="MIK77" s="15"/>
      <c r="MIL77" s="15"/>
      <c r="MIM77" s="15"/>
      <c r="MIN77" s="15"/>
      <c r="MIO77" s="15"/>
      <c r="MIP77" s="15"/>
      <c r="MIQ77" s="15"/>
      <c r="MIR77" s="15"/>
      <c r="MIS77" s="15"/>
      <c r="MIT77" s="15"/>
      <c r="MIU77" s="15"/>
      <c r="MIV77" s="15"/>
      <c r="MIW77" s="15"/>
      <c r="MIX77" s="15"/>
      <c r="MIY77" s="15"/>
      <c r="MIZ77" s="15"/>
      <c r="MJA77" s="15"/>
      <c r="MJB77" s="15"/>
      <c r="MJC77" s="15"/>
      <c r="MJD77" s="15"/>
      <c r="MJE77" s="15"/>
      <c r="MJF77" s="15"/>
      <c r="MJG77" s="15"/>
      <c r="MJH77" s="15"/>
      <c r="MJI77" s="15"/>
      <c r="MJJ77" s="15"/>
      <c r="MJK77" s="15"/>
      <c r="MJL77" s="15"/>
      <c r="MJM77" s="15"/>
      <c r="MJN77" s="15"/>
      <c r="MJO77" s="15"/>
      <c r="MJP77" s="15"/>
      <c r="MJQ77" s="15"/>
      <c r="MJR77" s="15"/>
      <c r="MJS77" s="15"/>
      <c r="MJT77" s="15"/>
      <c r="MJU77" s="15"/>
      <c r="MJV77" s="15"/>
      <c r="MJW77" s="15"/>
      <c r="MJX77" s="15"/>
      <c r="MJY77" s="15"/>
      <c r="MJZ77" s="15"/>
      <c r="MKA77" s="15"/>
      <c r="MKB77" s="15"/>
      <c r="MKC77" s="15"/>
      <c r="MKD77" s="15"/>
      <c r="MKE77" s="15"/>
      <c r="MKF77" s="15"/>
      <c r="MKG77" s="15"/>
      <c r="MKH77" s="15"/>
      <c r="MKI77" s="15"/>
      <c r="MKJ77" s="15"/>
      <c r="MKK77" s="15"/>
      <c r="MKL77" s="15"/>
      <c r="MKM77" s="15"/>
      <c r="MKN77" s="15"/>
      <c r="MKO77" s="15"/>
      <c r="MKP77" s="15"/>
      <c r="MKQ77" s="15"/>
      <c r="MKR77" s="15"/>
      <c r="MKS77" s="15"/>
      <c r="MKT77" s="15"/>
      <c r="MKU77" s="15"/>
      <c r="MKV77" s="15"/>
      <c r="MKW77" s="15"/>
      <c r="MKX77" s="15"/>
      <c r="MKY77" s="15"/>
      <c r="MKZ77" s="15"/>
      <c r="MLA77" s="15"/>
      <c r="MLB77" s="15"/>
      <c r="MLC77" s="15"/>
      <c r="MLD77" s="15"/>
      <c r="MLE77" s="15"/>
      <c r="MLF77" s="15"/>
      <c r="MLG77" s="15"/>
      <c r="MLH77" s="15"/>
      <c r="MLI77" s="15"/>
      <c r="MLJ77" s="15"/>
      <c r="MLK77" s="15"/>
      <c r="MLL77" s="15"/>
      <c r="MLM77" s="15"/>
      <c r="MLN77" s="15"/>
      <c r="MLO77" s="15"/>
      <c r="MLP77" s="15"/>
      <c r="MLQ77" s="15"/>
      <c r="MLR77" s="15"/>
      <c r="MLS77" s="15"/>
      <c r="MLT77" s="15"/>
      <c r="MLU77" s="15"/>
      <c r="MLV77" s="15"/>
      <c r="MLW77" s="15"/>
      <c r="MLX77" s="15"/>
      <c r="MLY77" s="15"/>
      <c r="MLZ77" s="15"/>
      <c r="MMA77" s="15"/>
      <c r="MMB77" s="15"/>
      <c r="MMC77" s="15"/>
      <c r="MMD77" s="15"/>
      <c r="MME77" s="15"/>
      <c r="MMF77" s="15"/>
      <c r="MMG77" s="15"/>
      <c r="MMH77" s="15"/>
      <c r="MMI77" s="15"/>
      <c r="MMJ77" s="15"/>
      <c r="MMK77" s="15"/>
      <c r="MML77" s="15"/>
      <c r="MMM77" s="15"/>
      <c r="MMN77" s="15"/>
      <c r="MMO77" s="15"/>
      <c r="MMP77" s="15"/>
      <c r="MMQ77" s="15"/>
      <c r="MMR77" s="15"/>
      <c r="MMS77" s="15"/>
      <c r="MMT77" s="15"/>
      <c r="MMU77" s="15"/>
      <c r="MMV77" s="15"/>
      <c r="MMW77" s="15"/>
      <c r="MMX77" s="15"/>
      <c r="MMY77" s="15"/>
      <c r="MMZ77" s="15"/>
      <c r="MNA77" s="15"/>
      <c r="MNB77" s="15"/>
      <c r="MNC77" s="15"/>
      <c r="MND77" s="15"/>
      <c r="MNE77" s="15"/>
      <c r="MNF77" s="15"/>
      <c r="MNG77" s="15"/>
      <c r="MNH77" s="15"/>
      <c r="MNI77" s="15"/>
      <c r="MNJ77" s="15"/>
      <c r="MNK77" s="15"/>
      <c r="MNL77" s="15"/>
      <c r="MNM77" s="15"/>
      <c r="MNN77" s="15"/>
      <c r="MNO77" s="15"/>
      <c r="MNP77" s="15"/>
      <c r="MNQ77" s="15"/>
      <c r="MNR77" s="15"/>
      <c r="MNS77" s="15"/>
      <c r="MNT77" s="15"/>
      <c r="MNU77" s="15"/>
      <c r="MNV77" s="15"/>
      <c r="MNW77" s="15"/>
      <c r="MNX77" s="15"/>
      <c r="MNY77" s="15"/>
      <c r="MNZ77" s="15"/>
      <c r="MOA77" s="15"/>
      <c r="MOB77" s="15"/>
      <c r="MOC77" s="15"/>
      <c r="MOD77" s="15"/>
      <c r="MOE77" s="15"/>
      <c r="MOF77" s="15"/>
      <c r="MOG77" s="15"/>
      <c r="MOH77" s="15"/>
      <c r="MOI77" s="15"/>
      <c r="MOJ77" s="15"/>
      <c r="MOK77" s="15"/>
      <c r="MOL77" s="15"/>
      <c r="MOM77" s="15"/>
      <c r="MON77" s="15"/>
      <c r="MOO77" s="15"/>
      <c r="MOP77" s="15"/>
      <c r="MOQ77" s="15"/>
      <c r="MOR77" s="15"/>
      <c r="MOS77" s="15"/>
      <c r="MOT77" s="15"/>
      <c r="MOU77" s="15"/>
      <c r="MOV77" s="15"/>
      <c r="MOW77" s="15"/>
      <c r="MOX77" s="15"/>
      <c r="MOY77" s="15"/>
      <c r="MOZ77" s="15"/>
      <c r="MPA77" s="15"/>
      <c r="MPB77" s="15"/>
      <c r="MPC77" s="15"/>
      <c r="MPD77" s="15"/>
      <c r="MPE77" s="15"/>
      <c r="MPF77" s="15"/>
      <c r="MPG77" s="15"/>
      <c r="MPH77" s="15"/>
      <c r="MPI77" s="15"/>
      <c r="MPJ77" s="15"/>
      <c r="MPK77" s="15"/>
      <c r="MPL77" s="15"/>
      <c r="MPM77" s="15"/>
      <c r="MPN77" s="15"/>
      <c r="MPO77" s="15"/>
      <c r="MPP77" s="15"/>
      <c r="MPQ77" s="15"/>
      <c r="MPR77" s="15"/>
      <c r="MPS77" s="15"/>
      <c r="MPT77" s="15"/>
      <c r="MPU77" s="15"/>
      <c r="MPV77" s="15"/>
      <c r="MPW77" s="15"/>
      <c r="MPX77" s="15"/>
      <c r="MPY77" s="15"/>
      <c r="MPZ77" s="15"/>
      <c r="MQA77" s="15"/>
      <c r="MQB77" s="15"/>
      <c r="MQC77" s="15"/>
      <c r="MQD77" s="15"/>
      <c r="MQE77" s="15"/>
      <c r="MQF77" s="15"/>
      <c r="MQG77" s="15"/>
      <c r="MQH77" s="15"/>
      <c r="MQI77" s="15"/>
      <c r="MQJ77" s="15"/>
      <c r="MQK77" s="15"/>
      <c r="MQL77" s="15"/>
      <c r="MQM77" s="15"/>
      <c r="MQN77" s="15"/>
      <c r="MQO77" s="15"/>
      <c r="MQP77" s="15"/>
      <c r="MQQ77" s="15"/>
      <c r="MQR77" s="15"/>
      <c r="MQS77" s="15"/>
      <c r="MQT77" s="15"/>
      <c r="MQU77" s="15"/>
      <c r="MQV77" s="15"/>
      <c r="MQW77" s="15"/>
      <c r="MQX77" s="15"/>
      <c r="MQY77" s="15"/>
      <c r="MQZ77" s="15"/>
      <c r="MRA77" s="15"/>
      <c r="MRB77" s="15"/>
      <c r="MRC77" s="15"/>
      <c r="MRD77" s="15"/>
      <c r="MRE77" s="15"/>
      <c r="MRF77" s="15"/>
      <c r="MRG77" s="15"/>
      <c r="MRH77" s="15"/>
      <c r="MRI77" s="15"/>
      <c r="MRJ77" s="15"/>
      <c r="MRK77" s="15"/>
      <c r="MRL77" s="15"/>
      <c r="MRM77" s="15"/>
      <c r="MRN77" s="15"/>
      <c r="MRO77" s="15"/>
      <c r="MRP77" s="15"/>
      <c r="MRQ77" s="15"/>
      <c r="MRR77" s="15"/>
      <c r="MRS77" s="15"/>
      <c r="MRT77" s="15"/>
      <c r="MRU77" s="15"/>
      <c r="MRV77" s="15"/>
      <c r="MRW77" s="15"/>
      <c r="MRX77" s="15"/>
      <c r="MRY77" s="15"/>
      <c r="MRZ77" s="15"/>
      <c r="MSA77" s="15"/>
      <c r="MSB77" s="15"/>
      <c r="MSC77" s="15"/>
      <c r="MSD77" s="15"/>
      <c r="MSE77" s="15"/>
      <c r="MSF77" s="15"/>
      <c r="MSG77" s="15"/>
      <c r="MSH77" s="15"/>
      <c r="MSI77" s="15"/>
      <c r="MSJ77" s="15"/>
      <c r="MSK77" s="15"/>
      <c r="MSL77" s="15"/>
      <c r="MSM77" s="15"/>
      <c r="MSN77" s="15"/>
      <c r="MSO77" s="15"/>
      <c r="MSP77" s="15"/>
      <c r="MSQ77" s="15"/>
      <c r="MSR77" s="15"/>
      <c r="MSS77" s="15"/>
      <c r="MST77" s="15"/>
      <c r="MSU77" s="15"/>
      <c r="MSV77" s="15"/>
      <c r="MSW77" s="15"/>
      <c r="MSX77" s="15"/>
      <c r="MSY77" s="15"/>
      <c r="MSZ77" s="15"/>
      <c r="MTA77" s="15"/>
      <c r="MTB77" s="15"/>
      <c r="MTC77" s="15"/>
      <c r="MTD77" s="15"/>
      <c r="MTE77" s="15"/>
      <c r="MTF77" s="15"/>
      <c r="MTG77" s="15"/>
      <c r="MTH77" s="15"/>
      <c r="MTI77" s="15"/>
      <c r="MTJ77" s="15"/>
      <c r="MTK77" s="15"/>
      <c r="MTL77" s="15"/>
      <c r="MTM77" s="15"/>
      <c r="MTN77" s="15"/>
      <c r="MTO77" s="15"/>
      <c r="MTP77" s="15"/>
      <c r="MTQ77" s="15"/>
      <c r="MTR77" s="15"/>
      <c r="MTS77" s="15"/>
      <c r="MTT77" s="15"/>
      <c r="MTU77" s="15"/>
      <c r="MTV77" s="15"/>
      <c r="MTW77" s="15"/>
      <c r="MTX77" s="15"/>
      <c r="MTY77" s="15"/>
      <c r="MTZ77" s="15"/>
      <c r="MUA77" s="15"/>
      <c r="MUB77" s="15"/>
      <c r="MUC77" s="15"/>
      <c r="MUD77" s="15"/>
      <c r="MUE77" s="15"/>
      <c r="MUF77" s="15"/>
      <c r="MUG77" s="15"/>
      <c r="MUH77" s="15"/>
      <c r="MUI77" s="15"/>
      <c r="MUJ77" s="15"/>
      <c r="MUK77" s="15"/>
      <c r="MUL77" s="15"/>
      <c r="MUM77" s="15"/>
      <c r="MUN77" s="15"/>
      <c r="MUO77" s="15"/>
      <c r="MUP77" s="15"/>
      <c r="MUQ77" s="15"/>
      <c r="MUR77" s="15"/>
      <c r="MUS77" s="15"/>
      <c r="MUT77" s="15"/>
      <c r="MUU77" s="15"/>
      <c r="MUV77" s="15"/>
      <c r="MUW77" s="15"/>
      <c r="MUX77" s="15"/>
      <c r="MUY77" s="15"/>
      <c r="MUZ77" s="15"/>
      <c r="MVA77" s="15"/>
      <c r="MVB77" s="15"/>
      <c r="MVC77" s="15"/>
      <c r="MVD77" s="15"/>
      <c r="MVE77" s="15"/>
      <c r="MVF77" s="15"/>
      <c r="MVG77" s="15"/>
      <c r="MVH77" s="15"/>
      <c r="MVI77" s="15"/>
      <c r="MVJ77" s="15"/>
      <c r="MVK77" s="15"/>
      <c r="MVL77" s="15"/>
      <c r="MVM77" s="15"/>
      <c r="MVN77" s="15"/>
      <c r="MVO77" s="15"/>
      <c r="MVP77" s="15"/>
      <c r="MVQ77" s="15"/>
      <c r="MVR77" s="15"/>
      <c r="MVS77" s="15"/>
      <c r="MVT77" s="15"/>
      <c r="MVU77" s="15"/>
      <c r="MVV77" s="15"/>
      <c r="MVW77" s="15"/>
      <c r="MVX77" s="15"/>
      <c r="MVY77" s="15"/>
      <c r="MVZ77" s="15"/>
      <c r="MWA77" s="15"/>
      <c r="MWB77" s="15"/>
      <c r="MWC77" s="15"/>
      <c r="MWD77" s="15"/>
      <c r="MWE77" s="15"/>
      <c r="MWF77" s="15"/>
      <c r="MWG77" s="15"/>
      <c r="MWH77" s="15"/>
      <c r="MWI77" s="15"/>
      <c r="MWJ77" s="15"/>
      <c r="MWK77" s="15"/>
      <c r="MWL77" s="15"/>
      <c r="MWM77" s="15"/>
      <c r="MWN77" s="15"/>
      <c r="MWO77" s="15"/>
      <c r="MWP77" s="15"/>
      <c r="MWQ77" s="15"/>
      <c r="MWR77" s="15"/>
      <c r="MWS77" s="15"/>
      <c r="MWT77" s="15"/>
      <c r="MWU77" s="15"/>
      <c r="MWV77" s="15"/>
      <c r="MWW77" s="15"/>
      <c r="MWX77" s="15"/>
      <c r="MWY77" s="15"/>
      <c r="MWZ77" s="15"/>
      <c r="MXA77" s="15"/>
      <c r="MXB77" s="15"/>
      <c r="MXC77" s="15"/>
      <c r="MXD77" s="15"/>
      <c r="MXE77" s="15"/>
      <c r="MXF77" s="15"/>
      <c r="MXG77" s="15"/>
      <c r="MXH77" s="15"/>
      <c r="MXI77" s="15"/>
      <c r="MXJ77" s="15"/>
      <c r="MXK77" s="15"/>
      <c r="MXL77" s="15"/>
      <c r="MXM77" s="15"/>
      <c r="MXN77" s="15"/>
      <c r="MXO77" s="15"/>
      <c r="MXP77" s="15"/>
      <c r="MXQ77" s="15"/>
      <c r="MXR77" s="15"/>
      <c r="MXS77" s="15"/>
      <c r="MXT77" s="15"/>
      <c r="MXU77" s="15"/>
      <c r="MXV77" s="15"/>
      <c r="MXW77" s="15"/>
      <c r="MXX77" s="15"/>
      <c r="MXY77" s="15"/>
      <c r="MXZ77" s="15"/>
      <c r="MYA77" s="15"/>
      <c r="MYB77" s="15"/>
      <c r="MYC77" s="15"/>
      <c r="MYD77" s="15"/>
      <c r="MYE77" s="15"/>
      <c r="MYF77" s="15"/>
      <c r="MYG77" s="15"/>
      <c r="MYH77" s="15"/>
      <c r="MYI77" s="15"/>
      <c r="MYJ77" s="15"/>
      <c r="MYK77" s="15"/>
      <c r="MYL77" s="15"/>
      <c r="MYM77" s="15"/>
      <c r="MYN77" s="15"/>
      <c r="MYO77" s="15"/>
      <c r="MYP77" s="15"/>
      <c r="MYQ77" s="15"/>
      <c r="MYR77" s="15"/>
      <c r="MYS77" s="15"/>
      <c r="MYT77" s="15"/>
      <c r="MYU77" s="15"/>
      <c r="MYV77" s="15"/>
      <c r="MYW77" s="15"/>
      <c r="MYX77" s="15"/>
      <c r="MYY77" s="15"/>
      <c r="MYZ77" s="15"/>
      <c r="MZA77" s="15"/>
      <c r="MZB77" s="15"/>
      <c r="MZC77" s="15"/>
      <c r="MZD77" s="15"/>
      <c r="MZE77" s="15"/>
      <c r="MZF77" s="15"/>
      <c r="MZG77" s="15"/>
      <c r="MZH77" s="15"/>
      <c r="MZI77" s="15"/>
      <c r="MZJ77" s="15"/>
      <c r="MZK77" s="15"/>
      <c r="MZL77" s="15"/>
      <c r="MZM77" s="15"/>
      <c r="MZN77" s="15"/>
      <c r="MZO77" s="15"/>
      <c r="MZP77" s="15"/>
      <c r="MZQ77" s="15"/>
      <c r="MZR77" s="15"/>
      <c r="MZS77" s="15"/>
      <c r="MZT77" s="15"/>
      <c r="MZU77" s="15"/>
      <c r="MZV77" s="15"/>
      <c r="MZW77" s="15"/>
      <c r="MZX77" s="15"/>
      <c r="MZY77" s="15"/>
      <c r="MZZ77" s="15"/>
      <c r="NAA77" s="15"/>
      <c r="NAB77" s="15"/>
      <c r="NAC77" s="15"/>
      <c r="NAD77" s="15"/>
      <c r="NAE77" s="15"/>
      <c r="NAF77" s="15"/>
      <c r="NAG77" s="15"/>
      <c r="NAH77" s="15"/>
      <c r="NAI77" s="15"/>
      <c r="NAJ77" s="15"/>
      <c r="NAK77" s="15"/>
      <c r="NAL77" s="15"/>
      <c r="NAM77" s="15"/>
      <c r="NAN77" s="15"/>
      <c r="NAO77" s="15"/>
      <c r="NAP77" s="15"/>
      <c r="NAQ77" s="15"/>
      <c r="NAR77" s="15"/>
      <c r="NAS77" s="15"/>
      <c r="NAT77" s="15"/>
      <c r="NAU77" s="15"/>
      <c r="NAV77" s="15"/>
      <c r="NAW77" s="15"/>
      <c r="NAX77" s="15"/>
      <c r="NAY77" s="15"/>
      <c r="NAZ77" s="15"/>
      <c r="NBA77" s="15"/>
      <c r="NBB77" s="15"/>
      <c r="NBC77" s="15"/>
      <c r="NBD77" s="15"/>
      <c r="NBE77" s="15"/>
      <c r="NBF77" s="15"/>
      <c r="NBG77" s="15"/>
      <c r="NBH77" s="15"/>
      <c r="NBI77" s="15"/>
      <c r="NBJ77" s="15"/>
      <c r="NBK77" s="15"/>
      <c r="NBL77" s="15"/>
      <c r="NBM77" s="15"/>
      <c r="NBN77" s="15"/>
      <c r="NBO77" s="15"/>
      <c r="NBP77" s="15"/>
      <c r="NBQ77" s="15"/>
      <c r="NBR77" s="15"/>
      <c r="NBS77" s="15"/>
      <c r="NBT77" s="15"/>
      <c r="NBU77" s="15"/>
      <c r="NBV77" s="15"/>
      <c r="NBW77" s="15"/>
      <c r="NBX77" s="15"/>
      <c r="NBY77" s="15"/>
      <c r="NBZ77" s="15"/>
      <c r="NCA77" s="15"/>
      <c r="NCB77" s="15"/>
      <c r="NCC77" s="15"/>
      <c r="NCD77" s="15"/>
      <c r="NCE77" s="15"/>
      <c r="NCF77" s="15"/>
      <c r="NCG77" s="15"/>
      <c r="NCH77" s="15"/>
      <c r="NCI77" s="15"/>
      <c r="NCJ77" s="15"/>
      <c r="NCK77" s="15"/>
      <c r="NCL77" s="15"/>
      <c r="NCM77" s="15"/>
      <c r="NCN77" s="15"/>
      <c r="NCO77" s="15"/>
      <c r="NCP77" s="15"/>
      <c r="NCQ77" s="15"/>
      <c r="NCR77" s="15"/>
      <c r="NCS77" s="15"/>
      <c r="NCT77" s="15"/>
      <c r="NCU77" s="15"/>
      <c r="NCV77" s="15"/>
      <c r="NCW77" s="15"/>
      <c r="NCX77" s="15"/>
      <c r="NCY77" s="15"/>
      <c r="NCZ77" s="15"/>
      <c r="NDA77" s="15"/>
      <c r="NDB77" s="15"/>
      <c r="NDC77" s="15"/>
      <c r="NDD77" s="15"/>
      <c r="NDE77" s="15"/>
      <c r="NDF77" s="15"/>
      <c r="NDG77" s="15"/>
      <c r="NDH77" s="15"/>
      <c r="NDI77" s="15"/>
      <c r="NDJ77" s="15"/>
      <c r="NDK77" s="15"/>
      <c r="NDL77" s="15"/>
      <c r="NDM77" s="15"/>
      <c r="NDN77" s="15"/>
      <c r="NDO77" s="15"/>
      <c r="NDP77" s="15"/>
      <c r="NDQ77" s="15"/>
      <c r="NDR77" s="15"/>
      <c r="NDS77" s="15"/>
      <c r="NDT77" s="15"/>
      <c r="NDU77" s="15"/>
      <c r="NDV77" s="15"/>
      <c r="NDW77" s="15"/>
      <c r="NDX77" s="15"/>
      <c r="NDY77" s="15"/>
      <c r="NDZ77" s="15"/>
      <c r="NEA77" s="15"/>
      <c r="NEB77" s="15"/>
      <c r="NEC77" s="15"/>
      <c r="NED77" s="15"/>
      <c r="NEE77" s="15"/>
      <c r="NEF77" s="15"/>
      <c r="NEG77" s="15"/>
      <c r="NEH77" s="15"/>
      <c r="NEI77" s="15"/>
      <c r="NEJ77" s="15"/>
      <c r="NEK77" s="15"/>
      <c r="NEL77" s="15"/>
      <c r="NEM77" s="15"/>
      <c r="NEN77" s="15"/>
      <c r="NEO77" s="15"/>
      <c r="NEP77" s="15"/>
      <c r="NEQ77" s="15"/>
      <c r="NER77" s="15"/>
      <c r="NES77" s="15"/>
      <c r="NET77" s="15"/>
      <c r="NEU77" s="15"/>
      <c r="NEV77" s="15"/>
      <c r="NEW77" s="15"/>
      <c r="NEX77" s="15"/>
      <c r="NEY77" s="15"/>
      <c r="NEZ77" s="15"/>
      <c r="NFA77" s="15"/>
      <c r="NFB77" s="15"/>
      <c r="NFC77" s="15"/>
      <c r="NFD77" s="15"/>
      <c r="NFE77" s="15"/>
      <c r="NFF77" s="15"/>
      <c r="NFG77" s="15"/>
      <c r="NFH77" s="15"/>
      <c r="NFI77" s="15"/>
      <c r="NFJ77" s="15"/>
      <c r="NFK77" s="15"/>
      <c r="NFL77" s="15"/>
      <c r="NFM77" s="15"/>
      <c r="NFN77" s="15"/>
      <c r="NFO77" s="15"/>
      <c r="NFP77" s="15"/>
      <c r="NFQ77" s="15"/>
      <c r="NFR77" s="15"/>
      <c r="NFS77" s="15"/>
      <c r="NFT77" s="15"/>
      <c r="NFU77" s="15"/>
      <c r="NFV77" s="15"/>
      <c r="NFW77" s="15"/>
      <c r="NFX77" s="15"/>
      <c r="NFY77" s="15"/>
      <c r="NFZ77" s="15"/>
      <c r="NGA77" s="15"/>
      <c r="NGB77" s="15"/>
      <c r="NGC77" s="15"/>
      <c r="NGD77" s="15"/>
      <c r="NGE77" s="15"/>
      <c r="NGF77" s="15"/>
      <c r="NGG77" s="15"/>
      <c r="NGH77" s="15"/>
      <c r="NGI77" s="15"/>
      <c r="NGJ77" s="15"/>
      <c r="NGK77" s="15"/>
      <c r="NGL77" s="15"/>
      <c r="NGM77" s="15"/>
      <c r="NGN77" s="15"/>
      <c r="NGO77" s="15"/>
      <c r="NGP77" s="15"/>
      <c r="NGQ77" s="15"/>
      <c r="NGR77" s="15"/>
      <c r="NGS77" s="15"/>
      <c r="NGT77" s="15"/>
      <c r="NGU77" s="15"/>
      <c r="NGV77" s="15"/>
      <c r="NGW77" s="15"/>
      <c r="NGX77" s="15"/>
      <c r="NGY77" s="15"/>
      <c r="NGZ77" s="15"/>
      <c r="NHA77" s="15"/>
      <c r="NHB77" s="15"/>
      <c r="NHC77" s="15"/>
      <c r="NHD77" s="15"/>
      <c r="NHE77" s="15"/>
      <c r="NHF77" s="15"/>
      <c r="NHG77" s="15"/>
      <c r="NHH77" s="15"/>
      <c r="NHI77" s="15"/>
      <c r="NHJ77" s="15"/>
      <c r="NHK77" s="15"/>
      <c r="NHL77" s="15"/>
      <c r="NHM77" s="15"/>
      <c r="NHN77" s="15"/>
      <c r="NHO77" s="15"/>
      <c r="NHP77" s="15"/>
      <c r="NHQ77" s="15"/>
      <c r="NHR77" s="15"/>
      <c r="NHS77" s="15"/>
      <c r="NHT77" s="15"/>
      <c r="NHU77" s="15"/>
      <c r="NHV77" s="15"/>
      <c r="NHW77" s="15"/>
      <c r="NHX77" s="15"/>
      <c r="NHY77" s="15"/>
      <c r="NHZ77" s="15"/>
      <c r="NIA77" s="15"/>
      <c r="NIB77" s="15"/>
      <c r="NIC77" s="15"/>
      <c r="NID77" s="15"/>
      <c r="NIE77" s="15"/>
      <c r="NIF77" s="15"/>
      <c r="NIG77" s="15"/>
      <c r="NIH77" s="15"/>
      <c r="NII77" s="15"/>
      <c r="NIJ77" s="15"/>
      <c r="NIK77" s="15"/>
      <c r="NIL77" s="15"/>
      <c r="NIM77" s="15"/>
      <c r="NIN77" s="15"/>
      <c r="NIO77" s="15"/>
      <c r="NIP77" s="15"/>
      <c r="NIQ77" s="15"/>
      <c r="NIR77" s="15"/>
      <c r="NIS77" s="15"/>
      <c r="NIT77" s="15"/>
      <c r="NIU77" s="15"/>
      <c r="NIV77" s="15"/>
      <c r="NIW77" s="15"/>
      <c r="NIX77" s="15"/>
      <c r="NIY77" s="15"/>
      <c r="NIZ77" s="15"/>
      <c r="NJA77" s="15"/>
      <c r="NJB77" s="15"/>
      <c r="NJC77" s="15"/>
      <c r="NJD77" s="15"/>
      <c r="NJE77" s="15"/>
      <c r="NJF77" s="15"/>
      <c r="NJG77" s="15"/>
      <c r="NJH77" s="15"/>
      <c r="NJI77" s="15"/>
      <c r="NJJ77" s="15"/>
      <c r="NJK77" s="15"/>
      <c r="NJL77" s="15"/>
      <c r="NJM77" s="15"/>
      <c r="NJN77" s="15"/>
      <c r="NJO77" s="15"/>
      <c r="NJP77" s="15"/>
      <c r="NJQ77" s="15"/>
      <c r="NJR77" s="15"/>
      <c r="NJS77" s="15"/>
      <c r="NJT77" s="15"/>
      <c r="NJU77" s="15"/>
      <c r="NJV77" s="15"/>
      <c r="NJW77" s="15"/>
      <c r="NJX77" s="15"/>
      <c r="NJY77" s="15"/>
      <c r="NJZ77" s="15"/>
      <c r="NKA77" s="15"/>
      <c r="NKB77" s="15"/>
      <c r="NKC77" s="15"/>
      <c r="NKD77" s="15"/>
      <c r="NKE77" s="15"/>
      <c r="NKF77" s="15"/>
      <c r="NKG77" s="15"/>
      <c r="NKH77" s="15"/>
      <c r="NKI77" s="15"/>
      <c r="NKJ77" s="15"/>
      <c r="NKK77" s="15"/>
      <c r="NKL77" s="15"/>
      <c r="NKM77" s="15"/>
      <c r="NKN77" s="15"/>
      <c r="NKO77" s="15"/>
      <c r="NKP77" s="15"/>
      <c r="NKQ77" s="15"/>
      <c r="NKR77" s="15"/>
      <c r="NKS77" s="15"/>
      <c r="NKT77" s="15"/>
      <c r="NKU77" s="15"/>
      <c r="NKV77" s="15"/>
      <c r="NKW77" s="15"/>
      <c r="NKX77" s="15"/>
      <c r="NKY77" s="15"/>
      <c r="NKZ77" s="15"/>
      <c r="NLA77" s="15"/>
      <c r="NLB77" s="15"/>
      <c r="NLC77" s="15"/>
      <c r="NLD77" s="15"/>
      <c r="NLE77" s="15"/>
      <c r="NLF77" s="15"/>
      <c r="NLG77" s="15"/>
      <c r="NLH77" s="15"/>
      <c r="NLI77" s="15"/>
      <c r="NLJ77" s="15"/>
      <c r="NLK77" s="15"/>
      <c r="NLL77" s="15"/>
      <c r="NLM77" s="15"/>
      <c r="NLN77" s="15"/>
      <c r="NLO77" s="15"/>
      <c r="NLP77" s="15"/>
      <c r="NLQ77" s="15"/>
      <c r="NLR77" s="15"/>
      <c r="NLS77" s="15"/>
      <c r="NLT77" s="15"/>
      <c r="NLU77" s="15"/>
      <c r="NLV77" s="15"/>
      <c r="NLW77" s="15"/>
      <c r="NLX77" s="15"/>
      <c r="NLY77" s="15"/>
      <c r="NLZ77" s="15"/>
      <c r="NMA77" s="15"/>
      <c r="NMB77" s="15"/>
      <c r="NMC77" s="15"/>
      <c r="NMD77" s="15"/>
      <c r="NME77" s="15"/>
      <c r="NMF77" s="15"/>
      <c r="NMG77" s="15"/>
      <c r="NMH77" s="15"/>
      <c r="NMI77" s="15"/>
      <c r="NMJ77" s="15"/>
      <c r="NMK77" s="15"/>
      <c r="NML77" s="15"/>
      <c r="NMM77" s="15"/>
      <c r="NMN77" s="15"/>
      <c r="NMO77" s="15"/>
      <c r="NMP77" s="15"/>
      <c r="NMQ77" s="15"/>
      <c r="NMR77" s="15"/>
      <c r="NMS77" s="15"/>
      <c r="NMT77" s="15"/>
      <c r="NMU77" s="15"/>
      <c r="NMV77" s="15"/>
      <c r="NMW77" s="15"/>
      <c r="NMX77" s="15"/>
      <c r="NMY77" s="15"/>
      <c r="NMZ77" s="15"/>
      <c r="NNA77" s="15"/>
      <c r="NNB77" s="15"/>
      <c r="NNC77" s="15"/>
      <c r="NND77" s="15"/>
      <c r="NNE77" s="15"/>
      <c r="NNF77" s="15"/>
      <c r="NNG77" s="15"/>
      <c r="NNH77" s="15"/>
      <c r="NNI77" s="15"/>
      <c r="NNJ77" s="15"/>
      <c r="NNK77" s="15"/>
      <c r="NNL77" s="15"/>
      <c r="NNM77" s="15"/>
      <c r="NNN77" s="15"/>
      <c r="NNO77" s="15"/>
      <c r="NNP77" s="15"/>
      <c r="NNQ77" s="15"/>
      <c r="NNR77" s="15"/>
      <c r="NNS77" s="15"/>
      <c r="NNT77" s="15"/>
      <c r="NNU77" s="15"/>
      <c r="NNV77" s="15"/>
      <c r="NNW77" s="15"/>
      <c r="NNX77" s="15"/>
      <c r="NNY77" s="15"/>
      <c r="NNZ77" s="15"/>
      <c r="NOA77" s="15"/>
      <c r="NOB77" s="15"/>
      <c r="NOC77" s="15"/>
      <c r="NOD77" s="15"/>
      <c r="NOE77" s="15"/>
      <c r="NOF77" s="15"/>
      <c r="NOG77" s="15"/>
      <c r="NOH77" s="15"/>
      <c r="NOI77" s="15"/>
      <c r="NOJ77" s="15"/>
      <c r="NOK77" s="15"/>
      <c r="NOL77" s="15"/>
      <c r="NOM77" s="15"/>
      <c r="NON77" s="15"/>
      <c r="NOO77" s="15"/>
      <c r="NOP77" s="15"/>
      <c r="NOQ77" s="15"/>
      <c r="NOR77" s="15"/>
      <c r="NOS77" s="15"/>
      <c r="NOT77" s="15"/>
      <c r="NOU77" s="15"/>
      <c r="NOV77" s="15"/>
      <c r="NOW77" s="15"/>
      <c r="NOX77" s="15"/>
      <c r="NOY77" s="15"/>
      <c r="NOZ77" s="15"/>
      <c r="NPA77" s="15"/>
      <c r="NPB77" s="15"/>
      <c r="NPC77" s="15"/>
      <c r="NPD77" s="15"/>
      <c r="NPE77" s="15"/>
      <c r="NPF77" s="15"/>
      <c r="NPG77" s="15"/>
      <c r="NPH77" s="15"/>
      <c r="NPI77" s="15"/>
      <c r="NPJ77" s="15"/>
      <c r="NPK77" s="15"/>
      <c r="NPL77" s="15"/>
      <c r="NPM77" s="15"/>
      <c r="NPN77" s="15"/>
      <c r="NPO77" s="15"/>
      <c r="NPP77" s="15"/>
      <c r="NPQ77" s="15"/>
      <c r="NPR77" s="15"/>
      <c r="NPS77" s="15"/>
      <c r="NPT77" s="15"/>
      <c r="NPU77" s="15"/>
      <c r="NPV77" s="15"/>
      <c r="NPW77" s="15"/>
      <c r="NPX77" s="15"/>
      <c r="NPY77" s="15"/>
      <c r="NPZ77" s="15"/>
      <c r="NQA77" s="15"/>
      <c r="NQB77" s="15"/>
      <c r="NQC77" s="15"/>
      <c r="NQD77" s="15"/>
      <c r="NQE77" s="15"/>
      <c r="NQF77" s="15"/>
      <c r="NQG77" s="15"/>
      <c r="NQH77" s="15"/>
      <c r="NQI77" s="15"/>
      <c r="NQJ77" s="15"/>
      <c r="NQK77" s="15"/>
      <c r="NQL77" s="15"/>
      <c r="NQM77" s="15"/>
      <c r="NQN77" s="15"/>
      <c r="NQO77" s="15"/>
      <c r="NQP77" s="15"/>
      <c r="NQQ77" s="15"/>
      <c r="NQR77" s="15"/>
      <c r="NQS77" s="15"/>
      <c r="NQT77" s="15"/>
      <c r="NQU77" s="15"/>
      <c r="NQV77" s="15"/>
      <c r="NQW77" s="15"/>
      <c r="NQX77" s="15"/>
      <c r="NQY77" s="15"/>
      <c r="NQZ77" s="15"/>
      <c r="NRA77" s="15"/>
      <c r="NRB77" s="15"/>
      <c r="NRC77" s="15"/>
      <c r="NRD77" s="15"/>
      <c r="NRE77" s="15"/>
      <c r="NRF77" s="15"/>
      <c r="NRG77" s="15"/>
      <c r="NRH77" s="15"/>
      <c r="NRI77" s="15"/>
      <c r="NRJ77" s="15"/>
      <c r="NRK77" s="15"/>
      <c r="NRL77" s="15"/>
      <c r="NRM77" s="15"/>
      <c r="NRN77" s="15"/>
      <c r="NRO77" s="15"/>
      <c r="NRP77" s="15"/>
      <c r="NRQ77" s="15"/>
      <c r="NRR77" s="15"/>
      <c r="NRS77" s="15"/>
      <c r="NRT77" s="15"/>
      <c r="NRU77" s="15"/>
      <c r="NRV77" s="15"/>
      <c r="NRW77" s="15"/>
      <c r="NRX77" s="15"/>
      <c r="NRY77" s="15"/>
      <c r="NRZ77" s="15"/>
      <c r="NSA77" s="15"/>
      <c r="NSB77" s="15"/>
      <c r="NSC77" s="15"/>
      <c r="NSD77" s="15"/>
      <c r="NSE77" s="15"/>
      <c r="NSF77" s="15"/>
      <c r="NSG77" s="15"/>
      <c r="NSH77" s="15"/>
      <c r="NSI77" s="15"/>
      <c r="NSJ77" s="15"/>
      <c r="NSK77" s="15"/>
      <c r="NSL77" s="15"/>
      <c r="NSM77" s="15"/>
      <c r="NSN77" s="15"/>
      <c r="NSO77" s="15"/>
      <c r="NSP77" s="15"/>
      <c r="NSQ77" s="15"/>
      <c r="NSR77" s="15"/>
      <c r="NSS77" s="15"/>
      <c r="NST77" s="15"/>
      <c r="NSU77" s="15"/>
      <c r="NSV77" s="15"/>
      <c r="NSW77" s="15"/>
      <c r="NSX77" s="15"/>
      <c r="NSY77" s="15"/>
      <c r="NSZ77" s="15"/>
      <c r="NTA77" s="15"/>
      <c r="NTB77" s="15"/>
      <c r="NTC77" s="15"/>
      <c r="NTD77" s="15"/>
      <c r="NTE77" s="15"/>
      <c r="NTF77" s="15"/>
      <c r="NTG77" s="15"/>
      <c r="NTH77" s="15"/>
      <c r="NTI77" s="15"/>
      <c r="NTJ77" s="15"/>
      <c r="NTK77" s="15"/>
      <c r="NTL77" s="15"/>
      <c r="NTM77" s="15"/>
      <c r="NTN77" s="15"/>
      <c r="NTO77" s="15"/>
      <c r="NTP77" s="15"/>
      <c r="NTQ77" s="15"/>
      <c r="NTR77" s="15"/>
      <c r="NTS77" s="15"/>
      <c r="NTT77" s="15"/>
      <c r="NTU77" s="15"/>
      <c r="NTV77" s="15"/>
      <c r="NTW77" s="15"/>
      <c r="NTX77" s="15"/>
      <c r="NTY77" s="15"/>
      <c r="NTZ77" s="15"/>
      <c r="NUA77" s="15"/>
      <c r="NUB77" s="15"/>
      <c r="NUC77" s="15"/>
      <c r="NUD77" s="15"/>
      <c r="NUE77" s="15"/>
      <c r="NUF77" s="15"/>
      <c r="NUG77" s="15"/>
      <c r="NUH77" s="15"/>
      <c r="NUI77" s="15"/>
      <c r="NUJ77" s="15"/>
      <c r="NUK77" s="15"/>
      <c r="NUL77" s="15"/>
      <c r="NUM77" s="15"/>
      <c r="NUN77" s="15"/>
      <c r="NUO77" s="15"/>
      <c r="NUP77" s="15"/>
      <c r="NUQ77" s="15"/>
      <c r="NUR77" s="15"/>
      <c r="NUS77" s="15"/>
      <c r="NUT77" s="15"/>
      <c r="NUU77" s="15"/>
      <c r="NUV77" s="15"/>
      <c r="NUW77" s="15"/>
      <c r="NUX77" s="15"/>
      <c r="NUY77" s="15"/>
      <c r="NUZ77" s="15"/>
      <c r="NVA77" s="15"/>
      <c r="NVB77" s="15"/>
      <c r="NVC77" s="15"/>
      <c r="NVD77" s="15"/>
      <c r="NVE77" s="15"/>
      <c r="NVF77" s="15"/>
      <c r="NVG77" s="15"/>
      <c r="NVH77" s="15"/>
      <c r="NVI77" s="15"/>
      <c r="NVJ77" s="15"/>
      <c r="NVK77" s="15"/>
      <c r="NVL77" s="15"/>
      <c r="NVM77" s="15"/>
      <c r="NVN77" s="15"/>
      <c r="NVO77" s="15"/>
      <c r="NVP77" s="15"/>
      <c r="NVQ77" s="15"/>
      <c r="NVR77" s="15"/>
      <c r="NVS77" s="15"/>
      <c r="NVT77" s="15"/>
      <c r="NVU77" s="15"/>
      <c r="NVV77" s="15"/>
      <c r="NVW77" s="15"/>
      <c r="NVX77" s="15"/>
      <c r="NVY77" s="15"/>
      <c r="NVZ77" s="15"/>
      <c r="NWA77" s="15"/>
      <c r="NWB77" s="15"/>
      <c r="NWC77" s="15"/>
      <c r="NWD77" s="15"/>
      <c r="NWE77" s="15"/>
      <c r="NWF77" s="15"/>
      <c r="NWG77" s="15"/>
      <c r="NWH77" s="15"/>
      <c r="NWI77" s="15"/>
      <c r="NWJ77" s="15"/>
      <c r="NWK77" s="15"/>
      <c r="NWL77" s="15"/>
      <c r="NWM77" s="15"/>
      <c r="NWN77" s="15"/>
      <c r="NWO77" s="15"/>
      <c r="NWP77" s="15"/>
      <c r="NWQ77" s="15"/>
      <c r="NWR77" s="15"/>
      <c r="NWS77" s="15"/>
      <c r="NWT77" s="15"/>
      <c r="NWU77" s="15"/>
      <c r="NWV77" s="15"/>
      <c r="NWW77" s="15"/>
      <c r="NWX77" s="15"/>
      <c r="NWY77" s="15"/>
      <c r="NWZ77" s="15"/>
      <c r="NXA77" s="15"/>
      <c r="NXB77" s="15"/>
      <c r="NXC77" s="15"/>
      <c r="NXD77" s="15"/>
      <c r="NXE77" s="15"/>
      <c r="NXF77" s="15"/>
      <c r="NXG77" s="15"/>
      <c r="NXH77" s="15"/>
      <c r="NXI77" s="15"/>
      <c r="NXJ77" s="15"/>
      <c r="NXK77" s="15"/>
      <c r="NXL77" s="15"/>
      <c r="NXM77" s="15"/>
      <c r="NXN77" s="15"/>
      <c r="NXO77" s="15"/>
      <c r="NXP77" s="15"/>
      <c r="NXQ77" s="15"/>
      <c r="NXR77" s="15"/>
      <c r="NXS77" s="15"/>
      <c r="NXT77" s="15"/>
      <c r="NXU77" s="15"/>
      <c r="NXV77" s="15"/>
      <c r="NXW77" s="15"/>
      <c r="NXX77" s="15"/>
      <c r="NXY77" s="15"/>
      <c r="NXZ77" s="15"/>
      <c r="NYA77" s="15"/>
      <c r="NYB77" s="15"/>
      <c r="NYC77" s="15"/>
      <c r="NYD77" s="15"/>
      <c r="NYE77" s="15"/>
      <c r="NYF77" s="15"/>
      <c r="NYG77" s="15"/>
      <c r="NYH77" s="15"/>
      <c r="NYI77" s="15"/>
      <c r="NYJ77" s="15"/>
      <c r="NYK77" s="15"/>
      <c r="NYL77" s="15"/>
      <c r="NYM77" s="15"/>
      <c r="NYN77" s="15"/>
      <c r="NYO77" s="15"/>
      <c r="NYP77" s="15"/>
      <c r="NYQ77" s="15"/>
      <c r="NYR77" s="15"/>
      <c r="NYS77" s="15"/>
      <c r="NYT77" s="15"/>
      <c r="NYU77" s="15"/>
      <c r="NYV77" s="15"/>
      <c r="NYW77" s="15"/>
      <c r="NYX77" s="15"/>
      <c r="NYY77" s="15"/>
      <c r="NYZ77" s="15"/>
      <c r="NZA77" s="15"/>
      <c r="NZB77" s="15"/>
      <c r="NZC77" s="15"/>
      <c r="NZD77" s="15"/>
      <c r="NZE77" s="15"/>
      <c r="NZF77" s="15"/>
      <c r="NZG77" s="15"/>
      <c r="NZH77" s="15"/>
      <c r="NZI77" s="15"/>
      <c r="NZJ77" s="15"/>
      <c r="NZK77" s="15"/>
      <c r="NZL77" s="15"/>
      <c r="NZM77" s="15"/>
      <c r="NZN77" s="15"/>
      <c r="NZO77" s="15"/>
      <c r="NZP77" s="15"/>
      <c r="NZQ77" s="15"/>
      <c r="NZR77" s="15"/>
      <c r="NZS77" s="15"/>
      <c r="NZT77" s="15"/>
      <c r="NZU77" s="15"/>
      <c r="NZV77" s="15"/>
      <c r="NZW77" s="15"/>
      <c r="NZX77" s="15"/>
      <c r="NZY77" s="15"/>
      <c r="NZZ77" s="15"/>
      <c r="OAA77" s="15"/>
      <c r="OAB77" s="15"/>
      <c r="OAC77" s="15"/>
      <c r="OAD77" s="15"/>
      <c r="OAE77" s="15"/>
      <c r="OAF77" s="15"/>
      <c r="OAG77" s="15"/>
      <c r="OAH77" s="15"/>
      <c r="OAI77" s="15"/>
      <c r="OAJ77" s="15"/>
      <c r="OAK77" s="15"/>
      <c r="OAL77" s="15"/>
      <c r="OAM77" s="15"/>
      <c r="OAN77" s="15"/>
      <c r="OAO77" s="15"/>
      <c r="OAP77" s="15"/>
      <c r="OAQ77" s="15"/>
      <c r="OAR77" s="15"/>
      <c r="OAS77" s="15"/>
      <c r="OAT77" s="15"/>
      <c r="OAU77" s="15"/>
      <c r="OAV77" s="15"/>
      <c r="OAW77" s="15"/>
      <c r="OAX77" s="15"/>
      <c r="OAY77" s="15"/>
      <c r="OAZ77" s="15"/>
      <c r="OBA77" s="15"/>
      <c r="OBB77" s="15"/>
      <c r="OBC77" s="15"/>
      <c r="OBD77" s="15"/>
      <c r="OBE77" s="15"/>
      <c r="OBF77" s="15"/>
      <c r="OBG77" s="15"/>
      <c r="OBH77" s="15"/>
      <c r="OBI77" s="15"/>
      <c r="OBJ77" s="15"/>
      <c r="OBK77" s="15"/>
      <c r="OBL77" s="15"/>
      <c r="OBM77" s="15"/>
      <c r="OBN77" s="15"/>
      <c r="OBO77" s="15"/>
      <c r="OBP77" s="15"/>
      <c r="OBQ77" s="15"/>
      <c r="OBR77" s="15"/>
      <c r="OBS77" s="15"/>
      <c r="OBT77" s="15"/>
      <c r="OBU77" s="15"/>
      <c r="OBV77" s="15"/>
      <c r="OBW77" s="15"/>
      <c r="OBX77" s="15"/>
      <c r="OBY77" s="15"/>
      <c r="OBZ77" s="15"/>
      <c r="OCA77" s="15"/>
      <c r="OCB77" s="15"/>
      <c r="OCC77" s="15"/>
      <c r="OCD77" s="15"/>
      <c r="OCE77" s="15"/>
      <c r="OCF77" s="15"/>
      <c r="OCG77" s="15"/>
      <c r="OCH77" s="15"/>
      <c r="OCI77" s="15"/>
      <c r="OCJ77" s="15"/>
      <c r="OCK77" s="15"/>
      <c r="OCL77" s="15"/>
      <c r="OCM77" s="15"/>
      <c r="OCN77" s="15"/>
      <c r="OCO77" s="15"/>
      <c r="OCP77" s="15"/>
      <c r="OCQ77" s="15"/>
      <c r="OCR77" s="15"/>
      <c r="OCS77" s="15"/>
      <c r="OCT77" s="15"/>
      <c r="OCU77" s="15"/>
      <c r="OCV77" s="15"/>
      <c r="OCW77" s="15"/>
      <c r="OCX77" s="15"/>
      <c r="OCY77" s="15"/>
      <c r="OCZ77" s="15"/>
      <c r="ODA77" s="15"/>
      <c r="ODB77" s="15"/>
      <c r="ODC77" s="15"/>
      <c r="ODD77" s="15"/>
      <c r="ODE77" s="15"/>
      <c r="ODF77" s="15"/>
      <c r="ODG77" s="15"/>
      <c r="ODH77" s="15"/>
      <c r="ODI77" s="15"/>
      <c r="ODJ77" s="15"/>
      <c r="ODK77" s="15"/>
      <c r="ODL77" s="15"/>
      <c r="ODM77" s="15"/>
      <c r="ODN77" s="15"/>
      <c r="ODO77" s="15"/>
      <c r="ODP77" s="15"/>
      <c r="ODQ77" s="15"/>
      <c r="ODR77" s="15"/>
      <c r="ODS77" s="15"/>
      <c r="ODT77" s="15"/>
      <c r="ODU77" s="15"/>
      <c r="ODV77" s="15"/>
      <c r="ODW77" s="15"/>
      <c r="ODX77" s="15"/>
      <c r="ODY77" s="15"/>
      <c r="ODZ77" s="15"/>
      <c r="OEA77" s="15"/>
      <c r="OEB77" s="15"/>
      <c r="OEC77" s="15"/>
      <c r="OED77" s="15"/>
      <c r="OEE77" s="15"/>
      <c r="OEF77" s="15"/>
      <c r="OEG77" s="15"/>
      <c r="OEH77" s="15"/>
      <c r="OEI77" s="15"/>
      <c r="OEJ77" s="15"/>
      <c r="OEK77" s="15"/>
      <c r="OEL77" s="15"/>
      <c r="OEM77" s="15"/>
      <c r="OEN77" s="15"/>
      <c r="OEO77" s="15"/>
      <c r="OEP77" s="15"/>
      <c r="OEQ77" s="15"/>
      <c r="OER77" s="15"/>
      <c r="OES77" s="15"/>
      <c r="OET77" s="15"/>
      <c r="OEU77" s="15"/>
      <c r="OEV77" s="15"/>
      <c r="OEW77" s="15"/>
      <c r="OEX77" s="15"/>
      <c r="OEY77" s="15"/>
      <c r="OEZ77" s="15"/>
      <c r="OFA77" s="15"/>
      <c r="OFB77" s="15"/>
      <c r="OFC77" s="15"/>
      <c r="OFD77" s="15"/>
      <c r="OFE77" s="15"/>
      <c r="OFF77" s="15"/>
      <c r="OFG77" s="15"/>
      <c r="OFH77" s="15"/>
      <c r="OFI77" s="15"/>
      <c r="OFJ77" s="15"/>
      <c r="OFK77" s="15"/>
      <c r="OFL77" s="15"/>
      <c r="OFM77" s="15"/>
      <c r="OFN77" s="15"/>
      <c r="OFO77" s="15"/>
      <c r="OFP77" s="15"/>
      <c r="OFQ77" s="15"/>
      <c r="OFR77" s="15"/>
      <c r="OFS77" s="15"/>
      <c r="OFT77" s="15"/>
      <c r="OFU77" s="15"/>
      <c r="OFV77" s="15"/>
      <c r="OFW77" s="15"/>
      <c r="OFX77" s="15"/>
      <c r="OFY77" s="15"/>
      <c r="OFZ77" s="15"/>
      <c r="OGA77" s="15"/>
      <c r="OGB77" s="15"/>
      <c r="OGC77" s="15"/>
      <c r="OGD77" s="15"/>
      <c r="OGE77" s="15"/>
      <c r="OGF77" s="15"/>
      <c r="OGG77" s="15"/>
      <c r="OGH77" s="15"/>
      <c r="OGI77" s="15"/>
      <c r="OGJ77" s="15"/>
      <c r="OGK77" s="15"/>
      <c r="OGL77" s="15"/>
      <c r="OGM77" s="15"/>
      <c r="OGN77" s="15"/>
      <c r="OGO77" s="15"/>
      <c r="OGP77" s="15"/>
      <c r="OGQ77" s="15"/>
      <c r="OGR77" s="15"/>
      <c r="OGS77" s="15"/>
      <c r="OGT77" s="15"/>
      <c r="OGU77" s="15"/>
      <c r="OGV77" s="15"/>
      <c r="OGW77" s="15"/>
      <c r="OGX77" s="15"/>
      <c r="OGY77" s="15"/>
      <c r="OGZ77" s="15"/>
      <c r="OHA77" s="15"/>
      <c r="OHB77" s="15"/>
      <c r="OHC77" s="15"/>
      <c r="OHD77" s="15"/>
      <c r="OHE77" s="15"/>
      <c r="OHF77" s="15"/>
      <c r="OHG77" s="15"/>
      <c r="OHH77" s="15"/>
      <c r="OHI77" s="15"/>
      <c r="OHJ77" s="15"/>
      <c r="OHK77" s="15"/>
      <c r="OHL77" s="15"/>
      <c r="OHM77" s="15"/>
      <c r="OHN77" s="15"/>
      <c r="OHO77" s="15"/>
      <c r="OHP77" s="15"/>
      <c r="OHQ77" s="15"/>
      <c r="OHR77" s="15"/>
      <c r="OHS77" s="15"/>
      <c r="OHT77" s="15"/>
      <c r="OHU77" s="15"/>
      <c r="OHV77" s="15"/>
      <c r="OHW77" s="15"/>
      <c r="OHX77" s="15"/>
      <c r="OHY77" s="15"/>
      <c r="OHZ77" s="15"/>
      <c r="OIA77" s="15"/>
      <c r="OIB77" s="15"/>
      <c r="OIC77" s="15"/>
      <c r="OID77" s="15"/>
      <c r="OIE77" s="15"/>
      <c r="OIF77" s="15"/>
      <c r="OIG77" s="15"/>
      <c r="OIH77" s="15"/>
      <c r="OII77" s="15"/>
      <c r="OIJ77" s="15"/>
      <c r="OIK77" s="15"/>
      <c r="OIL77" s="15"/>
      <c r="OIM77" s="15"/>
      <c r="OIN77" s="15"/>
      <c r="OIO77" s="15"/>
      <c r="OIP77" s="15"/>
      <c r="OIQ77" s="15"/>
      <c r="OIR77" s="15"/>
      <c r="OIS77" s="15"/>
      <c r="OIT77" s="15"/>
      <c r="OIU77" s="15"/>
      <c r="OIV77" s="15"/>
      <c r="OIW77" s="15"/>
      <c r="OIX77" s="15"/>
      <c r="OIY77" s="15"/>
      <c r="OIZ77" s="15"/>
      <c r="OJA77" s="15"/>
      <c r="OJB77" s="15"/>
      <c r="OJC77" s="15"/>
      <c r="OJD77" s="15"/>
      <c r="OJE77" s="15"/>
      <c r="OJF77" s="15"/>
      <c r="OJG77" s="15"/>
      <c r="OJH77" s="15"/>
      <c r="OJI77" s="15"/>
      <c r="OJJ77" s="15"/>
      <c r="OJK77" s="15"/>
      <c r="OJL77" s="15"/>
      <c r="OJM77" s="15"/>
      <c r="OJN77" s="15"/>
      <c r="OJO77" s="15"/>
      <c r="OJP77" s="15"/>
      <c r="OJQ77" s="15"/>
      <c r="OJR77" s="15"/>
      <c r="OJS77" s="15"/>
      <c r="OJT77" s="15"/>
      <c r="OJU77" s="15"/>
      <c r="OJV77" s="15"/>
      <c r="OJW77" s="15"/>
      <c r="OJX77" s="15"/>
      <c r="OJY77" s="15"/>
      <c r="OJZ77" s="15"/>
      <c r="OKA77" s="15"/>
      <c r="OKB77" s="15"/>
      <c r="OKC77" s="15"/>
      <c r="OKD77" s="15"/>
      <c r="OKE77" s="15"/>
      <c r="OKF77" s="15"/>
      <c r="OKG77" s="15"/>
      <c r="OKH77" s="15"/>
      <c r="OKI77" s="15"/>
      <c r="OKJ77" s="15"/>
      <c r="OKK77" s="15"/>
      <c r="OKL77" s="15"/>
      <c r="OKM77" s="15"/>
      <c r="OKN77" s="15"/>
      <c r="OKO77" s="15"/>
      <c r="OKP77" s="15"/>
      <c r="OKQ77" s="15"/>
      <c r="OKR77" s="15"/>
      <c r="OKS77" s="15"/>
      <c r="OKT77" s="15"/>
      <c r="OKU77" s="15"/>
      <c r="OKV77" s="15"/>
      <c r="OKW77" s="15"/>
      <c r="OKX77" s="15"/>
      <c r="OKY77" s="15"/>
      <c r="OKZ77" s="15"/>
      <c r="OLA77" s="15"/>
      <c r="OLB77" s="15"/>
      <c r="OLC77" s="15"/>
      <c r="OLD77" s="15"/>
      <c r="OLE77" s="15"/>
      <c r="OLF77" s="15"/>
      <c r="OLG77" s="15"/>
      <c r="OLH77" s="15"/>
      <c r="OLI77" s="15"/>
      <c r="OLJ77" s="15"/>
      <c r="OLK77" s="15"/>
      <c r="OLL77" s="15"/>
      <c r="OLM77" s="15"/>
      <c r="OLN77" s="15"/>
      <c r="OLO77" s="15"/>
      <c r="OLP77" s="15"/>
      <c r="OLQ77" s="15"/>
      <c r="OLR77" s="15"/>
      <c r="OLS77" s="15"/>
      <c r="OLT77" s="15"/>
      <c r="OLU77" s="15"/>
      <c r="OLV77" s="15"/>
      <c r="OLW77" s="15"/>
      <c r="OLX77" s="15"/>
      <c r="OLY77" s="15"/>
      <c r="OLZ77" s="15"/>
      <c r="OMA77" s="15"/>
      <c r="OMB77" s="15"/>
      <c r="OMC77" s="15"/>
      <c r="OMD77" s="15"/>
      <c r="OME77" s="15"/>
      <c r="OMF77" s="15"/>
      <c r="OMG77" s="15"/>
      <c r="OMH77" s="15"/>
      <c r="OMI77" s="15"/>
      <c r="OMJ77" s="15"/>
      <c r="OMK77" s="15"/>
      <c r="OML77" s="15"/>
      <c r="OMM77" s="15"/>
      <c r="OMN77" s="15"/>
      <c r="OMO77" s="15"/>
      <c r="OMP77" s="15"/>
      <c r="OMQ77" s="15"/>
      <c r="OMR77" s="15"/>
      <c r="OMS77" s="15"/>
      <c r="OMT77" s="15"/>
      <c r="OMU77" s="15"/>
      <c r="OMV77" s="15"/>
      <c r="OMW77" s="15"/>
      <c r="OMX77" s="15"/>
      <c r="OMY77" s="15"/>
      <c r="OMZ77" s="15"/>
      <c r="ONA77" s="15"/>
      <c r="ONB77" s="15"/>
      <c r="ONC77" s="15"/>
      <c r="OND77" s="15"/>
      <c r="ONE77" s="15"/>
      <c r="ONF77" s="15"/>
      <c r="ONG77" s="15"/>
      <c r="ONH77" s="15"/>
      <c r="ONI77" s="15"/>
      <c r="ONJ77" s="15"/>
      <c r="ONK77" s="15"/>
      <c r="ONL77" s="15"/>
      <c r="ONM77" s="15"/>
      <c r="ONN77" s="15"/>
      <c r="ONO77" s="15"/>
      <c r="ONP77" s="15"/>
      <c r="ONQ77" s="15"/>
      <c r="ONR77" s="15"/>
      <c r="ONS77" s="15"/>
      <c r="ONT77" s="15"/>
      <c r="ONU77" s="15"/>
      <c r="ONV77" s="15"/>
      <c r="ONW77" s="15"/>
      <c r="ONX77" s="15"/>
      <c r="ONY77" s="15"/>
      <c r="ONZ77" s="15"/>
      <c r="OOA77" s="15"/>
      <c r="OOB77" s="15"/>
      <c r="OOC77" s="15"/>
      <c r="OOD77" s="15"/>
      <c r="OOE77" s="15"/>
      <c r="OOF77" s="15"/>
      <c r="OOG77" s="15"/>
      <c r="OOH77" s="15"/>
      <c r="OOI77" s="15"/>
      <c r="OOJ77" s="15"/>
      <c r="OOK77" s="15"/>
      <c r="OOL77" s="15"/>
      <c r="OOM77" s="15"/>
      <c r="OON77" s="15"/>
      <c r="OOO77" s="15"/>
      <c r="OOP77" s="15"/>
      <c r="OOQ77" s="15"/>
      <c r="OOR77" s="15"/>
      <c r="OOS77" s="15"/>
      <c r="OOT77" s="15"/>
      <c r="OOU77" s="15"/>
      <c r="OOV77" s="15"/>
      <c r="OOW77" s="15"/>
      <c r="OOX77" s="15"/>
      <c r="OOY77" s="15"/>
      <c r="OOZ77" s="15"/>
      <c r="OPA77" s="15"/>
      <c r="OPB77" s="15"/>
      <c r="OPC77" s="15"/>
      <c r="OPD77" s="15"/>
      <c r="OPE77" s="15"/>
      <c r="OPF77" s="15"/>
      <c r="OPG77" s="15"/>
      <c r="OPH77" s="15"/>
      <c r="OPI77" s="15"/>
      <c r="OPJ77" s="15"/>
      <c r="OPK77" s="15"/>
      <c r="OPL77" s="15"/>
      <c r="OPM77" s="15"/>
      <c r="OPN77" s="15"/>
      <c r="OPO77" s="15"/>
      <c r="OPP77" s="15"/>
      <c r="OPQ77" s="15"/>
      <c r="OPR77" s="15"/>
      <c r="OPS77" s="15"/>
      <c r="OPT77" s="15"/>
      <c r="OPU77" s="15"/>
      <c r="OPV77" s="15"/>
      <c r="OPW77" s="15"/>
      <c r="OPX77" s="15"/>
      <c r="OPY77" s="15"/>
      <c r="OPZ77" s="15"/>
      <c r="OQA77" s="15"/>
      <c r="OQB77" s="15"/>
      <c r="OQC77" s="15"/>
      <c r="OQD77" s="15"/>
      <c r="OQE77" s="15"/>
      <c r="OQF77" s="15"/>
      <c r="OQG77" s="15"/>
      <c r="OQH77" s="15"/>
      <c r="OQI77" s="15"/>
      <c r="OQJ77" s="15"/>
      <c r="OQK77" s="15"/>
      <c r="OQL77" s="15"/>
      <c r="OQM77" s="15"/>
      <c r="OQN77" s="15"/>
      <c r="OQO77" s="15"/>
      <c r="OQP77" s="15"/>
      <c r="OQQ77" s="15"/>
      <c r="OQR77" s="15"/>
      <c r="OQS77" s="15"/>
      <c r="OQT77" s="15"/>
      <c r="OQU77" s="15"/>
      <c r="OQV77" s="15"/>
      <c r="OQW77" s="15"/>
      <c r="OQX77" s="15"/>
      <c r="OQY77" s="15"/>
      <c r="OQZ77" s="15"/>
      <c r="ORA77" s="15"/>
      <c r="ORB77" s="15"/>
      <c r="ORC77" s="15"/>
      <c r="ORD77" s="15"/>
      <c r="ORE77" s="15"/>
      <c r="ORF77" s="15"/>
      <c r="ORG77" s="15"/>
      <c r="ORH77" s="15"/>
      <c r="ORI77" s="15"/>
      <c r="ORJ77" s="15"/>
      <c r="ORK77" s="15"/>
      <c r="ORL77" s="15"/>
      <c r="ORM77" s="15"/>
      <c r="ORN77" s="15"/>
      <c r="ORO77" s="15"/>
      <c r="ORP77" s="15"/>
      <c r="ORQ77" s="15"/>
      <c r="ORR77" s="15"/>
      <c r="ORS77" s="15"/>
      <c r="ORT77" s="15"/>
      <c r="ORU77" s="15"/>
      <c r="ORV77" s="15"/>
      <c r="ORW77" s="15"/>
      <c r="ORX77" s="15"/>
      <c r="ORY77" s="15"/>
      <c r="ORZ77" s="15"/>
      <c r="OSA77" s="15"/>
      <c r="OSB77" s="15"/>
      <c r="OSC77" s="15"/>
      <c r="OSD77" s="15"/>
      <c r="OSE77" s="15"/>
      <c r="OSF77" s="15"/>
      <c r="OSG77" s="15"/>
      <c r="OSH77" s="15"/>
      <c r="OSI77" s="15"/>
      <c r="OSJ77" s="15"/>
      <c r="OSK77" s="15"/>
      <c r="OSL77" s="15"/>
      <c r="OSM77" s="15"/>
      <c r="OSN77" s="15"/>
      <c r="OSO77" s="15"/>
      <c r="OSP77" s="15"/>
      <c r="OSQ77" s="15"/>
      <c r="OSR77" s="15"/>
      <c r="OSS77" s="15"/>
      <c r="OST77" s="15"/>
      <c r="OSU77" s="15"/>
      <c r="OSV77" s="15"/>
      <c r="OSW77" s="15"/>
      <c r="OSX77" s="15"/>
      <c r="OSY77" s="15"/>
      <c r="OSZ77" s="15"/>
      <c r="OTA77" s="15"/>
      <c r="OTB77" s="15"/>
      <c r="OTC77" s="15"/>
      <c r="OTD77" s="15"/>
      <c r="OTE77" s="15"/>
      <c r="OTF77" s="15"/>
      <c r="OTG77" s="15"/>
      <c r="OTH77" s="15"/>
      <c r="OTI77" s="15"/>
      <c r="OTJ77" s="15"/>
      <c r="OTK77" s="15"/>
      <c r="OTL77" s="15"/>
      <c r="OTM77" s="15"/>
      <c r="OTN77" s="15"/>
      <c r="OTO77" s="15"/>
      <c r="OTP77" s="15"/>
      <c r="OTQ77" s="15"/>
      <c r="OTR77" s="15"/>
      <c r="OTS77" s="15"/>
      <c r="OTT77" s="15"/>
      <c r="OTU77" s="15"/>
      <c r="OTV77" s="15"/>
      <c r="OTW77" s="15"/>
      <c r="OTX77" s="15"/>
      <c r="OTY77" s="15"/>
      <c r="OTZ77" s="15"/>
      <c r="OUA77" s="15"/>
      <c r="OUB77" s="15"/>
      <c r="OUC77" s="15"/>
      <c r="OUD77" s="15"/>
      <c r="OUE77" s="15"/>
      <c r="OUF77" s="15"/>
      <c r="OUG77" s="15"/>
      <c r="OUH77" s="15"/>
      <c r="OUI77" s="15"/>
      <c r="OUJ77" s="15"/>
      <c r="OUK77" s="15"/>
      <c r="OUL77" s="15"/>
      <c r="OUM77" s="15"/>
      <c r="OUN77" s="15"/>
      <c r="OUO77" s="15"/>
      <c r="OUP77" s="15"/>
      <c r="OUQ77" s="15"/>
      <c r="OUR77" s="15"/>
      <c r="OUS77" s="15"/>
      <c r="OUT77" s="15"/>
      <c r="OUU77" s="15"/>
      <c r="OUV77" s="15"/>
      <c r="OUW77" s="15"/>
      <c r="OUX77" s="15"/>
      <c r="OUY77" s="15"/>
      <c r="OUZ77" s="15"/>
      <c r="OVA77" s="15"/>
      <c r="OVB77" s="15"/>
      <c r="OVC77" s="15"/>
      <c r="OVD77" s="15"/>
      <c r="OVE77" s="15"/>
      <c r="OVF77" s="15"/>
      <c r="OVG77" s="15"/>
      <c r="OVH77" s="15"/>
      <c r="OVI77" s="15"/>
      <c r="OVJ77" s="15"/>
      <c r="OVK77" s="15"/>
      <c r="OVL77" s="15"/>
      <c r="OVM77" s="15"/>
      <c r="OVN77" s="15"/>
      <c r="OVO77" s="15"/>
      <c r="OVP77" s="15"/>
      <c r="OVQ77" s="15"/>
      <c r="OVR77" s="15"/>
      <c r="OVS77" s="15"/>
      <c r="OVT77" s="15"/>
      <c r="OVU77" s="15"/>
      <c r="OVV77" s="15"/>
      <c r="OVW77" s="15"/>
      <c r="OVX77" s="15"/>
      <c r="OVY77" s="15"/>
      <c r="OVZ77" s="15"/>
      <c r="OWA77" s="15"/>
      <c r="OWB77" s="15"/>
      <c r="OWC77" s="15"/>
      <c r="OWD77" s="15"/>
      <c r="OWE77" s="15"/>
      <c r="OWF77" s="15"/>
      <c r="OWG77" s="15"/>
      <c r="OWH77" s="15"/>
      <c r="OWI77" s="15"/>
      <c r="OWJ77" s="15"/>
      <c r="OWK77" s="15"/>
      <c r="OWL77" s="15"/>
      <c r="OWM77" s="15"/>
      <c r="OWN77" s="15"/>
      <c r="OWO77" s="15"/>
      <c r="OWP77" s="15"/>
      <c r="OWQ77" s="15"/>
      <c r="OWR77" s="15"/>
      <c r="OWS77" s="15"/>
      <c r="OWT77" s="15"/>
      <c r="OWU77" s="15"/>
      <c r="OWV77" s="15"/>
      <c r="OWW77" s="15"/>
      <c r="OWX77" s="15"/>
      <c r="OWY77" s="15"/>
      <c r="OWZ77" s="15"/>
      <c r="OXA77" s="15"/>
      <c r="OXB77" s="15"/>
      <c r="OXC77" s="15"/>
      <c r="OXD77" s="15"/>
      <c r="OXE77" s="15"/>
      <c r="OXF77" s="15"/>
      <c r="OXG77" s="15"/>
      <c r="OXH77" s="15"/>
      <c r="OXI77" s="15"/>
      <c r="OXJ77" s="15"/>
      <c r="OXK77" s="15"/>
      <c r="OXL77" s="15"/>
      <c r="OXM77" s="15"/>
      <c r="OXN77" s="15"/>
      <c r="OXO77" s="15"/>
      <c r="OXP77" s="15"/>
      <c r="OXQ77" s="15"/>
      <c r="OXR77" s="15"/>
      <c r="OXS77" s="15"/>
      <c r="OXT77" s="15"/>
      <c r="OXU77" s="15"/>
      <c r="OXV77" s="15"/>
      <c r="OXW77" s="15"/>
      <c r="OXX77" s="15"/>
      <c r="OXY77" s="15"/>
      <c r="OXZ77" s="15"/>
      <c r="OYA77" s="15"/>
      <c r="OYB77" s="15"/>
      <c r="OYC77" s="15"/>
      <c r="OYD77" s="15"/>
      <c r="OYE77" s="15"/>
      <c r="OYF77" s="15"/>
      <c r="OYG77" s="15"/>
      <c r="OYH77" s="15"/>
      <c r="OYI77" s="15"/>
      <c r="OYJ77" s="15"/>
      <c r="OYK77" s="15"/>
      <c r="OYL77" s="15"/>
      <c r="OYM77" s="15"/>
      <c r="OYN77" s="15"/>
      <c r="OYO77" s="15"/>
      <c r="OYP77" s="15"/>
      <c r="OYQ77" s="15"/>
      <c r="OYR77" s="15"/>
      <c r="OYS77" s="15"/>
      <c r="OYT77" s="15"/>
      <c r="OYU77" s="15"/>
      <c r="OYV77" s="15"/>
      <c r="OYW77" s="15"/>
      <c r="OYX77" s="15"/>
      <c r="OYY77" s="15"/>
      <c r="OYZ77" s="15"/>
      <c r="OZA77" s="15"/>
      <c r="OZB77" s="15"/>
      <c r="OZC77" s="15"/>
      <c r="OZD77" s="15"/>
      <c r="OZE77" s="15"/>
      <c r="OZF77" s="15"/>
      <c r="OZG77" s="15"/>
      <c r="OZH77" s="15"/>
      <c r="OZI77" s="15"/>
      <c r="OZJ77" s="15"/>
      <c r="OZK77" s="15"/>
      <c r="OZL77" s="15"/>
      <c r="OZM77" s="15"/>
      <c r="OZN77" s="15"/>
      <c r="OZO77" s="15"/>
      <c r="OZP77" s="15"/>
      <c r="OZQ77" s="15"/>
      <c r="OZR77" s="15"/>
      <c r="OZS77" s="15"/>
      <c r="OZT77" s="15"/>
      <c r="OZU77" s="15"/>
      <c r="OZV77" s="15"/>
      <c r="OZW77" s="15"/>
      <c r="OZX77" s="15"/>
      <c r="OZY77" s="15"/>
      <c r="OZZ77" s="15"/>
      <c r="PAA77" s="15"/>
      <c r="PAB77" s="15"/>
      <c r="PAC77" s="15"/>
      <c r="PAD77" s="15"/>
      <c r="PAE77" s="15"/>
      <c r="PAF77" s="15"/>
      <c r="PAG77" s="15"/>
      <c r="PAH77" s="15"/>
      <c r="PAI77" s="15"/>
      <c r="PAJ77" s="15"/>
      <c r="PAK77" s="15"/>
      <c r="PAL77" s="15"/>
      <c r="PAM77" s="15"/>
      <c r="PAN77" s="15"/>
      <c r="PAO77" s="15"/>
      <c r="PAP77" s="15"/>
      <c r="PAQ77" s="15"/>
      <c r="PAR77" s="15"/>
      <c r="PAS77" s="15"/>
      <c r="PAT77" s="15"/>
      <c r="PAU77" s="15"/>
      <c r="PAV77" s="15"/>
      <c r="PAW77" s="15"/>
      <c r="PAX77" s="15"/>
      <c r="PAY77" s="15"/>
      <c r="PAZ77" s="15"/>
      <c r="PBA77" s="15"/>
      <c r="PBB77" s="15"/>
      <c r="PBC77" s="15"/>
      <c r="PBD77" s="15"/>
      <c r="PBE77" s="15"/>
      <c r="PBF77" s="15"/>
      <c r="PBG77" s="15"/>
      <c r="PBH77" s="15"/>
      <c r="PBI77" s="15"/>
      <c r="PBJ77" s="15"/>
      <c r="PBK77" s="15"/>
      <c r="PBL77" s="15"/>
      <c r="PBM77" s="15"/>
      <c r="PBN77" s="15"/>
      <c r="PBO77" s="15"/>
      <c r="PBP77" s="15"/>
      <c r="PBQ77" s="15"/>
      <c r="PBR77" s="15"/>
      <c r="PBS77" s="15"/>
      <c r="PBT77" s="15"/>
      <c r="PBU77" s="15"/>
      <c r="PBV77" s="15"/>
      <c r="PBW77" s="15"/>
      <c r="PBX77" s="15"/>
      <c r="PBY77" s="15"/>
      <c r="PBZ77" s="15"/>
      <c r="PCA77" s="15"/>
      <c r="PCB77" s="15"/>
      <c r="PCC77" s="15"/>
      <c r="PCD77" s="15"/>
      <c r="PCE77" s="15"/>
      <c r="PCF77" s="15"/>
      <c r="PCG77" s="15"/>
      <c r="PCH77" s="15"/>
      <c r="PCI77" s="15"/>
      <c r="PCJ77" s="15"/>
      <c r="PCK77" s="15"/>
      <c r="PCL77" s="15"/>
      <c r="PCM77" s="15"/>
      <c r="PCN77" s="15"/>
      <c r="PCO77" s="15"/>
      <c r="PCP77" s="15"/>
      <c r="PCQ77" s="15"/>
      <c r="PCR77" s="15"/>
      <c r="PCS77" s="15"/>
      <c r="PCT77" s="15"/>
      <c r="PCU77" s="15"/>
      <c r="PCV77" s="15"/>
      <c r="PCW77" s="15"/>
      <c r="PCX77" s="15"/>
      <c r="PCY77" s="15"/>
      <c r="PCZ77" s="15"/>
      <c r="PDA77" s="15"/>
      <c r="PDB77" s="15"/>
      <c r="PDC77" s="15"/>
      <c r="PDD77" s="15"/>
      <c r="PDE77" s="15"/>
      <c r="PDF77" s="15"/>
      <c r="PDG77" s="15"/>
      <c r="PDH77" s="15"/>
      <c r="PDI77" s="15"/>
      <c r="PDJ77" s="15"/>
      <c r="PDK77" s="15"/>
      <c r="PDL77" s="15"/>
      <c r="PDM77" s="15"/>
      <c r="PDN77" s="15"/>
      <c r="PDO77" s="15"/>
      <c r="PDP77" s="15"/>
      <c r="PDQ77" s="15"/>
      <c r="PDR77" s="15"/>
      <c r="PDS77" s="15"/>
      <c r="PDT77" s="15"/>
      <c r="PDU77" s="15"/>
      <c r="PDV77" s="15"/>
      <c r="PDW77" s="15"/>
      <c r="PDX77" s="15"/>
      <c r="PDY77" s="15"/>
      <c r="PDZ77" s="15"/>
      <c r="PEA77" s="15"/>
      <c r="PEB77" s="15"/>
      <c r="PEC77" s="15"/>
      <c r="PED77" s="15"/>
      <c r="PEE77" s="15"/>
      <c r="PEF77" s="15"/>
      <c r="PEG77" s="15"/>
      <c r="PEH77" s="15"/>
      <c r="PEI77" s="15"/>
      <c r="PEJ77" s="15"/>
      <c r="PEK77" s="15"/>
      <c r="PEL77" s="15"/>
      <c r="PEM77" s="15"/>
      <c r="PEN77" s="15"/>
      <c r="PEO77" s="15"/>
      <c r="PEP77" s="15"/>
      <c r="PEQ77" s="15"/>
      <c r="PER77" s="15"/>
      <c r="PES77" s="15"/>
      <c r="PET77" s="15"/>
      <c r="PEU77" s="15"/>
      <c r="PEV77" s="15"/>
      <c r="PEW77" s="15"/>
      <c r="PEX77" s="15"/>
      <c r="PEY77" s="15"/>
      <c r="PEZ77" s="15"/>
      <c r="PFA77" s="15"/>
      <c r="PFB77" s="15"/>
      <c r="PFC77" s="15"/>
      <c r="PFD77" s="15"/>
      <c r="PFE77" s="15"/>
      <c r="PFF77" s="15"/>
      <c r="PFG77" s="15"/>
      <c r="PFH77" s="15"/>
      <c r="PFI77" s="15"/>
      <c r="PFJ77" s="15"/>
      <c r="PFK77" s="15"/>
      <c r="PFL77" s="15"/>
      <c r="PFM77" s="15"/>
      <c r="PFN77" s="15"/>
      <c r="PFO77" s="15"/>
      <c r="PFP77" s="15"/>
      <c r="PFQ77" s="15"/>
      <c r="PFR77" s="15"/>
      <c r="PFS77" s="15"/>
      <c r="PFT77" s="15"/>
      <c r="PFU77" s="15"/>
      <c r="PFV77" s="15"/>
      <c r="PFW77" s="15"/>
      <c r="PFX77" s="15"/>
      <c r="PFY77" s="15"/>
      <c r="PFZ77" s="15"/>
      <c r="PGA77" s="15"/>
      <c r="PGB77" s="15"/>
      <c r="PGC77" s="15"/>
      <c r="PGD77" s="15"/>
      <c r="PGE77" s="15"/>
      <c r="PGF77" s="15"/>
      <c r="PGG77" s="15"/>
      <c r="PGH77" s="15"/>
      <c r="PGI77" s="15"/>
      <c r="PGJ77" s="15"/>
      <c r="PGK77" s="15"/>
      <c r="PGL77" s="15"/>
      <c r="PGM77" s="15"/>
      <c r="PGN77" s="15"/>
      <c r="PGO77" s="15"/>
      <c r="PGP77" s="15"/>
      <c r="PGQ77" s="15"/>
      <c r="PGR77" s="15"/>
      <c r="PGS77" s="15"/>
      <c r="PGT77" s="15"/>
      <c r="PGU77" s="15"/>
      <c r="PGV77" s="15"/>
      <c r="PGW77" s="15"/>
      <c r="PGX77" s="15"/>
      <c r="PGY77" s="15"/>
      <c r="PGZ77" s="15"/>
      <c r="PHA77" s="15"/>
      <c r="PHB77" s="15"/>
      <c r="PHC77" s="15"/>
      <c r="PHD77" s="15"/>
      <c r="PHE77" s="15"/>
      <c r="PHF77" s="15"/>
      <c r="PHG77" s="15"/>
      <c r="PHH77" s="15"/>
      <c r="PHI77" s="15"/>
      <c r="PHJ77" s="15"/>
      <c r="PHK77" s="15"/>
      <c r="PHL77" s="15"/>
      <c r="PHM77" s="15"/>
      <c r="PHN77" s="15"/>
      <c r="PHO77" s="15"/>
      <c r="PHP77" s="15"/>
      <c r="PHQ77" s="15"/>
      <c r="PHR77" s="15"/>
      <c r="PHS77" s="15"/>
      <c r="PHT77" s="15"/>
      <c r="PHU77" s="15"/>
      <c r="PHV77" s="15"/>
      <c r="PHW77" s="15"/>
      <c r="PHX77" s="15"/>
      <c r="PHY77" s="15"/>
      <c r="PHZ77" s="15"/>
      <c r="PIA77" s="15"/>
      <c r="PIB77" s="15"/>
      <c r="PIC77" s="15"/>
      <c r="PID77" s="15"/>
      <c r="PIE77" s="15"/>
      <c r="PIF77" s="15"/>
      <c r="PIG77" s="15"/>
      <c r="PIH77" s="15"/>
      <c r="PII77" s="15"/>
      <c r="PIJ77" s="15"/>
      <c r="PIK77" s="15"/>
      <c r="PIL77" s="15"/>
      <c r="PIM77" s="15"/>
      <c r="PIN77" s="15"/>
      <c r="PIO77" s="15"/>
      <c r="PIP77" s="15"/>
      <c r="PIQ77" s="15"/>
      <c r="PIR77" s="15"/>
      <c r="PIS77" s="15"/>
      <c r="PIT77" s="15"/>
      <c r="PIU77" s="15"/>
      <c r="PIV77" s="15"/>
      <c r="PIW77" s="15"/>
      <c r="PIX77" s="15"/>
      <c r="PIY77" s="15"/>
      <c r="PIZ77" s="15"/>
      <c r="PJA77" s="15"/>
      <c r="PJB77" s="15"/>
      <c r="PJC77" s="15"/>
      <c r="PJD77" s="15"/>
      <c r="PJE77" s="15"/>
      <c r="PJF77" s="15"/>
      <c r="PJG77" s="15"/>
      <c r="PJH77" s="15"/>
      <c r="PJI77" s="15"/>
      <c r="PJJ77" s="15"/>
      <c r="PJK77" s="15"/>
      <c r="PJL77" s="15"/>
      <c r="PJM77" s="15"/>
      <c r="PJN77" s="15"/>
      <c r="PJO77" s="15"/>
      <c r="PJP77" s="15"/>
      <c r="PJQ77" s="15"/>
      <c r="PJR77" s="15"/>
      <c r="PJS77" s="15"/>
      <c r="PJT77" s="15"/>
      <c r="PJU77" s="15"/>
      <c r="PJV77" s="15"/>
      <c r="PJW77" s="15"/>
      <c r="PJX77" s="15"/>
      <c r="PJY77" s="15"/>
      <c r="PJZ77" s="15"/>
      <c r="PKA77" s="15"/>
      <c r="PKB77" s="15"/>
      <c r="PKC77" s="15"/>
      <c r="PKD77" s="15"/>
      <c r="PKE77" s="15"/>
      <c r="PKF77" s="15"/>
      <c r="PKG77" s="15"/>
      <c r="PKH77" s="15"/>
      <c r="PKI77" s="15"/>
      <c r="PKJ77" s="15"/>
      <c r="PKK77" s="15"/>
      <c r="PKL77" s="15"/>
      <c r="PKM77" s="15"/>
      <c r="PKN77" s="15"/>
      <c r="PKO77" s="15"/>
      <c r="PKP77" s="15"/>
      <c r="PKQ77" s="15"/>
      <c r="PKR77" s="15"/>
      <c r="PKS77" s="15"/>
      <c r="PKT77" s="15"/>
      <c r="PKU77" s="15"/>
      <c r="PKV77" s="15"/>
      <c r="PKW77" s="15"/>
      <c r="PKX77" s="15"/>
      <c r="PKY77" s="15"/>
      <c r="PKZ77" s="15"/>
      <c r="PLA77" s="15"/>
      <c r="PLB77" s="15"/>
      <c r="PLC77" s="15"/>
      <c r="PLD77" s="15"/>
      <c r="PLE77" s="15"/>
      <c r="PLF77" s="15"/>
      <c r="PLG77" s="15"/>
      <c r="PLH77" s="15"/>
      <c r="PLI77" s="15"/>
      <c r="PLJ77" s="15"/>
      <c r="PLK77" s="15"/>
      <c r="PLL77" s="15"/>
      <c r="PLM77" s="15"/>
      <c r="PLN77" s="15"/>
      <c r="PLO77" s="15"/>
      <c r="PLP77" s="15"/>
      <c r="PLQ77" s="15"/>
      <c r="PLR77" s="15"/>
      <c r="PLS77" s="15"/>
      <c r="PLT77" s="15"/>
      <c r="PLU77" s="15"/>
      <c r="PLV77" s="15"/>
      <c r="PLW77" s="15"/>
      <c r="PLX77" s="15"/>
      <c r="PLY77" s="15"/>
      <c r="PLZ77" s="15"/>
      <c r="PMA77" s="15"/>
      <c r="PMB77" s="15"/>
      <c r="PMC77" s="15"/>
      <c r="PMD77" s="15"/>
      <c r="PME77" s="15"/>
      <c r="PMF77" s="15"/>
      <c r="PMG77" s="15"/>
      <c r="PMH77" s="15"/>
      <c r="PMI77" s="15"/>
      <c r="PMJ77" s="15"/>
      <c r="PMK77" s="15"/>
      <c r="PML77" s="15"/>
      <c r="PMM77" s="15"/>
      <c r="PMN77" s="15"/>
      <c r="PMO77" s="15"/>
      <c r="PMP77" s="15"/>
      <c r="PMQ77" s="15"/>
      <c r="PMR77" s="15"/>
      <c r="PMS77" s="15"/>
      <c r="PMT77" s="15"/>
      <c r="PMU77" s="15"/>
      <c r="PMV77" s="15"/>
      <c r="PMW77" s="15"/>
      <c r="PMX77" s="15"/>
      <c r="PMY77" s="15"/>
      <c r="PMZ77" s="15"/>
      <c r="PNA77" s="15"/>
      <c r="PNB77" s="15"/>
      <c r="PNC77" s="15"/>
      <c r="PND77" s="15"/>
      <c r="PNE77" s="15"/>
      <c r="PNF77" s="15"/>
      <c r="PNG77" s="15"/>
      <c r="PNH77" s="15"/>
      <c r="PNI77" s="15"/>
      <c r="PNJ77" s="15"/>
      <c r="PNK77" s="15"/>
      <c r="PNL77" s="15"/>
      <c r="PNM77" s="15"/>
      <c r="PNN77" s="15"/>
      <c r="PNO77" s="15"/>
      <c r="PNP77" s="15"/>
      <c r="PNQ77" s="15"/>
      <c r="PNR77" s="15"/>
      <c r="PNS77" s="15"/>
      <c r="PNT77" s="15"/>
      <c r="PNU77" s="15"/>
      <c r="PNV77" s="15"/>
      <c r="PNW77" s="15"/>
      <c r="PNX77" s="15"/>
      <c r="PNY77" s="15"/>
      <c r="PNZ77" s="15"/>
      <c r="POA77" s="15"/>
      <c r="POB77" s="15"/>
      <c r="POC77" s="15"/>
      <c r="POD77" s="15"/>
      <c r="POE77" s="15"/>
      <c r="POF77" s="15"/>
      <c r="POG77" s="15"/>
      <c r="POH77" s="15"/>
      <c r="POI77" s="15"/>
      <c r="POJ77" s="15"/>
      <c r="POK77" s="15"/>
      <c r="POL77" s="15"/>
      <c r="POM77" s="15"/>
      <c r="PON77" s="15"/>
      <c r="POO77" s="15"/>
      <c r="POP77" s="15"/>
      <c r="POQ77" s="15"/>
      <c r="POR77" s="15"/>
      <c r="POS77" s="15"/>
      <c r="POT77" s="15"/>
      <c r="POU77" s="15"/>
      <c r="POV77" s="15"/>
      <c r="POW77" s="15"/>
      <c r="POX77" s="15"/>
      <c r="POY77" s="15"/>
      <c r="POZ77" s="15"/>
      <c r="PPA77" s="15"/>
      <c r="PPB77" s="15"/>
      <c r="PPC77" s="15"/>
      <c r="PPD77" s="15"/>
      <c r="PPE77" s="15"/>
      <c r="PPF77" s="15"/>
      <c r="PPG77" s="15"/>
      <c r="PPH77" s="15"/>
      <c r="PPI77" s="15"/>
      <c r="PPJ77" s="15"/>
      <c r="PPK77" s="15"/>
      <c r="PPL77" s="15"/>
      <c r="PPM77" s="15"/>
      <c r="PPN77" s="15"/>
      <c r="PPO77" s="15"/>
      <c r="PPP77" s="15"/>
      <c r="PPQ77" s="15"/>
      <c r="PPR77" s="15"/>
      <c r="PPS77" s="15"/>
      <c r="PPT77" s="15"/>
      <c r="PPU77" s="15"/>
      <c r="PPV77" s="15"/>
      <c r="PPW77" s="15"/>
      <c r="PPX77" s="15"/>
      <c r="PPY77" s="15"/>
      <c r="PPZ77" s="15"/>
      <c r="PQA77" s="15"/>
      <c r="PQB77" s="15"/>
      <c r="PQC77" s="15"/>
      <c r="PQD77" s="15"/>
      <c r="PQE77" s="15"/>
      <c r="PQF77" s="15"/>
      <c r="PQG77" s="15"/>
      <c r="PQH77" s="15"/>
      <c r="PQI77" s="15"/>
      <c r="PQJ77" s="15"/>
      <c r="PQK77" s="15"/>
      <c r="PQL77" s="15"/>
      <c r="PQM77" s="15"/>
      <c r="PQN77" s="15"/>
      <c r="PQO77" s="15"/>
      <c r="PQP77" s="15"/>
      <c r="PQQ77" s="15"/>
      <c r="PQR77" s="15"/>
      <c r="PQS77" s="15"/>
      <c r="PQT77" s="15"/>
      <c r="PQU77" s="15"/>
      <c r="PQV77" s="15"/>
      <c r="PQW77" s="15"/>
      <c r="PQX77" s="15"/>
      <c r="PQY77" s="15"/>
      <c r="PQZ77" s="15"/>
      <c r="PRA77" s="15"/>
      <c r="PRB77" s="15"/>
      <c r="PRC77" s="15"/>
      <c r="PRD77" s="15"/>
      <c r="PRE77" s="15"/>
      <c r="PRF77" s="15"/>
      <c r="PRG77" s="15"/>
      <c r="PRH77" s="15"/>
      <c r="PRI77" s="15"/>
      <c r="PRJ77" s="15"/>
      <c r="PRK77" s="15"/>
      <c r="PRL77" s="15"/>
      <c r="PRM77" s="15"/>
      <c r="PRN77" s="15"/>
      <c r="PRO77" s="15"/>
      <c r="PRP77" s="15"/>
      <c r="PRQ77" s="15"/>
      <c r="PRR77" s="15"/>
      <c r="PRS77" s="15"/>
      <c r="PRT77" s="15"/>
      <c r="PRU77" s="15"/>
      <c r="PRV77" s="15"/>
      <c r="PRW77" s="15"/>
      <c r="PRX77" s="15"/>
      <c r="PRY77" s="15"/>
      <c r="PRZ77" s="15"/>
      <c r="PSA77" s="15"/>
      <c r="PSB77" s="15"/>
      <c r="PSC77" s="15"/>
      <c r="PSD77" s="15"/>
      <c r="PSE77" s="15"/>
      <c r="PSF77" s="15"/>
      <c r="PSG77" s="15"/>
      <c r="PSH77" s="15"/>
      <c r="PSI77" s="15"/>
      <c r="PSJ77" s="15"/>
      <c r="PSK77" s="15"/>
      <c r="PSL77" s="15"/>
      <c r="PSM77" s="15"/>
      <c r="PSN77" s="15"/>
      <c r="PSO77" s="15"/>
      <c r="PSP77" s="15"/>
      <c r="PSQ77" s="15"/>
      <c r="PSR77" s="15"/>
      <c r="PSS77" s="15"/>
      <c r="PST77" s="15"/>
      <c r="PSU77" s="15"/>
      <c r="PSV77" s="15"/>
      <c r="PSW77" s="15"/>
      <c r="PSX77" s="15"/>
      <c r="PSY77" s="15"/>
      <c r="PSZ77" s="15"/>
      <c r="PTA77" s="15"/>
      <c r="PTB77" s="15"/>
      <c r="PTC77" s="15"/>
      <c r="PTD77" s="15"/>
      <c r="PTE77" s="15"/>
      <c r="PTF77" s="15"/>
      <c r="PTG77" s="15"/>
      <c r="PTH77" s="15"/>
      <c r="PTI77" s="15"/>
      <c r="PTJ77" s="15"/>
      <c r="PTK77" s="15"/>
      <c r="PTL77" s="15"/>
      <c r="PTM77" s="15"/>
      <c r="PTN77" s="15"/>
      <c r="PTO77" s="15"/>
      <c r="PTP77" s="15"/>
      <c r="PTQ77" s="15"/>
      <c r="PTR77" s="15"/>
      <c r="PTS77" s="15"/>
      <c r="PTT77" s="15"/>
      <c r="PTU77" s="15"/>
      <c r="PTV77" s="15"/>
      <c r="PTW77" s="15"/>
      <c r="PTX77" s="15"/>
      <c r="PTY77" s="15"/>
      <c r="PTZ77" s="15"/>
      <c r="PUA77" s="15"/>
      <c r="PUB77" s="15"/>
      <c r="PUC77" s="15"/>
      <c r="PUD77" s="15"/>
      <c r="PUE77" s="15"/>
      <c r="PUF77" s="15"/>
      <c r="PUG77" s="15"/>
      <c r="PUH77" s="15"/>
      <c r="PUI77" s="15"/>
      <c r="PUJ77" s="15"/>
      <c r="PUK77" s="15"/>
      <c r="PUL77" s="15"/>
      <c r="PUM77" s="15"/>
      <c r="PUN77" s="15"/>
      <c r="PUO77" s="15"/>
      <c r="PUP77" s="15"/>
      <c r="PUQ77" s="15"/>
      <c r="PUR77" s="15"/>
      <c r="PUS77" s="15"/>
      <c r="PUT77" s="15"/>
      <c r="PUU77" s="15"/>
      <c r="PUV77" s="15"/>
      <c r="PUW77" s="15"/>
      <c r="PUX77" s="15"/>
      <c r="PUY77" s="15"/>
      <c r="PUZ77" s="15"/>
      <c r="PVA77" s="15"/>
      <c r="PVB77" s="15"/>
      <c r="PVC77" s="15"/>
      <c r="PVD77" s="15"/>
      <c r="PVE77" s="15"/>
      <c r="PVF77" s="15"/>
      <c r="PVG77" s="15"/>
      <c r="PVH77" s="15"/>
      <c r="PVI77" s="15"/>
      <c r="PVJ77" s="15"/>
      <c r="PVK77" s="15"/>
      <c r="PVL77" s="15"/>
      <c r="PVM77" s="15"/>
      <c r="PVN77" s="15"/>
      <c r="PVO77" s="15"/>
      <c r="PVP77" s="15"/>
      <c r="PVQ77" s="15"/>
      <c r="PVR77" s="15"/>
      <c r="PVS77" s="15"/>
      <c r="PVT77" s="15"/>
      <c r="PVU77" s="15"/>
      <c r="PVV77" s="15"/>
      <c r="PVW77" s="15"/>
      <c r="PVX77" s="15"/>
      <c r="PVY77" s="15"/>
      <c r="PVZ77" s="15"/>
      <c r="PWA77" s="15"/>
      <c r="PWB77" s="15"/>
      <c r="PWC77" s="15"/>
      <c r="PWD77" s="15"/>
      <c r="PWE77" s="15"/>
      <c r="PWF77" s="15"/>
      <c r="PWG77" s="15"/>
      <c r="PWH77" s="15"/>
      <c r="PWI77" s="15"/>
      <c r="PWJ77" s="15"/>
      <c r="PWK77" s="15"/>
      <c r="PWL77" s="15"/>
      <c r="PWM77" s="15"/>
      <c r="PWN77" s="15"/>
      <c r="PWO77" s="15"/>
      <c r="PWP77" s="15"/>
      <c r="PWQ77" s="15"/>
      <c r="PWR77" s="15"/>
      <c r="PWS77" s="15"/>
      <c r="PWT77" s="15"/>
      <c r="PWU77" s="15"/>
      <c r="PWV77" s="15"/>
      <c r="PWW77" s="15"/>
      <c r="PWX77" s="15"/>
      <c r="PWY77" s="15"/>
      <c r="PWZ77" s="15"/>
      <c r="PXA77" s="15"/>
      <c r="PXB77" s="15"/>
      <c r="PXC77" s="15"/>
      <c r="PXD77" s="15"/>
      <c r="PXE77" s="15"/>
      <c r="PXF77" s="15"/>
      <c r="PXG77" s="15"/>
      <c r="PXH77" s="15"/>
      <c r="PXI77" s="15"/>
      <c r="PXJ77" s="15"/>
      <c r="PXK77" s="15"/>
      <c r="PXL77" s="15"/>
      <c r="PXM77" s="15"/>
      <c r="PXN77" s="15"/>
      <c r="PXO77" s="15"/>
      <c r="PXP77" s="15"/>
      <c r="PXQ77" s="15"/>
      <c r="PXR77" s="15"/>
      <c r="PXS77" s="15"/>
      <c r="PXT77" s="15"/>
      <c r="PXU77" s="15"/>
      <c r="PXV77" s="15"/>
      <c r="PXW77" s="15"/>
      <c r="PXX77" s="15"/>
      <c r="PXY77" s="15"/>
      <c r="PXZ77" s="15"/>
      <c r="PYA77" s="15"/>
      <c r="PYB77" s="15"/>
      <c r="PYC77" s="15"/>
      <c r="PYD77" s="15"/>
      <c r="PYE77" s="15"/>
      <c r="PYF77" s="15"/>
      <c r="PYG77" s="15"/>
      <c r="PYH77" s="15"/>
      <c r="PYI77" s="15"/>
      <c r="PYJ77" s="15"/>
      <c r="PYK77" s="15"/>
      <c r="PYL77" s="15"/>
      <c r="PYM77" s="15"/>
      <c r="PYN77" s="15"/>
      <c r="PYO77" s="15"/>
      <c r="PYP77" s="15"/>
      <c r="PYQ77" s="15"/>
      <c r="PYR77" s="15"/>
      <c r="PYS77" s="15"/>
      <c r="PYT77" s="15"/>
      <c r="PYU77" s="15"/>
      <c r="PYV77" s="15"/>
      <c r="PYW77" s="15"/>
      <c r="PYX77" s="15"/>
      <c r="PYY77" s="15"/>
      <c r="PYZ77" s="15"/>
      <c r="PZA77" s="15"/>
      <c r="PZB77" s="15"/>
      <c r="PZC77" s="15"/>
      <c r="PZD77" s="15"/>
      <c r="PZE77" s="15"/>
      <c r="PZF77" s="15"/>
      <c r="PZG77" s="15"/>
      <c r="PZH77" s="15"/>
      <c r="PZI77" s="15"/>
      <c r="PZJ77" s="15"/>
      <c r="PZK77" s="15"/>
      <c r="PZL77" s="15"/>
      <c r="PZM77" s="15"/>
      <c r="PZN77" s="15"/>
      <c r="PZO77" s="15"/>
      <c r="PZP77" s="15"/>
      <c r="PZQ77" s="15"/>
      <c r="PZR77" s="15"/>
      <c r="PZS77" s="15"/>
      <c r="PZT77" s="15"/>
      <c r="PZU77" s="15"/>
      <c r="PZV77" s="15"/>
      <c r="PZW77" s="15"/>
      <c r="PZX77" s="15"/>
      <c r="PZY77" s="15"/>
      <c r="PZZ77" s="15"/>
      <c r="QAA77" s="15"/>
      <c r="QAB77" s="15"/>
      <c r="QAC77" s="15"/>
      <c r="QAD77" s="15"/>
      <c r="QAE77" s="15"/>
      <c r="QAF77" s="15"/>
      <c r="QAG77" s="15"/>
      <c r="QAH77" s="15"/>
      <c r="QAI77" s="15"/>
      <c r="QAJ77" s="15"/>
      <c r="QAK77" s="15"/>
      <c r="QAL77" s="15"/>
      <c r="QAM77" s="15"/>
      <c r="QAN77" s="15"/>
      <c r="QAO77" s="15"/>
      <c r="QAP77" s="15"/>
      <c r="QAQ77" s="15"/>
      <c r="QAR77" s="15"/>
      <c r="QAS77" s="15"/>
      <c r="QAT77" s="15"/>
      <c r="QAU77" s="15"/>
      <c r="QAV77" s="15"/>
      <c r="QAW77" s="15"/>
      <c r="QAX77" s="15"/>
      <c r="QAY77" s="15"/>
      <c r="QAZ77" s="15"/>
      <c r="QBA77" s="15"/>
      <c r="QBB77" s="15"/>
      <c r="QBC77" s="15"/>
      <c r="QBD77" s="15"/>
      <c r="QBE77" s="15"/>
      <c r="QBF77" s="15"/>
      <c r="QBG77" s="15"/>
      <c r="QBH77" s="15"/>
      <c r="QBI77" s="15"/>
      <c r="QBJ77" s="15"/>
      <c r="QBK77" s="15"/>
      <c r="QBL77" s="15"/>
      <c r="QBM77" s="15"/>
      <c r="QBN77" s="15"/>
      <c r="QBO77" s="15"/>
      <c r="QBP77" s="15"/>
      <c r="QBQ77" s="15"/>
      <c r="QBR77" s="15"/>
      <c r="QBS77" s="15"/>
      <c r="QBT77" s="15"/>
      <c r="QBU77" s="15"/>
      <c r="QBV77" s="15"/>
      <c r="QBW77" s="15"/>
      <c r="QBX77" s="15"/>
      <c r="QBY77" s="15"/>
      <c r="QBZ77" s="15"/>
      <c r="QCA77" s="15"/>
      <c r="QCB77" s="15"/>
      <c r="QCC77" s="15"/>
      <c r="QCD77" s="15"/>
      <c r="QCE77" s="15"/>
      <c r="QCF77" s="15"/>
      <c r="QCG77" s="15"/>
      <c r="QCH77" s="15"/>
      <c r="QCI77" s="15"/>
      <c r="QCJ77" s="15"/>
      <c r="QCK77" s="15"/>
      <c r="QCL77" s="15"/>
      <c r="QCM77" s="15"/>
      <c r="QCN77" s="15"/>
      <c r="QCO77" s="15"/>
      <c r="QCP77" s="15"/>
      <c r="QCQ77" s="15"/>
      <c r="QCR77" s="15"/>
      <c r="QCS77" s="15"/>
      <c r="QCT77" s="15"/>
      <c r="QCU77" s="15"/>
      <c r="QCV77" s="15"/>
      <c r="QCW77" s="15"/>
      <c r="QCX77" s="15"/>
      <c r="QCY77" s="15"/>
      <c r="QCZ77" s="15"/>
      <c r="QDA77" s="15"/>
      <c r="QDB77" s="15"/>
      <c r="QDC77" s="15"/>
      <c r="QDD77" s="15"/>
      <c r="QDE77" s="15"/>
      <c r="QDF77" s="15"/>
      <c r="QDG77" s="15"/>
      <c r="QDH77" s="15"/>
      <c r="QDI77" s="15"/>
      <c r="QDJ77" s="15"/>
      <c r="QDK77" s="15"/>
      <c r="QDL77" s="15"/>
      <c r="QDM77" s="15"/>
      <c r="QDN77" s="15"/>
      <c r="QDO77" s="15"/>
      <c r="QDP77" s="15"/>
      <c r="QDQ77" s="15"/>
      <c r="QDR77" s="15"/>
      <c r="QDS77" s="15"/>
      <c r="QDT77" s="15"/>
      <c r="QDU77" s="15"/>
      <c r="QDV77" s="15"/>
      <c r="QDW77" s="15"/>
      <c r="QDX77" s="15"/>
      <c r="QDY77" s="15"/>
      <c r="QDZ77" s="15"/>
      <c r="QEA77" s="15"/>
      <c r="QEB77" s="15"/>
      <c r="QEC77" s="15"/>
      <c r="QED77" s="15"/>
      <c r="QEE77" s="15"/>
      <c r="QEF77" s="15"/>
      <c r="QEG77" s="15"/>
      <c r="QEH77" s="15"/>
      <c r="QEI77" s="15"/>
      <c r="QEJ77" s="15"/>
      <c r="QEK77" s="15"/>
      <c r="QEL77" s="15"/>
      <c r="QEM77" s="15"/>
      <c r="QEN77" s="15"/>
      <c r="QEO77" s="15"/>
      <c r="QEP77" s="15"/>
      <c r="QEQ77" s="15"/>
      <c r="QER77" s="15"/>
      <c r="QES77" s="15"/>
      <c r="QET77" s="15"/>
      <c r="QEU77" s="15"/>
      <c r="QEV77" s="15"/>
      <c r="QEW77" s="15"/>
      <c r="QEX77" s="15"/>
      <c r="QEY77" s="15"/>
      <c r="QEZ77" s="15"/>
      <c r="QFA77" s="15"/>
      <c r="QFB77" s="15"/>
      <c r="QFC77" s="15"/>
      <c r="QFD77" s="15"/>
      <c r="QFE77" s="15"/>
      <c r="QFF77" s="15"/>
      <c r="QFG77" s="15"/>
      <c r="QFH77" s="15"/>
      <c r="QFI77" s="15"/>
      <c r="QFJ77" s="15"/>
      <c r="QFK77" s="15"/>
      <c r="QFL77" s="15"/>
      <c r="QFM77" s="15"/>
      <c r="QFN77" s="15"/>
      <c r="QFO77" s="15"/>
      <c r="QFP77" s="15"/>
      <c r="QFQ77" s="15"/>
      <c r="QFR77" s="15"/>
      <c r="QFS77" s="15"/>
      <c r="QFT77" s="15"/>
      <c r="QFU77" s="15"/>
      <c r="QFV77" s="15"/>
      <c r="QFW77" s="15"/>
      <c r="QFX77" s="15"/>
      <c r="QFY77" s="15"/>
      <c r="QFZ77" s="15"/>
      <c r="QGA77" s="15"/>
      <c r="QGB77" s="15"/>
      <c r="QGC77" s="15"/>
      <c r="QGD77" s="15"/>
      <c r="QGE77" s="15"/>
      <c r="QGF77" s="15"/>
      <c r="QGG77" s="15"/>
      <c r="QGH77" s="15"/>
      <c r="QGI77" s="15"/>
      <c r="QGJ77" s="15"/>
      <c r="QGK77" s="15"/>
      <c r="QGL77" s="15"/>
      <c r="QGM77" s="15"/>
      <c r="QGN77" s="15"/>
      <c r="QGO77" s="15"/>
      <c r="QGP77" s="15"/>
      <c r="QGQ77" s="15"/>
      <c r="QGR77" s="15"/>
      <c r="QGS77" s="15"/>
      <c r="QGT77" s="15"/>
      <c r="QGU77" s="15"/>
      <c r="QGV77" s="15"/>
      <c r="QGW77" s="15"/>
      <c r="QGX77" s="15"/>
      <c r="QGY77" s="15"/>
      <c r="QGZ77" s="15"/>
      <c r="QHA77" s="15"/>
      <c r="QHB77" s="15"/>
      <c r="QHC77" s="15"/>
      <c r="QHD77" s="15"/>
      <c r="QHE77" s="15"/>
      <c r="QHF77" s="15"/>
      <c r="QHG77" s="15"/>
      <c r="QHH77" s="15"/>
      <c r="QHI77" s="15"/>
      <c r="QHJ77" s="15"/>
      <c r="QHK77" s="15"/>
      <c r="QHL77" s="15"/>
      <c r="QHM77" s="15"/>
      <c r="QHN77" s="15"/>
      <c r="QHO77" s="15"/>
      <c r="QHP77" s="15"/>
      <c r="QHQ77" s="15"/>
      <c r="QHR77" s="15"/>
      <c r="QHS77" s="15"/>
      <c r="QHT77" s="15"/>
      <c r="QHU77" s="15"/>
      <c r="QHV77" s="15"/>
      <c r="QHW77" s="15"/>
      <c r="QHX77" s="15"/>
      <c r="QHY77" s="15"/>
      <c r="QHZ77" s="15"/>
      <c r="QIA77" s="15"/>
      <c r="QIB77" s="15"/>
      <c r="QIC77" s="15"/>
      <c r="QID77" s="15"/>
      <c r="QIE77" s="15"/>
      <c r="QIF77" s="15"/>
      <c r="QIG77" s="15"/>
      <c r="QIH77" s="15"/>
      <c r="QII77" s="15"/>
      <c r="QIJ77" s="15"/>
      <c r="QIK77" s="15"/>
      <c r="QIL77" s="15"/>
      <c r="QIM77" s="15"/>
      <c r="QIN77" s="15"/>
      <c r="QIO77" s="15"/>
      <c r="QIP77" s="15"/>
      <c r="QIQ77" s="15"/>
      <c r="QIR77" s="15"/>
      <c r="QIS77" s="15"/>
      <c r="QIT77" s="15"/>
      <c r="QIU77" s="15"/>
      <c r="QIV77" s="15"/>
      <c r="QIW77" s="15"/>
      <c r="QIX77" s="15"/>
      <c r="QIY77" s="15"/>
      <c r="QIZ77" s="15"/>
      <c r="QJA77" s="15"/>
      <c r="QJB77" s="15"/>
      <c r="QJC77" s="15"/>
      <c r="QJD77" s="15"/>
      <c r="QJE77" s="15"/>
      <c r="QJF77" s="15"/>
      <c r="QJG77" s="15"/>
      <c r="QJH77" s="15"/>
      <c r="QJI77" s="15"/>
      <c r="QJJ77" s="15"/>
      <c r="QJK77" s="15"/>
      <c r="QJL77" s="15"/>
      <c r="QJM77" s="15"/>
      <c r="QJN77" s="15"/>
      <c r="QJO77" s="15"/>
      <c r="QJP77" s="15"/>
      <c r="QJQ77" s="15"/>
      <c r="QJR77" s="15"/>
      <c r="QJS77" s="15"/>
      <c r="QJT77" s="15"/>
      <c r="QJU77" s="15"/>
      <c r="QJV77" s="15"/>
      <c r="QJW77" s="15"/>
      <c r="QJX77" s="15"/>
      <c r="QJY77" s="15"/>
      <c r="QJZ77" s="15"/>
      <c r="QKA77" s="15"/>
      <c r="QKB77" s="15"/>
      <c r="QKC77" s="15"/>
      <c r="QKD77" s="15"/>
      <c r="QKE77" s="15"/>
      <c r="QKF77" s="15"/>
      <c r="QKG77" s="15"/>
      <c r="QKH77" s="15"/>
      <c r="QKI77" s="15"/>
      <c r="QKJ77" s="15"/>
      <c r="QKK77" s="15"/>
      <c r="QKL77" s="15"/>
      <c r="QKM77" s="15"/>
      <c r="QKN77" s="15"/>
      <c r="QKO77" s="15"/>
      <c r="QKP77" s="15"/>
      <c r="QKQ77" s="15"/>
      <c r="QKR77" s="15"/>
      <c r="QKS77" s="15"/>
      <c r="QKT77" s="15"/>
      <c r="QKU77" s="15"/>
      <c r="QKV77" s="15"/>
      <c r="QKW77" s="15"/>
      <c r="QKX77" s="15"/>
      <c r="QKY77" s="15"/>
      <c r="QKZ77" s="15"/>
      <c r="QLA77" s="15"/>
      <c r="QLB77" s="15"/>
      <c r="QLC77" s="15"/>
      <c r="QLD77" s="15"/>
      <c r="QLE77" s="15"/>
      <c r="QLF77" s="15"/>
      <c r="QLG77" s="15"/>
      <c r="QLH77" s="15"/>
      <c r="QLI77" s="15"/>
      <c r="QLJ77" s="15"/>
      <c r="QLK77" s="15"/>
      <c r="QLL77" s="15"/>
      <c r="QLM77" s="15"/>
      <c r="QLN77" s="15"/>
      <c r="QLO77" s="15"/>
      <c r="QLP77" s="15"/>
      <c r="QLQ77" s="15"/>
      <c r="QLR77" s="15"/>
      <c r="QLS77" s="15"/>
      <c r="QLT77" s="15"/>
      <c r="QLU77" s="15"/>
      <c r="QLV77" s="15"/>
      <c r="QLW77" s="15"/>
      <c r="QLX77" s="15"/>
      <c r="QLY77" s="15"/>
      <c r="QLZ77" s="15"/>
      <c r="QMA77" s="15"/>
      <c r="QMB77" s="15"/>
      <c r="QMC77" s="15"/>
      <c r="QMD77" s="15"/>
      <c r="QME77" s="15"/>
      <c r="QMF77" s="15"/>
      <c r="QMG77" s="15"/>
      <c r="QMH77" s="15"/>
      <c r="QMI77" s="15"/>
      <c r="QMJ77" s="15"/>
      <c r="QMK77" s="15"/>
      <c r="QML77" s="15"/>
      <c r="QMM77" s="15"/>
      <c r="QMN77" s="15"/>
      <c r="QMO77" s="15"/>
      <c r="QMP77" s="15"/>
      <c r="QMQ77" s="15"/>
      <c r="QMR77" s="15"/>
      <c r="QMS77" s="15"/>
      <c r="QMT77" s="15"/>
      <c r="QMU77" s="15"/>
      <c r="QMV77" s="15"/>
      <c r="QMW77" s="15"/>
      <c r="QMX77" s="15"/>
      <c r="QMY77" s="15"/>
      <c r="QMZ77" s="15"/>
      <c r="QNA77" s="15"/>
      <c r="QNB77" s="15"/>
      <c r="QNC77" s="15"/>
      <c r="QND77" s="15"/>
      <c r="QNE77" s="15"/>
      <c r="QNF77" s="15"/>
      <c r="QNG77" s="15"/>
      <c r="QNH77" s="15"/>
      <c r="QNI77" s="15"/>
      <c r="QNJ77" s="15"/>
      <c r="QNK77" s="15"/>
      <c r="QNL77" s="15"/>
      <c r="QNM77" s="15"/>
      <c r="QNN77" s="15"/>
      <c r="QNO77" s="15"/>
      <c r="QNP77" s="15"/>
      <c r="QNQ77" s="15"/>
      <c r="QNR77" s="15"/>
      <c r="QNS77" s="15"/>
      <c r="QNT77" s="15"/>
      <c r="QNU77" s="15"/>
      <c r="QNV77" s="15"/>
      <c r="QNW77" s="15"/>
      <c r="QNX77" s="15"/>
      <c r="QNY77" s="15"/>
      <c r="QNZ77" s="15"/>
      <c r="QOA77" s="15"/>
      <c r="QOB77" s="15"/>
      <c r="QOC77" s="15"/>
      <c r="QOD77" s="15"/>
      <c r="QOE77" s="15"/>
      <c r="QOF77" s="15"/>
      <c r="QOG77" s="15"/>
      <c r="QOH77" s="15"/>
      <c r="QOI77" s="15"/>
      <c r="QOJ77" s="15"/>
      <c r="QOK77" s="15"/>
      <c r="QOL77" s="15"/>
      <c r="QOM77" s="15"/>
      <c r="QON77" s="15"/>
      <c r="QOO77" s="15"/>
      <c r="QOP77" s="15"/>
      <c r="QOQ77" s="15"/>
      <c r="QOR77" s="15"/>
      <c r="QOS77" s="15"/>
      <c r="QOT77" s="15"/>
      <c r="QOU77" s="15"/>
      <c r="QOV77" s="15"/>
      <c r="QOW77" s="15"/>
      <c r="QOX77" s="15"/>
      <c r="QOY77" s="15"/>
      <c r="QOZ77" s="15"/>
      <c r="QPA77" s="15"/>
      <c r="QPB77" s="15"/>
      <c r="QPC77" s="15"/>
      <c r="QPD77" s="15"/>
      <c r="QPE77" s="15"/>
      <c r="QPF77" s="15"/>
      <c r="QPG77" s="15"/>
      <c r="QPH77" s="15"/>
      <c r="QPI77" s="15"/>
      <c r="QPJ77" s="15"/>
      <c r="QPK77" s="15"/>
      <c r="QPL77" s="15"/>
      <c r="QPM77" s="15"/>
      <c r="QPN77" s="15"/>
      <c r="QPO77" s="15"/>
      <c r="QPP77" s="15"/>
      <c r="QPQ77" s="15"/>
      <c r="QPR77" s="15"/>
      <c r="QPS77" s="15"/>
      <c r="QPT77" s="15"/>
      <c r="QPU77" s="15"/>
      <c r="QPV77" s="15"/>
      <c r="QPW77" s="15"/>
      <c r="QPX77" s="15"/>
      <c r="QPY77" s="15"/>
      <c r="QPZ77" s="15"/>
      <c r="QQA77" s="15"/>
      <c r="QQB77" s="15"/>
      <c r="QQC77" s="15"/>
      <c r="QQD77" s="15"/>
      <c r="QQE77" s="15"/>
      <c r="QQF77" s="15"/>
      <c r="QQG77" s="15"/>
      <c r="QQH77" s="15"/>
      <c r="QQI77" s="15"/>
      <c r="QQJ77" s="15"/>
      <c r="QQK77" s="15"/>
      <c r="QQL77" s="15"/>
      <c r="QQM77" s="15"/>
      <c r="QQN77" s="15"/>
      <c r="QQO77" s="15"/>
      <c r="QQP77" s="15"/>
      <c r="QQQ77" s="15"/>
      <c r="QQR77" s="15"/>
      <c r="QQS77" s="15"/>
      <c r="QQT77" s="15"/>
      <c r="QQU77" s="15"/>
      <c r="QQV77" s="15"/>
      <c r="QQW77" s="15"/>
      <c r="QQX77" s="15"/>
      <c r="QQY77" s="15"/>
      <c r="QQZ77" s="15"/>
      <c r="QRA77" s="15"/>
      <c r="QRB77" s="15"/>
      <c r="QRC77" s="15"/>
      <c r="QRD77" s="15"/>
      <c r="QRE77" s="15"/>
      <c r="QRF77" s="15"/>
      <c r="QRG77" s="15"/>
      <c r="QRH77" s="15"/>
      <c r="QRI77" s="15"/>
      <c r="QRJ77" s="15"/>
      <c r="QRK77" s="15"/>
      <c r="QRL77" s="15"/>
      <c r="QRM77" s="15"/>
      <c r="QRN77" s="15"/>
      <c r="QRO77" s="15"/>
      <c r="QRP77" s="15"/>
      <c r="QRQ77" s="15"/>
      <c r="QRR77" s="15"/>
      <c r="QRS77" s="15"/>
      <c r="QRT77" s="15"/>
      <c r="QRU77" s="15"/>
      <c r="QRV77" s="15"/>
      <c r="QRW77" s="15"/>
      <c r="QRX77" s="15"/>
      <c r="QRY77" s="15"/>
      <c r="QRZ77" s="15"/>
      <c r="QSA77" s="15"/>
      <c r="QSB77" s="15"/>
      <c r="QSC77" s="15"/>
      <c r="QSD77" s="15"/>
      <c r="QSE77" s="15"/>
      <c r="QSF77" s="15"/>
      <c r="QSG77" s="15"/>
      <c r="QSH77" s="15"/>
      <c r="QSI77" s="15"/>
      <c r="QSJ77" s="15"/>
      <c r="QSK77" s="15"/>
      <c r="QSL77" s="15"/>
      <c r="QSM77" s="15"/>
      <c r="QSN77" s="15"/>
      <c r="QSO77" s="15"/>
      <c r="QSP77" s="15"/>
      <c r="QSQ77" s="15"/>
      <c r="QSR77" s="15"/>
      <c r="QSS77" s="15"/>
      <c r="QST77" s="15"/>
      <c r="QSU77" s="15"/>
      <c r="QSV77" s="15"/>
      <c r="QSW77" s="15"/>
      <c r="QSX77" s="15"/>
      <c r="QSY77" s="15"/>
      <c r="QSZ77" s="15"/>
      <c r="QTA77" s="15"/>
      <c r="QTB77" s="15"/>
      <c r="QTC77" s="15"/>
      <c r="QTD77" s="15"/>
      <c r="QTE77" s="15"/>
      <c r="QTF77" s="15"/>
      <c r="QTG77" s="15"/>
      <c r="QTH77" s="15"/>
      <c r="QTI77" s="15"/>
      <c r="QTJ77" s="15"/>
      <c r="QTK77" s="15"/>
      <c r="QTL77" s="15"/>
      <c r="QTM77" s="15"/>
      <c r="QTN77" s="15"/>
      <c r="QTO77" s="15"/>
      <c r="QTP77" s="15"/>
      <c r="QTQ77" s="15"/>
      <c r="QTR77" s="15"/>
      <c r="QTS77" s="15"/>
      <c r="QTT77" s="15"/>
      <c r="QTU77" s="15"/>
      <c r="QTV77" s="15"/>
      <c r="QTW77" s="15"/>
      <c r="QTX77" s="15"/>
      <c r="QTY77" s="15"/>
      <c r="QTZ77" s="15"/>
      <c r="QUA77" s="15"/>
      <c r="QUB77" s="15"/>
      <c r="QUC77" s="15"/>
      <c r="QUD77" s="15"/>
      <c r="QUE77" s="15"/>
      <c r="QUF77" s="15"/>
      <c r="QUG77" s="15"/>
      <c r="QUH77" s="15"/>
      <c r="QUI77" s="15"/>
      <c r="QUJ77" s="15"/>
      <c r="QUK77" s="15"/>
      <c r="QUL77" s="15"/>
      <c r="QUM77" s="15"/>
      <c r="QUN77" s="15"/>
      <c r="QUO77" s="15"/>
      <c r="QUP77" s="15"/>
      <c r="QUQ77" s="15"/>
      <c r="QUR77" s="15"/>
      <c r="QUS77" s="15"/>
      <c r="QUT77" s="15"/>
      <c r="QUU77" s="15"/>
      <c r="QUV77" s="15"/>
      <c r="QUW77" s="15"/>
      <c r="QUX77" s="15"/>
      <c r="QUY77" s="15"/>
      <c r="QUZ77" s="15"/>
      <c r="QVA77" s="15"/>
      <c r="QVB77" s="15"/>
      <c r="QVC77" s="15"/>
      <c r="QVD77" s="15"/>
      <c r="QVE77" s="15"/>
      <c r="QVF77" s="15"/>
      <c r="QVG77" s="15"/>
      <c r="QVH77" s="15"/>
      <c r="QVI77" s="15"/>
      <c r="QVJ77" s="15"/>
      <c r="QVK77" s="15"/>
      <c r="QVL77" s="15"/>
      <c r="QVM77" s="15"/>
      <c r="QVN77" s="15"/>
      <c r="QVO77" s="15"/>
      <c r="QVP77" s="15"/>
      <c r="QVQ77" s="15"/>
      <c r="QVR77" s="15"/>
      <c r="QVS77" s="15"/>
      <c r="QVT77" s="15"/>
      <c r="QVU77" s="15"/>
      <c r="QVV77" s="15"/>
      <c r="QVW77" s="15"/>
      <c r="QVX77" s="15"/>
      <c r="QVY77" s="15"/>
      <c r="QVZ77" s="15"/>
      <c r="QWA77" s="15"/>
      <c r="QWB77" s="15"/>
      <c r="QWC77" s="15"/>
      <c r="QWD77" s="15"/>
      <c r="QWE77" s="15"/>
      <c r="QWF77" s="15"/>
      <c r="QWG77" s="15"/>
      <c r="QWH77" s="15"/>
      <c r="QWI77" s="15"/>
      <c r="QWJ77" s="15"/>
      <c r="QWK77" s="15"/>
      <c r="QWL77" s="15"/>
      <c r="QWM77" s="15"/>
      <c r="QWN77" s="15"/>
      <c r="QWO77" s="15"/>
      <c r="QWP77" s="15"/>
      <c r="QWQ77" s="15"/>
      <c r="QWR77" s="15"/>
      <c r="QWS77" s="15"/>
      <c r="QWT77" s="15"/>
      <c r="QWU77" s="15"/>
      <c r="QWV77" s="15"/>
      <c r="QWW77" s="15"/>
      <c r="QWX77" s="15"/>
      <c r="QWY77" s="15"/>
      <c r="QWZ77" s="15"/>
      <c r="QXA77" s="15"/>
      <c r="QXB77" s="15"/>
      <c r="QXC77" s="15"/>
      <c r="QXD77" s="15"/>
      <c r="QXE77" s="15"/>
      <c r="QXF77" s="15"/>
      <c r="QXG77" s="15"/>
      <c r="QXH77" s="15"/>
      <c r="QXI77" s="15"/>
      <c r="QXJ77" s="15"/>
      <c r="QXK77" s="15"/>
      <c r="QXL77" s="15"/>
      <c r="QXM77" s="15"/>
      <c r="QXN77" s="15"/>
      <c r="QXO77" s="15"/>
      <c r="QXP77" s="15"/>
      <c r="QXQ77" s="15"/>
      <c r="QXR77" s="15"/>
      <c r="QXS77" s="15"/>
      <c r="QXT77" s="15"/>
      <c r="QXU77" s="15"/>
      <c r="QXV77" s="15"/>
      <c r="QXW77" s="15"/>
      <c r="QXX77" s="15"/>
      <c r="QXY77" s="15"/>
      <c r="QXZ77" s="15"/>
      <c r="QYA77" s="15"/>
      <c r="QYB77" s="15"/>
      <c r="QYC77" s="15"/>
      <c r="QYD77" s="15"/>
      <c r="QYE77" s="15"/>
      <c r="QYF77" s="15"/>
      <c r="QYG77" s="15"/>
      <c r="QYH77" s="15"/>
      <c r="QYI77" s="15"/>
      <c r="QYJ77" s="15"/>
      <c r="QYK77" s="15"/>
      <c r="QYL77" s="15"/>
      <c r="QYM77" s="15"/>
      <c r="QYN77" s="15"/>
      <c r="QYO77" s="15"/>
      <c r="QYP77" s="15"/>
      <c r="QYQ77" s="15"/>
      <c r="QYR77" s="15"/>
      <c r="QYS77" s="15"/>
      <c r="QYT77" s="15"/>
      <c r="QYU77" s="15"/>
      <c r="QYV77" s="15"/>
      <c r="QYW77" s="15"/>
      <c r="QYX77" s="15"/>
      <c r="QYY77" s="15"/>
      <c r="QYZ77" s="15"/>
      <c r="QZA77" s="15"/>
      <c r="QZB77" s="15"/>
      <c r="QZC77" s="15"/>
      <c r="QZD77" s="15"/>
      <c r="QZE77" s="15"/>
      <c r="QZF77" s="15"/>
      <c r="QZG77" s="15"/>
      <c r="QZH77" s="15"/>
      <c r="QZI77" s="15"/>
      <c r="QZJ77" s="15"/>
      <c r="QZK77" s="15"/>
      <c r="QZL77" s="15"/>
      <c r="QZM77" s="15"/>
      <c r="QZN77" s="15"/>
      <c r="QZO77" s="15"/>
      <c r="QZP77" s="15"/>
      <c r="QZQ77" s="15"/>
      <c r="QZR77" s="15"/>
      <c r="QZS77" s="15"/>
      <c r="QZT77" s="15"/>
      <c r="QZU77" s="15"/>
      <c r="QZV77" s="15"/>
      <c r="QZW77" s="15"/>
      <c r="QZX77" s="15"/>
      <c r="QZY77" s="15"/>
      <c r="QZZ77" s="15"/>
      <c r="RAA77" s="15"/>
      <c r="RAB77" s="15"/>
      <c r="RAC77" s="15"/>
      <c r="RAD77" s="15"/>
      <c r="RAE77" s="15"/>
      <c r="RAF77" s="15"/>
      <c r="RAG77" s="15"/>
      <c r="RAH77" s="15"/>
      <c r="RAI77" s="15"/>
      <c r="RAJ77" s="15"/>
      <c r="RAK77" s="15"/>
      <c r="RAL77" s="15"/>
      <c r="RAM77" s="15"/>
      <c r="RAN77" s="15"/>
      <c r="RAO77" s="15"/>
      <c r="RAP77" s="15"/>
      <c r="RAQ77" s="15"/>
      <c r="RAR77" s="15"/>
      <c r="RAS77" s="15"/>
      <c r="RAT77" s="15"/>
      <c r="RAU77" s="15"/>
      <c r="RAV77" s="15"/>
      <c r="RAW77" s="15"/>
      <c r="RAX77" s="15"/>
      <c r="RAY77" s="15"/>
      <c r="RAZ77" s="15"/>
      <c r="RBA77" s="15"/>
      <c r="RBB77" s="15"/>
      <c r="RBC77" s="15"/>
      <c r="RBD77" s="15"/>
      <c r="RBE77" s="15"/>
      <c r="RBF77" s="15"/>
      <c r="RBG77" s="15"/>
      <c r="RBH77" s="15"/>
      <c r="RBI77" s="15"/>
      <c r="RBJ77" s="15"/>
      <c r="RBK77" s="15"/>
      <c r="RBL77" s="15"/>
      <c r="RBM77" s="15"/>
      <c r="RBN77" s="15"/>
      <c r="RBO77" s="15"/>
      <c r="RBP77" s="15"/>
      <c r="RBQ77" s="15"/>
      <c r="RBR77" s="15"/>
      <c r="RBS77" s="15"/>
      <c r="RBT77" s="15"/>
      <c r="RBU77" s="15"/>
      <c r="RBV77" s="15"/>
      <c r="RBW77" s="15"/>
      <c r="RBX77" s="15"/>
      <c r="RBY77" s="15"/>
      <c r="RBZ77" s="15"/>
      <c r="RCA77" s="15"/>
      <c r="RCB77" s="15"/>
      <c r="RCC77" s="15"/>
      <c r="RCD77" s="15"/>
      <c r="RCE77" s="15"/>
      <c r="RCF77" s="15"/>
      <c r="RCG77" s="15"/>
      <c r="RCH77" s="15"/>
      <c r="RCI77" s="15"/>
      <c r="RCJ77" s="15"/>
      <c r="RCK77" s="15"/>
      <c r="RCL77" s="15"/>
      <c r="RCM77" s="15"/>
      <c r="RCN77" s="15"/>
      <c r="RCO77" s="15"/>
      <c r="RCP77" s="15"/>
      <c r="RCQ77" s="15"/>
      <c r="RCR77" s="15"/>
      <c r="RCS77" s="15"/>
      <c r="RCT77" s="15"/>
      <c r="RCU77" s="15"/>
      <c r="RCV77" s="15"/>
      <c r="RCW77" s="15"/>
      <c r="RCX77" s="15"/>
      <c r="RCY77" s="15"/>
      <c r="RCZ77" s="15"/>
      <c r="RDA77" s="15"/>
      <c r="RDB77" s="15"/>
      <c r="RDC77" s="15"/>
      <c r="RDD77" s="15"/>
      <c r="RDE77" s="15"/>
      <c r="RDF77" s="15"/>
      <c r="RDG77" s="15"/>
      <c r="RDH77" s="15"/>
      <c r="RDI77" s="15"/>
      <c r="RDJ77" s="15"/>
      <c r="RDK77" s="15"/>
      <c r="RDL77" s="15"/>
      <c r="RDM77" s="15"/>
      <c r="RDN77" s="15"/>
      <c r="RDO77" s="15"/>
      <c r="RDP77" s="15"/>
      <c r="RDQ77" s="15"/>
      <c r="RDR77" s="15"/>
      <c r="RDS77" s="15"/>
      <c r="RDT77" s="15"/>
      <c r="RDU77" s="15"/>
      <c r="RDV77" s="15"/>
      <c r="RDW77" s="15"/>
      <c r="RDX77" s="15"/>
      <c r="RDY77" s="15"/>
      <c r="RDZ77" s="15"/>
      <c r="REA77" s="15"/>
      <c r="REB77" s="15"/>
      <c r="REC77" s="15"/>
      <c r="RED77" s="15"/>
      <c r="REE77" s="15"/>
      <c r="REF77" s="15"/>
      <c r="REG77" s="15"/>
      <c r="REH77" s="15"/>
      <c r="REI77" s="15"/>
      <c r="REJ77" s="15"/>
      <c r="REK77" s="15"/>
      <c r="REL77" s="15"/>
      <c r="REM77" s="15"/>
      <c r="REN77" s="15"/>
      <c r="REO77" s="15"/>
      <c r="REP77" s="15"/>
      <c r="REQ77" s="15"/>
      <c r="RER77" s="15"/>
      <c r="RES77" s="15"/>
      <c r="RET77" s="15"/>
      <c r="REU77" s="15"/>
      <c r="REV77" s="15"/>
      <c r="REW77" s="15"/>
      <c r="REX77" s="15"/>
      <c r="REY77" s="15"/>
      <c r="REZ77" s="15"/>
      <c r="RFA77" s="15"/>
      <c r="RFB77" s="15"/>
      <c r="RFC77" s="15"/>
      <c r="RFD77" s="15"/>
      <c r="RFE77" s="15"/>
      <c r="RFF77" s="15"/>
      <c r="RFG77" s="15"/>
      <c r="RFH77" s="15"/>
      <c r="RFI77" s="15"/>
      <c r="RFJ77" s="15"/>
      <c r="RFK77" s="15"/>
      <c r="RFL77" s="15"/>
      <c r="RFM77" s="15"/>
      <c r="RFN77" s="15"/>
      <c r="RFO77" s="15"/>
      <c r="RFP77" s="15"/>
      <c r="RFQ77" s="15"/>
      <c r="RFR77" s="15"/>
      <c r="RFS77" s="15"/>
      <c r="RFT77" s="15"/>
      <c r="RFU77" s="15"/>
      <c r="RFV77" s="15"/>
      <c r="RFW77" s="15"/>
      <c r="RFX77" s="15"/>
      <c r="RFY77" s="15"/>
      <c r="RFZ77" s="15"/>
      <c r="RGA77" s="15"/>
      <c r="RGB77" s="15"/>
      <c r="RGC77" s="15"/>
      <c r="RGD77" s="15"/>
      <c r="RGE77" s="15"/>
      <c r="RGF77" s="15"/>
      <c r="RGG77" s="15"/>
      <c r="RGH77" s="15"/>
      <c r="RGI77" s="15"/>
      <c r="RGJ77" s="15"/>
      <c r="RGK77" s="15"/>
      <c r="RGL77" s="15"/>
      <c r="RGM77" s="15"/>
      <c r="RGN77" s="15"/>
      <c r="RGO77" s="15"/>
      <c r="RGP77" s="15"/>
      <c r="RGQ77" s="15"/>
      <c r="RGR77" s="15"/>
      <c r="RGS77" s="15"/>
      <c r="RGT77" s="15"/>
      <c r="RGU77" s="15"/>
      <c r="RGV77" s="15"/>
      <c r="RGW77" s="15"/>
      <c r="RGX77" s="15"/>
      <c r="RGY77" s="15"/>
      <c r="RGZ77" s="15"/>
      <c r="RHA77" s="15"/>
      <c r="RHB77" s="15"/>
      <c r="RHC77" s="15"/>
      <c r="RHD77" s="15"/>
      <c r="RHE77" s="15"/>
      <c r="RHF77" s="15"/>
      <c r="RHG77" s="15"/>
      <c r="RHH77" s="15"/>
      <c r="RHI77" s="15"/>
      <c r="RHJ77" s="15"/>
      <c r="RHK77" s="15"/>
      <c r="RHL77" s="15"/>
      <c r="RHM77" s="15"/>
      <c r="RHN77" s="15"/>
      <c r="RHO77" s="15"/>
      <c r="RHP77" s="15"/>
      <c r="RHQ77" s="15"/>
      <c r="RHR77" s="15"/>
      <c r="RHS77" s="15"/>
      <c r="RHT77" s="15"/>
      <c r="RHU77" s="15"/>
      <c r="RHV77" s="15"/>
      <c r="RHW77" s="15"/>
      <c r="RHX77" s="15"/>
      <c r="RHY77" s="15"/>
      <c r="RHZ77" s="15"/>
      <c r="RIA77" s="15"/>
      <c r="RIB77" s="15"/>
      <c r="RIC77" s="15"/>
      <c r="RID77" s="15"/>
      <c r="RIE77" s="15"/>
      <c r="RIF77" s="15"/>
      <c r="RIG77" s="15"/>
      <c r="RIH77" s="15"/>
      <c r="RII77" s="15"/>
      <c r="RIJ77" s="15"/>
      <c r="RIK77" s="15"/>
      <c r="RIL77" s="15"/>
      <c r="RIM77" s="15"/>
      <c r="RIN77" s="15"/>
      <c r="RIO77" s="15"/>
      <c r="RIP77" s="15"/>
      <c r="RIQ77" s="15"/>
      <c r="RIR77" s="15"/>
      <c r="RIS77" s="15"/>
      <c r="RIT77" s="15"/>
      <c r="RIU77" s="15"/>
      <c r="RIV77" s="15"/>
      <c r="RIW77" s="15"/>
      <c r="RIX77" s="15"/>
      <c r="RIY77" s="15"/>
      <c r="RIZ77" s="15"/>
      <c r="RJA77" s="15"/>
      <c r="RJB77" s="15"/>
      <c r="RJC77" s="15"/>
      <c r="RJD77" s="15"/>
      <c r="RJE77" s="15"/>
      <c r="RJF77" s="15"/>
      <c r="RJG77" s="15"/>
      <c r="RJH77" s="15"/>
      <c r="RJI77" s="15"/>
      <c r="RJJ77" s="15"/>
      <c r="RJK77" s="15"/>
      <c r="RJL77" s="15"/>
      <c r="RJM77" s="15"/>
      <c r="RJN77" s="15"/>
      <c r="RJO77" s="15"/>
      <c r="RJP77" s="15"/>
      <c r="RJQ77" s="15"/>
      <c r="RJR77" s="15"/>
      <c r="RJS77" s="15"/>
      <c r="RJT77" s="15"/>
      <c r="RJU77" s="15"/>
      <c r="RJV77" s="15"/>
      <c r="RJW77" s="15"/>
      <c r="RJX77" s="15"/>
      <c r="RJY77" s="15"/>
      <c r="RJZ77" s="15"/>
      <c r="RKA77" s="15"/>
      <c r="RKB77" s="15"/>
      <c r="RKC77" s="15"/>
      <c r="RKD77" s="15"/>
      <c r="RKE77" s="15"/>
      <c r="RKF77" s="15"/>
      <c r="RKG77" s="15"/>
      <c r="RKH77" s="15"/>
      <c r="RKI77" s="15"/>
      <c r="RKJ77" s="15"/>
      <c r="RKK77" s="15"/>
      <c r="RKL77" s="15"/>
      <c r="RKM77" s="15"/>
      <c r="RKN77" s="15"/>
      <c r="RKO77" s="15"/>
      <c r="RKP77" s="15"/>
      <c r="RKQ77" s="15"/>
      <c r="RKR77" s="15"/>
      <c r="RKS77" s="15"/>
      <c r="RKT77" s="15"/>
      <c r="RKU77" s="15"/>
      <c r="RKV77" s="15"/>
      <c r="RKW77" s="15"/>
      <c r="RKX77" s="15"/>
      <c r="RKY77" s="15"/>
      <c r="RKZ77" s="15"/>
      <c r="RLA77" s="15"/>
      <c r="RLB77" s="15"/>
      <c r="RLC77" s="15"/>
      <c r="RLD77" s="15"/>
      <c r="RLE77" s="15"/>
      <c r="RLF77" s="15"/>
      <c r="RLG77" s="15"/>
      <c r="RLH77" s="15"/>
      <c r="RLI77" s="15"/>
      <c r="RLJ77" s="15"/>
      <c r="RLK77" s="15"/>
      <c r="RLL77" s="15"/>
      <c r="RLM77" s="15"/>
      <c r="RLN77" s="15"/>
      <c r="RLO77" s="15"/>
      <c r="RLP77" s="15"/>
      <c r="RLQ77" s="15"/>
      <c r="RLR77" s="15"/>
      <c r="RLS77" s="15"/>
      <c r="RLT77" s="15"/>
      <c r="RLU77" s="15"/>
      <c r="RLV77" s="15"/>
      <c r="RLW77" s="15"/>
      <c r="RLX77" s="15"/>
      <c r="RLY77" s="15"/>
      <c r="RLZ77" s="15"/>
      <c r="RMA77" s="15"/>
      <c r="RMB77" s="15"/>
      <c r="RMC77" s="15"/>
      <c r="RMD77" s="15"/>
      <c r="RME77" s="15"/>
      <c r="RMF77" s="15"/>
      <c r="RMG77" s="15"/>
      <c r="RMH77" s="15"/>
      <c r="RMI77" s="15"/>
      <c r="RMJ77" s="15"/>
      <c r="RMK77" s="15"/>
      <c r="RML77" s="15"/>
      <c r="RMM77" s="15"/>
      <c r="RMN77" s="15"/>
      <c r="RMO77" s="15"/>
      <c r="RMP77" s="15"/>
      <c r="RMQ77" s="15"/>
      <c r="RMR77" s="15"/>
      <c r="RMS77" s="15"/>
      <c r="RMT77" s="15"/>
      <c r="RMU77" s="15"/>
      <c r="RMV77" s="15"/>
      <c r="RMW77" s="15"/>
      <c r="RMX77" s="15"/>
      <c r="RMY77" s="15"/>
      <c r="RMZ77" s="15"/>
      <c r="RNA77" s="15"/>
      <c r="RNB77" s="15"/>
      <c r="RNC77" s="15"/>
      <c r="RND77" s="15"/>
      <c r="RNE77" s="15"/>
      <c r="RNF77" s="15"/>
      <c r="RNG77" s="15"/>
      <c r="RNH77" s="15"/>
      <c r="RNI77" s="15"/>
      <c r="RNJ77" s="15"/>
      <c r="RNK77" s="15"/>
      <c r="RNL77" s="15"/>
      <c r="RNM77" s="15"/>
      <c r="RNN77" s="15"/>
      <c r="RNO77" s="15"/>
      <c r="RNP77" s="15"/>
      <c r="RNQ77" s="15"/>
      <c r="RNR77" s="15"/>
      <c r="RNS77" s="15"/>
      <c r="RNT77" s="15"/>
      <c r="RNU77" s="15"/>
      <c r="RNV77" s="15"/>
      <c r="RNW77" s="15"/>
      <c r="RNX77" s="15"/>
      <c r="RNY77" s="15"/>
      <c r="RNZ77" s="15"/>
      <c r="ROA77" s="15"/>
      <c r="ROB77" s="15"/>
      <c r="ROC77" s="15"/>
      <c r="ROD77" s="15"/>
      <c r="ROE77" s="15"/>
      <c r="ROF77" s="15"/>
      <c r="ROG77" s="15"/>
      <c r="ROH77" s="15"/>
      <c r="ROI77" s="15"/>
      <c r="ROJ77" s="15"/>
      <c r="ROK77" s="15"/>
      <c r="ROL77" s="15"/>
      <c r="ROM77" s="15"/>
      <c r="RON77" s="15"/>
      <c r="ROO77" s="15"/>
      <c r="ROP77" s="15"/>
      <c r="ROQ77" s="15"/>
      <c r="ROR77" s="15"/>
      <c r="ROS77" s="15"/>
      <c r="ROT77" s="15"/>
      <c r="ROU77" s="15"/>
      <c r="ROV77" s="15"/>
      <c r="ROW77" s="15"/>
      <c r="ROX77" s="15"/>
      <c r="ROY77" s="15"/>
      <c r="ROZ77" s="15"/>
      <c r="RPA77" s="15"/>
      <c r="RPB77" s="15"/>
      <c r="RPC77" s="15"/>
      <c r="RPD77" s="15"/>
      <c r="RPE77" s="15"/>
      <c r="RPF77" s="15"/>
      <c r="RPG77" s="15"/>
      <c r="RPH77" s="15"/>
      <c r="RPI77" s="15"/>
      <c r="RPJ77" s="15"/>
      <c r="RPK77" s="15"/>
      <c r="RPL77" s="15"/>
      <c r="RPM77" s="15"/>
      <c r="RPN77" s="15"/>
      <c r="RPO77" s="15"/>
      <c r="RPP77" s="15"/>
      <c r="RPQ77" s="15"/>
      <c r="RPR77" s="15"/>
      <c r="RPS77" s="15"/>
      <c r="RPT77" s="15"/>
      <c r="RPU77" s="15"/>
      <c r="RPV77" s="15"/>
      <c r="RPW77" s="15"/>
      <c r="RPX77" s="15"/>
      <c r="RPY77" s="15"/>
      <c r="RPZ77" s="15"/>
      <c r="RQA77" s="15"/>
      <c r="RQB77" s="15"/>
      <c r="RQC77" s="15"/>
      <c r="RQD77" s="15"/>
      <c r="RQE77" s="15"/>
      <c r="RQF77" s="15"/>
      <c r="RQG77" s="15"/>
      <c r="RQH77" s="15"/>
      <c r="RQI77" s="15"/>
      <c r="RQJ77" s="15"/>
      <c r="RQK77" s="15"/>
      <c r="RQL77" s="15"/>
      <c r="RQM77" s="15"/>
      <c r="RQN77" s="15"/>
      <c r="RQO77" s="15"/>
      <c r="RQP77" s="15"/>
      <c r="RQQ77" s="15"/>
      <c r="RQR77" s="15"/>
      <c r="RQS77" s="15"/>
      <c r="RQT77" s="15"/>
      <c r="RQU77" s="15"/>
      <c r="RQV77" s="15"/>
      <c r="RQW77" s="15"/>
      <c r="RQX77" s="15"/>
      <c r="RQY77" s="15"/>
      <c r="RQZ77" s="15"/>
      <c r="RRA77" s="15"/>
      <c r="RRB77" s="15"/>
      <c r="RRC77" s="15"/>
      <c r="RRD77" s="15"/>
      <c r="RRE77" s="15"/>
      <c r="RRF77" s="15"/>
      <c r="RRG77" s="15"/>
      <c r="RRH77" s="15"/>
      <c r="RRI77" s="15"/>
      <c r="RRJ77" s="15"/>
      <c r="RRK77" s="15"/>
      <c r="RRL77" s="15"/>
      <c r="RRM77" s="15"/>
      <c r="RRN77" s="15"/>
      <c r="RRO77" s="15"/>
      <c r="RRP77" s="15"/>
      <c r="RRQ77" s="15"/>
      <c r="RRR77" s="15"/>
      <c r="RRS77" s="15"/>
      <c r="RRT77" s="15"/>
      <c r="RRU77" s="15"/>
      <c r="RRV77" s="15"/>
      <c r="RRW77" s="15"/>
      <c r="RRX77" s="15"/>
      <c r="RRY77" s="15"/>
      <c r="RRZ77" s="15"/>
      <c r="RSA77" s="15"/>
      <c r="RSB77" s="15"/>
      <c r="RSC77" s="15"/>
      <c r="RSD77" s="15"/>
      <c r="RSE77" s="15"/>
      <c r="RSF77" s="15"/>
      <c r="RSG77" s="15"/>
      <c r="RSH77" s="15"/>
      <c r="RSI77" s="15"/>
      <c r="RSJ77" s="15"/>
      <c r="RSK77" s="15"/>
      <c r="RSL77" s="15"/>
      <c r="RSM77" s="15"/>
      <c r="RSN77" s="15"/>
      <c r="RSO77" s="15"/>
      <c r="RSP77" s="15"/>
      <c r="RSQ77" s="15"/>
      <c r="RSR77" s="15"/>
      <c r="RSS77" s="15"/>
      <c r="RST77" s="15"/>
      <c r="RSU77" s="15"/>
      <c r="RSV77" s="15"/>
      <c r="RSW77" s="15"/>
      <c r="RSX77" s="15"/>
      <c r="RSY77" s="15"/>
      <c r="RSZ77" s="15"/>
      <c r="RTA77" s="15"/>
      <c r="RTB77" s="15"/>
      <c r="RTC77" s="15"/>
      <c r="RTD77" s="15"/>
      <c r="RTE77" s="15"/>
      <c r="RTF77" s="15"/>
      <c r="RTG77" s="15"/>
      <c r="RTH77" s="15"/>
      <c r="RTI77" s="15"/>
      <c r="RTJ77" s="15"/>
      <c r="RTK77" s="15"/>
      <c r="RTL77" s="15"/>
      <c r="RTM77" s="15"/>
      <c r="RTN77" s="15"/>
      <c r="RTO77" s="15"/>
      <c r="RTP77" s="15"/>
      <c r="RTQ77" s="15"/>
      <c r="RTR77" s="15"/>
      <c r="RTS77" s="15"/>
      <c r="RTT77" s="15"/>
      <c r="RTU77" s="15"/>
      <c r="RTV77" s="15"/>
      <c r="RTW77" s="15"/>
      <c r="RTX77" s="15"/>
      <c r="RTY77" s="15"/>
      <c r="RTZ77" s="15"/>
      <c r="RUA77" s="15"/>
      <c r="RUB77" s="15"/>
      <c r="RUC77" s="15"/>
      <c r="RUD77" s="15"/>
      <c r="RUE77" s="15"/>
      <c r="RUF77" s="15"/>
      <c r="RUG77" s="15"/>
      <c r="RUH77" s="15"/>
      <c r="RUI77" s="15"/>
      <c r="RUJ77" s="15"/>
      <c r="RUK77" s="15"/>
      <c r="RUL77" s="15"/>
      <c r="RUM77" s="15"/>
      <c r="RUN77" s="15"/>
      <c r="RUO77" s="15"/>
      <c r="RUP77" s="15"/>
      <c r="RUQ77" s="15"/>
      <c r="RUR77" s="15"/>
      <c r="RUS77" s="15"/>
      <c r="RUT77" s="15"/>
      <c r="RUU77" s="15"/>
      <c r="RUV77" s="15"/>
      <c r="RUW77" s="15"/>
      <c r="RUX77" s="15"/>
      <c r="RUY77" s="15"/>
      <c r="RUZ77" s="15"/>
      <c r="RVA77" s="15"/>
      <c r="RVB77" s="15"/>
      <c r="RVC77" s="15"/>
      <c r="RVD77" s="15"/>
      <c r="RVE77" s="15"/>
      <c r="RVF77" s="15"/>
      <c r="RVG77" s="15"/>
      <c r="RVH77" s="15"/>
      <c r="RVI77" s="15"/>
      <c r="RVJ77" s="15"/>
      <c r="RVK77" s="15"/>
      <c r="RVL77" s="15"/>
      <c r="RVM77" s="15"/>
      <c r="RVN77" s="15"/>
      <c r="RVO77" s="15"/>
      <c r="RVP77" s="15"/>
      <c r="RVQ77" s="15"/>
      <c r="RVR77" s="15"/>
      <c r="RVS77" s="15"/>
      <c r="RVT77" s="15"/>
      <c r="RVU77" s="15"/>
      <c r="RVV77" s="15"/>
      <c r="RVW77" s="15"/>
      <c r="RVX77" s="15"/>
      <c r="RVY77" s="15"/>
      <c r="RVZ77" s="15"/>
      <c r="RWA77" s="15"/>
      <c r="RWB77" s="15"/>
      <c r="RWC77" s="15"/>
      <c r="RWD77" s="15"/>
      <c r="RWE77" s="15"/>
      <c r="RWF77" s="15"/>
      <c r="RWG77" s="15"/>
      <c r="RWH77" s="15"/>
      <c r="RWI77" s="15"/>
      <c r="RWJ77" s="15"/>
      <c r="RWK77" s="15"/>
      <c r="RWL77" s="15"/>
      <c r="RWM77" s="15"/>
      <c r="RWN77" s="15"/>
      <c r="RWO77" s="15"/>
      <c r="RWP77" s="15"/>
      <c r="RWQ77" s="15"/>
      <c r="RWR77" s="15"/>
      <c r="RWS77" s="15"/>
      <c r="RWT77" s="15"/>
      <c r="RWU77" s="15"/>
      <c r="RWV77" s="15"/>
      <c r="RWW77" s="15"/>
      <c r="RWX77" s="15"/>
      <c r="RWY77" s="15"/>
      <c r="RWZ77" s="15"/>
      <c r="RXA77" s="15"/>
      <c r="RXB77" s="15"/>
      <c r="RXC77" s="15"/>
      <c r="RXD77" s="15"/>
      <c r="RXE77" s="15"/>
      <c r="RXF77" s="15"/>
      <c r="RXG77" s="15"/>
      <c r="RXH77" s="15"/>
      <c r="RXI77" s="15"/>
      <c r="RXJ77" s="15"/>
      <c r="RXK77" s="15"/>
      <c r="RXL77" s="15"/>
      <c r="RXM77" s="15"/>
      <c r="RXN77" s="15"/>
      <c r="RXO77" s="15"/>
      <c r="RXP77" s="15"/>
      <c r="RXQ77" s="15"/>
      <c r="RXR77" s="15"/>
      <c r="RXS77" s="15"/>
      <c r="RXT77" s="15"/>
      <c r="RXU77" s="15"/>
      <c r="RXV77" s="15"/>
      <c r="RXW77" s="15"/>
      <c r="RXX77" s="15"/>
      <c r="RXY77" s="15"/>
      <c r="RXZ77" s="15"/>
      <c r="RYA77" s="15"/>
      <c r="RYB77" s="15"/>
      <c r="RYC77" s="15"/>
      <c r="RYD77" s="15"/>
      <c r="RYE77" s="15"/>
      <c r="RYF77" s="15"/>
      <c r="RYG77" s="15"/>
      <c r="RYH77" s="15"/>
      <c r="RYI77" s="15"/>
      <c r="RYJ77" s="15"/>
      <c r="RYK77" s="15"/>
      <c r="RYL77" s="15"/>
      <c r="RYM77" s="15"/>
      <c r="RYN77" s="15"/>
      <c r="RYO77" s="15"/>
      <c r="RYP77" s="15"/>
      <c r="RYQ77" s="15"/>
      <c r="RYR77" s="15"/>
      <c r="RYS77" s="15"/>
      <c r="RYT77" s="15"/>
      <c r="RYU77" s="15"/>
      <c r="RYV77" s="15"/>
      <c r="RYW77" s="15"/>
      <c r="RYX77" s="15"/>
      <c r="RYY77" s="15"/>
      <c r="RYZ77" s="15"/>
      <c r="RZA77" s="15"/>
      <c r="RZB77" s="15"/>
      <c r="RZC77" s="15"/>
      <c r="RZD77" s="15"/>
      <c r="RZE77" s="15"/>
      <c r="RZF77" s="15"/>
      <c r="RZG77" s="15"/>
      <c r="RZH77" s="15"/>
      <c r="RZI77" s="15"/>
      <c r="RZJ77" s="15"/>
      <c r="RZK77" s="15"/>
      <c r="RZL77" s="15"/>
      <c r="RZM77" s="15"/>
      <c r="RZN77" s="15"/>
      <c r="RZO77" s="15"/>
      <c r="RZP77" s="15"/>
      <c r="RZQ77" s="15"/>
      <c r="RZR77" s="15"/>
      <c r="RZS77" s="15"/>
      <c r="RZT77" s="15"/>
      <c r="RZU77" s="15"/>
      <c r="RZV77" s="15"/>
      <c r="RZW77" s="15"/>
      <c r="RZX77" s="15"/>
      <c r="RZY77" s="15"/>
      <c r="RZZ77" s="15"/>
      <c r="SAA77" s="15"/>
      <c r="SAB77" s="15"/>
      <c r="SAC77" s="15"/>
      <c r="SAD77" s="15"/>
      <c r="SAE77" s="15"/>
      <c r="SAF77" s="15"/>
      <c r="SAG77" s="15"/>
      <c r="SAH77" s="15"/>
      <c r="SAI77" s="15"/>
      <c r="SAJ77" s="15"/>
      <c r="SAK77" s="15"/>
      <c r="SAL77" s="15"/>
      <c r="SAM77" s="15"/>
      <c r="SAN77" s="15"/>
      <c r="SAO77" s="15"/>
      <c r="SAP77" s="15"/>
      <c r="SAQ77" s="15"/>
      <c r="SAR77" s="15"/>
      <c r="SAS77" s="15"/>
      <c r="SAT77" s="15"/>
      <c r="SAU77" s="15"/>
      <c r="SAV77" s="15"/>
      <c r="SAW77" s="15"/>
      <c r="SAX77" s="15"/>
      <c r="SAY77" s="15"/>
      <c r="SAZ77" s="15"/>
      <c r="SBA77" s="15"/>
      <c r="SBB77" s="15"/>
      <c r="SBC77" s="15"/>
      <c r="SBD77" s="15"/>
      <c r="SBE77" s="15"/>
      <c r="SBF77" s="15"/>
      <c r="SBG77" s="15"/>
      <c r="SBH77" s="15"/>
      <c r="SBI77" s="15"/>
      <c r="SBJ77" s="15"/>
      <c r="SBK77" s="15"/>
      <c r="SBL77" s="15"/>
      <c r="SBM77" s="15"/>
      <c r="SBN77" s="15"/>
      <c r="SBO77" s="15"/>
      <c r="SBP77" s="15"/>
      <c r="SBQ77" s="15"/>
      <c r="SBR77" s="15"/>
      <c r="SBS77" s="15"/>
      <c r="SBT77" s="15"/>
      <c r="SBU77" s="15"/>
      <c r="SBV77" s="15"/>
      <c r="SBW77" s="15"/>
      <c r="SBX77" s="15"/>
      <c r="SBY77" s="15"/>
      <c r="SBZ77" s="15"/>
      <c r="SCA77" s="15"/>
      <c r="SCB77" s="15"/>
      <c r="SCC77" s="15"/>
      <c r="SCD77" s="15"/>
      <c r="SCE77" s="15"/>
      <c r="SCF77" s="15"/>
      <c r="SCG77" s="15"/>
      <c r="SCH77" s="15"/>
      <c r="SCI77" s="15"/>
      <c r="SCJ77" s="15"/>
      <c r="SCK77" s="15"/>
      <c r="SCL77" s="15"/>
      <c r="SCM77" s="15"/>
      <c r="SCN77" s="15"/>
      <c r="SCO77" s="15"/>
      <c r="SCP77" s="15"/>
      <c r="SCQ77" s="15"/>
      <c r="SCR77" s="15"/>
      <c r="SCS77" s="15"/>
      <c r="SCT77" s="15"/>
      <c r="SCU77" s="15"/>
      <c r="SCV77" s="15"/>
      <c r="SCW77" s="15"/>
      <c r="SCX77" s="15"/>
      <c r="SCY77" s="15"/>
      <c r="SCZ77" s="15"/>
      <c r="SDA77" s="15"/>
      <c r="SDB77" s="15"/>
      <c r="SDC77" s="15"/>
      <c r="SDD77" s="15"/>
      <c r="SDE77" s="15"/>
      <c r="SDF77" s="15"/>
      <c r="SDG77" s="15"/>
      <c r="SDH77" s="15"/>
      <c r="SDI77" s="15"/>
      <c r="SDJ77" s="15"/>
      <c r="SDK77" s="15"/>
      <c r="SDL77" s="15"/>
      <c r="SDM77" s="15"/>
      <c r="SDN77" s="15"/>
      <c r="SDO77" s="15"/>
      <c r="SDP77" s="15"/>
      <c r="SDQ77" s="15"/>
      <c r="SDR77" s="15"/>
      <c r="SDS77" s="15"/>
      <c r="SDT77" s="15"/>
      <c r="SDU77" s="15"/>
      <c r="SDV77" s="15"/>
      <c r="SDW77" s="15"/>
      <c r="SDX77" s="15"/>
      <c r="SDY77" s="15"/>
      <c r="SDZ77" s="15"/>
      <c r="SEA77" s="15"/>
      <c r="SEB77" s="15"/>
      <c r="SEC77" s="15"/>
      <c r="SED77" s="15"/>
      <c r="SEE77" s="15"/>
      <c r="SEF77" s="15"/>
      <c r="SEG77" s="15"/>
      <c r="SEH77" s="15"/>
      <c r="SEI77" s="15"/>
      <c r="SEJ77" s="15"/>
      <c r="SEK77" s="15"/>
      <c r="SEL77" s="15"/>
      <c r="SEM77" s="15"/>
      <c r="SEN77" s="15"/>
      <c r="SEO77" s="15"/>
      <c r="SEP77" s="15"/>
      <c r="SEQ77" s="15"/>
      <c r="SER77" s="15"/>
      <c r="SES77" s="15"/>
      <c r="SET77" s="15"/>
      <c r="SEU77" s="15"/>
      <c r="SEV77" s="15"/>
      <c r="SEW77" s="15"/>
      <c r="SEX77" s="15"/>
      <c r="SEY77" s="15"/>
      <c r="SEZ77" s="15"/>
      <c r="SFA77" s="15"/>
      <c r="SFB77" s="15"/>
      <c r="SFC77" s="15"/>
      <c r="SFD77" s="15"/>
      <c r="SFE77" s="15"/>
      <c r="SFF77" s="15"/>
      <c r="SFG77" s="15"/>
      <c r="SFH77" s="15"/>
      <c r="SFI77" s="15"/>
      <c r="SFJ77" s="15"/>
      <c r="SFK77" s="15"/>
      <c r="SFL77" s="15"/>
      <c r="SFM77" s="15"/>
      <c r="SFN77" s="15"/>
      <c r="SFO77" s="15"/>
      <c r="SFP77" s="15"/>
      <c r="SFQ77" s="15"/>
      <c r="SFR77" s="15"/>
      <c r="SFS77" s="15"/>
      <c r="SFT77" s="15"/>
      <c r="SFU77" s="15"/>
      <c r="SFV77" s="15"/>
      <c r="SFW77" s="15"/>
      <c r="SFX77" s="15"/>
      <c r="SFY77" s="15"/>
      <c r="SFZ77" s="15"/>
      <c r="SGA77" s="15"/>
      <c r="SGB77" s="15"/>
      <c r="SGC77" s="15"/>
      <c r="SGD77" s="15"/>
      <c r="SGE77" s="15"/>
      <c r="SGF77" s="15"/>
      <c r="SGG77" s="15"/>
      <c r="SGH77" s="15"/>
      <c r="SGI77" s="15"/>
      <c r="SGJ77" s="15"/>
      <c r="SGK77" s="15"/>
      <c r="SGL77" s="15"/>
      <c r="SGM77" s="15"/>
      <c r="SGN77" s="15"/>
      <c r="SGO77" s="15"/>
      <c r="SGP77" s="15"/>
      <c r="SGQ77" s="15"/>
      <c r="SGR77" s="15"/>
      <c r="SGS77" s="15"/>
      <c r="SGT77" s="15"/>
      <c r="SGU77" s="15"/>
      <c r="SGV77" s="15"/>
      <c r="SGW77" s="15"/>
      <c r="SGX77" s="15"/>
      <c r="SGY77" s="15"/>
      <c r="SGZ77" s="15"/>
      <c r="SHA77" s="15"/>
      <c r="SHB77" s="15"/>
      <c r="SHC77" s="15"/>
      <c r="SHD77" s="15"/>
      <c r="SHE77" s="15"/>
      <c r="SHF77" s="15"/>
      <c r="SHG77" s="15"/>
      <c r="SHH77" s="15"/>
      <c r="SHI77" s="15"/>
      <c r="SHJ77" s="15"/>
      <c r="SHK77" s="15"/>
      <c r="SHL77" s="15"/>
      <c r="SHM77" s="15"/>
      <c r="SHN77" s="15"/>
      <c r="SHO77" s="15"/>
      <c r="SHP77" s="15"/>
      <c r="SHQ77" s="15"/>
      <c r="SHR77" s="15"/>
      <c r="SHS77" s="15"/>
      <c r="SHT77" s="15"/>
      <c r="SHU77" s="15"/>
      <c r="SHV77" s="15"/>
      <c r="SHW77" s="15"/>
      <c r="SHX77" s="15"/>
      <c r="SHY77" s="15"/>
      <c r="SHZ77" s="15"/>
      <c r="SIA77" s="15"/>
      <c r="SIB77" s="15"/>
      <c r="SIC77" s="15"/>
      <c r="SID77" s="15"/>
      <c r="SIE77" s="15"/>
      <c r="SIF77" s="15"/>
      <c r="SIG77" s="15"/>
      <c r="SIH77" s="15"/>
      <c r="SII77" s="15"/>
      <c r="SIJ77" s="15"/>
      <c r="SIK77" s="15"/>
      <c r="SIL77" s="15"/>
      <c r="SIM77" s="15"/>
      <c r="SIN77" s="15"/>
      <c r="SIO77" s="15"/>
      <c r="SIP77" s="15"/>
      <c r="SIQ77" s="15"/>
      <c r="SIR77" s="15"/>
      <c r="SIS77" s="15"/>
      <c r="SIT77" s="15"/>
      <c r="SIU77" s="15"/>
      <c r="SIV77" s="15"/>
      <c r="SIW77" s="15"/>
      <c r="SIX77" s="15"/>
      <c r="SIY77" s="15"/>
      <c r="SIZ77" s="15"/>
      <c r="SJA77" s="15"/>
      <c r="SJB77" s="15"/>
      <c r="SJC77" s="15"/>
      <c r="SJD77" s="15"/>
      <c r="SJE77" s="15"/>
      <c r="SJF77" s="15"/>
      <c r="SJG77" s="15"/>
      <c r="SJH77" s="15"/>
      <c r="SJI77" s="15"/>
      <c r="SJJ77" s="15"/>
      <c r="SJK77" s="15"/>
      <c r="SJL77" s="15"/>
      <c r="SJM77" s="15"/>
      <c r="SJN77" s="15"/>
      <c r="SJO77" s="15"/>
      <c r="SJP77" s="15"/>
      <c r="SJQ77" s="15"/>
      <c r="SJR77" s="15"/>
      <c r="SJS77" s="15"/>
      <c r="SJT77" s="15"/>
      <c r="SJU77" s="15"/>
      <c r="SJV77" s="15"/>
      <c r="SJW77" s="15"/>
      <c r="SJX77" s="15"/>
      <c r="SJY77" s="15"/>
      <c r="SJZ77" s="15"/>
      <c r="SKA77" s="15"/>
      <c r="SKB77" s="15"/>
      <c r="SKC77" s="15"/>
      <c r="SKD77" s="15"/>
      <c r="SKE77" s="15"/>
      <c r="SKF77" s="15"/>
      <c r="SKG77" s="15"/>
      <c r="SKH77" s="15"/>
      <c r="SKI77" s="15"/>
      <c r="SKJ77" s="15"/>
      <c r="SKK77" s="15"/>
      <c r="SKL77" s="15"/>
      <c r="SKM77" s="15"/>
      <c r="SKN77" s="15"/>
      <c r="SKO77" s="15"/>
      <c r="SKP77" s="15"/>
      <c r="SKQ77" s="15"/>
      <c r="SKR77" s="15"/>
      <c r="SKS77" s="15"/>
      <c r="SKT77" s="15"/>
      <c r="SKU77" s="15"/>
      <c r="SKV77" s="15"/>
      <c r="SKW77" s="15"/>
      <c r="SKX77" s="15"/>
      <c r="SKY77" s="15"/>
      <c r="SKZ77" s="15"/>
      <c r="SLA77" s="15"/>
      <c r="SLB77" s="15"/>
      <c r="SLC77" s="15"/>
      <c r="SLD77" s="15"/>
      <c r="SLE77" s="15"/>
      <c r="SLF77" s="15"/>
      <c r="SLG77" s="15"/>
      <c r="SLH77" s="15"/>
      <c r="SLI77" s="15"/>
      <c r="SLJ77" s="15"/>
      <c r="SLK77" s="15"/>
      <c r="SLL77" s="15"/>
      <c r="SLM77" s="15"/>
      <c r="SLN77" s="15"/>
      <c r="SLO77" s="15"/>
      <c r="SLP77" s="15"/>
      <c r="SLQ77" s="15"/>
      <c r="SLR77" s="15"/>
      <c r="SLS77" s="15"/>
      <c r="SLT77" s="15"/>
      <c r="SLU77" s="15"/>
      <c r="SLV77" s="15"/>
      <c r="SLW77" s="15"/>
      <c r="SLX77" s="15"/>
      <c r="SLY77" s="15"/>
      <c r="SLZ77" s="15"/>
      <c r="SMA77" s="15"/>
      <c r="SMB77" s="15"/>
      <c r="SMC77" s="15"/>
      <c r="SMD77" s="15"/>
      <c r="SME77" s="15"/>
      <c r="SMF77" s="15"/>
      <c r="SMG77" s="15"/>
      <c r="SMH77" s="15"/>
      <c r="SMI77" s="15"/>
      <c r="SMJ77" s="15"/>
      <c r="SMK77" s="15"/>
      <c r="SML77" s="15"/>
      <c r="SMM77" s="15"/>
      <c r="SMN77" s="15"/>
      <c r="SMO77" s="15"/>
      <c r="SMP77" s="15"/>
      <c r="SMQ77" s="15"/>
      <c r="SMR77" s="15"/>
      <c r="SMS77" s="15"/>
      <c r="SMT77" s="15"/>
      <c r="SMU77" s="15"/>
      <c r="SMV77" s="15"/>
      <c r="SMW77" s="15"/>
      <c r="SMX77" s="15"/>
      <c r="SMY77" s="15"/>
      <c r="SMZ77" s="15"/>
      <c r="SNA77" s="15"/>
      <c r="SNB77" s="15"/>
      <c r="SNC77" s="15"/>
      <c r="SND77" s="15"/>
      <c r="SNE77" s="15"/>
      <c r="SNF77" s="15"/>
      <c r="SNG77" s="15"/>
      <c r="SNH77" s="15"/>
      <c r="SNI77" s="15"/>
      <c r="SNJ77" s="15"/>
      <c r="SNK77" s="15"/>
      <c r="SNL77" s="15"/>
      <c r="SNM77" s="15"/>
      <c r="SNN77" s="15"/>
      <c r="SNO77" s="15"/>
      <c r="SNP77" s="15"/>
      <c r="SNQ77" s="15"/>
      <c r="SNR77" s="15"/>
      <c r="SNS77" s="15"/>
      <c r="SNT77" s="15"/>
      <c r="SNU77" s="15"/>
      <c r="SNV77" s="15"/>
      <c r="SNW77" s="15"/>
      <c r="SNX77" s="15"/>
      <c r="SNY77" s="15"/>
      <c r="SNZ77" s="15"/>
      <c r="SOA77" s="15"/>
      <c r="SOB77" s="15"/>
      <c r="SOC77" s="15"/>
      <c r="SOD77" s="15"/>
      <c r="SOE77" s="15"/>
      <c r="SOF77" s="15"/>
      <c r="SOG77" s="15"/>
      <c r="SOH77" s="15"/>
      <c r="SOI77" s="15"/>
      <c r="SOJ77" s="15"/>
      <c r="SOK77" s="15"/>
      <c r="SOL77" s="15"/>
      <c r="SOM77" s="15"/>
      <c r="SON77" s="15"/>
      <c r="SOO77" s="15"/>
      <c r="SOP77" s="15"/>
      <c r="SOQ77" s="15"/>
      <c r="SOR77" s="15"/>
      <c r="SOS77" s="15"/>
      <c r="SOT77" s="15"/>
      <c r="SOU77" s="15"/>
      <c r="SOV77" s="15"/>
      <c r="SOW77" s="15"/>
      <c r="SOX77" s="15"/>
      <c r="SOY77" s="15"/>
      <c r="SOZ77" s="15"/>
      <c r="SPA77" s="15"/>
      <c r="SPB77" s="15"/>
      <c r="SPC77" s="15"/>
      <c r="SPD77" s="15"/>
      <c r="SPE77" s="15"/>
      <c r="SPF77" s="15"/>
      <c r="SPG77" s="15"/>
      <c r="SPH77" s="15"/>
      <c r="SPI77" s="15"/>
      <c r="SPJ77" s="15"/>
      <c r="SPK77" s="15"/>
      <c r="SPL77" s="15"/>
      <c r="SPM77" s="15"/>
      <c r="SPN77" s="15"/>
      <c r="SPO77" s="15"/>
      <c r="SPP77" s="15"/>
      <c r="SPQ77" s="15"/>
      <c r="SPR77" s="15"/>
      <c r="SPS77" s="15"/>
      <c r="SPT77" s="15"/>
      <c r="SPU77" s="15"/>
      <c r="SPV77" s="15"/>
      <c r="SPW77" s="15"/>
      <c r="SPX77" s="15"/>
      <c r="SPY77" s="15"/>
      <c r="SPZ77" s="15"/>
      <c r="SQA77" s="15"/>
      <c r="SQB77" s="15"/>
      <c r="SQC77" s="15"/>
      <c r="SQD77" s="15"/>
      <c r="SQE77" s="15"/>
      <c r="SQF77" s="15"/>
      <c r="SQG77" s="15"/>
      <c r="SQH77" s="15"/>
      <c r="SQI77" s="15"/>
      <c r="SQJ77" s="15"/>
      <c r="SQK77" s="15"/>
      <c r="SQL77" s="15"/>
      <c r="SQM77" s="15"/>
      <c r="SQN77" s="15"/>
      <c r="SQO77" s="15"/>
      <c r="SQP77" s="15"/>
      <c r="SQQ77" s="15"/>
      <c r="SQR77" s="15"/>
      <c r="SQS77" s="15"/>
      <c r="SQT77" s="15"/>
      <c r="SQU77" s="15"/>
      <c r="SQV77" s="15"/>
      <c r="SQW77" s="15"/>
      <c r="SQX77" s="15"/>
      <c r="SQY77" s="15"/>
      <c r="SQZ77" s="15"/>
      <c r="SRA77" s="15"/>
      <c r="SRB77" s="15"/>
      <c r="SRC77" s="15"/>
      <c r="SRD77" s="15"/>
      <c r="SRE77" s="15"/>
      <c r="SRF77" s="15"/>
      <c r="SRG77" s="15"/>
      <c r="SRH77" s="15"/>
      <c r="SRI77" s="15"/>
      <c r="SRJ77" s="15"/>
      <c r="SRK77" s="15"/>
      <c r="SRL77" s="15"/>
      <c r="SRM77" s="15"/>
      <c r="SRN77" s="15"/>
      <c r="SRO77" s="15"/>
      <c r="SRP77" s="15"/>
      <c r="SRQ77" s="15"/>
      <c r="SRR77" s="15"/>
      <c r="SRS77" s="15"/>
      <c r="SRT77" s="15"/>
      <c r="SRU77" s="15"/>
      <c r="SRV77" s="15"/>
      <c r="SRW77" s="15"/>
      <c r="SRX77" s="15"/>
      <c r="SRY77" s="15"/>
      <c r="SRZ77" s="15"/>
      <c r="SSA77" s="15"/>
      <c r="SSB77" s="15"/>
      <c r="SSC77" s="15"/>
      <c r="SSD77" s="15"/>
      <c r="SSE77" s="15"/>
      <c r="SSF77" s="15"/>
      <c r="SSG77" s="15"/>
      <c r="SSH77" s="15"/>
      <c r="SSI77" s="15"/>
      <c r="SSJ77" s="15"/>
      <c r="SSK77" s="15"/>
      <c r="SSL77" s="15"/>
      <c r="SSM77" s="15"/>
      <c r="SSN77" s="15"/>
      <c r="SSO77" s="15"/>
      <c r="SSP77" s="15"/>
      <c r="SSQ77" s="15"/>
      <c r="SSR77" s="15"/>
      <c r="SSS77" s="15"/>
      <c r="SST77" s="15"/>
      <c r="SSU77" s="15"/>
      <c r="SSV77" s="15"/>
      <c r="SSW77" s="15"/>
      <c r="SSX77" s="15"/>
      <c r="SSY77" s="15"/>
      <c r="SSZ77" s="15"/>
      <c r="STA77" s="15"/>
      <c r="STB77" s="15"/>
      <c r="STC77" s="15"/>
      <c r="STD77" s="15"/>
      <c r="STE77" s="15"/>
      <c r="STF77" s="15"/>
      <c r="STG77" s="15"/>
      <c r="STH77" s="15"/>
      <c r="STI77" s="15"/>
      <c r="STJ77" s="15"/>
      <c r="STK77" s="15"/>
      <c r="STL77" s="15"/>
      <c r="STM77" s="15"/>
      <c r="STN77" s="15"/>
      <c r="STO77" s="15"/>
      <c r="STP77" s="15"/>
      <c r="STQ77" s="15"/>
      <c r="STR77" s="15"/>
      <c r="STS77" s="15"/>
      <c r="STT77" s="15"/>
      <c r="STU77" s="15"/>
      <c r="STV77" s="15"/>
      <c r="STW77" s="15"/>
      <c r="STX77" s="15"/>
      <c r="STY77" s="15"/>
      <c r="STZ77" s="15"/>
      <c r="SUA77" s="15"/>
      <c r="SUB77" s="15"/>
      <c r="SUC77" s="15"/>
      <c r="SUD77" s="15"/>
      <c r="SUE77" s="15"/>
      <c r="SUF77" s="15"/>
      <c r="SUG77" s="15"/>
      <c r="SUH77" s="15"/>
      <c r="SUI77" s="15"/>
      <c r="SUJ77" s="15"/>
      <c r="SUK77" s="15"/>
      <c r="SUL77" s="15"/>
      <c r="SUM77" s="15"/>
      <c r="SUN77" s="15"/>
      <c r="SUO77" s="15"/>
      <c r="SUP77" s="15"/>
      <c r="SUQ77" s="15"/>
      <c r="SUR77" s="15"/>
      <c r="SUS77" s="15"/>
      <c r="SUT77" s="15"/>
      <c r="SUU77" s="15"/>
      <c r="SUV77" s="15"/>
      <c r="SUW77" s="15"/>
      <c r="SUX77" s="15"/>
      <c r="SUY77" s="15"/>
      <c r="SUZ77" s="15"/>
      <c r="SVA77" s="15"/>
      <c r="SVB77" s="15"/>
      <c r="SVC77" s="15"/>
      <c r="SVD77" s="15"/>
      <c r="SVE77" s="15"/>
      <c r="SVF77" s="15"/>
      <c r="SVG77" s="15"/>
      <c r="SVH77" s="15"/>
      <c r="SVI77" s="15"/>
      <c r="SVJ77" s="15"/>
      <c r="SVK77" s="15"/>
      <c r="SVL77" s="15"/>
      <c r="SVM77" s="15"/>
      <c r="SVN77" s="15"/>
      <c r="SVO77" s="15"/>
      <c r="SVP77" s="15"/>
      <c r="SVQ77" s="15"/>
      <c r="SVR77" s="15"/>
      <c r="SVS77" s="15"/>
      <c r="SVT77" s="15"/>
      <c r="SVU77" s="15"/>
      <c r="SVV77" s="15"/>
      <c r="SVW77" s="15"/>
      <c r="SVX77" s="15"/>
      <c r="SVY77" s="15"/>
      <c r="SVZ77" s="15"/>
      <c r="SWA77" s="15"/>
      <c r="SWB77" s="15"/>
      <c r="SWC77" s="15"/>
      <c r="SWD77" s="15"/>
      <c r="SWE77" s="15"/>
      <c r="SWF77" s="15"/>
      <c r="SWG77" s="15"/>
      <c r="SWH77" s="15"/>
      <c r="SWI77" s="15"/>
      <c r="SWJ77" s="15"/>
      <c r="SWK77" s="15"/>
      <c r="SWL77" s="15"/>
      <c r="SWM77" s="15"/>
      <c r="SWN77" s="15"/>
      <c r="SWO77" s="15"/>
      <c r="SWP77" s="15"/>
      <c r="SWQ77" s="15"/>
      <c r="SWR77" s="15"/>
      <c r="SWS77" s="15"/>
      <c r="SWT77" s="15"/>
      <c r="SWU77" s="15"/>
      <c r="SWV77" s="15"/>
      <c r="SWW77" s="15"/>
      <c r="SWX77" s="15"/>
      <c r="SWY77" s="15"/>
      <c r="SWZ77" s="15"/>
      <c r="SXA77" s="15"/>
      <c r="SXB77" s="15"/>
      <c r="SXC77" s="15"/>
      <c r="SXD77" s="15"/>
      <c r="SXE77" s="15"/>
      <c r="SXF77" s="15"/>
      <c r="SXG77" s="15"/>
      <c r="SXH77" s="15"/>
      <c r="SXI77" s="15"/>
      <c r="SXJ77" s="15"/>
      <c r="SXK77" s="15"/>
      <c r="SXL77" s="15"/>
      <c r="SXM77" s="15"/>
      <c r="SXN77" s="15"/>
      <c r="SXO77" s="15"/>
      <c r="SXP77" s="15"/>
      <c r="SXQ77" s="15"/>
      <c r="SXR77" s="15"/>
      <c r="SXS77" s="15"/>
      <c r="SXT77" s="15"/>
      <c r="SXU77" s="15"/>
      <c r="SXV77" s="15"/>
      <c r="SXW77" s="15"/>
      <c r="SXX77" s="15"/>
      <c r="SXY77" s="15"/>
      <c r="SXZ77" s="15"/>
      <c r="SYA77" s="15"/>
      <c r="SYB77" s="15"/>
      <c r="SYC77" s="15"/>
      <c r="SYD77" s="15"/>
      <c r="SYE77" s="15"/>
      <c r="SYF77" s="15"/>
      <c r="SYG77" s="15"/>
      <c r="SYH77" s="15"/>
      <c r="SYI77" s="15"/>
      <c r="SYJ77" s="15"/>
      <c r="SYK77" s="15"/>
      <c r="SYL77" s="15"/>
      <c r="SYM77" s="15"/>
      <c r="SYN77" s="15"/>
      <c r="SYO77" s="15"/>
      <c r="SYP77" s="15"/>
      <c r="SYQ77" s="15"/>
      <c r="SYR77" s="15"/>
      <c r="SYS77" s="15"/>
      <c r="SYT77" s="15"/>
      <c r="SYU77" s="15"/>
      <c r="SYV77" s="15"/>
      <c r="SYW77" s="15"/>
      <c r="SYX77" s="15"/>
      <c r="SYY77" s="15"/>
      <c r="SYZ77" s="15"/>
      <c r="SZA77" s="15"/>
      <c r="SZB77" s="15"/>
      <c r="SZC77" s="15"/>
      <c r="SZD77" s="15"/>
      <c r="SZE77" s="15"/>
      <c r="SZF77" s="15"/>
      <c r="SZG77" s="15"/>
      <c r="SZH77" s="15"/>
      <c r="SZI77" s="15"/>
      <c r="SZJ77" s="15"/>
      <c r="SZK77" s="15"/>
      <c r="SZL77" s="15"/>
      <c r="SZM77" s="15"/>
      <c r="SZN77" s="15"/>
      <c r="SZO77" s="15"/>
      <c r="SZP77" s="15"/>
      <c r="SZQ77" s="15"/>
      <c r="SZR77" s="15"/>
      <c r="SZS77" s="15"/>
      <c r="SZT77" s="15"/>
      <c r="SZU77" s="15"/>
      <c r="SZV77" s="15"/>
      <c r="SZW77" s="15"/>
      <c r="SZX77" s="15"/>
      <c r="SZY77" s="15"/>
      <c r="SZZ77" s="15"/>
      <c r="TAA77" s="15"/>
      <c r="TAB77" s="15"/>
      <c r="TAC77" s="15"/>
      <c r="TAD77" s="15"/>
      <c r="TAE77" s="15"/>
      <c r="TAF77" s="15"/>
      <c r="TAG77" s="15"/>
      <c r="TAH77" s="15"/>
      <c r="TAI77" s="15"/>
      <c r="TAJ77" s="15"/>
      <c r="TAK77" s="15"/>
      <c r="TAL77" s="15"/>
      <c r="TAM77" s="15"/>
      <c r="TAN77" s="15"/>
      <c r="TAO77" s="15"/>
      <c r="TAP77" s="15"/>
      <c r="TAQ77" s="15"/>
      <c r="TAR77" s="15"/>
      <c r="TAS77" s="15"/>
      <c r="TAT77" s="15"/>
      <c r="TAU77" s="15"/>
      <c r="TAV77" s="15"/>
      <c r="TAW77" s="15"/>
      <c r="TAX77" s="15"/>
      <c r="TAY77" s="15"/>
      <c r="TAZ77" s="15"/>
      <c r="TBA77" s="15"/>
      <c r="TBB77" s="15"/>
      <c r="TBC77" s="15"/>
      <c r="TBD77" s="15"/>
      <c r="TBE77" s="15"/>
      <c r="TBF77" s="15"/>
      <c r="TBG77" s="15"/>
      <c r="TBH77" s="15"/>
      <c r="TBI77" s="15"/>
      <c r="TBJ77" s="15"/>
      <c r="TBK77" s="15"/>
      <c r="TBL77" s="15"/>
      <c r="TBM77" s="15"/>
      <c r="TBN77" s="15"/>
      <c r="TBO77" s="15"/>
      <c r="TBP77" s="15"/>
      <c r="TBQ77" s="15"/>
      <c r="TBR77" s="15"/>
      <c r="TBS77" s="15"/>
      <c r="TBT77" s="15"/>
      <c r="TBU77" s="15"/>
      <c r="TBV77" s="15"/>
      <c r="TBW77" s="15"/>
      <c r="TBX77" s="15"/>
      <c r="TBY77" s="15"/>
      <c r="TBZ77" s="15"/>
      <c r="TCA77" s="15"/>
      <c r="TCB77" s="15"/>
      <c r="TCC77" s="15"/>
      <c r="TCD77" s="15"/>
      <c r="TCE77" s="15"/>
      <c r="TCF77" s="15"/>
      <c r="TCG77" s="15"/>
      <c r="TCH77" s="15"/>
      <c r="TCI77" s="15"/>
      <c r="TCJ77" s="15"/>
      <c r="TCK77" s="15"/>
      <c r="TCL77" s="15"/>
      <c r="TCM77" s="15"/>
      <c r="TCN77" s="15"/>
      <c r="TCO77" s="15"/>
      <c r="TCP77" s="15"/>
      <c r="TCQ77" s="15"/>
      <c r="TCR77" s="15"/>
      <c r="TCS77" s="15"/>
      <c r="TCT77" s="15"/>
      <c r="TCU77" s="15"/>
      <c r="TCV77" s="15"/>
      <c r="TCW77" s="15"/>
      <c r="TCX77" s="15"/>
      <c r="TCY77" s="15"/>
      <c r="TCZ77" s="15"/>
      <c r="TDA77" s="15"/>
      <c r="TDB77" s="15"/>
      <c r="TDC77" s="15"/>
      <c r="TDD77" s="15"/>
      <c r="TDE77" s="15"/>
      <c r="TDF77" s="15"/>
      <c r="TDG77" s="15"/>
      <c r="TDH77" s="15"/>
      <c r="TDI77" s="15"/>
      <c r="TDJ77" s="15"/>
      <c r="TDK77" s="15"/>
      <c r="TDL77" s="15"/>
      <c r="TDM77" s="15"/>
      <c r="TDN77" s="15"/>
      <c r="TDO77" s="15"/>
      <c r="TDP77" s="15"/>
      <c r="TDQ77" s="15"/>
      <c r="TDR77" s="15"/>
      <c r="TDS77" s="15"/>
      <c r="TDT77" s="15"/>
      <c r="TDU77" s="15"/>
      <c r="TDV77" s="15"/>
      <c r="TDW77" s="15"/>
      <c r="TDX77" s="15"/>
      <c r="TDY77" s="15"/>
      <c r="TDZ77" s="15"/>
      <c r="TEA77" s="15"/>
      <c r="TEB77" s="15"/>
      <c r="TEC77" s="15"/>
      <c r="TED77" s="15"/>
      <c r="TEE77" s="15"/>
      <c r="TEF77" s="15"/>
      <c r="TEG77" s="15"/>
      <c r="TEH77" s="15"/>
      <c r="TEI77" s="15"/>
      <c r="TEJ77" s="15"/>
      <c r="TEK77" s="15"/>
      <c r="TEL77" s="15"/>
      <c r="TEM77" s="15"/>
      <c r="TEN77" s="15"/>
      <c r="TEO77" s="15"/>
      <c r="TEP77" s="15"/>
      <c r="TEQ77" s="15"/>
      <c r="TER77" s="15"/>
      <c r="TES77" s="15"/>
      <c r="TET77" s="15"/>
      <c r="TEU77" s="15"/>
      <c r="TEV77" s="15"/>
      <c r="TEW77" s="15"/>
      <c r="TEX77" s="15"/>
      <c r="TEY77" s="15"/>
      <c r="TEZ77" s="15"/>
      <c r="TFA77" s="15"/>
      <c r="TFB77" s="15"/>
      <c r="TFC77" s="15"/>
      <c r="TFD77" s="15"/>
      <c r="TFE77" s="15"/>
      <c r="TFF77" s="15"/>
      <c r="TFG77" s="15"/>
      <c r="TFH77" s="15"/>
      <c r="TFI77" s="15"/>
      <c r="TFJ77" s="15"/>
      <c r="TFK77" s="15"/>
      <c r="TFL77" s="15"/>
      <c r="TFM77" s="15"/>
      <c r="TFN77" s="15"/>
      <c r="TFO77" s="15"/>
      <c r="TFP77" s="15"/>
      <c r="TFQ77" s="15"/>
      <c r="TFR77" s="15"/>
      <c r="TFS77" s="15"/>
      <c r="TFT77" s="15"/>
      <c r="TFU77" s="15"/>
      <c r="TFV77" s="15"/>
      <c r="TFW77" s="15"/>
      <c r="TFX77" s="15"/>
      <c r="TFY77" s="15"/>
      <c r="TFZ77" s="15"/>
      <c r="TGA77" s="15"/>
      <c r="TGB77" s="15"/>
      <c r="TGC77" s="15"/>
      <c r="TGD77" s="15"/>
      <c r="TGE77" s="15"/>
      <c r="TGF77" s="15"/>
      <c r="TGG77" s="15"/>
      <c r="TGH77" s="15"/>
      <c r="TGI77" s="15"/>
      <c r="TGJ77" s="15"/>
      <c r="TGK77" s="15"/>
      <c r="TGL77" s="15"/>
      <c r="TGM77" s="15"/>
      <c r="TGN77" s="15"/>
      <c r="TGO77" s="15"/>
      <c r="TGP77" s="15"/>
      <c r="TGQ77" s="15"/>
      <c r="TGR77" s="15"/>
      <c r="TGS77" s="15"/>
      <c r="TGT77" s="15"/>
      <c r="TGU77" s="15"/>
      <c r="TGV77" s="15"/>
      <c r="TGW77" s="15"/>
      <c r="TGX77" s="15"/>
      <c r="TGY77" s="15"/>
      <c r="TGZ77" s="15"/>
      <c r="THA77" s="15"/>
      <c r="THB77" s="15"/>
      <c r="THC77" s="15"/>
      <c r="THD77" s="15"/>
      <c r="THE77" s="15"/>
      <c r="THF77" s="15"/>
      <c r="THG77" s="15"/>
      <c r="THH77" s="15"/>
      <c r="THI77" s="15"/>
      <c r="THJ77" s="15"/>
      <c r="THK77" s="15"/>
      <c r="THL77" s="15"/>
      <c r="THM77" s="15"/>
      <c r="THN77" s="15"/>
      <c r="THO77" s="15"/>
      <c r="THP77" s="15"/>
      <c r="THQ77" s="15"/>
      <c r="THR77" s="15"/>
      <c r="THS77" s="15"/>
      <c r="THT77" s="15"/>
      <c r="THU77" s="15"/>
      <c r="THV77" s="15"/>
      <c r="THW77" s="15"/>
      <c r="THX77" s="15"/>
      <c r="THY77" s="15"/>
      <c r="THZ77" s="15"/>
      <c r="TIA77" s="15"/>
      <c r="TIB77" s="15"/>
      <c r="TIC77" s="15"/>
      <c r="TID77" s="15"/>
      <c r="TIE77" s="15"/>
      <c r="TIF77" s="15"/>
      <c r="TIG77" s="15"/>
      <c r="TIH77" s="15"/>
      <c r="TII77" s="15"/>
      <c r="TIJ77" s="15"/>
      <c r="TIK77" s="15"/>
      <c r="TIL77" s="15"/>
      <c r="TIM77" s="15"/>
      <c r="TIN77" s="15"/>
      <c r="TIO77" s="15"/>
      <c r="TIP77" s="15"/>
      <c r="TIQ77" s="15"/>
      <c r="TIR77" s="15"/>
      <c r="TIS77" s="15"/>
      <c r="TIT77" s="15"/>
      <c r="TIU77" s="15"/>
      <c r="TIV77" s="15"/>
      <c r="TIW77" s="15"/>
      <c r="TIX77" s="15"/>
      <c r="TIY77" s="15"/>
      <c r="TIZ77" s="15"/>
      <c r="TJA77" s="15"/>
      <c r="TJB77" s="15"/>
      <c r="TJC77" s="15"/>
      <c r="TJD77" s="15"/>
      <c r="TJE77" s="15"/>
      <c r="TJF77" s="15"/>
      <c r="TJG77" s="15"/>
      <c r="TJH77" s="15"/>
      <c r="TJI77" s="15"/>
      <c r="TJJ77" s="15"/>
      <c r="TJK77" s="15"/>
      <c r="TJL77" s="15"/>
      <c r="TJM77" s="15"/>
      <c r="TJN77" s="15"/>
      <c r="TJO77" s="15"/>
      <c r="TJP77" s="15"/>
      <c r="TJQ77" s="15"/>
      <c r="TJR77" s="15"/>
      <c r="TJS77" s="15"/>
      <c r="TJT77" s="15"/>
      <c r="TJU77" s="15"/>
      <c r="TJV77" s="15"/>
      <c r="TJW77" s="15"/>
      <c r="TJX77" s="15"/>
      <c r="TJY77" s="15"/>
      <c r="TJZ77" s="15"/>
      <c r="TKA77" s="15"/>
      <c r="TKB77" s="15"/>
      <c r="TKC77" s="15"/>
      <c r="TKD77" s="15"/>
      <c r="TKE77" s="15"/>
      <c r="TKF77" s="15"/>
      <c r="TKG77" s="15"/>
      <c r="TKH77" s="15"/>
      <c r="TKI77" s="15"/>
      <c r="TKJ77" s="15"/>
      <c r="TKK77" s="15"/>
      <c r="TKL77" s="15"/>
      <c r="TKM77" s="15"/>
      <c r="TKN77" s="15"/>
      <c r="TKO77" s="15"/>
      <c r="TKP77" s="15"/>
      <c r="TKQ77" s="15"/>
      <c r="TKR77" s="15"/>
      <c r="TKS77" s="15"/>
      <c r="TKT77" s="15"/>
      <c r="TKU77" s="15"/>
      <c r="TKV77" s="15"/>
      <c r="TKW77" s="15"/>
      <c r="TKX77" s="15"/>
      <c r="TKY77" s="15"/>
      <c r="TKZ77" s="15"/>
      <c r="TLA77" s="15"/>
      <c r="TLB77" s="15"/>
      <c r="TLC77" s="15"/>
      <c r="TLD77" s="15"/>
      <c r="TLE77" s="15"/>
      <c r="TLF77" s="15"/>
      <c r="TLG77" s="15"/>
      <c r="TLH77" s="15"/>
      <c r="TLI77" s="15"/>
      <c r="TLJ77" s="15"/>
      <c r="TLK77" s="15"/>
      <c r="TLL77" s="15"/>
      <c r="TLM77" s="15"/>
      <c r="TLN77" s="15"/>
      <c r="TLO77" s="15"/>
      <c r="TLP77" s="15"/>
      <c r="TLQ77" s="15"/>
      <c r="TLR77" s="15"/>
      <c r="TLS77" s="15"/>
      <c r="TLT77" s="15"/>
      <c r="TLU77" s="15"/>
      <c r="TLV77" s="15"/>
      <c r="TLW77" s="15"/>
      <c r="TLX77" s="15"/>
      <c r="TLY77" s="15"/>
      <c r="TLZ77" s="15"/>
      <c r="TMA77" s="15"/>
      <c r="TMB77" s="15"/>
      <c r="TMC77" s="15"/>
      <c r="TMD77" s="15"/>
      <c r="TME77" s="15"/>
      <c r="TMF77" s="15"/>
      <c r="TMG77" s="15"/>
      <c r="TMH77" s="15"/>
      <c r="TMI77" s="15"/>
      <c r="TMJ77" s="15"/>
      <c r="TMK77" s="15"/>
      <c r="TML77" s="15"/>
      <c r="TMM77" s="15"/>
      <c r="TMN77" s="15"/>
      <c r="TMO77" s="15"/>
      <c r="TMP77" s="15"/>
      <c r="TMQ77" s="15"/>
      <c r="TMR77" s="15"/>
      <c r="TMS77" s="15"/>
      <c r="TMT77" s="15"/>
      <c r="TMU77" s="15"/>
      <c r="TMV77" s="15"/>
      <c r="TMW77" s="15"/>
      <c r="TMX77" s="15"/>
      <c r="TMY77" s="15"/>
      <c r="TMZ77" s="15"/>
      <c r="TNA77" s="15"/>
      <c r="TNB77" s="15"/>
      <c r="TNC77" s="15"/>
      <c r="TND77" s="15"/>
      <c r="TNE77" s="15"/>
      <c r="TNF77" s="15"/>
      <c r="TNG77" s="15"/>
      <c r="TNH77" s="15"/>
      <c r="TNI77" s="15"/>
      <c r="TNJ77" s="15"/>
      <c r="TNK77" s="15"/>
      <c r="TNL77" s="15"/>
      <c r="TNM77" s="15"/>
      <c r="TNN77" s="15"/>
      <c r="TNO77" s="15"/>
      <c r="TNP77" s="15"/>
      <c r="TNQ77" s="15"/>
      <c r="TNR77" s="15"/>
      <c r="TNS77" s="15"/>
      <c r="TNT77" s="15"/>
      <c r="TNU77" s="15"/>
      <c r="TNV77" s="15"/>
      <c r="TNW77" s="15"/>
      <c r="TNX77" s="15"/>
      <c r="TNY77" s="15"/>
      <c r="TNZ77" s="15"/>
      <c r="TOA77" s="15"/>
      <c r="TOB77" s="15"/>
      <c r="TOC77" s="15"/>
      <c r="TOD77" s="15"/>
      <c r="TOE77" s="15"/>
      <c r="TOF77" s="15"/>
      <c r="TOG77" s="15"/>
      <c r="TOH77" s="15"/>
      <c r="TOI77" s="15"/>
      <c r="TOJ77" s="15"/>
      <c r="TOK77" s="15"/>
      <c r="TOL77" s="15"/>
      <c r="TOM77" s="15"/>
      <c r="TON77" s="15"/>
      <c r="TOO77" s="15"/>
      <c r="TOP77" s="15"/>
      <c r="TOQ77" s="15"/>
      <c r="TOR77" s="15"/>
      <c r="TOS77" s="15"/>
      <c r="TOT77" s="15"/>
      <c r="TOU77" s="15"/>
      <c r="TOV77" s="15"/>
      <c r="TOW77" s="15"/>
      <c r="TOX77" s="15"/>
      <c r="TOY77" s="15"/>
      <c r="TOZ77" s="15"/>
      <c r="TPA77" s="15"/>
      <c r="TPB77" s="15"/>
      <c r="TPC77" s="15"/>
      <c r="TPD77" s="15"/>
      <c r="TPE77" s="15"/>
      <c r="TPF77" s="15"/>
      <c r="TPG77" s="15"/>
      <c r="TPH77" s="15"/>
      <c r="TPI77" s="15"/>
      <c r="TPJ77" s="15"/>
      <c r="TPK77" s="15"/>
      <c r="TPL77" s="15"/>
      <c r="TPM77" s="15"/>
      <c r="TPN77" s="15"/>
      <c r="TPO77" s="15"/>
      <c r="TPP77" s="15"/>
      <c r="TPQ77" s="15"/>
      <c r="TPR77" s="15"/>
      <c r="TPS77" s="15"/>
      <c r="TPT77" s="15"/>
      <c r="TPU77" s="15"/>
      <c r="TPV77" s="15"/>
      <c r="TPW77" s="15"/>
      <c r="TPX77" s="15"/>
      <c r="TPY77" s="15"/>
      <c r="TPZ77" s="15"/>
      <c r="TQA77" s="15"/>
      <c r="TQB77" s="15"/>
      <c r="TQC77" s="15"/>
      <c r="TQD77" s="15"/>
      <c r="TQE77" s="15"/>
      <c r="TQF77" s="15"/>
      <c r="TQG77" s="15"/>
      <c r="TQH77" s="15"/>
      <c r="TQI77" s="15"/>
      <c r="TQJ77" s="15"/>
      <c r="TQK77" s="15"/>
      <c r="TQL77" s="15"/>
      <c r="TQM77" s="15"/>
      <c r="TQN77" s="15"/>
      <c r="TQO77" s="15"/>
      <c r="TQP77" s="15"/>
      <c r="TQQ77" s="15"/>
      <c r="TQR77" s="15"/>
      <c r="TQS77" s="15"/>
      <c r="TQT77" s="15"/>
      <c r="TQU77" s="15"/>
      <c r="TQV77" s="15"/>
      <c r="TQW77" s="15"/>
      <c r="TQX77" s="15"/>
      <c r="TQY77" s="15"/>
      <c r="TQZ77" s="15"/>
      <c r="TRA77" s="15"/>
      <c r="TRB77" s="15"/>
      <c r="TRC77" s="15"/>
      <c r="TRD77" s="15"/>
      <c r="TRE77" s="15"/>
      <c r="TRF77" s="15"/>
      <c r="TRG77" s="15"/>
      <c r="TRH77" s="15"/>
      <c r="TRI77" s="15"/>
      <c r="TRJ77" s="15"/>
      <c r="TRK77" s="15"/>
      <c r="TRL77" s="15"/>
      <c r="TRM77" s="15"/>
      <c r="TRN77" s="15"/>
      <c r="TRO77" s="15"/>
      <c r="TRP77" s="15"/>
      <c r="TRQ77" s="15"/>
      <c r="TRR77" s="15"/>
      <c r="TRS77" s="15"/>
      <c r="TRT77" s="15"/>
      <c r="TRU77" s="15"/>
      <c r="TRV77" s="15"/>
      <c r="TRW77" s="15"/>
      <c r="TRX77" s="15"/>
      <c r="TRY77" s="15"/>
      <c r="TRZ77" s="15"/>
      <c r="TSA77" s="15"/>
      <c r="TSB77" s="15"/>
      <c r="TSC77" s="15"/>
      <c r="TSD77" s="15"/>
      <c r="TSE77" s="15"/>
      <c r="TSF77" s="15"/>
      <c r="TSG77" s="15"/>
      <c r="TSH77" s="15"/>
      <c r="TSI77" s="15"/>
      <c r="TSJ77" s="15"/>
      <c r="TSK77" s="15"/>
      <c r="TSL77" s="15"/>
      <c r="TSM77" s="15"/>
      <c r="TSN77" s="15"/>
      <c r="TSO77" s="15"/>
      <c r="TSP77" s="15"/>
      <c r="TSQ77" s="15"/>
      <c r="TSR77" s="15"/>
      <c r="TSS77" s="15"/>
      <c r="TST77" s="15"/>
      <c r="TSU77" s="15"/>
      <c r="TSV77" s="15"/>
      <c r="TSW77" s="15"/>
      <c r="TSX77" s="15"/>
      <c r="TSY77" s="15"/>
      <c r="TSZ77" s="15"/>
      <c r="TTA77" s="15"/>
      <c r="TTB77" s="15"/>
      <c r="TTC77" s="15"/>
      <c r="TTD77" s="15"/>
      <c r="TTE77" s="15"/>
      <c r="TTF77" s="15"/>
      <c r="TTG77" s="15"/>
      <c r="TTH77" s="15"/>
      <c r="TTI77" s="15"/>
      <c r="TTJ77" s="15"/>
      <c r="TTK77" s="15"/>
      <c r="TTL77" s="15"/>
      <c r="TTM77" s="15"/>
      <c r="TTN77" s="15"/>
      <c r="TTO77" s="15"/>
      <c r="TTP77" s="15"/>
      <c r="TTQ77" s="15"/>
      <c r="TTR77" s="15"/>
      <c r="TTS77" s="15"/>
      <c r="TTT77" s="15"/>
      <c r="TTU77" s="15"/>
      <c r="TTV77" s="15"/>
      <c r="TTW77" s="15"/>
      <c r="TTX77" s="15"/>
      <c r="TTY77" s="15"/>
      <c r="TTZ77" s="15"/>
      <c r="TUA77" s="15"/>
      <c r="TUB77" s="15"/>
      <c r="TUC77" s="15"/>
      <c r="TUD77" s="15"/>
      <c r="TUE77" s="15"/>
      <c r="TUF77" s="15"/>
      <c r="TUG77" s="15"/>
      <c r="TUH77" s="15"/>
      <c r="TUI77" s="15"/>
      <c r="TUJ77" s="15"/>
      <c r="TUK77" s="15"/>
      <c r="TUL77" s="15"/>
      <c r="TUM77" s="15"/>
      <c r="TUN77" s="15"/>
      <c r="TUO77" s="15"/>
      <c r="TUP77" s="15"/>
      <c r="TUQ77" s="15"/>
      <c r="TUR77" s="15"/>
      <c r="TUS77" s="15"/>
      <c r="TUT77" s="15"/>
      <c r="TUU77" s="15"/>
      <c r="TUV77" s="15"/>
      <c r="TUW77" s="15"/>
      <c r="TUX77" s="15"/>
      <c r="TUY77" s="15"/>
      <c r="TUZ77" s="15"/>
      <c r="TVA77" s="15"/>
      <c r="TVB77" s="15"/>
      <c r="TVC77" s="15"/>
      <c r="TVD77" s="15"/>
      <c r="TVE77" s="15"/>
      <c r="TVF77" s="15"/>
      <c r="TVG77" s="15"/>
      <c r="TVH77" s="15"/>
      <c r="TVI77" s="15"/>
      <c r="TVJ77" s="15"/>
      <c r="TVK77" s="15"/>
      <c r="TVL77" s="15"/>
      <c r="TVM77" s="15"/>
      <c r="TVN77" s="15"/>
      <c r="TVO77" s="15"/>
      <c r="TVP77" s="15"/>
      <c r="TVQ77" s="15"/>
      <c r="TVR77" s="15"/>
      <c r="TVS77" s="15"/>
      <c r="TVT77" s="15"/>
      <c r="TVU77" s="15"/>
      <c r="TVV77" s="15"/>
      <c r="TVW77" s="15"/>
      <c r="TVX77" s="15"/>
      <c r="TVY77" s="15"/>
      <c r="TVZ77" s="15"/>
      <c r="TWA77" s="15"/>
      <c r="TWB77" s="15"/>
      <c r="TWC77" s="15"/>
      <c r="TWD77" s="15"/>
      <c r="TWE77" s="15"/>
      <c r="TWF77" s="15"/>
      <c r="TWG77" s="15"/>
      <c r="TWH77" s="15"/>
      <c r="TWI77" s="15"/>
      <c r="TWJ77" s="15"/>
      <c r="TWK77" s="15"/>
      <c r="TWL77" s="15"/>
      <c r="TWM77" s="15"/>
      <c r="TWN77" s="15"/>
      <c r="TWO77" s="15"/>
      <c r="TWP77" s="15"/>
      <c r="TWQ77" s="15"/>
      <c r="TWR77" s="15"/>
      <c r="TWS77" s="15"/>
      <c r="TWT77" s="15"/>
      <c r="TWU77" s="15"/>
      <c r="TWV77" s="15"/>
      <c r="TWW77" s="15"/>
      <c r="TWX77" s="15"/>
      <c r="TWY77" s="15"/>
      <c r="TWZ77" s="15"/>
      <c r="TXA77" s="15"/>
      <c r="TXB77" s="15"/>
      <c r="TXC77" s="15"/>
      <c r="TXD77" s="15"/>
      <c r="TXE77" s="15"/>
      <c r="TXF77" s="15"/>
      <c r="TXG77" s="15"/>
      <c r="TXH77" s="15"/>
      <c r="TXI77" s="15"/>
      <c r="TXJ77" s="15"/>
      <c r="TXK77" s="15"/>
      <c r="TXL77" s="15"/>
      <c r="TXM77" s="15"/>
      <c r="TXN77" s="15"/>
      <c r="TXO77" s="15"/>
      <c r="TXP77" s="15"/>
      <c r="TXQ77" s="15"/>
      <c r="TXR77" s="15"/>
      <c r="TXS77" s="15"/>
      <c r="TXT77" s="15"/>
      <c r="TXU77" s="15"/>
      <c r="TXV77" s="15"/>
      <c r="TXW77" s="15"/>
      <c r="TXX77" s="15"/>
      <c r="TXY77" s="15"/>
      <c r="TXZ77" s="15"/>
      <c r="TYA77" s="15"/>
      <c r="TYB77" s="15"/>
      <c r="TYC77" s="15"/>
      <c r="TYD77" s="15"/>
      <c r="TYE77" s="15"/>
      <c r="TYF77" s="15"/>
      <c r="TYG77" s="15"/>
      <c r="TYH77" s="15"/>
      <c r="TYI77" s="15"/>
      <c r="TYJ77" s="15"/>
      <c r="TYK77" s="15"/>
      <c r="TYL77" s="15"/>
      <c r="TYM77" s="15"/>
      <c r="TYN77" s="15"/>
      <c r="TYO77" s="15"/>
      <c r="TYP77" s="15"/>
      <c r="TYQ77" s="15"/>
      <c r="TYR77" s="15"/>
      <c r="TYS77" s="15"/>
      <c r="TYT77" s="15"/>
      <c r="TYU77" s="15"/>
      <c r="TYV77" s="15"/>
      <c r="TYW77" s="15"/>
      <c r="TYX77" s="15"/>
      <c r="TYY77" s="15"/>
      <c r="TYZ77" s="15"/>
      <c r="TZA77" s="15"/>
      <c r="TZB77" s="15"/>
      <c r="TZC77" s="15"/>
      <c r="TZD77" s="15"/>
      <c r="TZE77" s="15"/>
      <c r="TZF77" s="15"/>
      <c r="TZG77" s="15"/>
      <c r="TZH77" s="15"/>
      <c r="TZI77" s="15"/>
      <c r="TZJ77" s="15"/>
      <c r="TZK77" s="15"/>
      <c r="TZL77" s="15"/>
      <c r="TZM77" s="15"/>
      <c r="TZN77" s="15"/>
      <c r="TZO77" s="15"/>
      <c r="TZP77" s="15"/>
      <c r="TZQ77" s="15"/>
      <c r="TZR77" s="15"/>
      <c r="TZS77" s="15"/>
      <c r="TZT77" s="15"/>
      <c r="TZU77" s="15"/>
      <c r="TZV77" s="15"/>
      <c r="TZW77" s="15"/>
      <c r="TZX77" s="15"/>
      <c r="TZY77" s="15"/>
      <c r="TZZ77" s="15"/>
      <c r="UAA77" s="15"/>
      <c r="UAB77" s="15"/>
      <c r="UAC77" s="15"/>
      <c r="UAD77" s="15"/>
      <c r="UAE77" s="15"/>
      <c r="UAF77" s="15"/>
      <c r="UAG77" s="15"/>
      <c r="UAH77" s="15"/>
      <c r="UAI77" s="15"/>
      <c r="UAJ77" s="15"/>
      <c r="UAK77" s="15"/>
      <c r="UAL77" s="15"/>
      <c r="UAM77" s="15"/>
      <c r="UAN77" s="15"/>
      <c r="UAO77" s="15"/>
      <c r="UAP77" s="15"/>
      <c r="UAQ77" s="15"/>
      <c r="UAR77" s="15"/>
      <c r="UAS77" s="15"/>
      <c r="UAT77" s="15"/>
      <c r="UAU77" s="15"/>
      <c r="UAV77" s="15"/>
      <c r="UAW77" s="15"/>
      <c r="UAX77" s="15"/>
      <c r="UAY77" s="15"/>
      <c r="UAZ77" s="15"/>
      <c r="UBA77" s="15"/>
      <c r="UBB77" s="15"/>
      <c r="UBC77" s="15"/>
      <c r="UBD77" s="15"/>
      <c r="UBE77" s="15"/>
      <c r="UBF77" s="15"/>
      <c r="UBG77" s="15"/>
      <c r="UBH77" s="15"/>
      <c r="UBI77" s="15"/>
      <c r="UBJ77" s="15"/>
      <c r="UBK77" s="15"/>
      <c r="UBL77" s="15"/>
      <c r="UBM77" s="15"/>
      <c r="UBN77" s="15"/>
      <c r="UBO77" s="15"/>
      <c r="UBP77" s="15"/>
      <c r="UBQ77" s="15"/>
      <c r="UBR77" s="15"/>
      <c r="UBS77" s="15"/>
      <c r="UBT77" s="15"/>
      <c r="UBU77" s="15"/>
      <c r="UBV77" s="15"/>
      <c r="UBW77" s="15"/>
      <c r="UBX77" s="15"/>
      <c r="UBY77" s="15"/>
      <c r="UBZ77" s="15"/>
      <c r="UCA77" s="15"/>
      <c r="UCB77" s="15"/>
      <c r="UCC77" s="15"/>
      <c r="UCD77" s="15"/>
      <c r="UCE77" s="15"/>
      <c r="UCF77" s="15"/>
      <c r="UCG77" s="15"/>
      <c r="UCH77" s="15"/>
      <c r="UCI77" s="15"/>
      <c r="UCJ77" s="15"/>
      <c r="UCK77" s="15"/>
      <c r="UCL77" s="15"/>
      <c r="UCM77" s="15"/>
      <c r="UCN77" s="15"/>
      <c r="UCO77" s="15"/>
      <c r="UCP77" s="15"/>
      <c r="UCQ77" s="15"/>
      <c r="UCR77" s="15"/>
      <c r="UCS77" s="15"/>
      <c r="UCT77" s="15"/>
      <c r="UCU77" s="15"/>
      <c r="UCV77" s="15"/>
      <c r="UCW77" s="15"/>
      <c r="UCX77" s="15"/>
      <c r="UCY77" s="15"/>
      <c r="UCZ77" s="15"/>
      <c r="UDA77" s="15"/>
      <c r="UDB77" s="15"/>
      <c r="UDC77" s="15"/>
      <c r="UDD77" s="15"/>
      <c r="UDE77" s="15"/>
      <c r="UDF77" s="15"/>
      <c r="UDG77" s="15"/>
      <c r="UDH77" s="15"/>
      <c r="UDI77" s="15"/>
      <c r="UDJ77" s="15"/>
      <c r="UDK77" s="15"/>
      <c r="UDL77" s="15"/>
      <c r="UDM77" s="15"/>
      <c r="UDN77" s="15"/>
      <c r="UDO77" s="15"/>
      <c r="UDP77" s="15"/>
      <c r="UDQ77" s="15"/>
      <c r="UDR77" s="15"/>
      <c r="UDS77" s="15"/>
      <c r="UDT77" s="15"/>
      <c r="UDU77" s="15"/>
      <c r="UDV77" s="15"/>
      <c r="UDW77" s="15"/>
      <c r="UDX77" s="15"/>
      <c r="UDY77" s="15"/>
      <c r="UDZ77" s="15"/>
      <c r="UEA77" s="15"/>
      <c r="UEB77" s="15"/>
      <c r="UEC77" s="15"/>
      <c r="UED77" s="15"/>
      <c r="UEE77" s="15"/>
      <c r="UEF77" s="15"/>
      <c r="UEG77" s="15"/>
      <c r="UEH77" s="15"/>
      <c r="UEI77" s="15"/>
      <c r="UEJ77" s="15"/>
      <c r="UEK77" s="15"/>
      <c r="UEL77" s="15"/>
      <c r="UEM77" s="15"/>
      <c r="UEN77" s="15"/>
      <c r="UEO77" s="15"/>
      <c r="UEP77" s="15"/>
      <c r="UEQ77" s="15"/>
      <c r="UER77" s="15"/>
      <c r="UES77" s="15"/>
      <c r="UET77" s="15"/>
      <c r="UEU77" s="15"/>
      <c r="UEV77" s="15"/>
      <c r="UEW77" s="15"/>
      <c r="UEX77" s="15"/>
      <c r="UEY77" s="15"/>
      <c r="UEZ77" s="15"/>
      <c r="UFA77" s="15"/>
      <c r="UFB77" s="15"/>
      <c r="UFC77" s="15"/>
      <c r="UFD77" s="15"/>
      <c r="UFE77" s="15"/>
      <c r="UFF77" s="15"/>
      <c r="UFG77" s="15"/>
      <c r="UFH77" s="15"/>
      <c r="UFI77" s="15"/>
      <c r="UFJ77" s="15"/>
      <c r="UFK77" s="15"/>
      <c r="UFL77" s="15"/>
      <c r="UFM77" s="15"/>
      <c r="UFN77" s="15"/>
      <c r="UFO77" s="15"/>
      <c r="UFP77" s="15"/>
      <c r="UFQ77" s="15"/>
      <c r="UFR77" s="15"/>
      <c r="UFS77" s="15"/>
      <c r="UFT77" s="15"/>
      <c r="UFU77" s="15"/>
      <c r="UFV77" s="15"/>
      <c r="UFW77" s="15"/>
      <c r="UFX77" s="15"/>
      <c r="UFY77" s="15"/>
      <c r="UFZ77" s="15"/>
      <c r="UGA77" s="15"/>
      <c r="UGB77" s="15"/>
      <c r="UGC77" s="15"/>
      <c r="UGD77" s="15"/>
      <c r="UGE77" s="15"/>
      <c r="UGF77" s="15"/>
      <c r="UGG77" s="15"/>
      <c r="UGH77" s="15"/>
      <c r="UGI77" s="15"/>
      <c r="UGJ77" s="15"/>
      <c r="UGK77" s="15"/>
      <c r="UGL77" s="15"/>
      <c r="UGM77" s="15"/>
      <c r="UGN77" s="15"/>
      <c r="UGO77" s="15"/>
      <c r="UGP77" s="15"/>
      <c r="UGQ77" s="15"/>
      <c r="UGR77" s="15"/>
      <c r="UGS77" s="15"/>
      <c r="UGT77" s="15"/>
      <c r="UGU77" s="15"/>
      <c r="UGV77" s="15"/>
      <c r="UGW77" s="15"/>
      <c r="UGX77" s="15"/>
      <c r="UGY77" s="15"/>
      <c r="UGZ77" s="15"/>
      <c r="UHA77" s="15"/>
      <c r="UHB77" s="15"/>
      <c r="UHC77" s="15"/>
      <c r="UHD77" s="15"/>
      <c r="UHE77" s="15"/>
      <c r="UHF77" s="15"/>
      <c r="UHG77" s="15"/>
      <c r="UHH77" s="15"/>
      <c r="UHI77" s="15"/>
      <c r="UHJ77" s="15"/>
      <c r="UHK77" s="15"/>
      <c r="UHL77" s="15"/>
      <c r="UHM77" s="15"/>
      <c r="UHN77" s="15"/>
      <c r="UHO77" s="15"/>
      <c r="UHP77" s="15"/>
      <c r="UHQ77" s="15"/>
      <c r="UHR77" s="15"/>
      <c r="UHS77" s="15"/>
      <c r="UHT77" s="15"/>
      <c r="UHU77" s="15"/>
      <c r="UHV77" s="15"/>
      <c r="UHW77" s="15"/>
      <c r="UHX77" s="15"/>
      <c r="UHY77" s="15"/>
      <c r="UHZ77" s="15"/>
      <c r="UIA77" s="15"/>
      <c r="UIB77" s="15"/>
      <c r="UIC77" s="15"/>
      <c r="UID77" s="15"/>
      <c r="UIE77" s="15"/>
      <c r="UIF77" s="15"/>
      <c r="UIG77" s="15"/>
      <c r="UIH77" s="15"/>
      <c r="UII77" s="15"/>
      <c r="UIJ77" s="15"/>
      <c r="UIK77" s="15"/>
      <c r="UIL77" s="15"/>
      <c r="UIM77" s="15"/>
      <c r="UIN77" s="15"/>
      <c r="UIO77" s="15"/>
      <c r="UIP77" s="15"/>
      <c r="UIQ77" s="15"/>
      <c r="UIR77" s="15"/>
      <c r="UIS77" s="15"/>
      <c r="UIT77" s="15"/>
      <c r="UIU77" s="15"/>
      <c r="UIV77" s="15"/>
      <c r="UIW77" s="15"/>
      <c r="UIX77" s="15"/>
      <c r="UIY77" s="15"/>
      <c r="UIZ77" s="15"/>
      <c r="UJA77" s="15"/>
      <c r="UJB77" s="15"/>
      <c r="UJC77" s="15"/>
      <c r="UJD77" s="15"/>
      <c r="UJE77" s="15"/>
      <c r="UJF77" s="15"/>
      <c r="UJG77" s="15"/>
      <c r="UJH77" s="15"/>
      <c r="UJI77" s="15"/>
      <c r="UJJ77" s="15"/>
      <c r="UJK77" s="15"/>
      <c r="UJL77" s="15"/>
      <c r="UJM77" s="15"/>
      <c r="UJN77" s="15"/>
      <c r="UJO77" s="15"/>
      <c r="UJP77" s="15"/>
      <c r="UJQ77" s="15"/>
      <c r="UJR77" s="15"/>
      <c r="UJS77" s="15"/>
      <c r="UJT77" s="15"/>
      <c r="UJU77" s="15"/>
      <c r="UJV77" s="15"/>
      <c r="UJW77" s="15"/>
      <c r="UJX77" s="15"/>
      <c r="UJY77" s="15"/>
      <c r="UJZ77" s="15"/>
      <c r="UKA77" s="15"/>
      <c r="UKB77" s="15"/>
      <c r="UKC77" s="15"/>
      <c r="UKD77" s="15"/>
      <c r="UKE77" s="15"/>
      <c r="UKF77" s="15"/>
      <c r="UKG77" s="15"/>
      <c r="UKH77" s="15"/>
      <c r="UKI77" s="15"/>
      <c r="UKJ77" s="15"/>
      <c r="UKK77" s="15"/>
      <c r="UKL77" s="15"/>
      <c r="UKM77" s="15"/>
      <c r="UKN77" s="15"/>
      <c r="UKO77" s="15"/>
      <c r="UKP77" s="15"/>
      <c r="UKQ77" s="15"/>
      <c r="UKR77" s="15"/>
      <c r="UKS77" s="15"/>
      <c r="UKT77" s="15"/>
      <c r="UKU77" s="15"/>
      <c r="UKV77" s="15"/>
      <c r="UKW77" s="15"/>
      <c r="UKX77" s="15"/>
      <c r="UKY77" s="15"/>
      <c r="UKZ77" s="15"/>
      <c r="ULA77" s="15"/>
      <c r="ULB77" s="15"/>
      <c r="ULC77" s="15"/>
      <c r="ULD77" s="15"/>
      <c r="ULE77" s="15"/>
      <c r="ULF77" s="15"/>
      <c r="ULG77" s="15"/>
      <c r="ULH77" s="15"/>
      <c r="ULI77" s="15"/>
      <c r="ULJ77" s="15"/>
      <c r="ULK77" s="15"/>
      <c r="ULL77" s="15"/>
      <c r="ULM77" s="15"/>
      <c r="ULN77" s="15"/>
      <c r="ULO77" s="15"/>
      <c r="ULP77" s="15"/>
      <c r="ULQ77" s="15"/>
      <c r="ULR77" s="15"/>
      <c r="ULS77" s="15"/>
      <c r="ULT77" s="15"/>
      <c r="ULU77" s="15"/>
      <c r="ULV77" s="15"/>
      <c r="ULW77" s="15"/>
      <c r="ULX77" s="15"/>
      <c r="ULY77" s="15"/>
      <c r="ULZ77" s="15"/>
      <c r="UMA77" s="15"/>
      <c r="UMB77" s="15"/>
      <c r="UMC77" s="15"/>
      <c r="UMD77" s="15"/>
      <c r="UME77" s="15"/>
      <c r="UMF77" s="15"/>
      <c r="UMG77" s="15"/>
      <c r="UMH77" s="15"/>
      <c r="UMI77" s="15"/>
      <c r="UMJ77" s="15"/>
      <c r="UMK77" s="15"/>
      <c r="UML77" s="15"/>
      <c r="UMM77" s="15"/>
      <c r="UMN77" s="15"/>
      <c r="UMO77" s="15"/>
      <c r="UMP77" s="15"/>
      <c r="UMQ77" s="15"/>
      <c r="UMR77" s="15"/>
      <c r="UMS77" s="15"/>
      <c r="UMT77" s="15"/>
      <c r="UMU77" s="15"/>
      <c r="UMV77" s="15"/>
      <c r="UMW77" s="15"/>
      <c r="UMX77" s="15"/>
      <c r="UMY77" s="15"/>
      <c r="UMZ77" s="15"/>
      <c r="UNA77" s="15"/>
      <c r="UNB77" s="15"/>
      <c r="UNC77" s="15"/>
      <c r="UND77" s="15"/>
      <c r="UNE77" s="15"/>
      <c r="UNF77" s="15"/>
      <c r="UNG77" s="15"/>
      <c r="UNH77" s="15"/>
      <c r="UNI77" s="15"/>
      <c r="UNJ77" s="15"/>
      <c r="UNK77" s="15"/>
      <c r="UNL77" s="15"/>
      <c r="UNM77" s="15"/>
      <c r="UNN77" s="15"/>
      <c r="UNO77" s="15"/>
      <c r="UNP77" s="15"/>
      <c r="UNQ77" s="15"/>
      <c r="UNR77" s="15"/>
      <c r="UNS77" s="15"/>
      <c r="UNT77" s="15"/>
      <c r="UNU77" s="15"/>
      <c r="UNV77" s="15"/>
      <c r="UNW77" s="15"/>
      <c r="UNX77" s="15"/>
      <c r="UNY77" s="15"/>
      <c r="UNZ77" s="15"/>
      <c r="UOA77" s="15"/>
      <c r="UOB77" s="15"/>
      <c r="UOC77" s="15"/>
      <c r="UOD77" s="15"/>
      <c r="UOE77" s="15"/>
      <c r="UOF77" s="15"/>
      <c r="UOG77" s="15"/>
      <c r="UOH77" s="15"/>
      <c r="UOI77" s="15"/>
      <c r="UOJ77" s="15"/>
      <c r="UOK77" s="15"/>
      <c r="UOL77" s="15"/>
      <c r="UOM77" s="15"/>
      <c r="UON77" s="15"/>
      <c r="UOO77" s="15"/>
      <c r="UOP77" s="15"/>
      <c r="UOQ77" s="15"/>
      <c r="UOR77" s="15"/>
      <c r="UOS77" s="15"/>
      <c r="UOT77" s="15"/>
      <c r="UOU77" s="15"/>
      <c r="UOV77" s="15"/>
      <c r="UOW77" s="15"/>
      <c r="UOX77" s="15"/>
      <c r="UOY77" s="15"/>
      <c r="UOZ77" s="15"/>
      <c r="UPA77" s="15"/>
      <c r="UPB77" s="15"/>
      <c r="UPC77" s="15"/>
      <c r="UPD77" s="15"/>
      <c r="UPE77" s="15"/>
      <c r="UPF77" s="15"/>
      <c r="UPG77" s="15"/>
      <c r="UPH77" s="15"/>
      <c r="UPI77" s="15"/>
      <c r="UPJ77" s="15"/>
      <c r="UPK77" s="15"/>
      <c r="UPL77" s="15"/>
      <c r="UPM77" s="15"/>
      <c r="UPN77" s="15"/>
      <c r="UPO77" s="15"/>
      <c r="UPP77" s="15"/>
      <c r="UPQ77" s="15"/>
      <c r="UPR77" s="15"/>
      <c r="UPS77" s="15"/>
      <c r="UPT77" s="15"/>
      <c r="UPU77" s="15"/>
      <c r="UPV77" s="15"/>
      <c r="UPW77" s="15"/>
      <c r="UPX77" s="15"/>
      <c r="UPY77" s="15"/>
      <c r="UPZ77" s="15"/>
      <c r="UQA77" s="15"/>
      <c r="UQB77" s="15"/>
      <c r="UQC77" s="15"/>
      <c r="UQD77" s="15"/>
      <c r="UQE77" s="15"/>
      <c r="UQF77" s="15"/>
      <c r="UQG77" s="15"/>
      <c r="UQH77" s="15"/>
      <c r="UQI77" s="15"/>
      <c r="UQJ77" s="15"/>
      <c r="UQK77" s="15"/>
      <c r="UQL77" s="15"/>
      <c r="UQM77" s="15"/>
      <c r="UQN77" s="15"/>
      <c r="UQO77" s="15"/>
      <c r="UQP77" s="15"/>
      <c r="UQQ77" s="15"/>
      <c r="UQR77" s="15"/>
      <c r="UQS77" s="15"/>
      <c r="UQT77" s="15"/>
      <c r="UQU77" s="15"/>
      <c r="UQV77" s="15"/>
      <c r="UQW77" s="15"/>
      <c r="UQX77" s="15"/>
      <c r="UQY77" s="15"/>
      <c r="UQZ77" s="15"/>
      <c r="URA77" s="15"/>
      <c r="URB77" s="15"/>
      <c r="URC77" s="15"/>
      <c r="URD77" s="15"/>
      <c r="URE77" s="15"/>
      <c r="URF77" s="15"/>
      <c r="URG77" s="15"/>
      <c r="URH77" s="15"/>
      <c r="URI77" s="15"/>
      <c r="URJ77" s="15"/>
      <c r="URK77" s="15"/>
      <c r="URL77" s="15"/>
      <c r="URM77" s="15"/>
      <c r="URN77" s="15"/>
      <c r="URO77" s="15"/>
      <c r="URP77" s="15"/>
      <c r="URQ77" s="15"/>
      <c r="URR77" s="15"/>
      <c r="URS77" s="15"/>
      <c r="URT77" s="15"/>
      <c r="URU77" s="15"/>
      <c r="URV77" s="15"/>
      <c r="URW77" s="15"/>
      <c r="URX77" s="15"/>
      <c r="URY77" s="15"/>
      <c r="URZ77" s="15"/>
      <c r="USA77" s="15"/>
      <c r="USB77" s="15"/>
      <c r="USC77" s="15"/>
      <c r="USD77" s="15"/>
      <c r="USE77" s="15"/>
      <c r="USF77" s="15"/>
      <c r="USG77" s="15"/>
      <c r="USH77" s="15"/>
      <c r="USI77" s="15"/>
      <c r="USJ77" s="15"/>
      <c r="USK77" s="15"/>
      <c r="USL77" s="15"/>
      <c r="USM77" s="15"/>
      <c r="USN77" s="15"/>
      <c r="USO77" s="15"/>
      <c r="USP77" s="15"/>
      <c r="USQ77" s="15"/>
      <c r="USR77" s="15"/>
      <c r="USS77" s="15"/>
      <c r="UST77" s="15"/>
      <c r="USU77" s="15"/>
      <c r="USV77" s="15"/>
      <c r="USW77" s="15"/>
      <c r="USX77" s="15"/>
      <c r="USY77" s="15"/>
      <c r="USZ77" s="15"/>
      <c r="UTA77" s="15"/>
      <c r="UTB77" s="15"/>
      <c r="UTC77" s="15"/>
      <c r="UTD77" s="15"/>
      <c r="UTE77" s="15"/>
      <c r="UTF77" s="15"/>
      <c r="UTG77" s="15"/>
      <c r="UTH77" s="15"/>
      <c r="UTI77" s="15"/>
      <c r="UTJ77" s="15"/>
      <c r="UTK77" s="15"/>
      <c r="UTL77" s="15"/>
      <c r="UTM77" s="15"/>
      <c r="UTN77" s="15"/>
      <c r="UTO77" s="15"/>
      <c r="UTP77" s="15"/>
      <c r="UTQ77" s="15"/>
      <c r="UTR77" s="15"/>
      <c r="UTS77" s="15"/>
      <c r="UTT77" s="15"/>
      <c r="UTU77" s="15"/>
      <c r="UTV77" s="15"/>
      <c r="UTW77" s="15"/>
      <c r="UTX77" s="15"/>
      <c r="UTY77" s="15"/>
      <c r="UTZ77" s="15"/>
      <c r="UUA77" s="15"/>
      <c r="UUB77" s="15"/>
      <c r="UUC77" s="15"/>
      <c r="UUD77" s="15"/>
      <c r="UUE77" s="15"/>
      <c r="UUF77" s="15"/>
      <c r="UUG77" s="15"/>
      <c r="UUH77" s="15"/>
      <c r="UUI77" s="15"/>
      <c r="UUJ77" s="15"/>
      <c r="UUK77" s="15"/>
      <c r="UUL77" s="15"/>
      <c r="UUM77" s="15"/>
      <c r="UUN77" s="15"/>
      <c r="UUO77" s="15"/>
      <c r="UUP77" s="15"/>
      <c r="UUQ77" s="15"/>
      <c r="UUR77" s="15"/>
      <c r="UUS77" s="15"/>
      <c r="UUT77" s="15"/>
      <c r="UUU77" s="15"/>
      <c r="UUV77" s="15"/>
      <c r="UUW77" s="15"/>
      <c r="UUX77" s="15"/>
      <c r="UUY77" s="15"/>
      <c r="UUZ77" s="15"/>
      <c r="UVA77" s="15"/>
      <c r="UVB77" s="15"/>
      <c r="UVC77" s="15"/>
      <c r="UVD77" s="15"/>
      <c r="UVE77" s="15"/>
      <c r="UVF77" s="15"/>
      <c r="UVG77" s="15"/>
      <c r="UVH77" s="15"/>
      <c r="UVI77" s="15"/>
      <c r="UVJ77" s="15"/>
      <c r="UVK77" s="15"/>
      <c r="UVL77" s="15"/>
      <c r="UVM77" s="15"/>
      <c r="UVN77" s="15"/>
      <c r="UVO77" s="15"/>
      <c r="UVP77" s="15"/>
      <c r="UVQ77" s="15"/>
      <c r="UVR77" s="15"/>
      <c r="UVS77" s="15"/>
      <c r="UVT77" s="15"/>
      <c r="UVU77" s="15"/>
      <c r="UVV77" s="15"/>
      <c r="UVW77" s="15"/>
      <c r="UVX77" s="15"/>
      <c r="UVY77" s="15"/>
      <c r="UVZ77" s="15"/>
      <c r="UWA77" s="15"/>
      <c r="UWB77" s="15"/>
      <c r="UWC77" s="15"/>
      <c r="UWD77" s="15"/>
      <c r="UWE77" s="15"/>
      <c r="UWF77" s="15"/>
      <c r="UWG77" s="15"/>
      <c r="UWH77" s="15"/>
      <c r="UWI77" s="15"/>
      <c r="UWJ77" s="15"/>
      <c r="UWK77" s="15"/>
      <c r="UWL77" s="15"/>
      <c r="UWM77" s="15"/>
      <c r="UWN77" s="15"/>
      <c r="UWO77" s="15"/>
      <c r="UWP77" s="15"/>
      <c r="UWQ77" s="15"/>
      <c r="UWR77" s="15"/>
      <c r="UWS77" s="15"/>
      <c r="UWT77" s="15"/>
      <c r="UWU77" s="15"/>
      <c r="UWV77" s="15"/>
      <c r="UWW77" s="15"/>
      <c r="UWX77" s="15"/>
      <c r="UWY77" s="15"/>
      <c r="UWZ77" s="15"/>
      <c r="UXA77" s="15"/>
      <c r="UXB77" s="15"/>
      <c r="UXC77" s="15"/>
      <c r="UXD77" s="15"/>
      <c r="UXE77" s="15"/>
      <c r="UXF77" s="15"/>
      <c r="UXG77" s="15"/>
      <c r="UXH77" s="15"/>
      <c r="UXI77" s="15"/>
      <c r="UXJ77" s="15"/>
      <c r="UXK77" s="15"/>
      <c r="UXL77" s="15"/>
      <c r="UXM77" s="15"/>
      <c r="UXN77" s="15"/>
      <c r="UXO77" s="15"/>
      <c r="UXP77" s="15"/>
      <c r="UXQ77" s="15"/>
      <c r="UXR77" s="15"/>
      <c r="UXS77" s="15"/>
      <c r="UXT77" s="15"/>
      <c r="UXU77" s="15"/>
      <c r="UXV77" s="15"/>
      <c r="UXW77" s="15"/>
      <c r="UXX77" s="15"/>
      <c r="UXY77" s="15"/>
      <c r="UXZ77" s="15"/>
      <c r="UYA77" s="15"/>
      <c r="UYB77" s="15"/>
      <c r="UYC77" s="15"/>
      <c r="UYD77" s="15"/>
      <c r="UYE77" s="15"/>
      <c r="UYF77" s="15"/>
      <c r="UYG77" s="15"/>
      <c r="UYH77" s="15"/>
      <c r="UYI77" s="15"/>
      <c r="UYJ77" s="15"/>
      <c r="UYK77" s="15"/>
      <c r="UYL77" s="15"/>
      <c r="UYM77" s="15"/>
      <c r="UYN77" s="15"/>
      <c r="UYO77" s="15"/>
      <c r="UYP77" s="15"/>
      <c r="UYQ77" s="15"/>
      <c r="UYR77" s="15"/>
      <c r="UYS77" s="15"/>
      <c r="UYT77" s="15"/>
      <c r="UYU77" s="15"/>
      <c r="UYV77" s="15"/>
      <c r="UYW77" s="15"/>
      <c r="UYX77" s="15"/>
      <c r="UYY77" s="15"/>
      <c r="UYZ77" s="15"/>
      <c r="UZA77" s="15"/>
      <c r="UZB77" s="15"/>
      <c r="UZC77" s="15"/>
      <c r="UZD77" s="15"/>
      <c r="UZE77" s="15"/>
      <c r="UZF77" s="15"/>
      <c r="UZG77" s="15"/>
      <c r="UZH77" s="15"/>
      <c r="UZI77" s="15"/>
      <c r="UZJ77" s="15"/>
      <c r="UZK77" s="15"/>
      <c r="UZL77" s="15"/>
      <c r="UZM77" s="15"/>
      <c r="UZN77" s="15"/>
      <c r="UZO77" s="15"/>
      <c r="UZP77" s="15"/>
      <c r="UZQ77" s="15"/>
      <c r="UZR77" s="15"/>
      <c r="UZS77" s="15"/>
      <c r="UZT77" s="15"/>
      <c r="UZU77" s="15"/>
      <c r="UZV77" s="15"/>
      <c r="UZW77" s="15"/>
      <c r="UZX77" s="15"/>
      <c r="UZY77" s="15"/>
      <c r="UZZ77" s="15"/>
      <c r="VAA77" s="15"/>
      <c r="VAB77" s="15"/>
      <c r="VAC77" s="15"/>
      <c r="VAD77" s="15"/>
      <c r="VAE77" s="15"/>
      <c r="VAF77" s="15"/>
      <c r="VAG77" s="15"/>
      <c r="VAH77" s="15"/>
      <c r="VAI77" s="15"/>
      <c r="VAJ77" s="15"/>
      <c r="VAK77" s="15"/>
      <c r="VAL77" s="15"/>
      <c r="VAM77" s="15"/>
      <c r="VAN77" s="15"/>
      <c r="VAO77" s="15"/>
      <c r="VAP77" s="15"/>
      <c r="VAQ77" s="15"/>
      <c r="VAR77" s="15"/>
      <c r="VAS77" s="15"/>
      <c r="VAT77" s="15"/>
      <c r="VAU77" s="15"/>
      <c r="VAV77" s="15"/>
      <c r="VAW77" s="15"/>
      <c r="VAX77" s="15"/>
      <c r="VAY77" s="15"/>
      <c r="VAZ77" s="15"/>
      <c r="VBA77" s="15"/>
      <c r="VBB77" s="15"/>
      <c r="VBC77" s="15"/>
      <c r="VBD77" s="15"/>
      <c r="VBE77" s="15"/>
      <c r="VBF77" s="15"/>
      <c r="VBG77" s="15"/>
      <c r="VBH77" s="15"/>
      <c r="VBI77" s="15"/>
      <c r="VBJ77" s="15"/>
      <c r="VBK77" s="15"/>
      <c r="VBL77" s="15"/>
      <c r="VBM77" s="15"/>
      <c r="VBN77" s="15"/>
      <c r="VBO77" s="15"/>
      <c r="VBP77" s="15"/>
      <c r="VBQ77" s="15"/>
      <c r="VBR77" s="15"/>
      <c r="VBS77" s="15"/>
      <c r="VBT77" s="15"/>
      <c r="VBU77" s="15"/>
      <c r="VBV77" s="15"/>
      <c r="VBW77" s="15"/>
      <c r="VBX77" s="15"/>
      <c r="VBY77" s="15"/>
      <c r="VBZ77" s="15"/>
      <c r="VCA77" s="15"/>
      <c r="VCB77" s="15"/>
      <c r="VCC77" s="15"/>
      <c r="VCD77" s="15"/>
      <c r="VCE77" s="15"/>
      <c r="VCF77" s="15"/>
      <c r="VCG77" s="15"/>
      <c r="VCH77" s="15"/>
      <c r="VCI77" s="15"/>
      <c r="VCJ77" s="15"/>
      <c r="VCK77" s="15"/>
      <c r="VCL77" s="15"/>
      <c r="VCM77" s="15"/>
      <c r="VCN77" s="15"/>
      <c r="VCO77" s="15"/>
      <c r="VCP77" s="15"/>
      <c r="VCQ77" s="15"/>
      <c r="VCR77" s="15"/>
      <c r="VCS77" s="15"/>
      <c r="VCT77" s="15"/>
      <c r="VCU77" s="15"/>
      <c r="VCV77" s="15"/>
      <c r="VCW77" s="15"/>
      <c r="VCX77" s="15"/>
      <c r="VCY77" s="15"/>
      <c r="VCZ77" s="15"/>
      <c r="VDA77" s="15"/>
      <c r="VDB77" s="15"/>
      <c r="VDC77" s="15"/>
      <c r="VDD77" s="15"/>
      <c r="VDE77" s="15"/>
      <c r="VDF77" s="15"/>
      <c r="VDG77" s="15"/>
      <c r="VDH77" s="15"/>
      <c r="VDI77" s="15"/>
      <c r="VDJ77" s="15"/>
      <c r="VDK77" s="15"/>
      <c r="VDL77" s="15"/>
      <c r="VDM77" s="15"/>
      <c r="VDN77" s="15"/>
      <c r="VDO77" s="15"/>
      <c r="VDP77" s="15"/>
      <c r="VDQ77" s="15"/>
      <c r="VDR77" s="15"/>
      <c r="VDS77" s="15"/>
      <c r="VDT77" s="15"/>
      <c r="VDU77" s="15"/>
      <c r="VDV77" s="15"/>
      <c r="VDW77" s="15"/>
      <c r="VDX77" s="15"/>
      <c r="VDY77" s="15"/>
      <c r="VDZ77" s="15"/>
      <c r="VEA77" s="15"/>
      <c r="VEB77" s="15"/>
      <c r="VEC77" s="15"/>
      <c r="VED77" s="15"/>
      <c r="VEE77" s="15"/>
      <c r="VEF77" s="15"/>
      <c r="VEG77" s="15"/>
      <c r="VEH77" s="15"/>
      <c r="VEI77" s="15"/>
      <c r="VEJ77" s="15"/>
      <c r="VEK77" s="15"/>
      <c r="VEL77" s="15"/>
      <c r="VEM77" s="15"/>
      <c r="VEN77" s="15"/>
      <c r="VEO77" s="15"/>
      <c r="VEP77" s="15"/>
      <c r="VEQ77" s="15"/>
      <c r="VER77" s="15"/>
      <c r="VES77" s="15"/>
      <c r="VET77" s="15"/>
      <c r="VEU77" s="15"/>
      <c r="VEV77" s="15"/>
      <c r="VEW77" s="15"/>
      <c r="VEX77" s="15"/>
      <c r="VEY77" s="15"/>
      <c r="VEZ77" s="15"/>
      <c r="VFA77" s="15"/>
      <c r="VFB77" s="15"/>
      <c r="VFC77" s="15"/>
      <c r="VFD77" s="15"/>
      <c r="VFE77" s="15"/>
      <c r="VFF77" s="15"/>
      <c r="VFG77" s="15"/>
      <c r="VFH77" s="15"/>
      <c r="VFI77" s="15"/>
      <c r="VFJ77" s="15"/>
      <c r="VFK77" s="15"/>
      <c r="VFL77" s="15"/>
      <c r="VFM77" s="15"/>
      <c r="VFN77" s="15"/>
      <c r="VFO77" s="15"/>
      <c r="VFP77" s="15"/>
      <c r="VFQ77" s="15"/>
      <c r="VFR77" s="15"/>
      <c r="VFS77" s="15"/>
      <c r="VFT77" s="15"/>
      <c r="VFU77" s="15"/>
      <c r="VFV77" s="15"/>
      <c r="VFW77" s="15"/>
      <c r="VFX77" s="15"/>
      <c r="VFY77" s="15"/>
      <c r="VFZ77" s="15"/>
      <c r="VGA77" s="15"/>
      <c r="VGB77" s="15"/>
      <c r="VGC77" s="15"/>
      <c r="VGD77" s="15"/>
      <c r="VGE77" s="15"/>
      <c r="VGF77" s="15"/>
      <c r="VGG77" s="15"/>
      <c r="VGH77" s="15"/>
      <c r="VGI77" s="15"/>
      <c r="VGJ77" s="15"/>
      <c r="VGK77" s="15"/>
      <c r="VGL77" s="15"/>
      <c r="VGM77" s="15"/>
      <c r="VGN77" s="15"/>
      <c r="VGO77" s="15"/>
      <c r="VGP77" s="15"/>
      <c r="VGQ77" s="15"/>
      <c r="VGR77" s="15"/>
      <c r="VGS77" s="15"/>
      <c r="VGT77" s="15"/>
      <c r="VGU77" s="15"/>
      <c r="VGV77" s="15"/>
      <c r="VGW77" s="15"/>
      <c r="VGX77" s="15"/>
      <c r="VGY77" s="15"/>
      <c r="VGZ77" s="15"/>
      <c r="VHA77" s="15"/>
      <c r="VHB77" s="15"/>
      <c r="VHC77" s="15"/>
      <c r="VHD77" s="15"/>
      <c r="VHE77" s="15"/>
      <c r="VHF77" s="15"/>
      <c r="VHG77" s="15"/>
      <c r="VHH77" s="15"/>
      <c r="VHI77" s="15"/>
      <c r="VHJ77" s="15"/>
      <c r="VHK77" s="15"/>
      <c r="VHL77" s="15"/>
      <c r="VHM77" s="15"/>
      <c r="VHN77" s="15"/>
      <c r="VHO77" s="15"/>
      <c r="VHP77" s="15"/>
      <c r="VHQ77" s="15"/>
      <c r="VHR77" s="15"/>
      <c r="VHS77" s="15"/>
      <c r="VHT77" s="15"/>
      <c r="VHU77" s="15"/>
      <c r="VHV77" s="15"/>
      <c r="VHW77" s="15"/>
      <c r="VHX77" s="15"/>
      <c r="VHY77" s="15"/>
      <c r="VHZ77" s="15"/>
      <c r="VIA77" s="15"/>
      <c r="VIB77" s="15"/>
      <c r="VIC77" s="15"/>
      <c r="VID77" s="15"/>
      <c r="VIE77" s="15"/>
      <c r="VIF77" s="15"/>
      <c r="VIG77" s="15"/>
      <c r="VIH77" s="15"/>
      <c r="VII77" s="15"/>
      <c r="VIJ77" s="15"/>
      <c r="VIK77" s="15"/>
      <c r="VIL77" s="15"/>
      <c r="VIM77" s="15"/>
      <c r="VIN77" s="15"/>
      <c r="VIO77" s="15"/>
      <c r="VIP77" s="15"/>
      <c r="VIQ77" s="15"/>
      <c r="VIR77" s="15"/>
      <c r="VIS77" s="15"/>
      <c r="VIT77" s="15"/>
      <c r="VIU77" s="15"/>
      <c r="VIV77" s="15"/>
      <c r="VIW77" s="15"/>
      <c r="VIX77" s="15"/>
      <c r="VIY77" s="15"/>
      <c r="VIZ77" s="15"/>
      <c r="VJA77" s="15"/>
      <c r="VJB77" s="15"/>
      <c r="VJC77" s="15"/>
      <c r="VJD77" s="15"/>
      <c r="VJE77" s="15"/>
      <c r="VJF77" s="15"/>
      <c r="VJG77" s="15"/>
      <c r="VJH77" s="15"/>
      <c r="VJI77" s="15"/>
      <c r="VJJ77" s="15"/>
      <c r="VJK77" s="15"/>
      <c r="VJL77" s="15"/>
      <c r="VJM77" s="15"/>
      <c r="VJN77" s="15"/>
      <c r="VJO77" s="15"/>
      <c r="VJP77" s="15"/>
      <c r="VJQ77" s="15"/>
      <c r="VJR77" s="15"/>
      <c r="VJS77" s="15"/>
      <c r="VJT77" s="15"/>
      <c r="VJU77" s="15"/>
      <c r="VJV77" s="15"/>
      <c r="VJW77" s="15"/>
      <c r="VJX77" s="15"/>
      <c r="VJY77" s="15"/>
      <c r="VJZ77" s="15"/>
      <c r="VKA77" s="15"/>
      <c r="VKB77" s="15"/>
      <c r="VKC77" s="15"/>
      <c r="VKD77" s="15"/>
      <c r="VKE77" s="15"/>
      <c r="VKF77" s="15"/>
      <c r="VKG77" s="15"/>
      <c r="VKH77" s="15"/>
      <c r="VKI77" s="15"/>
      <c r="VKJ77" s="15"/>
      <c r="VKK77" s="15"/>
      <c r="VKL77" s="15"/>
      <c r="VKM77" s="15"/>
      <c r="VKN77" s="15"/>
      <c r="VKO77" s="15"/>
      <c r="VKP77" s="15"/>
      <c r="VKQ77" s="15"/>
      <c r="VKR77" s="15"/>
      <c r="VKS77" s="15"/>
      <c r="VKT77" s="15"/>
      <c r="VKU77" s="15"/>
      <c r="VKV77" s="15"/>
      <c r="VKW77" s="15"/>
      <c r="VKX77" s="15"/>
      <c r="VKY77" s="15"/>
      <c r="VKZ77" s="15"/>
      <c r="VLA77" s="15"/>
      <c r="VLB77" s="15"/>
      <c r="VLC77" s="15"/>
      <c r="VLD77" s="15"/>
      <c r="VLE77" s="15"/>
      <c r="VLF77" s="15"/>
      <c r="VLG77" s="15"/>
      <c r="VLH77" s="15"/>
      <c r="VLI77" s="15"/>
      <c r="VLJ77" s="15"/>
      <c r="VLK77" s="15"/>
      <c r="VLL77" s="15"/>
      <c r="VLM77" s="15"/>
      <c r="VLN77" s="15"/>
      <c r="VLO77" s="15"/>
      <c r="VLP77" s="15"/>
      <c r="VLQ77" s="15"/>
      <c r="VLR77" s="15"/>
      <c r="VLS77" s="15"/>
      <c r="VLT77" s="15"/>
      <c r="VLU77" s="15"/>
      <c r="VLV77" s="15"/>
      <c r="VLW77" s="15"/>
      <c r="VLX77" s="15"/>
      <c r="VLY77" s="15"/>
      <c r="VLZ77" s="15"/>
      <c r="VMA77" s="15"/>
      <c r="VMB77" s="15"/>
      <c r="VMC77" s="15"/>
      <c r="VMD77" s="15"/>
      <c r="VME77" s="15"/>
      <c r="VMF77" s="15"/>
      <c r="VMG77" s="15"/>
      <c r="VMH77" s="15"/>
      <c r="VMI77" s="15"/>
      <c r="VMJ77" s="15"/>
      <c r="VMK77" s="15"/>
      <c r="VML77" s="15"/>
      <c r="VMM77" s="15"/>
      <c r="VMN77" s="15"/>
      <c r="VMO77" s="15"/>
      <c r="VMP77" s="15"/>
      <c r="VMQ77" s="15"/>
      <c r="VMR77" s="15"/>
      <c r="VMS77" s="15"/>
      <c r="VMT77" s="15"/>
      <c r="VMU77" s="15"/>
      <c r="VMV77" s="15"/>
      <c r="VMW77" s="15"/>
      <c r="VMX77" s="15"/>
      <c r="VMY77" s="15"/>
      <c r="VMZ77" s="15"/>
      <c r="VNA77" s="15"/>
      <c r="VNB77" s="15"/>
      <c r="VNC77" s="15"/>
      <c r="VND77" s="15"/>
      <c r="VNE77" s="15"/>
      <c r="VNF77" s="15"/>
      <c r="VNG77" s="15"/>
      <c r="VNH77" s="15"/>
      <c r="VNI77" s="15"/>
      <c r="VNJ77" s="15"/>
      <c r="VNK77" s="15"/>
      <c r="VNL77" s="15"/>
      <c r="VNM77" s="15"/>
      <c r="VNN77" s="15"/>
      <c r="VNO77" s="15"/>
      <c r="VNP77" s="15"/>
      <c r="VNQ77" s="15"/>
      <c r="VNR77" s="15"/>
      <c r="VNS77" s="15"/>
      <c r="VNT77" s="15"/>
      <c r="VNU77" s="15"/>
      <c r="VNV77" s="15"/>
      <c r="VNW77" s="15"/>
      <c r="VNX77" s="15"/>
      <c r="VNY77" s="15"/>
      <c r="VNZ77" s="15"/>
      <c r="VOA77" s="15"/>
      <c r="VOB77" s="15"/>
      <c r="VOC77" s="15"/>
      <c r="VOD77" s="15"/>
      <c r="VOE77" s="15"/>
      <c r="VOF77" s="15"/>
      <c r="VOG77" s="15"/>
      <c r="VOH77" s="15"/>
      <c r="VOI77" s="15"/>
      <c r="VOJ77" s="15"/>
      <c r="VOK77" s="15"/>
      <c r="VOL77" s="15"/>
      <c r="VOM77" s="15"/>
      <c r="VON77" s="15"/>
      <c r="VOO77" s="15"/>
      <c r="VOP77" s="15"/>
      <c r="VOQ77" s="15"/>
      <c r="VOR77" s="15"/>
      <c r="VOS77" s="15"/>
      <c r="VOT77" s="15"/>
      <c r="VOU77" s="15"/>
      <c r="VOV77" s="15"/>
      <c r="VOW77" s="15"/>
      <c r="VOX77" s="15"/>
      <c r="VOY77" s="15"/>
      <c r="VOZ77" s="15"/>
      <c r="VPA77" s="15"/>
      <c r="VPB77" s="15"/>
      <c r="VPC77" s="15"/>
      <c r="VPD77" s="15"/>
      <c r="VPE77" s="15"/>
      <c r="VPF77" s="15"/>
      <c r="VPG77" s="15"/>
      <c r="VPH77" s="15"/>
      <c r="VPI77" s="15"/>
      <c r="VPJ77" s="15"/>
      <c r="VPK77" s="15"/>
      <c r="VPL77" s="15"/>
      <c r="VPM77" s="15"/>
      <c r="VPN77" s="15"/>
      <c r="VPO77" s="15"/>
      <c r="VPP77" s="15"/>
      <c r="VPQ77" s="15"/>
      <c r="VPR77" s="15"/>
      <c r="VPS77" s="15"/>
      <c r="VPT77" s="15"/>
      <c r="VPU77" s="15"/>
      <c r="VPV77" s="15"/>
      <c r="VPW77" s="15"/>
      <c r="VPX77" s="15"/>
      <c r="VPY77" s="15"/>
      <c r="VPZ77" s="15"/>
      <c r="VQA77" s="15"/>
      <c r="VQB77" s="15"/>
      <c r="VQC77" s="15"/>
      <c r="VQD77" s="15"/>
      <c r="VQE77" s="15"/>
      <c r="VQF77" s="15"/>
      <c r="VQG77" s="15"/>
      <c r="VQH77" s="15"/>
      <c r="VQI77" s="15"/>
      <c r="VQJ77" s="15"/>
      <c r="VQK77" s="15"/>
      <c r="VQL77" s="15"/>
      <c r="VQM77" s="15"/>
      <c r="VQN77" s="15"/>
      <c r="VQO77" s="15"/>
      <c r="VQP77" s="15"/>
      <c r="VQQ77" s="15"/>
      <c r="VQR77" s="15"/>
      <c r="VQS77" s="15"/>
      <c r="VQT77" s="15"/>
      <c r="VQU77" s="15"/>
      <c r="VQV77" s="15"/>
      <c r="VQW77" s="15"/>
      <c r="VQX77" s="15"/>
      <c r="VQY77" s="15"/>
      <c r="VQZ77" s="15"/>
      <c r="VRA77" s="15"/>
      <c r="VRB77" s="15"/>
      <c r="VRC77" s="15"/>
      <c r="VRD77" s="15"/>
      <c r="VRE77" s="15"/>
      <c r="VRF77" s="15"/>
      <c r="VRG77" s="15"/>
      <c r="VRH77" s="15"/>
      <c r="VRI77" s="15"/>
      <c r="VRJ77" s="15"/>
      <c r="VRK77" s="15"/>
      <c r="VRL77" s="15"/>
      <c r="VRM77" s="15"/>
      <c r="VRN77" s="15"/>
      <c r="VRO77" s="15"/>
      <c r="VRP77" s="15"/>
      <c r="VRQ77" s="15"/>
      <c r="VRR77" s="15"/>
      <c r="VRS77" s="15"/>
      <c r="VRT77" s="15"/>
      <c r="VRU77" s="15"/>
      <c r="VRV77" s="15"/>
      <c r="VRW77" s="15"/>
      <c r="VRX77" s="15"/>
      <c r="VRY77" s="15"/>
      <c r="VRZ77" s="15"/>
      <c r="VSA77" s="15"/>
      <c r="VSB77" s="15"/>
      <c r="VSC77" s="15"/>
      <c r="VSD77" s="15"/>
      <c r="VSE77" s="15"/>
      <c r="VSF77" s="15"/>
      <c r="VSG77" s="15"/>
      <c r="VSH77" s="15"/>
      <c r="VSI77" s="15"/>
      <c r="VSJ77" s="15"/>
      <c r="VSK77" s="15"/>
      <c r="VSL77" s="15"/>
      <c r="VSM77" s="15"/>
      <c r="VSN77" s="15"/>
      <c r="VSO77" s="15"/>
      <c r="VSP77" s="15"/>
      <c r="VSQ77" s="15"/>
      <c r="VSR77" s="15"/>
      <c r="VSS77" s="15"/>
      <c r="VST77" s="15"/>
      <c r="VSU77" s="15"/>
      <c r="VSV77" s="15"/>
      <c r="VSW77" s="15"/>
      <c r="VSX77" s="15"/>
      <c r="VSY77" s="15"/>
      <c r="VSZ77" s="15"/>
      <c r="VTA77" s="15"/>
      <c r="VTB77" s="15"/>
      <c r="VTC77" s="15"/>
      <c r="VTD77" s="15"/>
      <c r="VTE77" s="15"/>
      <c r="VTF77" s="15"/>
      <c r="VTG77" s="15"/>
      <c r="VTH77" s="15"/>
      <c r="VTI77" s="15"/>
      <c r="VTJ77" s="15"/>
      <c r="VTK77" s="15"/>
      <c r="VTL77" s="15"/>
      <c r="VTM77" s="15"/>
      <c r="VTN77" s="15"/>
      <c r="VTO77" s="15"/>
      <c r="VTP77" s="15"/>
      <c r="VTQ77" s="15"/>
      <c r="VTR77" s="15"/>
      <c r="VTS77" s="15"/>
      <c r="VTT77" s="15"/>
      <c r="VTU77" s="15"/>
      <c r="VTV77" s="15"/>
      <c r="VTW77" s="15"/>
      <c r="VTX77" s="15"/>
      <c r="VTY77" s="15"/>
      <c r="VTZ77" s="15"/>
      <c r="VUA77" s="15"/>
      <c r="VUB77" s="15"/>
      <c r="VUC77" s="15"/>
      <c r="VUD77" s="15"/>
      <c r="VUE77" s="15"/>
      <c r="VUF77" s="15"/>
      <c r="VUG77" s="15"/>
      <c r="VUH77" s="15"/>
      <c r="VUI77" s="15"/>
      <c r="VUJ77" s="15"/>
      <c r="VUK77" s="15"/>
      <c r="VUL77" s="15"/>
      <c r="VUM77" s="15"/>
      <c r="VUN77" s="15"/>
      <c r="VUO77" s="15"/>
      <c r="VUP77" s="15"/>
      <c r="VUQ77" s="15"/>
      <c r="VUR77" s="15"/>
      <c r="VUS77" s="15"/>
      <c r="VUT77" s="15"/>
      <c r="VUU77" s="15"/>
      <c r="VUV77" s="15"/>
      <c r="VUW77" s="15"/>
      <c r="VUX77" s="15"/>
      <c r="VUY77" s="15"/>
      <c r="VUZ77" s="15"/>
      <c r="VVA77" s="15"/>
      <c r="VVB77" s="15"/>
      <c r="VVC77" s="15"/>
      <c r="VVD77" s="15"/>
      <c r="VVE77" s="15"/>
      <c r="VVF77" s="15"/>
      <c r="VVG77" s="15"/>
      <c r="VVH77" s="15"/>
      <c r="VVI77" s="15"/>
      <c r="VVJ77" s="15"/>
      <c r="VVK77" s="15"/>
      <c r="VVL77" s="15"/>
      <c r="VVM77" s="15"/>
      <c r="VVN77" s="15"/>
      <c r="VVO77" s="15"/>
      <c r="VVP77" s="15"/>
      <c r="VVQ77" s="15"/>
      <c r="VVR77" s="15"/>
      <c r="VVS77" s="15"/>
      <c r="VVT77" s="15"/>
      <c r="VVU77" s="15"/>
      <c r="VVV77" s="15"/>
      <c r="VVW77" s="15"/>
      <c r="VVX77" s="15"/>
      <c r="VVY77" s="15"/>
      <c r="VVZ77" s="15"/>
      <c r="VWA77" s="15"/>
      <c r="VWB77" s="15"/>
      <c r="VWC77" s="15"/>
      <c r="VWD77" s="15"/>
      <c r="VWE77" s="15"/>
      <c r="VWF77" s="15"/>
      <c r="VWG77" s="15"/>
      <c r="VWH77" s="15"/>
      <c r="VWI77" s="15"/>
      <c r="VWJ77" s="15"/>
      <c r="VWK77" s="15"/>
      <c r="VWL77" s="15"/>
      <c r="VWM77" s="15"/>
      <c r="VWN77" s="15"/>
      <c r="VWO77" s="15"/>
      <c r="VWP77" s="15"/>
      <c r="VWQ77" s="15"/>
      <c r="VWR77" s="15"/>
      <c r="VWS77" s="15"/>
      <c r="VWT77" s="15"/>
      <c r="VWU77" s="15"/>
      <c r="VWV77" s="15"/>
      <c r="VWW77" s="15"/>
      <c r="VWX77" s="15"/>
      <c r="VWY77" s="15"/>
      <c r="VWZ77" s="15"/>
      <c r="VXA77" s="15"/>
      <c r="VXB77" s="15"/>
      <c r="VXC77" s="15"/>
      <c r="VXD77" s="15"/>
      <c r="VXE77" s="15"/>
      <c r="VXF77" s="15"/>
      <c r="VXG77" s="15"/>
      <c r="VXH77" s="15"/>
      <c r="VXI77" s="15"/>
      <c r="VXJ77" s="15"/>
      <c r="VXK77" s="15"/>
      <c r="VXL77" s="15"/>
      <c r="VXM77" s="15"/>
      <c r="VXN77" s="15"/>
      <c r="VXO77" s="15"/>
      <c r="VXP77" s="15"/>
      <c r="VXQ77" s="15"/>
      <c r="VXR77" s="15"/>
      <c r="VXS77" s="15"/>
      <c r="VXT77" s="15"/>
      <c r="VXU77" s="15"/>
      <c r="VXV77" s="15"/>
      <c r="VXW77" s="15"/>
      <c r="VXX77" s="15"/>
      <c r="VXY77" s="15"/>
      <c r="VXZ77" s="15"/>
      <c r="VYA77" s="15"/>
      <c r="VYB77" s="15"/>
      <c r="VYC77" s="15"/>
      <c r="VYD77" s="15"/>
      <c r="VYE77" s="15"/>
      <c r="VYF77" s="15"/>
      <c r="VYG77" s="15"/>
      <c r="VYH77" s="15"/>
      <c r="VYI77" s="15"/>
      <c r="VYJ77" s="15"/>
      <c r="VYK77" s="15"/>
      <c r="VYL77" s="15"/>
      <c r="VYM77" s="15"/>
      <c r="VYN77" s="15"/>
      <c r="VYO77" s="15"/>
      <c r="VYP77" s="15"/>
      <c r="VYQ77" s="15"/>
      <c r="VYR77" s="15"/>
      <c r="VYS77" s="15"/>
      <c r="VYT77" s="15"/>
      <c r="VYU77" s="15"/>
      <c r="VYV77" s="15"/>
      <c r="VYW77" s="15"/>
      <c r="VYX77" s="15"/>
      <c r="VYY77" s="15"/>
      <c r="VYZ77" s="15"/>
      <c r="VZA77" s="15"/>
      <c r="VZB77" s="15"/>
      <c r="VZC77" s="15"/>
      <c r="VZD77" s="15"/>
      <c r="VZE77" s="15"/>
      <c r="VZF77" s="15"/>
      <c r="VZG77" s="15"/>
      <c r="VZH77" s="15"/>
      <c r="VZI77" s="15"/>
      <c r="VZJ77" s="15"/>
      <c r="VZK77" s="15"/>
      <c r="VZL77" s="15"/>
      <c r="VZM77" s="15"/>
      <c r="VZN77" s="15"/>
      <c r="VZO77" s="15"/>
      <c r="VZP77" s="15"/>
      <c r="VZQ77" s="15"/>
      <c r="VZR77" s="15"/>
      <c r="VZS77" s="15"/>
      <c r="VZT77" s="15"/>
      <c r="VZU77" s="15"/>
      <c r="VZV77" s="15"/>
      <c r="VZW77" s="15"/>
      <c r="VZX77" s="15"/>
      <c r="VZY77" s="15"/>
      <c r="VZZ77" s="15"/>
      <c r="WAA77" s="15"/>
      <c r="WAB77" s="15"/>
      <c r="WAC77" s="15"/>
      <c r="WAD77" s="15"/>
      <c r="WAE77" s="15"/>
      <c r="WAF77" s="15"/>
      <c r="WAG77" s="15"/>
      <c r="WAH77" s="15"/>
      <c r="WAI77" s="15"/>
      <c r="WAJ77" s="15"/>
      <c r="WAK77" s="15"/>
      <c r="WAL77" s="15"/>
      <c r="WAM77" s="15"/>
      <c r="WAN77" s="15"/>
      <c r="WAO77" s="15"/>
      <c r="WAP77" s="15"/>
      <c r="WAQ77" s="15"/>
      <c r="WAR77" s="15"/>
      <c r="WAS77" s="15"/>
      <c r="WAT77" s="15"/>
      <c r="WAU77" s="15"/>
      <c r="WAV77" s="15"/>
      <c r="WAW77" s="15"/>
      <c r="WAX77" s="15"/>
      <c r="WAY77" s="15"/>
      <c r="WAZ77" s="15"/>
      <c r="WBA77" s="15"/>
      <c r="WBB77" s="15"/>
      <c r="WBC77" s="15"/>
      <c r="WBD77" s="15"/>
      <c r="WBE77" s="15"/>
      <c r="WBF77" s="15"/>
      <c r="WBG77" s="15"/>
      <c r="WBH77" s="15"/>
      <c r="WBI77" s="15"/>
      <c r="WBJ77" s="15"/>
      <c r="WBK77" s="15"/>
      <c r="WBL77" s="15"/>
      <c r="WBM77" s="15"/>
      <c r="WBN77" s="15"/>
      <c r="WBO77" s="15"/>
      <c r="WBP77" s="15"/>
      <c r="WBQ77" s="15"/>
      <c r="WBR77" s="15"/>
      <c r="WBS77" s="15"/>
      <c r="WBT77" s="15"/>
      <c r="WBU77" s="15"/>
      <c r="WBV77" s="15"/>
      <c r="WBW77" s="15"/>
      <c r="WBX77" s="15"/>
      <c r="WBY77" s="15"/>
      <c r="WBZ77" s="15"/>
      <c r="WCA77" s="15"/>
      <c r="WCB77" s="15"/>
      <c r="WCC77" s="15"/>
      <c r="WCD77" s="15"/>
      <c r="WCE77" s="15"/>
      <c r="WCF77" s="15"/>
      <c r="WCG77" s="15"/>
      <c r="WCH77" s="15"/>
      <c r="WCI77" s="15"/>
      <c r="WCJ77" s="15"/>
      <c r="WCK77" s="15"/>
      <c r="WCL77" s="15"/>
      <c r="WCM77" s="15"/>
      <c r="WCN77" s="15"/>
      <c r="WCO77" s="15"/>
      <c r="WCP77" s="15"/>
      <c r="WCQ77" s="15"/>
      <c r="WCR77" s="15"/>
      <c r="WCS77" s="15"/>
      <c r="WCT77" s="15"/>
      <c r="WCU77" s="15"/>
      <c r="WCV77" s="15"/>
      <c r="WCW77" s="15"/>
      <c r="WCX77" s="15"/>
      <c r="WCY77" s="15"/>
      <c r="WCZ77" s="15"/>
      <c r="WDA77" s="15"/>
      <c r="WDB77" s="15"/>
      <c r="WDC77" s="15"/>
      <c r="WDD77" s="15"/>
      <c r="WDE77" s="15"/>
      <c r="WDF77" s="15"/>
      <c r="WDG77" s="15"/>
      <c r="WDH77" s="15"/>
      <c r="WDI77" s="15"/>
      <c r="WDJ77" s="15"/>
      <c r="WDK77" s="15"/>
      <c r="WDL77" s="15"/>
      <c r="WDM77" s="15"/>
      <c r="WDN77" s="15"/>
      <c r="WDO77" s="15"/>
      <c r="WDP77" s="15"/>
      <c r="WDQ77" s="15"/>
      <c r="WDR77" s="15"/>
      <c r="WDS77" s="15"/>
      <c r="WDT77" s="15"/>
      <c r="WDU77" s="15"/>
      <c r="WDV77" s="15"/>
      <c r="WDW77" s="15"/>
      <c r="WDX77" s="15"/>
      <c r="WDY77" s="15"/>
      <c r="WDZ77" s="15"/>
      <c r="WEA77" s="15"/>
      <c r="WEB77" s="15"/>
      <c r="WEC77" s="15"/>
      <c r="WED77" s="15"/>
      <c r="WEE77" s="15"/>
      <c r="WEF77" s="15"/>
      <c r="WEG77" s="15"/>
      <c r="WEH77" s="15"/>
      <c r="WEI77" s="15"/>
      <c r="WEJ77" s="15"/>
      <c r="WEK77" s="15"/>
      <c r="WEL77" s="15"/>
      <c r="WEM77" s="15"/>
      <c r="WEN77" s="15"/>
      <c r="WEO77" s="15"/>
      <c r="WEP77" s="15"/>
      <c r="WEQ77" s="15"/>
      <c r="WER77" s="15"/>
      <c r="WES77" s="15"/>
      <c r="WET77" s="15"/>
      <c r="WEU77" s="15"/>
      <c r="WEV77" s="15"/>
      <c r="WEW77" s="15"/>
      <c r="WEX77" s="15"/>
      <c r="WEY77" s="15"/>
      <c r="WEZ77" s="15"/>
      <c r="WFA77" s="15"/>
      <c r="WFB77" s="15"/>
      <c r="WFC77" s="15"/>
      <c r="WFD77" s="15"/>
      <c r="WFE77" s="15"/>
      <c r="WFF77" s="15"/>
      <c r="WFG77" s="15"/>
      <c r="WFH77" s="15"/>
      <c r="WFI77" s="15"/>
      <c r="WFJ77" s="15"/>
      <c r="WFK77" s="15"/>
      <c r="WFL77" s="15"/>
      <c r="WFM77" s="15"/>
      <c r="WFN77" s="15"/>
      <c r="WFO77" s="15"/>
      <c r="WFP77" s="15"/>
      <c r="WFQ77" s="15"/>
      <c r="WFR77" s="15"/>
      <c r="WFS77" s="15"/>
      <c r="WFT77" s="15"/>
      <c r="WFU77" s="15"/>
      <c r="WFV77" s="15"/>
      <c r="WFW77" s="15"/>
      <c r="WFX77" s="15"/>
      <c r="WFY77" s="15"/>
      <c r="WFZ77" s="15"/>
      <c r="WGA77" s="15"/>
      <c r="WGB77" s="15"/>
      <c r="WGC77" s="15"/>
      <c r="WGD77" s="15"/>
      <c r="WGE77" s="15"/>
      <c r="WGF77" s="15"/>
      <c r="WGG77" s="15"/>
      <c r="WGH77" s="15"/>
      <c r="WGI77" s="15"/>
      <c r="WGJ77" s="15"/>
      <c r="WGK77" s="15"/>
      <c r="WGL77" s="15"/>
      <c r="WGM77" s="15"/>
      <c r="WGN77" s="15"/>
      <c r="WGO77" s="15"/>
      <c r="WGP77" s="15"/>
      <c r="WGQ77" s="15"/>
      <c r="WGR77" s="15"/>
      <c r="WGS77" s="15"/>
      <c r="WGT77" s="15"/>
      <c r="WGU77" s="15"/>
      <c r="WGV77" s="15"/>
      <c r="WGW77" s="15"/>
      <c r="WGX77" s="15"/>
      <c r="WGY77" s="15"/>
      <c r="WGZ77" s="15"/>
      <c r="WHA77" s="15"/>
      <c r="WHB77" s="15"/>
      <c r="WHC77" s="15"/>
      <c r="WHD77" s="15"/>
      <c r="WHE77" s="15"/>
      <c r="WHF77" s="15"/>
      <c r="WHG77" s="15"/>
      <c r="WHH77" s="15"/>
      <c r="WHI77" s="15"/>
      <c r="WHJ77" s="15"/>
      <c r="WHK77" s="15"/>
      <c r="WHL77" s="15"/>
      <c r="WHM77" s="15"/>
      <c r="WHN77" s="15"/>
      <c r="WHO77" s="15"/>
      <c r="WHP77" s="15"/>
      <c r="WHQ77" s="15"/>
      <c r="WHR77" s="15"/>
      <c r="WHS77" s="15"/>
      <c r="WHT77" s="15"/>
      <c r="WHU77" s="15"/>
      <c r="WHV77" s="15"/>
      <c r="WHW77" s="15"/>
      <c r="WHX77" s="15"/>
      <c r="WHY77" s="15"/>
      <c r="WHZ77" s="15"/>
      <c r="WIA77" s="15"/>
      <c r="WIB77" s="15"/>
      <c r="WIC77" s="15"/>
      <c r="WID77" s="15"/>
      <c r="WIE77" s="15"/>
      <c r="WIF77" s="15"/>
      <c r="WIG77" s="15"/>
      <c r="WIH77" s="15"/>
      <c r="WII77" s="15"/>
      <c r="WIJ77" s="15"/>
      <c r="WIK77" s="15"/>
      <c r="WIL77" s="15"/>
      <c r="WIM77" s="15"/>
      <c r="WIN77" s="15"/>
      <c r="WIO77" s="15"/>
      <c r="WIP77" s="15"/>
      <c r="WIQ77" s="15"/>
      <c r="WIR77" s="15"/>
      <c r="WIS77" s="15"/>
      <c r="WIT77" s="15"/>
      <c r="WIU77" s="15"/>
      <c r="WIV77" s="15"/>
      <c r="WIW77" s="15"/>
      <c r="WIX77" s="15"/>
      <c r="WIY77" s="15"/>
      <c r="WIZ77" s="15"/>
      <c r="WJA77" s="15"/>
      <c r="WJB77" s="15"/>
      <c r="WJC77" s="15"/>
      <c r="WJD77" s="15"/>
      <c r="WJE77" s="15"/>
      <c r="WJF77" s="15"/>
      <c r="WJG77" s="15"/>
      <c r="WJH77" s="15"/>
      <c r="WJI77" s="15"/>
      <c r="WJJ77" s="15"/>
      <c r="WJK77" s="15"/>
      <c r="WJL77" s="15"/>
      <c r="WJM77" s="15"/>
      <c r="WJN77" s="15"/>
      <c r="WJO77" s="15"/>
      <c r="WJP77" s="15"/>
      <c r="WJQ77" s="15"/>
      <c r="WJR77" s="15"/>
      <c r="WJS77" s="15"/>
      <c r="WJT77" s="15"/>
      <c r="WJU77" s="15"/>
      <c r="WJV77" s="15"/>
      <c r="WJW77" s="15"/>
      <c r="WJX77" s="15"/>
      <c r="WJY77" s="15"/>
      <c r="WJZ77" s="15"/>
      <c r="WKA77" s="15"/>
      <c r="WKB77" s="15"/>
      <c r="WKC77" s="15"/>
      <c r="WKD77" s="15"/>
      <c r="WKE77" s="15"/>
      <c r="WKF77" s="15"/>
      <c r="WKG77" s="15"/>
      <c r="WKH77" s="15"/>
      <c r="WKI77" s="15"/>
      <c r="WKJ77" s="15"/>
      <c r="WKK77" s="15"/>
      <c r="WKL77" s="15"/>
      <c r="WKM77" s="15"/>
      <c r="WKN77" s="15"/>
      <c r="WKO77" s="15"/>
      <c r="WKP77" s="15"/>
      <c r="WKQ77" s="15"/>
      <c r="WKR77" s="15"/>
      <c r="WKS77" s="15"/>
      <c r="WKT77" s="15"/>
      <c r="WKU77" s="15"/>
      <c r="WKV77" s="15"/>
      <c r="WKW77" s="15"/>
      <c r="WKX77" s="15"/>
      <c r="WKY77" s="15"/>
      <c r="WKZ77" s="15"/>
      <c r="WLA77" s="15"/>
      <c r="WLB77" s="15"/>
      <c r="WLC77" s="15"/>
      <c r="WLD77" s="15"/>
      <c r="WLE77" s="15"/>
      <c r="WLF77" s="15"/>
      <c r="WLG77" s="15"/>
      <c r="WLH77" s="15"/>
      <c r="WLI77" s="15"/>
      <c r="WLJ77" s="15"/>
      <c r="WLK77" s="15"/>
      <c r="WLL77" s="15"/>
      <c r="WLM77" s="15"/>
      <c r="WLN77" s="15"/>
      <c r="WLO77" s="15"/>
      <c r="WLP77" s="15"/>
      <c r="WLQ77" s="15"/>
      <c r="WLR77" s="15"/>
      <c r="WLS77" s="15"/>
      <c r="WLT77" s="15"/>
      <c r="WLU77" s="15"/>
      <c r="WLV77" s="15"/>
      <c r="WLW77" s="15"/>
      <c r="WLX77" s="15"/>
      <c r="WLY77" s="15"/>
      <c r="WLZ77" s="15"/>
      <c r="WMA77" s="15"/>
      <c r="WMB77" s="15"/>
      <c r="WMC77" s="15"/>
      <c r="WMD77" s="15"/>
      <c r="WME77" s="15"/>
      <c r="WMF77" s="15"/>
      <c r="WMG77" s="15"/>
      <c r="WMH77" s="15"/>
      <c r="WMI77" s="15"/>
      <c r="WMJ77" s="15"/>
      <c r="WMK77" s="15"/>
      <c r="WML77" s="15"/>
      <c r="WMM77" s="15"/>
      <c r="WMN77" s="15"/>
      <c r="WMO77" s="15"/>
      <c r="WMP77" s="15"/>
      <c r="WMQ77" s="15"/>
      <c r="WMR77" s="15"/>
      <c r="WMS77" s="15"/>
      <c r="WMT77" s="15"/>
      <c r="WMU77" s="15"/>
      <c r="WMV77" s="15"/>
      <c r="WMW77" s="15"/>
      <c r="WMX77" s="15"/>
      <c r="WMY77" s="15"/>
      <c r="WMZ77" s="15"/>
      <c r="WNA77" s="15"/>
      <c r="WNB77" s="15"/>
      <c r="WNC77" s="15"/>
      <c r="WND77" s="15"/>
      <c r="WNE77" s="15"/>
      <c r="WNF77" s="15"/>
      <c r="WNG77" s="15"/>
      <c r="WNH77" s="15"/>
      <c r="WNI77" s="15"/>
      <c r="WNJ77" s="15"/>
      <c r="WNK77" s="15"/>
      <c r="WNL77" s="15"/>
      <c r="WNM77" s="15"/>
      <c r="WNN77" s="15"/>
      <c r="WNO77" s="15"/>
      <c r="WNP77" s="15"/>
      <c r="WNQ77" s="15"/>
      <c r="WNR77" s="15"/>
      <c r="WNS77" s="15"/>
      <c r="WNT77" s="15"/>
      <c r="WNU77" s="15"/>
      <c r="WNV77" s="15"/>
      <c r="WNW77" s="15"/>
      <c r="WNX77" s="15"/>
      <c r="WNY77" s="15"/>
      <c r="WNZ77" s="15"/>
      <c r="WOA77" s="15"/>
      <c r="WOB77" s="15"/>
      <c r="WOC77" s="15"/>
      <c r="WOD77" s="15"/>
      <c r="WOE77" s="15"/>
      <c r="WOF77" s="15"/>
      <c r="WOG77" s="15"/>
      <c r="WOH77" s="15"/>
      <c r="WOI77" s="15"/>
      <c r="WOJ77" s="15"/>
      <c r="WOK77" s="15"/>
      <c r="WOL77" s="15"/>
      <c r="WOM77" s="15"/>
      <c r="WON77" s="15"/>
      <c r="WOO77" s="15"/>
      <c r="WOP77" s="15"/>
      <c r="WOQ77" s="15"/>
      <c r="WOR77" s="15"/>
      <c r="WOS77" s="15"/>
      <c r="WOT77" s="15"/>
      <c r="WOU77" s="15"/>
      <c r="WOV77" s="15"/>
      <c r="WOW77" s="15"/>
      <c r="WOX77" s="15"/>
      <c r="WOY77" s="15"/>
      <c r="WOZ77" s="15"/>
      <c r="WPA77" s="15"/>
      <c r="WPB77" s="15"/>
      <c r="WPC77" s="15"/>
      <c r="WPD77" s="15"/>
      <c r="WPE77" s="15"/>
      <c r="WPF77" s="15"/>
      <c r="WPG77" s="15"/>
      <c r="WPH77" s="15"/>
      <c r="WPI77" s="15"/>
      <c r="WPJ77" s="15"/>
      <c r="WPK77" s="15"/>
      <c r="WPL77" s="15"/>
      <c r="WPM77" s="15"/>
      <c r="WPN77" s="15"/>
      <c r="WPO77" s="15"/>
      <c r="WPP77" s="15"/>
      <c r="WPQ77" s="15"/>
      <c r="WPR77" s="15"/>
      <c r="WPS77" s="15"/>
      <c r="WPT77" s="15"/>
      <c r="WPU77" s="15"/>
      <c r="WPV77" s="15"/>
      <c r="WPW77" s="15"/>
      <c r="WPX77" s="15"/>
      <c r="WPY77" s="15"/>
      <c r="WPZ77" s="15"/>
      <c r="WQA77" s="15"/>
      <c r="WQB77" s="15"/>
      <c r="WQC77" s="15"/>
      <c r="WQD77" s="15"/>
      <c r="WQE77" s="15"/>
      <c r="WQF77" s="15"/>
      <c r="WQG77" s="15"/>
      <c r="WQH77" s="15"/>
      <c r="WQI77" s="15"/>
      <c r="WQJ77" s="15"/>
      <c r="WQK77" s="15"/>
      <c r="WQL77" s="15"/>
      <c r="WQM77" s="15"/>
      <c r="WQN77" s="15"/>
      <c r="WQO77" s="15"/>
      <c r="WQP77" s="15"/>
      <c r="WQQ77" s="15"/>
      <c r="WQR77" s="15"/>
      <c r="WQS77" s="15"/>
      <c r="WQT77" s="15"/>
      <c r="WQU77" s="15"/>
      <c r="WQV77" s="15"/>
      <c r="WQW77" s="15"/>
      <c r="WQX77" s="15"/>
      <c r="WQY77" s="15"/>
      <c r="WQZ77" s="15"/>
      <c r="WRA77" s="15"/>
      <c r="WRB77" s="15"/>
      <c r="WRC77" s="15"/>
      <c r="WRD77" s="15"/>
      <c r="WRE77" s="15"/>
      <c r="WRF77" s="15"/>
      <c r="WRG77" s="15"/>
      <c r="WRH77" s="15"/>
      <c r="WRI77" s="15"/>
      <c r="WRJ77" s="15"/>
      <c r="WRK77" s="15"/>
      <c r="WRL77" s="15"/>
      <c r="WRM77" s="15"/>
      <c r="WRN77" s="15"/>
      <c r="WRO77" s="15"/>
      <c r="WRP77" s="15"/>
      <c r="WRQ77" s="15"/>
      <c r="WRR77" s="15"/>
      <c r="WRS77" s="15"/>
      <c r="WRT77" s="15"/>
      <c r="WRU77" s="15"/>
      <c r="WRV77" s="15"/>
      <c r="WRW77" s="15"/>
      <c r="WRX77" s="15"/>
      <c r="WRY77" s="15"/>
      <c r="WRZ77" s="15"/>
      <c r="WSA77" s="15"/>
      <c r="WSB77" s="15"/>
      <c r="WSC77" s="15"/>
      <c r="WSD77" s="15"/>
      <c r="WSE77" s="15"/>
      <c r="WSF77" s="15"/>
      <c r="WSG77" s="15"/>
      <c r="WSH77" s="15"/>
      <c r="WSI77" s="15"/>
      <c r="WSJ77" s="15"/>
      <c r="WSK77" s="15"/>
      <c r="WSL77" s="15"/>
      <c r="WSM77" s="15"/>
      <c r="WSN77" s="15"/>
      <c r="WSO77" s="15"/>
      <c r="WSP77" s="15"/>
      <c r="WSQ77" s="15"/>
      <c r="WSR77" s="15"/>
      <c r="WSS77" s="15"/>
      <c r="WST77" s="15"/>
      <c r="WSU77" s="15"/>
      <c r="WSV77" s="15"/>
      <c r="WSW77" s="15"/>
      <c r="WSX77" s="15"/>
      <c r="WSY77" s="15"/>
      <c r="WSZ77" s="15"/>
      <c r="WTA77" s="15"/>
      <c r="WTB77" s="15"/>
      <c r="WTC77" s="15"/>
      <c r="WTD77" s="15"/>
      <c r="WTE77" s="15"/>
      <c r="WTF77" s="15"/>
      <c r="WTG77" s="15"/>
      <c r="WTH77" s="15"/>
      <c r="WTI77" s="15"/>
      <c r="WTJ77" s="15"/>
      <c r="WTK77" s="15"/>
      <c r="WTL77" s="15"/>
      <c r="WTM77" s="15"/>
      <c r="WTN77" s="15"/>
      <c r="WTO77" s="15"/>
      <c r="WTP77" s="15"/>
      <c r="WTQ77" s="15"/>
      <c r="WTR77" s="15"/>
      <c r="WTS77" s="15"/>
      <c r="WTT77" s="15"/>
      <c r="WTU77" s="15"/>
      <c r="WTV77" s="15"/>
      <c r="WTW77" s="15"/>
      <c r="WTX77" s="15"/>
      <c r="WTY77" s="15"/>
      <c r="WTZ77" s="15"/>
      <c r="WUA77" s="15"/>
      <c r="WUB77" s="15"/>
      <c r="WUC77" s="15"/>
      <c r="WUD77" s="15"/>
      <c r="WUE77" s="15"/>
      <c r="WUF77" s="15"/>
      <c r="WUG77" s="15"/>
      <c r="WUH77" s="15"/>
      <c r="WUI77" s="15"/>
      <c r="WUJ77" s="15"/>
      <c r="WUK77" s="15"/>
      <c r="WUL77" s="15"/>
      <c r="WUM77" s="15"/>
      <c r="WUN77" s="15"/>
      <c r="WUO77" s="15"/>
      <c r="WUP77" s="15"/>
      <c r="WUQ77" s="15"/>
      <c r="WUR77" s="15"/>
      <c r="WUS77" s="15"/>
      <c r="WUT77" s="15"/>
      <c r="WUU77" s="15"/>
      <c r="WUV77" s="15"/>
      <c r="WUW77" s="15"/>
      <c r="WUX77" s="15"/>
      <c r="WUY77" s="15"/>
      <c r="WUZ77" s="15"/>
      <c r="WVA77" s="15"/>
      <c r="WVB77" s="15"/>
      <c r="WVC77" s="15"/>
      <c r="WVD77" s="15"/>
      <c r="WVE77" s="15"/>
      <c r="WVF77" s="15"/>
      <c r="WVG77" s="15"/>
      <c r="WVH77" s="15"/>
      <c r="WVI77" s="15"/>
      <c r="WVJ77" s="15"/>
      <c r="WVK77" s="15"/>
      <c r="WVL77" s="15"/>
      <c r="WVM77" s="15"/>
      <c r="WVN77" s="15"/>
      <c r="WVO77" s="15"/>
      <c r="WVP77" s="15"/>
      <c r="WVQ77" s="15"/>
      <c r="WVR77" s="15"/>
      <c r="WVS77" s="15"/>
      <c r="WVT77" s="15"/>
      <c r="WVU77" s="15"/>
      <c r="WVV77" s="15"/>
      <c r="WVW77" s="15"/>
      <c r="WVX77" s="15"/>
      <c r="WVY77" s="15"/>
      <c r="WVZ77" s="15"/>
      <c r="WWA77" s="15"/>
      <c r="WWB77" s="15"/>
      <c r="WWC77" s="15"/>
      <c r="WWD77" s="15"/>
      <c r="WWE77" s="15"/>
      <c r="WWF77" s="15"/>
      <c r="WWG77" s="15"/>
      <c r="WWH77" s="15"/>
      <c r="WWI77" s="15"/>
      <c r="WWJ77" s="15"/>
      <c r="WWK77" s="15"/>
      <c r="WWL77" s="15"/>
      <c r="WWM77" s="15"/>
      <c r="WWN77" s="15"/>
      <c r="WWO77" s="15"/>
      <c r="WWP77" s="15"/>
      <c r="WWQ77" s="15"/>
      <c r="WWR77" s="15"/>
      <c r="WWS77" s="15"/>
      <c r="WWT77" s="15"/>
      <c r="WWU77" s="15"/>
      <c r="WWV77" s="15"/>
      <c r="WWW77" s="15"/>
      <c r="WWX77" s="15"/>
      <c r="WWY77" s="15"/>
      <c r="WWZ77" s="15"/>
      <c r="WXA77" s="15"/>
      <c r="WXB77" s="15"/>
      <c r="WXC77" s="15"/>
      <c r="WXD77" s="15"/>
      <c r="WXE77" s="15"/>
      <c r="WXF77" s="15"/>
      <c r="WXG77" s="15"/>
      <c r="WXH77" s="15"/>
      <c r="WXI77" s="15"/>
      <c r="WXJ77" s="15"/>
      <c r="WXK77" s="15"/>
      <c r="WXL77" s="15"/>
      <c r="WXM77" s="15"/>
      <c r="WXN77" s="15"/>
      <c r="WXO77" s="15"/>
      <c r="WXP77" s="15"/>
      <c r="WXQ77" s="15"/>
      <c r="WXR77" s="15"/>
      <c r="WXS77" s="15"/>
      <c r="WXT77" s="15"/>
      <c r="WXU77" s="15"/>
      <c r="WXV77" s="15"/>
      <c r="WXW77" s="15"/>
      <c r="WXX77" s="15"/>
      <c r="WXY77" s="15"/>
      <c r="WXZ77" s="15"/>
      <c r="WYA77" s="15"/>
      <c r="WYB77" s="15"/>
      <c r="WYC77" s="15"/>
      <c r="WYD77" s="15"/>
      <c r="WYE77" s="15"/>
      <c r="WYF77" s="15"/>
      <c r="WYG77" s="15"/>
      <c r="WYH77" s="15"/>
      <c r="WYI77" s="15"/>
      <c r="WYJ77" s="15"/>
      <c r="WYK77" s="15"/>
      <c r="WYL77" s="15"/>
      <c r="WYM77" s="15"/>
      <c r="WYN77" s="15"/>
      <c r="WYO77" s="15"/>
      <c r="WYP77" s="15"/>
      <c r="WYQ77" s="15"/>
      <c r="WYR77" s="15"/>
      <c r="WYS77" s="15"/>
      <c r="WYT77" s="15"/>
      <c r="WYU77" s="15"/>
      <c r="WYV77" s="15"/>
      <c r="WYW77" s="15"/>
      <c r="WYX77" s="15"/>
      <c r="WYY77" s="15"/>
      <c r="WYZ77" s="15"/>
      <c r="WZA77" s="15"/>
      <c r="WZB77" s="15"/>
      <c r="WZC77" s="15"/>
      <c r="WZD77" s="15"/>
      <c r="WZE77" s="15"/>
      <c r="WZF77" s="15"/>
      <c r="WZG77" s="15"/>
      <c r="WZH77" s="15"/>
      <c r="WZI77" s="15"/>
      <c r="WZJ77" s="15"/>
      <c r="WZK77" s="15"/>
      <c r="WZL77" s="15"/>
      <c r="WZM77" s="15"/>
      <c r="WZN77" s="15"/>
      <c r="WZO77" s="15"/>
      <c r="WZP77" s="15"/>
      <c r="WZQ77" s="15"/>
      <c r="WZR77" s="15"/>
      <c r="WZS77" s="15"/>
      <c r="WZT77" s="15"/>
      <c r="WZU77" s="15"/>
      <c r="WZV77" s="15"/>
      <c r="WZW77" s="15"/>
      <c r="WZX77" s="15"/>
      <c r="WZY77" s="15"/>
      <c r="WZZ77" s="15"/>
      <c r="XAA77" s="15"/>
      <c r="XAB77" s="15"/>
      <c r="XAC77" s="15"/>
      <c r="XAD77" s="15"/>
      <c r="XAE77" s="15"/>
      <c r="XAF77" s="15"/>
      <c r="XAG77" s="15"/>
      <c r="XAH77" s="15"/>
      <c r="XAI77" s="15"/>
      <c r="XAJ77" s="15"/>
      <c r="XAK77" s="15"/>
      <c r="XAL77" s="15"/>
      <c r="XAM77" s="15"/>
      <c r="XAN77" s="15"/>
      <c r="XAO77" s="15"/>
      <c r="XAP77" s="15"/>
      <c r="XAQ77" s="15"/>
      <c r="XAR77" s="15"/>
      <c r="XAS77" s="15"/>
      <c r="XAT77" s="15"/>
      <c r="XAU77" s="15"/>
      <c r="XAV77" s="15"/>
      <c r="XAW77" s="15"/>
      <c r="XAX77" s="15"/>
      <c r="XAY77" s="15"/>
      <c r="XAZ77" s="15"/>
      <c r="XBA77" s="15"/>
      <c r="XBB77" s="15"/>
      <c r="XBC77" s="15"/>
      <c r="XBD77" s="15"/>
      <c r="XBE77" s="15"/>
      <c r="XBF77" s="15"/>
      <c r="XBG77" s="15"/>
      <c r="XBH77" s="15"/>
      <c r="XBI77" s="15"/>
      <c r="XBJ77" s="15"/>
      <c r="XBK77" s="15"/>
      <c r="XBL77" s="15"/>
      <c r="XBM77" s="15"/>
      <c r="XBN77" s="15"/>
      <c r="XBO77" s="15"/>
      <c r="XBP77" s="15"/>
      <c r="XBQ77" s="15"/>
      <c r="XBR77" s="15"/>
      <c r="XBS77" s="15"/>
      <c r="XBT77" s="15"/>
      <c r="XBU77" s="15"/>
      <c r="XBV77" s="15"/>
      <c r="XBW77" s="15"/>
      <c r="XBX77" s="15"/>
      <c r="XBY77" s="15"/>
      <c r="XBZ77" s="15"/>
      <c r="XCA77" s="15"/>
      <c r="XCB77" s="15"/>
      <c r="XCC77" s="15"/>
      <c r="XCD77" s="15"/>
      <c r="XCE77" s="15"/>
      <c r="XCF77" s="15"/>
      <c r="XCG77" s="15"/>
      <c r="XCH77" s="15"/>
      <c r="XCI77" s="15"/>
      <c r="XCJ77" s="15"/>
      <c r="XCK77" s="15"/>
      <c r="XCL77" s="15"/>
      <c r="XCM77" s="15"/>
      <c r="XCN77" s="15"/>
      <c r="XCO77" s="15"/>
      <c r="XCP77" s="15"/>
      <c r="XCQ77" s="15"/>
      <c r="XCR77" s="15"/>
      <c r="XCS77" s="15"/>
      <c r="XCT77" s="15"/>
      <c r="XCU77" s="15"/>
      <c r="XCV77" s="15"/>
      <c r="XCW77" s="15"/>
      <c r="XCX77" s="15"/>
      <c r="XCY77" s="15"/>
      <c r="XCZ77" s="15"/>
      <c r="XDA77" s="15"/>
      <c r="XDB77" s="15"/>
      <c r="XDC77" s="15"/>
      <c r="XDD77" s="15"/>
      <c r="XDE77" s="15"/>
      <c r="XDF77" s="15"/>
      <c r="XDG77" s="15"/>
      <c r="XDH77" s="15"/>
      <c r="XDI77" s="15"/>
      <c r="XDJ77" s="15"/>
      <c r="XDK77" s="15"/>
      <c r="XDL77" s="15"/>
      <c r="XDM77" s="15"/>
      <c r="XDN77" s="15"/>
      <c r="XDO77" s="15"/>
      <c r="XDP77" s="15"/>
      <c r="XDQ77" s="15"/>
      <c r="XDR77" s="15"/>
      <c r="XDS77" s="15"/>
      <c r="XDT77" s="15"/>
      <c r="XDU77" s="15"/>
      <c r="XDV77" s="15"/>
      <c r="XDW77" s="15"/>
      <c r="XDX77" s="15"/>
      <c r="XDY77" s="15"/>
      <c r="XDZ77" s="15"/>
      <c r="XEA77" s="15"/>
      <c r="XEB77" s="15"/>
      <c r="XEC77" s="15"/>
      <c r="XED77" s="15"/>
      <c r="XEE77" s="15"/>
      <c r="XEF77" s="15"/>
      <c r="XEG77" s="15"/>
      <c r="XEH77" s="15"/>
      <c r="XEI77" s="15"/>
      <c r="XEJ77" s="15"/>
      <c r="XEK77" s="15"/>
      <c r="XEL77" s="15"/>
      <c r="XEM77" s="15"/>
      <c r="XEN77" s="15"/>
      <c r="XEO77" s="15"/>
      <c r="XEP77" s="15"/>
      <c r="XEQ77" s="15"/>
      <c r="XER77" s="15"/>
      <c r="XES77" s="15"/>
      <c r="XET77" s="15"/>
      <c r="XEU77" s="15"/>
      <c r="XEV77" s="15"/>
      <c r="XEW77" s="15"/>
      <c r="XEX77" s="15"/>
      <c r="XEY77" s="15"/>
      <c r="XEZ77" s="15"/>
      <c r="XFA77" s="15"/>
      <c r="XFB77" s="15"/>
      <c r="XFC77" s="15"/>
      <c r="XFD77" s="15"/>
    </row>
    <row r="78" spans="1:16384" s="15" customFormat="1" x14ac:dyDescent="0.25">
      <c r="A78" s="10">
        <v>6</v>
      </c>
      <c r="B78" s="20" t="s">
        <v>127</v>
      </c>
      <c r="C78" s="10"/>
      <c r="D78" s="5"/>
      <c r="E78" s="27"/>
      <c r="F78" s="36"/>
      <c r="G78" s="5"/>
      <c r="H78" s="5"/>
      <c r="I78" s="5">
        <v>500</v>
      </c>
      <c r="J78" s="5">
        <v>2000</v>
      </c>
      <c r="K78" s="49" t="s">
        <v>47</v>
      </c>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c r="AML78" s="2"/>
      <c r="AMM78" s="2"/>
      <c r="AMN78" s="2"/>
      <c r="AMO78" s="2"/>
      <c r="AMP78" s="2"/>
      <c r="AMQ78" s="2"/>
      <c r="AMR78" s="2"/>
      <c r="AMS78" s="2"/>
      <c r="AMT78" s="2"/>
      <c r="AMU78" s="2"/>
      <c r="AMV78" s="2"/>
      <c r="AMW78" s="2"/>
      <c r="AMX78" s="2"/>
      <c r="AMY78" s="2"/>
      <c r="AMZ78" s="2"/>
      <c r="ANA78" s="2"/>
      <c r="ANB78" s="2"/>
      <c r="ANC78" s="2"/>
      <c r="AND78" s="2"/>
      <c r="ANE78" s="2"/>
      <c r="ANF78" s="2"/>
      <c r="ANG78" s="2"/>
      <c r="ANH78" s="2"/>
      <c r="ANI78" s="2"/>
      <c r="ANJ78" s="2"/>
      <c r="ANK78" s="2"/>
      <c r="ANL78" s="2"/>
      <c r="ANM78" s="2"/>
      <c r="ANN78" s="2"/>
      <c r="ANO78" s="2"/>
      <c r="ANP78" s="2"/>
      <c r="ANQ78" s="2"/>
      <c r="ANR78" s="2"/>
      <c r="ANS78" s="2"/>
      <c r="ANT78" s="2"/>
      <c r="ANU78" s="2"/>
      <c r="ANV78" s="2"/>
      <c r="ANW78" s="2"/>
      <c r="ANX78" s="2"/>
      <c r="ANY78" s="2"/>
      <c r="ANZ78" s="2"/>
      <c r="AOA78" s="2"/>
      <c r="AOB78" s="2"/>
      <c r="AOC78" s="2"/>
      <c r="AOD78" s="2"/>
      <c r="AOE78" s="2"/>
      <c r="AOF78" s="2"/>
      <c r="AOG78" s="2"/>
      <c r="AOH78" s="2"/>
      <c r="AOI78" s="2"/>
      <c r="AOJ78" s="2"/>
      <c r="AOK78" s="2"/>
      <c r="AOL78" s="2"/>
      <c r="AOM78" s="2"/>
      <c r="AON78" s="2"/>
      <c r="AOO78" s="2"/>
      <c r="AOP78" s="2"/>
      <c r="AOQ78" s="2"/>
      <c r="AOR78" s="2"/>
      <c r="AOS78" s="2"/>
      <c r="AOT78" s="2"/>
      <c r="AOU78" s="2"/>
      <c r="AOV78" s="2"/>
      <c r="AOW78" s="2"/>
      <c r="AOX78" s="2"/>
      <c r="AOY78" s="2"/>
      <c r="AOZ78" s="2"/>
      <c r="APA78" s="2"/>
      <c r="APB78" s="2"/>
      <c r="APC78" s="2"/>
      <c r="APD78" s="2"/>
      <c r="APE78" s="2"/>
      <c r="APF78" s="2"/>
      <c r="APG78" s="2"/>
      <c r="APH78" s="2"/>
      <c r="API78" s="2"/>
      <c r="APJ78" s="2"/>
      <c r="APK78" s="2"/>
      <c r="APL78" s="2"/>
      <c r="APM78" s="2"/>
      <c r="APN78" s="2"/>
      <c r="APO78" s="2"/>
      <c r="APP78" s="2"/>
      <c r="APQ78" s="2"/>
      <c r="APR78" s="2"/>
      <c r="APS78" s="2"/>
      <c r="APT78" s="2"/>
      <c r="APU78" s="2"/>
      <c r="APV78" s="2"/>
      <c r="APW78" s="2"/>
      <c r="APX78" s="2"/>
      <c r="APY78" s="2"/>
      <c r="APZ78" s="2"/>
      <c r="AQA78" s="2"/>
      <c r="AQB78" s="2"/>
      <c r="AQC78" s="2"/>
      <c r="AQD78" s="2"/>
      <c r="AQE78" s="2"/>
      <c r="AQF78" s="2"/>
      <c r="AQG78" s="2"/>
      <c r="AQH78" s="2"/>
      <c r="AQI78" s="2"/>
      <c r="AQJ78" s="2"/>
      <c r="AQK78" s="2"/>
      <c r="AQL78" s="2"/>
      <c r="AQM78" s="2"/>
      <c r="AQN78" s="2"/>
      <c r="AQO78" s="2"/>
      <c r="AQP78" s="2"/>
      <c r="AQQ78" s="2"/>
      <c r="AQR78" s="2"/>
      <c r="AQS78" s="2"/>
      <c r="AQT78" s="2"/>
      <c r="AQU78" s="2"/>
      <c r="AQV78" s="2"/>
      <c r="AQW78" s="2"/>
      <c r="AQX78" s="2"/>
      <c r="AQY78" s="2"/>
      <c r="AQZ78" s="2"/>
      <c r="ARA78" s="2"/>
      <c r="ARB78" s="2"/>
      <c r="ARC78" s="2"/>
      <c r="ARD78" s="2"/>
      <c r="ARE78" s="2"/>
      <c r="ARF78" s="2"/>
      <c r="ARG78" s="2"/>
      <c r="ARH78" s="2"/>
      <c r="ARI78" s="2"/>
      <c r="ARJ78" s="2"/>
      <c r="ARK78" s="2"/>
      <c r="ARL78" s="2"/>
      <c r="ARM78" s="2"/>
      <c r="ARN78" s="2"/>
      <c r="ARO78" s="2"/>
      <c r="ARP78" s="2"/>
      <c r="ARQ78" s="2"/>
      <c r="ARR78" s="2"/>
      <c r="ARS78" s="2"/>
      <c r="ART78" s="2"/>
      <c r="ARU78" s="2"/>
      <c r="ARV78" s="2"/>
      <c r="ARW78" s="2"/>
      <c r="ARX78" s="2"/>
      <c r="ARY78" s="2"/>
      <c r="ARZ78" s="2"/>
      <c r="ASA78" s="2"/>
      <c r="ASB78" s="2"/>
      <c r="ASC78" s="2"/>
      <c r="ASD78" s="2"/>
      <c r="ASE78" s="2"/>
      <c r="ASF78" s="2"/>
      <c r="ASG78" s="2"/>
      <c r="ASH78" s="2"/>
      <c r="ASI78" s="2"/>
      <c r="ASJ78" s="2"/>
      <c r="ASK78" s="2"/>
      <c r="ASL78" s="2"/>
      <c r="ASM78" s="2"/>
      <c r="ASN78" s="2"/>
      <c r="ASO78" s="2"/>
      <c r="ASP78" s="2"/>
      <c r="ASQ78" s="2"/>
      <c r="ASR78" s="2"/>
      <c r="ASS78" s="2"/>
      <c r="AST78" s="2"/>
      <c r="ASU78" s="2"/>
      <c r="ASV78" s="2"/>
      <c r="ASW78" s="2"/>
      <c r="ASX78" s="2"/>
      <c r="ASY78" s="2"/>
      <c r="ASZ78" s="2"/>
      <c r="ATA78" s="2"/>
      <c r="ATB78" s="2"/>
      <c r="ATC78" s="2"/>
      <c r="ATD78" s="2"/>
      <c r="ATE78" s="2"/>
      <c r="ATF78" s="2"/>
      <c r="ATG78" s="2"/>
      <c r="ATH78" s="2"/>
      <c r="ATI78" s="2"/>
      <c r="ATJ78" s="2"/>
      <c r="ATK78" s="2"/>
      <c r="ATL78" s="2"/>
      <c r="ATM78" s="2"/>
      <c r="ATN78" s="2"/>
      <c r="ATO78" s="2"/>
      <c r="ATP78" s="2"/>
      <c r="ATQ78" s="2"/>
      <c r="ATR78" s="2"/>
      <c r="ATS78" s="2"/>
      <c r="ATT78" s="2"/>
      <c r="ATU78" s="2"/>
      <c r="ATV78" s="2"/>
      <c r="ATW78" s="2"/>
      <c r="ATX78" s="2"/>
      <c r="ATY78" s="2"/>
      <c r="ATZ78" s="2"/>
      <c r="AUA78" s="2"/>
      <c r="AUB78" s="2"/>
      <c r="AUC78" s="2"/>
      <c r="AUD78" s="2"/>
      <c r="AUE78" s="2"/>
      <c r="AUF78" s="2"/>
      <c r="AUG78" s="2"/>
      <c r="AUH78" s="2"/>
      <c r="AUI78" s="2"/>
      <c r="AUJ78" s="2"/>
      <c r="AUK78" s="2"/>
      <c r="AUL78" s="2"/>
      <c r="AUM78" s="2"/>
      <c r="AUN78" s="2"/>
      <c r="AUO78" s="2"/>
      <c r="AUP78" s="2"/>
      <c r="AUQ78" s="2"/>
      <c r="AUR78" s="2"/>
      <c r="AUS78" s="2"/>
      <c r="AUT78" s="2"/>
      <c r="AUU78" s="2"/>
      <c r="AUV78" s="2"/>
      <c r="AUW78" s="2"/>
      <c r="AUX78" s="2"/>
      <c r="AUY78" s="2"/>
      <c r="AUZ78" s="2"/>
      <c r="AVA78" s="2"/>
      <c r="AVB78" s="2"/>
      <c r="AVC78" s="2"/>
      <c r="AVD78" s="2"/>
      <c r="AVE78" s="2"/>
      <c r="AVF78" s="2"/>
      <c r="AVG78" s="2"/>
      <c r="AVH78" s="2"/>
      <c r="AVI78" s="2"/>
      <c r="AVJ78" s="2"/>
      <c r="AVK78" s="2"/>
      <c r="AVL78" s="2"/>
      <c r="AVM78" s="2"/>
      <c r="AVN78" s="2"/>
      <c r="AVO78" s="2"/>
      <c r="AVP78" s="2"/>
      <c r="AVQ78" s="2"/>
      <c r="AVR78" s="2"/>
      <c r="AVS78" s="2"/>
      <c r="AVT78" s="2"/>
      <c r="AVU78" s="2"/>
      <c r="AVV78" s="2"/>
      <c r="AVW78" s="2"/>
      <c r="AVX78" s="2"/>
      <c r="AVY78" s="2"/>
      <c r="AVZ78" s="2"/>
      <c r="AWA78" s="2"/>
      <c r="AWB78" s="2"/>
      <c r="AWC78" s="2"/>
      <c r="AWD78" s="2"/>
      <c r="AWE78" s="2"/>
      <c r="AWF78" s="2"/>
      <c r="AWG78" s="2"/>
      <c r="AWH78" s="2"/>
      <c r="AWI78" s="2"/>
      <c r="AWJ78" s="2"/>
      <c r="AWK78" s="2"/>
      <c r="AWL78" s="2"/>
      <c r="AWM78" s="2"/>
      <c r="AWN78" s="2"/>
      <c r="AWO78" s="2"/>
      <c r="AWP78" s="2"/>
      <c r="AWQ78" s="2"/>
      <c r="AWR78" s="2"/>
      <c r="AWS78" s="2"/>
      <c r="AWT78" s="2"/>
      <c r="AWU78" s="2"/>
      <c r="AWV78" s="2"/>
      <c r="AWW78" s="2"/>
      <c r="AWX78" s="2"/>
      <c r="AWY78" s="2"/>
      <c r="AWZ78" s="2"/>
      <c r="AXA78" s="2"/>
      <c r="AXB78" s="2"/>
      <c r="AXC78" s="2"/>
      <c r="AXD78" s="2"/>
      <c r="AXE78" s="2"/>
      <c r="AXF78" s="2"/>
      <c r="AXG78" s="2"/>
      <c r="AXH78" s="2"/>
      <c r="AXI78" s="2"/>
      <c r="AXJ78" s="2"/>
      <c r="AXK78" s="2"/>
      <c r="AXL78" s="2"/>
      <c r="AXM78" s="2"/>
      <c r="AXN78" s="2"/>
      <c r="AXO78" s="2"/>
      <c r="AXP78" s="2"/>
      <c r="AXQ78" s="2"/>
      <c r="AXR78" s="2"/>
      <c r="AXS78" s="2"/>
      <c r="AXT78" s="2"/>
      <c r="AXU78" s="2"/>
      <c r="AXV78" s="2"/>
      <c r="AXW78" s="2"/>
      <c r="AXX78" s="2"/>
      <c r="AXY78" s="2"/>
      <c r="AXZ78" s="2"/>
      <c r="AYA78" s="2"/>
      <c r="AYB78" s="2"/>
      <c r="AYC78" s="2"/>
      <c r="AYD78" s="2"/>
      <c r="AYE78" s="2"/>
      <c r="AYF78" s="2"/>
      <c r="AYG78" s="2"/>
      <c r="AYH78" s="2"/>
      <c r="AYI78" s="2"/>
      <c r="AYJ78" s="2"/>
      <c r="AYK78" s="2"/>
      <c r="AYL78" s="2"/>
      <c r="AYM78" s="2"/>
      <c r="AYN78" s="2"/>
      <c r="AYO78" s="2"/>
      <c r="AYP78" s="2"/>
      <c r="AYQ78" s="2"/>
      <c r="AYR78" s="2"/>
      <c r="AYS78" s="2"/>
      <c r="AYT78" s="2"/>
      <c r="AYU78" s="2"/>
      <c r="AYV78" s="2"/>
      <c r="AYW78" s="2"/>
      <c r="AYX78" s="2"/>
      <c r="AYY78" s="2"/>
      <c r="AYZ78" s="2"/>
      <c r="AZA78" s="2"/>
      <c r="AZB78" s="2"/>
      <c r="AZC78" s="2"/>
      <c r="AZD78" s="2"/>
      <c r="AZE78" s="2"/>
      <c r="AZF78" s="2"/>
      <c r="AZG78" s="2"/>
      <c r="AZH78" s="2"/>
      <c r="AZI78" s="2"/>
      <c r="AZJ78" s="2"/>
      <c r="AZK78" s="2"/>
      <c r="AZL78" s="2"/>
      <c r="AZM78" s="2"/>
      <c r="AZN78" s="2"/>
      <c r="AZO78" s="2"/>
      <c r="AZP78" s="2"/>
      <c r="AZQ78" s="2"/>
      <c r="AZR78" s="2"/>
      <c r="AZS78" s="2"/>
      <c r="AZT78" s="2"/>
      <c r="AZU78" s="2"/>
      <c r="AZV78" s="2"/>
      <c r="AZW78" s="2"/>
      <c r="AZX78" s="2"/>
      <c r="AZY78" s="2"/>
      <c r="AZZ78" s="2"/>
      <c r="BAA78" s="2"/>
      <c r="BAB78" s="2"/>
      <c r="BAC78" s="2"/>
      <c r="BAD78" s="2"/>
      <c r="BAE78" s="2"/>
      <c r="BAF78" s="2"/>
      <c r="BAG78" s="2"/>
      <c r="BAH78" s="2"/>
      <c r="BAI78" s="2"/>
      <c r="BAJ78" s="2"/>
      <c r="BAK78" s="2"/>
      <c r="BAL78" s="2"/>
      <c r="BAM78" s="2"/>
      <c r="BAN78" s="2"/>
      <c r="BAO78" s="2"/>
      <c r="BAP78" s="2"/>
      <c r="BAQ78" s="2"/>
      <c r="BAR78" s="2"/>
      <c r="BAS78" s="2"/>
      <c r="BAT78" s="2"/>
      <c r="BAU78" s="2"/>
      <c r="BAV78" s="2"/>
      <c r="BAW78" s="2"/>
      <c r="BAX78" s="2"/>
      <c r="BAY78" s="2"/>
      <c r="BAZ78" s="2"/>
      <c r="BBA78" s="2"/>
      <c r="BBB78" s="2"/>
      <c r="BBC78" s="2"/>
      <c r="BBD78" s="2"/>
      <c r="BBE78" s="2"/>
      <c r="BBF78" s="2"/>
      <c r="BBG78" s="2"/>
      <c r="BBH78" s="2"/>
      <c r="BBI78" s="2"/>
      <c r="BBJ78" s="2"/>
      <c r="BBK78" s="2"/>
      <c r="BBL78" s="2"/>
      <c r="BBM78" s="2"/>
      <c r="BBN78" s="2"/>
      <c r="BBO78" s="2"/>
      <c r="BBP78" s="2"/>
      <c r="BBQ78" s="2"/>
      <c r="BBR78" s="2"/>
      <c r="BBS78" s="2"/>
      <c r="BBT78" s="2"/>
      <c r="BBU78" s="2"/>
      <c r="BBV78" s="2"/>
      <c r="BBW78" s="2"/>
      <c r="BBX78" s="2"/>
      <c r="BBY78" s="2"/>
      <c r="BBZ78" s="2"/>
      <c r="BCA78" s="2"/>
      <c r="BCB78" s="2"/>
      <c r="BCC78" s="2"/>
      <c r="BCD78" s="2"/>
      <c r="BCE78" s="2"/>
      <c r="BCF78" s="2"/>
      <c r="BCG78" s="2"/>
      <c r="BCH78" s="2"/>
      <c r="BCI78" s="2"/>
      <c r="BCJ78" s="2"/>
      <c r="BCK78" s="2"/>
      <c r="BCL78" s="2"/>
      <c r="BCM78" s="2"/>
      <c r="BCN78" s="2"/>
      <c r="BCO78" s="2"/>
      <c r="BCP78" s="2"/>
      <c r="BCQ78" s="2"/>
      <c r="BCR78" s="2"/>
      <c r="BCS78" s="2"/>
      <c r="BCT78" s="2"/>
      <c r="BCU78" s="2"/>
      <c r="BCV78" s="2"/>
      <c r="BCW78" s="2"/>
      <c r="BCX78" s="2"/>
      <c r="BCY78" s="2"/>
      <c r="BCZ78" s="2"/>
      <c r="BDA78" s="2"/>
      <c r="BDB78" s="2"/>
      <c r="BDC78" s="2"/>
      <c r="BDD78" s="2"/>
      <c r="BDE78" s="2"/>
      <c r="BDF78" s="2"/>
      <c r="BDG78" s="2"/>
      <c r="BDH78" s="2"/>
      <c r="BDI78" s="2"/>
      <c r="BDJ78" s="2"/>
      <c r="BDK78" s="2"/>
      <c r="BDL78" s="2"/>
      <c r="BDM78" s="2"/>
      <c r="BDN78" s="2"/>
      <c r="BDO78" s="2"/>
      <c r="BDP78" s="2"/>
      <c r="BDQ78" s="2"/>
      <c r="BDR78" s="2"/>
      <c r="BDS78" s="2"/>
      <c r="BDT78" s="2"/>
      <c r="BDU78" s="2"/>
      <c r="BDV78" s="2"/>
      <c r="BDW78" s="2"/>
      <c r="BDX78" s="2"/>
      <c r="BDY78" s="2"/>
      <c r="BDZ78" s="2"/>
      <c r="BEA78" s="2"/>
      <c r="BEB78" s="2"/>
      <c r="BEC78" s="2"/>
      <c r="BED78" s="2"/>
      <c r="BEE78" s="2"/>
      <c r="BEF78" s="2"/>
      <c r="BEG78" s="2"/>
      <c r="BEH78" s="2"/>
      <c r="BEI78" s="2"/>
      <c r="BEJ78" s="2"/>
      <c r="BEK78" s="2"/>
      <c r="BEL78" s="2"/>
      <c r="BEM78" s="2"/>
      <c r="BEN78" s="2"/>
      <c r="BEO78" s="2"/>
      <c r="BEP78" s="2"/>
      <c r="BEQ78" s="2"/>
      <c r="BER78" s="2"/>
      <c r="BES78" s="2"/>
      <c r="BET78" s="2"/>
      <c r="BEU78" s="2"/>
      <c r="BEV78" s="2"/>
      <c r="BEW78" s="2"/>
      <c r="BEX78" s="2"/>
      <c r="BEY78" s="2"/>
      <c r="BEZ78" s="2"/>
      <c r="BFA78" s="2"/>
      <c r="BFB78" s="2"/>
      <c r="BFC78" s="2"/>
      <c r="BFD78" s="2"/>
      <c r="BFE78" s="2"/>
      <c r="BFF78" s="2"/>
      <c r="BFG78" s="2"/>
      <c r="BFH78" s="2"/>
      <c r="BFI78" s="2"/>
      <c r="BFJ78" s="2"/>
      <c r="BFK78" s="2"/>
      <c r="BFL78" s="2"/>
      <c r="BFM78" s="2"/>
      <c r="BFN78" s="2"/>
      <c r="BFO78" s="2"/>
      <c r="BFP78" s="2"/>
      <c r="BFQ78" s="2"/>
      <c r="BFR78" s="2"/>
      <c r="BFS78" s="2"/>
      <c r="BFT78" s="2"/>
      <c r="BFU78" s="2"/>
      <c r="BFV78" s="2"/>
      <c r="BFW78" s="2"/>
      <c r="BFX78" s="2"/>
      <c r="BFY78" s="2"/>
      <c r="BFZ78" s="2"/>
      <c r="BGA78" s="2"/>
      <c r="BGB78" s="2"/>
      <c r="BGC78" s="2"/>
      <c r="BGD78" s="2"/>
      <c r="BGE78" s="2"/>
      <c r="BGF78" s="2"/>
      <c r="BGG78" s="2"/>
      <c r="BGH78" s="2"/>
      <c r="BGI78" s="2"/>
      <c r="BGJ78" s="2"/>
      <c r="BGK78" s="2"/>
      <c r="BGL78" s="2"/>
      <c r="BGM78" s="2"/>
      <c r="BGN78" s="2"/>
      <c r="BGO78" s="2"/>
      <c r="BGP78" s="2"/>
      <c r="BGQ78" s="2"/>
      <c r="BGR78" s="2"/>
      <c r="BGS78" s="2"/>
      <c r="BGT78" s="2"/>
      <c r="BGU78" s="2"/>
      <c r="BGV78" s="2"/>
      <c r="BGW78" s="2"/>
      <c r="BGX78" s="2"/>
      <c r="BGY78" s="2"/>
      <c r="BGZ78" s="2"/>
      <c r="BHA78" s="2"/>
      <c r="BHB78" s="2"/>
      <c r="BHC78" s="2"/>
      <c r="BHD78" s="2"/>
      <c r="BHE78" s="2"/>
      <c r="BHF78" s="2"/>
      <c r="BHG78" s="2"/>
      <c r="BHH78" s="2"/>
      <c r="BHI78" s="2"/>
      <c r="BHJ78" s="2"/>
      <c r="BHK78" s="2"/>
      <c r="BHL78" s="2"/>
      <c r="BHM78" s="2"/>
      <c r="BHN78" s="2"/>
      <c r="BHO78" s="2"/>
      <c r="BHP78" s="2"/>
      <c r="BHQ78" s="2"/>
      <c r="BHR78" s="2"/>
      <c r="BHS78" s="2"/>
      <c r="BHT78" s="2"/>
      <c r="BHU78" s="2"/>
      <c r="BHV78" s="2"/>
      <c r="BHW78" s="2"/>
      <c r="BHX78" s="2"/>
      <c r="BHY78" s="2"/>
      <c r="BHZ78" s="2"/>
      <c r="BIA78" s="2"/>
      <c r="BIB78" s="2"/>
      <c r="BIC78" s="2"/>
      <c r="BID78" s="2"/>
      <c r="BIE78" s="2"/>
      <c r="BIF78" s="2"/>
      <c r="BIG78" s="2"/>
      <c r="BIH78" s="2"/>
      <c r="BII78" s="2"/>
      <c r="BIJ78" s="2"/>
      <c r="BIK78" s="2"/>
      <c r="BIL78" s="2"/>
      <c r="BIM78" s="2"/>
      <c r="BIN78" s="2"/>
      <c r="BIO78" s="2"/>
      <c r="BIP78" s="2"/>
      <c r="BIQ78" s="2"/>
      <c r="BIR78" s="2"/>
      <c r="BIS78" s="2"/>
      <c r="BIT78" s="2"/>
      <c r="BIU78" s="2"/>
      <c r="BIV78" s="2"/>
      <c r="BIW78" s="2"/>
      <c r="BIX78" s="2"/>
      <c r="BIY78" s="2"/>
      <c r="BIZ78" s="2"/>
      <c r="BJA78" s="2"/>
      <c r="BJB78" s="2"/>
      <c r="BJC78" s="2"/>
      <c r="BJD78" s="2"/>
      <c r="BJE78" s="2"/>
      <c r="BJF78" s="2"/>
      <c r="BJG78" s="2"/>
      <c r="BJH78" s="2"/>
      <c r="BJI78" s="2"/>
      <c r="BJJ78" s="2"/>
      <c r="BJK78" s="2"/>
      <c r="BJL78" s="2"/>
      <c r="BJM78" s="2"/>
      <c r="BJN78" s="2"/>
      <c r="BJO78" s="2"/>
      <c r="BJP78" s="2"/>
      <c r="BJQ78" s="2"/>
      <c r="BJR78" s="2"/>
      <c r="BJS78" s="2"/>
      <c r="BJT78" s="2"/>
      <c r="BJU78" s="2"/>
      <c r="BJV78" s="2"/>
      <c r="BJW78" s="2"/>
      <c r="BJX78" s="2"/>
      <c r="BJY78" s="2"/>
      <c r="BJZ78" s="2"/>
      <c r="BKA78" s="2"/>
      <c r="BKB78" s="2"/>
      <c r="BKC78" s="2"/>
      <c r="BKD78" s="2"/>
      <c r="BKE78" s="2"/>
      <c r="BKF78" s="2"/>
      <c r="BKG78" s="2"/>
      <c r="BKH78" s="2"/>
      <c r="BKI78" s="2"/>
      <c r="BKJ78" s="2"/>
      <c r="BKK78" s="2"/>
      <c r="BKL78" s="2"/>
      <c r="BKM78" s="2"/>
      <c r="BKN78" s="2"/>
      <c r="BKO78" s="2"/>
      <c r="BKP78" s="2"/>
      <c r="BKQ78" s="2"/>
      <c r="BKR78" s="2"/>
      <c r="BKS78" s="2"/>
      <c r="BKT78" s="2"/>
      <c r="BKU78" s="2"/>
      <c r="BKV78" s="2"/>
      <c r="BKW78" s="2"/>
      <c r="BKX78" s="2"/>
      <c r="BKY78" s="2"/>
      <c r="BKZ78" s="2"/>
      <c r="BLA78" s="2"/>
      <c r="BLB78" s="2"/>
      <c r="BLC78" s="2"/>
      <c r="BLD78" s="2"/>
      <c r="BLE78" s="2"/>
      <c r="BLF78" s="2"/>
      <c r="BLG78" s="2"/>
      <c r="BLH78" s="2"/>
      <c r="BLI78" s="2"/>
      <c r="BLJ78" s="2"/>
      <c r="BLK78" s="2"/>
      <c r="BLL78" s="2"/>
      <c r="BLM78" s="2"/>
      <c r="BLN78" s="2"/>
      <c r="BLO78" s="2"/>
      <c r="BLP78" s="2"/>
      <c r="BLQ78" s="2"/>
      <c r="BLR78" s="2"/>
      <c r="BLS78" s="2"/>
      <c r="BLT78" s="2"/>
      <c r="BLU78" s="2"/>
      <c r="BLV78" s="2"/>
      <c r="BLW78" s="2"/>
      <c r="BLX78" s="2"/>
      <c r="BLY78" s="2"/>
      <c r="BLZ78" s="2"/>
      <c r="BMA78" s="2"/>
      <c r="BMB78" s="2"/>
      <c r="BMC78" s="2"/>
      <c r="BMD78" s="2"/>
      <c r="BME78" s="2"/>
      <c r="BMF78" s="2"/>
      <c r="BMG78" s="2"/>
      <c r="BMH78" s="2"/>
      <c r="BMI78" s="2"/>
      <c r="BMJ78" s="2"/>
      <c r="BMK78" s="2"/>
      <c r="BML78" s="2"/>
      <c r="BMM78" s="2"/>
      <c r="BMN78" s="2"/>
      <c r="BMO78" s="2"/>
      <c r="BMP78" s="2"/>
      <c r="BMQ78" s="2"/>
      <c r="BMR78" s="2"/>
      <c r="BMS78" s="2"/>
      <c r="BMT78" s="2"/>
      <c r="BMU78" s="2"/>
      <c r="BMV78" s="2"/>
      <c r="BMW78" s="2"/>
      <c r="BMX78" s="2"/>
      <c r="BMY78" s="2"/>
      <c r="BMZ78" s="2"/>
      <c r="BNA78" s="2"/>
      <c r="BNB78" s="2"/>
      <c r="BNC78" s="2"/>
      <c r="BND78" s="2"/>
      <c r="BNE78" s="2"/>
      <c r="BNF78" s="2"/>
      <c r="BNG78" s="2"/>
      <c r="BNH78" s="2"/>
      <c r="BNI78" s="2"/>
      <c r="BNJ78" s="2"/>
      <c r="BNK78" s="2"/>
      <c r="BNL78" s="2"/>
      <c r="BNM78" s="2"/>
      <c r="BNN78" s="2"/>
      <c r="BNO78" s="2"/>
      <c r="BNP78" s="2"/>
      <c r="BNQ78" s="2"/>
      <c r="BNR78" s="2"/>
      <c r="BNS78" s="2"/>
      <c r="BNT78" s="2"/>
      <c r="BNU78" s="2"/>
      <c r="BNV78" s="2"/>
      <c r="BNW78" s="2"/>
      <c r="BNX78" s="2"/>
      <c r="BNY78" s="2"/>
      <c r="BNZ78" s="2"/>
      <c r="BOA78" s="2"/>
      <c r="BOB78" s="2"/>
      <c r="BOC78" s="2"/>
      <c r="BOD78" s="2"/>
      <c r="BOE78" s="2"/>
      <c r="BOF78" s="2"/>
      <c r="BOG78" s="2"/>
      <c r="BOH78" s="2"/>
      <c r="BOI78" s="2"/>
      <c r="BOJ78" s="2"/>
      <c r="BOK78" s="2"/>
      <c r="BOL78" s="2"/>
      <c r="BOM78" s="2"/>
      <c r="BON78" s="2"/>
      <c r="BOO78" s="2"/>
      <c r="BOP78" s="2"/>
      <c r="BOQ78" s="2"/>
      <c r="BOR78" s="2"/>
      <c r="BOS78" s="2"/>
      <c r="BOT78" s="2"/>
      <c r="BOU78" s="2"/>
      <c r="BOV78" s="2"/>
      <c r="BOW78" s="2"/>
      <c r="BOX78" s="2"/>
      <c r="BOY78" s="2"/>
      <c r="BOZ78" s="2"/>
      <c r="BPA78" s="2"/>
      <c r="BPB78" s="2"/>
      <c r="BPC78" s="2"/>
      <c r="BPD78" s="2"/>
      <c r="BPE78" s="2"/>
      <c r="BPF78" s="2"/>
      <c r="BPG78" s="2"/>
      <c r="BPH78" s="2"/>
      <c r="BPI78" s="2"/>
      <c r="BPJ78" s="2"/>
      <c r="BPK78" s="2"/>
      <c r="BPL78" s="2"/>
      <c r="BPM78" s="2"/>
      <c r="BPN78" s="2"/>
      <c r="BPO78" s="2"/>
      <c r="BPP78" s="2"/>
      <c r="BPQ78" s="2"/>
      <c r="BPR78" s="2"/>
      <c r="BPS78" s="2"/>
      <c r="BPT78" s="2"/>
      <c r="BPU78" s="2"/>
      <c r="BPV78" s="2"/>
      <c r="BPW78" s="2"/>
      <c r="BPX78" s="2"/>
      <c r="BPY78" s="2"/>
      <c r="BPZ78" s="2"/>
      <c r="BQA78" s="2"/>
      <c r="BQB78" s="2"/>
      <c r="BQC78" s="2"/>
      <c r="BQD78" s="2"/>
      <c r="BQE78" s="2"/>
      <c r="BQF78" s="2"/>
      <c r="BQG78" s="2"/>
      <c r="BQH78" s="2"/>
      <c r="BQI78" s="2"/>
      <c r="BQJ78" s="2"/>
      <c r="BQK78" s="2"/>
      <c r="BQL78" s="2"/>
      <c r="BQM78" s="2"/>
      <c r="BQN78" s="2"/>
      <c r="BQO78" s="2"/>
      <c r="BQP78" s="2"/>
      <c r="BQQ78" s="2"/>
      <c r="BQR78" s="2"/>
      <c r="BQS78" s="2"/>
      <c r="BQT78" s="2"/>
      <c r="BQU78" s="2"/>
      <c r="BQV78" s="2"/>
      <c r="BQW78" s="2"/>
      <c r="BQX78" s="2"/>
      <c r="BQY78" s="2"/>
      <c r="BQZ78" s="2"/>
      <c r="BRA78" s="2"/>
      <c r="BRB78" s="2"/>
      <c r="BRC78" s="2"/>
      <c r="BRD78" s="2"/>
      <c r="BRE78" s="2"/>
      <c r="BRF78" s="2"/>
      <c r="BRG78" s="2"/>
      <c r="BRH78" s="2"/>
      <c r="BRI78" s="2"/>
      <c r="BRJ78" s="2"/>
      <c r="BRK78" s="2"/>
      <c r="BRL78" s="2"/>
      <c r="BRM78" s="2"/>
      <c r="BRN78" s="2"/>
      <c r="BRO78" s="2"/>
      <c r="BRP78" s="2"/>
      <c r="BRQ78" s="2"/>
      <c r="BRR78" s="2"/>
      <c r="BRS78" s="2"/>
      <c r="BRT78" s="2"/>
      <c r="BRU78" s="2"/>
      <c r="BRV78" s="2"/>
      <c r="BRW78" s="2"/>
      <c r="BRX78" s="2"/>
      <c r="BRY78" s="2"/>
      <c r="BRZ78" s="2"/>
      <c r="BSA78" s="2"/>
      <c r="BSB78" s="2"/>
      <c r="BSC78" s="2"/>
      <c r="BSD78" s="2"/>
      <c r="BSE78" s="2"/>
      <c r="BSF78" s="2"/>
      <c r="BSG78" s="2"/>
      <c r="BSH78" s="2"/>
      <c r="BSI78" s="2"/>
      <c r="BSJ78" s="2"/>
      <c r="BSK78" s="2"/>
      <c r="BSL78" s="2"/>
      <c r="BSM78" s="2"/>
      <c r="BSN78" s="2"/>
      <c r="BSO78" s="2"/>
      <c r="BSP78" s="2"/>
      <c r="BSQ78" s="2"/>
      <c r="BSR78" s="2"/>
      <c r="BSS78" s="2"/>
      <c r="BST78" s="2"/>
      <c r="BSU78" s="2"/>
      <c r="BSV78" s="2"/>
      <c r="BSW78" s="2"/>
      <c r="BSX78" s="2"/>
      <c r="BSY78" s="2"/>
      <c r="BSZ78" s="2"/>
      <c r="BTA78" s="2"/>
      <c r="BTB78" s="2"/>
      <c r="BTC78" s="2"/>
      <c r="BTD78" s="2"/>
      <c r="BTE78" s="2"/>
      <c r="BTF78" s="2"/>
      <c r="BTG78" s="2"/>
      <c r="BTH78" s="2"/>
      <c r="BTI78" s="2"/>
      <c r="BTJ78" s="2"/>
      <c r="BTK78" s="2"/>
      <c r="BTL78" s="2"/>
      <c r="BTM78" s="2"/>
      <c r="BTN78" s="2"/>
      <c r="BTO78" s="2"/>
      <c r="BTP78" s="2"/>
      <c r="BTQ78" s="2"/>
      <c r="BTR78" s="2"/>
      <c r="BTS78" s="2"/>
      <c r="BTT78" s="2"/>
      <c r="BTU78" s="2"/>
      <c r="BTV78" s="2"/>
      <c r="BTW78" s="2"/>
      <c r="BTX78" s="2"/>
      <c r="BTY78" s="2"/>
      <c r="BTZ78" s="2"/>
      <c r="BUA78" s="2"/>
      <c r="BUB78" s="2"/>
      <c r="BUC78" s="2"/>
      <c r="BUD78" s="2"/>
      <c r="BUE78" s="2"/>
      <c r="BUF78" s="2"/>
      <c r="BUG78" s="2"/>
      <c r="BUH78" s="2"/>
      <c r="BUI78" s="2"/>
      <c r="BUJ78" s="2"/>
      <c r="BUK78" s="2"/>
      <c r="BUL78" s="2"/>
      <c r="BUM78" s="2"/>
      <c r="BUN78" s="2"/>
      <c r="BUO78" s="2"/>
      <c r="BUP78" s="2"/>
      <c r="BUQ78" s="2"/>
      <c r="BUR78" s="2"/>
      <c r="BUS78" s="2"/>
      <c r="BUT78" s="2"/>
      <c r="BUU78" s="2"/>
      <c r="BUV78" s="2"/>
      <c r="BUW78" s="2"/>
      <c r="BUX78" s="2"/>
      <c r="BUY78" s="2"/>
      <c r="BUZ78" s="2"/>
      <c r="BVA78" s="2"/>
      <c r="BVB78" s="2"/>
      <c r="BVC78" s="2"/>
      <c r="BVD78" s="2"/>
      <c r="BVE78" s="2"/>
      <c r="BVF78" s="2"/>
      <c r="BVG78" s="2"/>
      <c r="BVH78" s="2"/>
      <c r="BVI78" s="2"/>
      <c r="BVJ78" s="2"/>
      <c r="BVK78" s="2"/>
      <c r="BVL78" s="2"/>
      <c r="BVM78" s="2"/>
      <c r="BVN78" s="2"/>
      <c r="BVO78" s="2"/>
      <c r="BVP78" s="2"/>
      <c r="BVQ78" s="2"/>
      <c r="BVR78" s="2"/>
      <c r="BVS78" s="2"/>
      <c r="BVT78" s="2"/>
      <c r="BVU78" s="2"/>
      <c r="BVV78" s="2"/>
      <c r="BVW78" s="2"/>
      <c r="BVX78" s="2"/>
      <c r="BVY78" s="2"/>
      <c r="BVZ78" s="2"/>
      <c r="BWA78" s="2"/>
      <c r="BWB78" s="2"/>
      <c r="BWC78" s="2"/>
      <c r="BWD78" s="2"/>
      <c r="BWE78" s="2"/>
      <c r="BWF78" s="2"/>
      <c r="BWG78" s="2"/>
      <c r="BWH78" s="2"/>
      <c r="BWI78" s="2"/>
      <c r="BWJ78" s="2"/>
      <c r="BWK78" s="2"/>
      <c r="BWL78" s="2"/>
      <c r="BWM78" s="2"/>
      <c r="BWN78" s="2"/>
      <c r="BWO78" s="2"/>
      <c r="BWP78" s="2"/>
      <c r="BWQ78" s="2"/>
      <c r="BWR78" s="2"/>
      <c r="BWS78" s="2"/>
      <c r="BWT78" s="2"/>
      <c r="BWU78" s="2"/>
      <c r="BWV78" s="2"/>
      <c r="BWW78" s="2"/>
      <c r="BWX78" s="2"/>
      <c r="BWY78" s="2"/>
      <c r="BWZ78" s="2"/>
      <c r="BXA78" s="2"/>
      <c r="BXB78" s="2"/>
      <c r="BXC78" s="2"/>
      <c r="BXD78" s="2"/>
      <c r="BXE78" s="2"/>
      <c r="BXF78" s="2"/>
      <c r="BXG78" s="2"/>
      <c r="BXH78" s="2"/>
      <c r="BXI78" s="2"/>
      <c r="BXJ78" s="2"/>
      <c r="BXK78" s="2"/>
      <c r="BXL78" s="2"/>
      <c r="BXM78" s="2"/>
      <c r="BXN78" s="2"/>
      <c r="BXO78" s="2"/>
      <c r="BXP78" s="2"/>
      <c r="BXQ78" s="2"/>
      <c r="BXR78" s="2"/>
      <c r="BXS78" s="2"/>
      <c r="BXT78" s="2"/>
      <c r="BXU78" s="2"/>
      <c r="BXV78" s="2"/>
      <c r="BXW78" s="2"/>
      <c r="BXX78" s="2"/>
      <c r="BXY78" s="2"/>
      <c r="BXZ78" s="2"/>
      <c r="BYA78" s="2"/>
      <c r="BYB78" s="2"/>
      <c r="BYC78" s="2"/>
      <c r="BYD78" s="2"/>
      <c r="BYE78" s="2"/>
      <c r="BYF78" s="2"/>
      <c r="BYG78" s="2"/>
      <c r="BYH78" s="2"/>
      <c r="BYI78" s="2"/>
      <c r="BYJ78" s="2"/>
      <c r="BYK78" s="2"/>
      <c r="BYL78" s="2"/>
      <c r="BYM78" s="2"/>
      <c r="BYN78" s="2"/>
      <c r="BYO78" s="2"/>
      <c r="BYP78" s="2"/>
      <c r="BYQ78" s="2"/>
      <c r="BYR78" s="2"/>
      <c r="BYS78" s="2"/>
      <c r="BYT78" s="2"/>
      <c r="BYU78" s="2"/>
      <c r="BYV78" s="2"/>
      <c r="BYW78" s="2"/>
      <c r="BYX78" s="2"/>
      <c r="BYY78" s="2"/>
      <c r="BYZ78" s="2"/>
      <c r="BZA78" s="2"/>
      <c r="BZB78" s="2"/>
      <c r="BZC78" s="2"/>
      <c r="BZD78" s="2"/>
      <c r="BZE78" s="2"/>
      <c r="BZF78" s="2"/>
      <c r="BZG78" s="2"/>
      <c r="BZH78" s="2"/>
      <c r="BZI78" s="2"/>
      <c r="BZJ78" s="2"/>
      <c r="BZK78" s="2"/>
      <c r="BZL78" s="2"/>
      <c r="BZM78" s="2"/>
      <c r="BZN78" s="2"/>
      <c r="BZO78" s="2"/>
      <c r="BZP78" s="2"/>
      <c r="BZQ78" s="2"/>
      <c r="BZR78" s="2"/>
      <c r="BZS78" s="2"/>
      <c r="BZT78" s="2"/>
      <c r="BZU78" s="2"/>
      <c r="BZV78" s="2"/>
      <c r="BZW78" s="2"/>
      <c r="BZX78" s="2"/>
      <c r="BZY78" s="2"/>
      <c r="BZZ78" s="2"/>
      <c r="CAA78" s="2"/>
      <c r="CAB78" s="2"/>
      <c r="CAC78" s="2"/>
      <c r="CAD78" s="2"/>
      <c r="CAE78" s="2"/>
      <c r="CAF78" s="2"/>
      <c r="CAG78" s="2"/>
      <c r="CAH78" s="2"/>
      <c r="CAI78" s="2"/>
      <c r="CAJ78" s="2"/>
      <c r="CAK78" s="2"/>
      <c r="CAL78" s="2"/>
      <c r="CAM78" s="2"/>
      <c r="CAN78" s="2"/>
      <c r="CAO78" s="2"/>
      <c r="CAP78" s="2"/>
      <c r="CAQ78" s="2"/>
      <c r="CAR78" s="2"/>
      <c r="CAS78" s="2"/>
      <c r="CAT78" s="2"/>
      <c r="CAU78" s="2"/>
      <c r="CAV78" s="2"/>
      <c r="CAW78" s="2"/>
      <c r="CAX78" s="2"/>
      <c r="CAY78" s="2"/>
      <c r="CAZ78" s="2"/>
      <c r="CBA78" s="2"/>
      <c r="CBB78" s="2"/>
      <c r="CBC78" s="2"/>
      <c r="CBD78" s="2"/>
      <c r="CBE78" s="2"/>
      <c r="CBF78" s="2"/>
      <c r="CBG78" s="2"/>
      <c r="CBH78" s="2"/>
      <c r="CBI78" s="2"/>
      <c r="CBJ78" s="2"/>
      <c r="CBK78" s="2"/>
      <c r="CBL78" s="2"/>
      <c r="CBM78" s="2"/>
      <c r="CBN78" s="2"/>
      <c r="CBO78" s="2"/>
      <c r="CBP78" s="2"/>
      <c r="CBQ78" s="2"/>
      <c r="CBR78" s="2"/>
      <c r="CBS78" s="2"/>
      <c r="CBT78" s="2"/>
      <c r="CBU78" s="2"/>
      <c r="CBV78" s="2"/>
      <c r="CBW78" s="2"/>
      <c r="CBX78" s="2"/>
      <c r="CBY78" s="2"/>
      <c r="CBZ78" s="2"/>
      <c r="CCA78" s="2"/>
      <c r="CCB78" s="2"/>
      <c r="CCC78" s="2"/>
      <c r="CCD78" s="2"/>
      <c r="CCE78" s="2"/>
      <c r="CCF78" s="2"/>
      <c r="CCG78" s="2"/>
      <c r="CCH78" s="2"/>
      <c r="CCI78" s="2"/>
      <c r="CCJ78" s="2"/>
      <c r="CCK78" s="2"/>
      <c r="CCL78" s="2"/>
      <c r="CCM78" s="2"/>
      <c r="CCN78" s="2"/>
      <c r="CCO78" s="2"/>
      <c r="CCP78" s="2"/>
      <c r="CCQ78" s="2"/>
      <c r="CCR78" s="2"/>
      <c r="CCS78" s="2"/>
      <c r="CCT78" s="2"/>
      <c r="CCU78" s="2"/>
      <c r="CCV78" s="2"/>
      <c r="CCW78" s="2"/>
      <c r="CCX78" s="2"/>
      <c r="CCY78" s="2"/>
      <c r="CCZ78" s="2"/>
      <c r="CDA78" s="2"/>
      <c r="CDB78" s="2"/>
      <c r="CDC78" s="2"/>
      <c r="CDD78" s="2"/>
      <c r="CDE78" s="2"/>
      <c r="CDF78" s="2"/>
      <c r="CDG78" s="2"/>
      <c r="CDH78" s="2"/>
      <c r="CDI78" s="2"/>
      <c r="CDJ78" s="2"/>
      <c r="CDK78" s="2"/>
      <c r="CDL78" s="2"/>
      <c r="CDM78" s="2"/>
      <c r="CDN78" s="2"/>
      <c r="CDO78" s="2"/>
      <c r="CDP78" s="2"/>
      <c r="CDQ78" s="2"/>
      <c r="CDR78" s="2"/>
      <c r="CDS78" s="2"/>
      <c r="CDT78" s="2"/>
      <c r="CDU78" s="2"/>
      <c r="CDV78" s="2"/>
      <c r="CDW78" s="2"/>
      <c r="CDX78" s="2"/>
      <c r="CDY78" s="2"/>
      <c r="CDZ78" s="2"/>
      <c r="CEA78" s="2"/>
      <c r="CEB78" s="2"/>
      <c r="CEC78" s="2"/>
      <c r="CED78" s="2"/>
      <c r="CEE78" s="2"/>
      <c r="CEF78" s="2"/>
      <c r="CEG78" s="2"/>
      <c r="CEH78" s="2"/>
      <c r="CEI78" s="2"/>
      <c r="CEJ78" s="2"/>
      <c r="CEK78" s="2"/>
      <c r="CEL78" s="2"/>
      <c r="CEM78" s="2"/>
      <c r="CEN78" s="2"/>
      <c r="CEO78" s="2"/>
      <c r="CEP78" s="2"/>
      <c r="CEQ78" s="2"/>
      <c r="CER78" s="2"/>
      <c r="CES78" s="2"/>
      <c r="CET78" s="2"/>
      <c r="CEU78" s="2"/>
      <c r="CEV78" s="2"/>
      <c r="CEW78" s="2"/>
      <c r="CEX78" s="2"/>
      <c r="CEY78" s="2"/>
      <c r="CEZ78" s="2"/>
      <c r="CFA78" s="2"/>
      <c r="CFB78" s="2"/>
      <c r="CFC78" s="2"/>
      <c r="CFD78" s="2"/>
      <c r="CFE78" s="2"/>
      <c r="CFF78" s="2"/>
      <c r="CFG78" s="2"/>
      <c r="CFH78" s="2"/>
      <c r="CFI78" s="2"/>
      <c r="CFJ78" s="2"/>
      <c r="CFK78" s="2"/>
      <c r="CFL78" s="2"/>
      <c r="CFM78" s="2"/>
      <c r="CFN78" s="2"/>
      <c r="CFO78" s="2"/>
      <c r="CFP78" s="2"/>
      <c r="CFQ78" s="2"/>
      <c r="CFR78" s="2"/>
      <c r="CFS78" s="2"/>
      <c r="CFT78" s="2"/>
      <c r="CFU78" s="2"/>
      <c r="CFV78" s="2"/>
      <c r="CFW78" s="2"/>
      <c r="CFX78" s="2"/>
      <c r="CFY78" s="2"/>
      <c r="CFZ78" s="2"/>
      <c r="CGA78" s="2"/>
      <c r="CGB78" s="2"/>
      <c r="CGC78" s="2"/>
      <c r="CGD78" s="2"/>
      <c r="CGE78" s="2"/>
      <c r="CGF78" s="2"/>
      <c r="CGG78" s="2"/>
      <c r="CGH78" s="2"/>
      <c r="CGI78" s="2"/>
      <c r="CGJ78" s="2"/>
      <c r="CGK78" s="2"/>
      <c r="CGL78" s="2"/>
      <c r="CGM78" s="2"/>
      <c r="CGN78" s="2"/>
      <c r="CGO78" s="2"/>
      <c r="CGP78" s="2"/>
      <c r="CGQ78" s="2"/>
      <c r="CGR78" s="2"/>
      <c r="CGS78" s="2"/>
      <c r="CGT78" s="2"/>
      <c r="CGU78" s="2"/>
      <c r="CGV78" s="2"/>
      <c r="CGW78" s="2"/>
      <c r="CGX78" s="2"/>
      <c r="CGY78" s="2"/>
      <c r="CGZ78" s="2"/>
      <c r="CHA78" s="2"/>
      <c r="CHB78" s="2"/>
      <c r="CHC78" s="2"/>
      <c r="CHD78" s="2"/>
      <c r="CHE78" s="2"/>
      <c r="CHF78" s="2"/>
      <c r="CHG78" s="2"/>
      <c r="CHH78" s="2"/>
      <c r="CHI78" s="2"/>
      <c r="CHJ78" s="2"/>
      <c r="CHK78" s="2"/>
      <c r="CHL78" s="2"/>
      <c r="CHM78" s="2"/>
      <c r="CHN78" s="2"/>
      <c r="CHO78" s="2"/>
      <c r="CHP78" s="2"/>
      <c r="CHQ78" s="2"/>
      <c r="CHR78" s="2"/>
      <c r="CHS78" s="2"/>
      <c r="CHT78" s="2"/>
      <c r="CHU78" s="2"/>
      <c r="CHV78" s="2"/>
      <c r="CHW78" s="2"/>
      <c r="CHX78" s="2"/>
      <c r="CHY78" s="2"/>
      <c r="CHZ78" s="2"/>
      <c r="CIA78" s="2"/>
      <c r="CIB78" s="2"/>
      <c r="CIC78" s="2"/>
      <c r="CID78" s="2"/>
      <c r="CIE78" s="2"/>
      <c r="CIF78" s="2"/>
      <c r="CIG78" s="2"/>
      <c r="CIH78" s="2"/>
      <c r="CII78" s="2"/>
      <c r="CIJ78" s="2"/>
      <c r="CIK78" s="2"/>
      <c r="CIL78" s="2"/>
      <c r="CIM78" s="2"/>
      <c r="CIN78" s="2"/>
      <c r="CIO78" s="2"/>
      <c r="CIP78" s="2"/>
      <c r="CIQ78" s="2"/>
      <c r="CIR78" s="2"/>
      <c r="CIS78" s="2"/>
      <c r="CIT78" s="2"/>
      <c r="CIU78" s="2"/>
      <c r="CIV78" s="2"/>
      <c r="CIW78" s="2"/>
      <c r="CIX78" s="2"/>
      <c r="CIY78" s="2"/>
      <c r="CIZ78" s="2"/>
      <c r="CJA78" s="2"/>
      <c r="CJB78" s="2"/>
      <c r="CJC78" s="2"/>
      <c r="CJD78" s="2"/>
      <c r="CJE78" s="2"/>
      <c r="CJF78" s="2"/>
      <c r="CJG78" s="2"/>
      <c r="CJH78" s="2"/>
      <c r="CJI78" s="2"/>
      <c r="CJJ78" s="2"/>
      <c r="CJK78" s="2"/>
      <c r="CJL78" s="2"/>
      <c r="CJM78" s="2"/>
      <c r="CJN78" s="2"/>
      <c r="CJO78" s="2"/>
      <c r="CJP78" s="2"/>
      <c r="CJQ78" s="2"/>
      <c r="CJR78" s="2"/>
      <c r="CJS78" s="2"/>
      <c r="CJT78" s="2"/>
      <c r="CJU78" s="2"/>
      <c r="CJV78" s="2"/>
      <c r="CJW78" s="2"/>
      <c r="CJX78" s="2"/>
      <c r="CJY78" s="2"/>
      <c r="CJZ78" s="2"/>
      <c r="CKA78" s="2"/>
      <c r="CKB78" s="2"/>
      <c r="CKC78" s="2"/>
      <c r="CKD78" s="2"/>
      <c r="CKE78" s="2"/>
      <c r="CKF78" s="2"/>
      <c r="CKG78" s="2"/>
      <c r="CKH78" s="2"/>
      <c r="CKI78" s="2"/>
      <c r="CKJ78" s="2"/>
      <c r="CKK78" s="2"/>
      <c r="CKL78" s="2"/>
      <c r="CKM78" s="2"/>
      <c r="CKN78" s="2"/>
      <c r="CKO78" s="2"/>
      <c r="CKP78" s="2"/>
      <c r="CKQ78" s="2"/>
      <c r="CKR78" s="2"/>
      <c r="CKS78" s="2"/>
      <c r="CKT78" s="2"/>
      <c r="CKU78" s="2"/>
      <c r="CKV78" s="2"/>
      <c r="CKW78" s="2"/>
      <c r="CKX78" s="2"/>
      <c r="CKY78" s="2"/>
      <c r="CKZ78" s="2"/>
      <c r="CLA78" s="2"/>
      <c r="CLB78" s="2"/>
      <c r="CLC78" s="2"/>
      <c r="CLD78" s="2"/>
      <c r="CLE78" s="2"/>
      <c r="CLF78" s="2"/>
      <c r="CLG78" s="2"/>
      <c r="CLH78" s="2"/>
      <c r="CLI78" s="2"/>
      <c r="CLJ78" s="2"/>
      <c r="CLK78" s="2"/>
      <c r="CLL78" s="2"/>
      <c r="CLM78" s="2"/>
      <c r="CLN78" s="2"/>
      <c r="CLO78" s="2"/>
      <c r="CLP78" s="2"/>
      <c r="CLQ78" s="2"/>
      <c r="CLR78" s="2"/>
      <c r="CLS78" s="2"/>
      <c r="CLT78" s="2"/>
      <c r="CLU78" s="2"/>
      <c r="CLV78" s="2"/>
      <c r="CLW78" s="2"/>
      <c r="CLX78" s="2"/>
      <c r="CLY78" s="2"/>
      <c r="CLZ78" s="2"/>
      <c r="CMA78" s="2"/>
      <c r="CMB78" s="2"/>
      <c r="CMC78" s="2"/>
      <c r="CMD78" s="2"/>
      <c r="CME78" s="2"/>
      <c r="CMF78" s="2"/>
      <c r="CMG78" s="2"/>
      <c r="CMH78" s="2"/>
      <c r="CMI78" s="2"/>
      <c r="CMJ78" s="2"/>
      <c r="CMK78" s="2"/>
      <c r="CML78" s="2"/>
      <c r="CMM78" s="2"/>
      <c r="CMN78" s="2"/>
      <c r="CMO78" s="2"/>
      <c r="CMP78" s="2"/>
      <c r="CMQ78" s="2"/>
      <c r="CMR78" s="2"/>
      <c r="CMS78" s="2"/>
      <c r="CMT78" s="2"/>
      <c r="CMU78" s="2"/>
      <c r="CMV78" s="2"/>
      <c r="CMW78" s="2"/>
      <c r="CMX78" s="2"/>
      <c r="CMY78" s="2"/>
      <c r="CMZ78" s="2"/>
      <c r="CNA78" s="2"/>
      <c r="CNB78" s="2"/>
      <c r="CNC78" s="2"/>
      <c r="CND78" s="2"/>
      <c r="CNE78" s="2"/>
      <c r="CNF78" s="2"/>
      <c r="CNG78" s="2"/>
      <c r="CNH78" s="2"/>
      <c r="CNI78" s="2"/>
      <c r="CNJ78" s="2"/>
      <c r="CNK78" s="2"/>
      <c r="CNL78" s="2"/>
      <c r="CNM78" s="2"/>
      <c r="CNN78" s="2"/>
      <c r="CNO78" s="2"/>
      <c r="CNP78" s="2"/>
      <c r="CNQ78" s="2"/>
      <c r="CNR78" s="2"/>
      <c r="CNS78" s="2"/>
      <c r="CNT78" s="2"/>
      <c r="CNU78" s="2"/>
      <c r="CNV78" s="2"/>
      <c r="CNW78" s="2"/>
      <c r="CNX78" s="2"/>
      <c r="CNY78" s="2"/>
      <c r="CNZ78" s="2"/>
      <c r="COA78" s="2"/>
      <c r="COB78" s="2"/>
      <c r="COC78" s="2"/>
      <c r="COD78" s="2"/>
      <c r="COE78" s="2"/>
      <c r="COF78" s="2"/>
      <c r="COG78" s="2"/>
      <c r="COH78" s="2"/>
      <c r="COI78" s="2"/>
      <c r="COJ78" s="2"/>
      <c r="COK78" s="2"/>
      <c r="COL78" s="2"/>
      <c r="COM78" s="2"/>
      <c r="CON78" s="2"/>
      <c r="COO78" s="2"/>
      <c r="COP78" s="2"/>
      <c r="COQ78" s="2"/>
      <c r="COR78" s="2"/>
      <c r="COS78" s="2"/>
      <c r="COT78" s="2"/>
      <c r="COU78" s="2"/>
      <c r="COV78" s="2"/>
      <c r="COW78" s="2"/>
      <c r="COX78" s="2"/>
      <c r="COY78" s="2"/>
      <c r="COZ78" s="2"/>
      <c r="CPA78" s="2"/>
      <c r="CPB78" s="2"/>
      <c r="CPC78" s="2"/>
      <c r="CPD78" s="2"/>
      <c r="CPE78" s="2"/>
      <c r="CPF78" s="2"/>
      <c r="CPG78" s="2"/>
      <c r="CPH78" s="2"/>
      <c r="CPI78" s="2"/>
      <c r="CPJ78" s="2"/>
      <c r="CPK78" s="2"/>
      <c r="CPL78" s="2"/>
      <c r="CPM78" s="2"/>
      <c r="CPN78" s="2"/>
      <c r="CPO78" s="2"/>
      <c r="CPP78" s="2"/>
      <c r="CPQ78" s="2"/>
      <c r="CPR78" s="2"/>
      <c r="CPS78" s="2"/>
      <c r="CPT78" s="2"/>
      <c r="CPU78" s="2"/>
      <c r="CPV78" s="2"/>
      <c r="CPW78" s="2"/>
      <c r="CPX78" s="2"/>
      <c r="CPY78" s="2"/>
      <c r="CPZ78" s="2"/>
      <c r="CQA78" s="2"/>
      <c r="CQB78" s="2"/>
      <c r="CQC78" s="2"/>
      <c r="CQD78" s="2"/>
      <c r="CQE78" s="2"/>
      <c r="CQF78" s="2"/>
      <c r="CQG78" s="2"/>
      <c r="CQH78" s="2"/>
      <c r="CQI78" s="2"/>
      <c r="CQJ78" s="2"/>
      <c r="CQK78" s="2"/>
      <c r="CQL78" s="2"/>
      <c r="CQM78" s="2"/>
      <c r="CQN78" s="2"/>
      <c r="CQO78" s="2"/>
      <c r="CQP78" s="2"/>
      <c r="CQQ78" s="2"/>
      <c r="CQR78" s="2"/>
      <c r="CQS78" s="2"/>
      <c r="CQT78" s="2"/>
      <c r="CQU78" s="2"/>
      <c r="CQV78" s="2"/>
      <c r="CQW78" s="2"/>
      <c r="CQX78" s="2"/>
      <c r="CQY78" s="2"/>
      <c r="CQZ78" s="2"/>
      <c r="CRA78" s="2"/>
      <c r="CRB78" s="2"/>
      <c r="CRC78" s="2"/>
      <c r="CRD78" s="2"/>
      <c r="CRE78" s="2"/>
      <c r="CRF78" s="2"/>
      <c r="CRG78" s="2"/>
      <c r="CRH78" s="2"/>
      <c r="CRI78" s="2"/>
      <c r="CRJ78" s="2"/>
      <c r="CRK78" s="2"/>
      <c r="CRL78" s="2"/>
      <c r="CRM78" s="2"/>
      <c r="CRN78" s="2"/>
      <c r="CRO78" s="2"/>
      <c r="CRP78" s="2"/>
      <c r="CRQ78" s="2"/>
      <c r="CRR78" s="2"/>
      <c r="CRS78" s="2"/>
      <c r="CRT78" s="2"/>
      <c r="CRU78" s="2"/>
      <c r="CRV78" s="2"/>
      <c r="CRW78" s="2"/>
      <c r="CRX78" s="2"/>
      <c r="CRY78" s="2"/>
      <c r="CRZ78" s="2"/>
      <c r="CSA78" s="2"/>
      <c r="CSB78" s="2"/>
      <c r="CSC78" s="2"/>
      <c r="CSD78" s="2"/>
      <c r="CSE78" s="2"/>
      <c r="CSF78" s="2"/>
      <c r="CSG78" s="2"/>
      <c r="CSH78" s="2"/>
      <c r="CSI78" s="2"/>
      <c r="CSJ78" s="2"/>
      <c r="CSK78" s="2"/>
      <c r="CSL78" s="2"/>
      <c r="CSM78" s="2"/>
      <c r="CSN78" s="2"/>
      <c r="CSO78" s="2"/>
      <c r="CSP78" s="2"/>
      <c r="CSQ78" s="2"/>
      <c r="CSR78" s="2"/>
      <c r="CSS78" s="2"/>
      <c r="CST78" s="2"/>
      <c r="CSU78" s="2"/>
      <c r="CSV78" s="2"/>
      <c r="CSW78" s="2"/>
      <c r="CSX78" s="2"/>
      <c r="CSY78" s="2"/>
      <c r="CSZ78" s="2"/>
      <c r="CTA78" s="2"/>
      <c r="CTB78" s="2"/>
      <c r="CTC78" s="2"/>
      <c r="CTD78" s="2"/>
      <c r="CTE78" s="2"/>
      <c r="CTF78" s="2"/>
      <c r="CTG78" s="2"/>
      <c r="CTH78" s="2"/>
      <c r="CTI78" s="2"/>
      <c r="CTJ78" s="2"/>
      <c r="CTK78" s="2"/>
      <c r="CTL78" s="2"/>
      <c r="CTM78" s="2"/>
      <c r="CTN78" s="2"/>
      <c r="CTO78" s="2"/>
      <c r="CTP78" s="2"/>
      <c r="CTQ78" s="2"/>
      <c r="CTR78" s="2"/>
      <c r="CTS78" s="2"/>
      <c r="CTT78" s="2"/>
      <c r="CTU78" s="2"/>
      <c r="CTV78" s="2"/>
      <c r="CTW78" s="2"/>
      <c r="CTX78" s="2"/>
      <c r="CTY78" s="2"/>
      <c r="CTZ78" s="2"/>
      <c r="CUA78" s="2"/>
      <c r="CUB78" s="2"/>
      <c r="CUC78" s="2"/>
      <c r="CUD78" s="2"/>
      <c r="CUE78" s="2"/>
      <c r="CUF78" s="2"/>
      <c r="CUG78" s="2"/>
      <c r="CUH78" s="2"/>
      <c r="CUI78" s="2"/>
      <c r="CUJ78" s="2"/>
      <c r="CUK78" s="2"/>
      <c r="CUL78" s="2"/>
      <c r="CUM78" s="2"/>
      <c r="CUN78" s="2"/>
      <c r="CUO78" s="2"/>
      <c r="CUP78" s="2"/>
      <c r="CUQ78" s="2"/>
      <c r="CUR78" s="2"/>
      <c r="CUS78" s="2"/>
      <c r="CUT78" s="2"/>
      <c r="CUU78" s="2"/>
      <c r="CUV78" s="2"/>
      <c r="CUW78" s="2"/>
      <c r="CUX78" s="2"/>
      <c r="CUY78" s="2"/>
      <c r="CUZ78" s="2"/>
      <c r="CVA78" s="2"/>
      <c r="CVB78" s="2"/>
      <c r="CVC78" s="2"/>
      <c r="CVD78" s="2"/>
      <c r="CVE78" s="2"/>
      <c r="CVF78" s="2"/>
      <c r="CVG78" s="2"/>
      <c r="CVH78" s="2"/>
      <c r="CVI78" s="2"/>
      <c r="CVJ78" s="2"/>
      <c r="CVK78" s="2"/>
      <c r="CVL78" s="2"/>
      <c r="CVM78" s="2"/>
      <c r="CVN78" s="2"/>
      <c r="CVO78" s="2"/>
      <c r="CVP78" s="2"/>
      <c r="CVQ78" s="2"/>
      <c r="CVR78" s="2"/>
      <c r="CVS78" s="2"/>
      <c r="CVT78" s="2"/>
      <c r="CVU78" s="2"/>
      <c r="CVV78" s="2"/>
      <c r="CVW78" s="2"/>
      <c r="CVX78" s="2"/>
      <c r="CVY78" s="2"/>
      <c r="CVZ78" s="2"/>
      <c r="CWA78" s="2"/>
      <c r="CWB78" s="2"/>
      <c r="CWC78" s="2"/>
      <c r="CWD78" s="2"/>
      <c r="CWE78" s="2"/>
      <c r="CWF78" s="2"/>
      <c r="CWG78" s="2"/>
      <c r="CWH78" s="2"/>
      <c r="CWI78" s="2"/>
      <c r="CWJ78" s="2"/>
      <c r="CWK78" s="2"/>
      <c r="CWL78" s="2"/>
      <c r="CWM78" s="2"/>
      <c r="CWN78" s="2"/>
      <c r="CWO78" s="2"/>
      <c r="CWP78" s="2"/>
      <c r="CWQ78" s="2"/>
      <c r="CWR78" s="2"/>
      <c r="CWS78" s="2"/>
      <c r="CWT78" s="2"/>
      <c r="CWU78" s="2"/>
      <c r="CWV78" s="2"/>
      <c r="CWW78" s="2"/>
      <c r="CWX78" s="2"/>
      <c r="CWY78" s="2"/>
      <c r="CWZ78" s="2"/>
      <c r="CXA78" s="2"/>
      <c r="CXB78" s="2"/>
      <c r="CXC78" s="2"/>
      <c r="CXD78" s="2"/>
      <c r="CXE78" s="2"/>
      <c r="CXF78" s="2"/>
      <c r="CXG78" s="2"/>
      <c r="CXH78" s="2"/>
      <c r="CXI78" s="2"/>
      <c r="CXJ78" s="2"/>
      <c r="CXK78" s="2"/>
      <c r="CXL78" s="2"/>
      <c r="CXM78" s="2"/>
      <c r="CXN78" s="2"/>
      <c r="CXO78" s="2"/>
      <c r="CXP78" s="2"/>
      <c r="CXQ78" s="2"/>
      <c r="CXR78" s="2"/>
      <c r="CXS78" s="2"/>
      <c r="CXT78" s="2"/>
      <c r="CXU78" s="2"/>
      <c r="CXV78" s="2"/>
      <c r="CXW78" s="2"/>
      <c r="CXX78" s="2"/>
      <c r="CXY78" s="2"/>
      <c r="CXZ78" s="2"/>
      <c r="CYA78" s="2"/>
      <c r="CYB78" s="2"/>
      <c r="CYC78" s="2"/>
      <c r="CYD78" s="2"/>
      <c r="CYE78" s="2"/>
      <c r="CYF78" s="2"/>
      <c r="CYG78" s="2"/>
      <c r="CYH78" s="2"/>
      <c r="CYI78" s="2"/>
      <c r="CYJ78" s="2"/>
      <c r="CYK78" s="2"/>
      <c r="CYL78" s="2"/>
      <c r="CYM78" s="2"/>
      <c r="CYN78" s="2"/>
      <c r="CYO78" s="2"/>
      <c r="CYP78" s="2"/>
      <c r="CYQ78" s="2"/>
      <c r="CYR78" s="2"/>
      <c r="CYS78" s="2"/>
      <c r="CYT78" s="2"/>
      <c r="CYU78" s="2"/>
      <c r="CYV78" s="2"/>
      <c r="CYW78" s="2"/>
      <c r="CYX78" s="2"/>
      <c r="CYY78" s="2"/>
      <c r="CYZ78" s="2"/>
      <c r="CZA78" s="2"/>
      <c r="CZB78" s="2"/>
      <c r="CZC78" s="2"/>
      <c r="CZD78" s="2"/>
      <c r="CZE78" s="2"/>
      <c r="CZF78" s="2"/>
      <c r="CZG78" s="2"/>
      <c r="CZH78" s="2"/>
      <c r="CZI78" s="2"/>
      <c r="CZJ78" s="2"/>
      <c r="CZK78" s="2"/>
      <c r="CZL78" s="2"/>
      <c r="CZM78" s="2"/>
      <c r="CZN78" s="2"/>
      <c r="CZO78" s="2"/>
      <c r="CZP78" s="2"/>
      <c r="CZQ78" s="2"/>
      <c r="CZR78" s="2"/>
      <c r="CZS78" s="2"/>
      <c r="CZT78" s="2"/>
      <c r="CZU78" s="2"/>
      <c r="CZV78" s="2"/>
      <c r="CZW78" s="2"/>
      <c r="CZX78" s="2"/>
      <c r="CZY78" s="2"/>
      <c r="CZZ78" s="2"/>
      <c r="DAA78" s="2"/>
      <c r="DAB78" s="2"/>
      <c r="DAC78" s="2"/>
      <c r="DAD78" s="2"/>
      <c r="DAE78" s="2"/>
      <c r="DAF78" s="2"/>
      <c r="DAG78" s="2"/>
      <c r="DAH78" s="2"/>
      <c r="DAI78" s="2"/>
      <c r="DAJ78" s="2"/>
      <c r="DAK78" s="2"/>
      <c r="DAL78" s="2"/>
      <c r="DAM78" s="2"/>
      <c r="DAN78" s="2"/>
      <c r="DAO78" s="2"/>
      <c r="DAP78" s="2"/>
      <c r="DAQ78" s="2"/>
      <c r="DAR78" s="2"/>
      <c r="DAS78" s="2"/>
      <c r="DAT78" s="2"/>
      <c r="DAU78" s="2"/>
      <c r="DAV78" s="2"/>
      <c r="DAW78" s="2"/>
      <c r="DAX78" s="2"/>
      <c r="DAY78" s="2"/>
      <c r="DAZ78" s="2"/>
      <c r="DBA78" s="2"/>
      <c r="DBB78" s="2"/>
      <c r="DBC78" s="2"/>
      <c r="DBD78" s="2"/>
      <c r="DBE78" s="2"/>
      <c r="DBF78" s="2"/>
      <c r="DBG78" s="2"/>
      <c r="DBH78" s="2"/>
      <c r="DBI78" s="2"/>
      <c r="DBJ78" s="2"/>
      <c r="DBK78" s="2"/>
      <c r="DBL78" s="2"/>
      <c r="DBM78" s="2"/>
      <c r="DBN78" s="2"/>
      <c r="DBO78" s="2"/>
      <c r="DBP78" s="2"/>
      <c r="DBQ78" s="2"/>
      <c r="DBR78" s="2"/>
      <c r="DBS78" s="2"/>
      <c r="DBT78" s="2"/>
      <c r="DBU78" s="2"/>
      <c r="DBV78" s="2"/>
      <c r="DBW78" s="2"/>
      <c r="DBX78" s="2"/>
      <c r="DBY78" s="2"/>
      <c r="DBZ78" s="2"/>
      <c r="DCA78" s="2"/>
      <c r="DCB78" s="2"/>
      <c r="DCC78" s="2"/>
      <c r="DCD78" s="2"/>
      <c r="DCE78" s="2"/>
      <c r="DCF78" s="2"/>
      <c r="DCG78" s="2"/>
      <c r="DCH78" s="2"/>
      <c r="DCI78" s="2"/>
      <c r="DCJ78" s="2"/>
      <c r="DCK78" s="2"/>
      <c r="DCL78" s="2"/>
      <c r="DCM78" s="2"/>
      <c r="DCN78" s="2"/>
      <c r="DCO78" s="2"/>
      <c r="DCP78" s="2"/>
      <c r="DCQ78" s="2"/>
      <c r="DCR78" s="2"/>
      <c r="DCS78" s="2"/>
      <c r="DCT78" s="2"/>
      <c r="DCU78" s="2"/>
      <c r="DCV78" s="2"/>
      <c r="DCW78" s="2"/>
      <c r="DCX78" s="2"/>
      <c r="DCY78" s="2"/>
      <c r="DCZ78" s="2"/>
      <c r="DDA78" s="2"/>
      <c r="DDB78" s="2"/>
      <c r="DDC78" s="2"/>
      <c r="DDD78" s="2"/>
      <c r="DDE78" s="2"/>
      <c r="DDF78" s="2"/>
      <c r="DDG78" s="2"/>
      <c r="DDH78" s="2"/>
      <c r="DDI78" s="2"/>
      <c r="DDJ78" s="2"/>
      <c r="DDK78" s="2"/>
      <c r="DDL78" s="2"/>
      <c r="DDM78" s="2"/>
      <c r="DDN78" s="2"/>
      <c r="DDO78" s="2"/>
      <c r="DDP78" s="2"/>
      <c r="DDQ78" s="2"/>
      <c r="DDR78" s="2"/>
      <c r="DDS78" s="2"/>
      <c r="DDT78" s="2"/>
      <c r="DDU78" s="2"/>
      <c r="DDV78" s="2"/>
      <c r="DDW78" s="2"/>
      <c r="DDX78" s="2"/>
      <c r="DDY78" s="2"/>
      <c r="DDZ78" s="2"/>
      <c r="DEA78" s="2"/>
      <c r="DEB78" s="2"/>
      <c r="DEC78" s="2"/>
      <c r="DED78" s="2"/>
      <c r="DEE78" s="2"/>
      <c r="DEF78" s="2"/>
      <c r="DEG78" s="2"/>
      <c r="DEH78" s="2"/>
      <c r="DEI78" s="2"/>
      <c r="DEJ78" s="2"/>
      <c r="DEK78" s="2"/>
      <c r="DEL78" s="2"/>
      <c r="DEM78" s="2"/>
      <c r="DEN78" s="2"/>
      <c r="DEO78" s="2"/>
      <c r="DEP78" s="2"/>
      <c r="DEQ78" s="2"/>
      <c r="DER78" s="2"/>
      <c r="DES78" s="2"/>
      <c r="DET78" s="2"/>
      <c r="DEU78" s="2"/>
      <c r="DEV78" s="2"/>
      <c r="DEW78" s="2"/>
      <c r="DEX78" s="2"/>
      <c r="DEY78" s="2"/>
      <c r="DEZ78" s="2"/>
      <c r="DFA78" s="2"/>
      <c r="DFB78" s="2"/>
      <c r="DFC78" s="2"/>
      <c r="DFD78" s="2"/>
      <c r="DFE78" s="2"/>
      <c r="DFF78" s="2"/>
      <c r="DFG78" s="2"/>
      <c r="DFH78" s="2"/>
      <c r="DFI78" s="2"/>
      <c r="DFJ78" s="2"/>
      <c r="DFK78" s="2"/>
      <c r="DFL78" s="2"/>
      <c r="DFM78" s="2"/>
      <c r="DFN78" s="2"/>
      <c r="DFO78" s="2"/>
      <c r="DFP78" s="2"/>
      <c r="DFQ78" s="2"/>
      <c r="DFR78" s="2"/>
      <c r="DFS78" s="2"/>
      <c r="DFT78" s="2"/>
      <c r="DFU78" s="2"/>
      <c r="DFV78" s="2"/>
      <c r="DFW78" s="2"/>
      <c r="DFX78" s="2"/>
      <c r="DFY78" s="2"/>
      <c r="DFZ78" s="2"/>
      <c r="DGA78" s="2"/>
      <c r="DGB78" s="2"/>
      <c r="DGC78" s="2"/>
      <c r="DGD78" s="2"/>
      <c r="DGE78" s="2"/>
      <c r="DGF78" s="2"/>
      <c r="DGG78" s="2"/>
      <c r="DGH78" s="2"/>
      <c r="DGI78" s="2"/>
      <c r="DGJ78" s="2"/>
      <c r="DGK78" s="2"/>
      <c r="DGL78" s="2"/>
      <c r="DGM78" s="2"/>
      <c r="DGN78" s="2"/>
      <c r="DGO78" s="2"/>
      <c r="DGP78" s="2"/>
      <c r="DGQ78" s="2"/>
      <c r="DGR78" s="2"/>
      <c r="DGS78" s="2"/>
      <c r="DGT78" s="2"/>
      <c r="DGU78" s="2"/>
      <c r="DGV78" s="2"/>
      <c r="DGW78" s="2"/>
      <c r="DGX78" s="2"/>
      <c r="DGY78" s="2"/>
      <c r="DGZ78" s="2"/>
      <c r="DHA78" s="2"/>
      <c r="DHB78" s="2"/>
      <c r="DHC78" s="2"/>
      <c r="DHD78" s="2"/>
      <c r="DHE78" s="2"/>
      <c r="DHF78" s="2"/>
      <c r="DHG78" s="2"/>
      <c r="DHH78" s="2"/>
      <c r="DHI78" s="2"/>
      <c r="DHJ78" s="2"/>
      <c r="DHK78" s="2"/>
      <c r="DHL78" s="2"/>
      <c r="DHM78" s="2"/>
      <c r="DHN78" s="2"/>
      <c r="DHO78" s="2"/>
      <c r="DHP78" s="2"/>
      <c r="DHQ78" s="2"/>
      <c r="DHR78" s="2"/>
      <c r="DHS78" s="2"/>
      <c r="DHT78" s="2"/>
      <c r="DHU78" s="2"/>
      <c r="DHV78" s="2"/>
      <c r="DHW78" s="2"/>
      <c r="DHX78" s="2"/>
      <c r="DHY78" s="2"/>
      <c r="DHZ78" s="2"/>
      <c r="DIA78" s="2"/>
      <c r="DIB78" s="2"/>
      <c r="DIC78" s="2"/>
      <c r="DID78" s="2"/>
      <c r="DIE78" s="2"/>
      <c r="DIF78" s="2"/>
      <c r="DIG78" s="2"/>
      <c r="DIH78" s="2"/>
      <c r="DII78" s="2"/>
      <c r="DIJ78" s="2"/>
      <c r="DIK78" s="2"/>
      <c r="DIL78" s="2"/>
      <c r="DIM78" s="2"/>
      <c r="DIN78" s="2"/>
      <c r="DIO78" s="2"/>
      <c r="DIP78" s="2"/>
      <c r="DIQ78" s="2"/>
      <c r="DIR78" s="2"/>
      <c r="DIS78" s="2"/>
      <c r="DIT78" s="2"/>
      <c r="DIU78" s="2"/>
      <c r="DIV78" s="2"/>
      <c r="DIW78" s="2"/>
      <c r="DIX78" s="2"/>
      <c r="DIY78" s="2"/>
      <c r="DIZ78" s="2"/>
      <c r="DJA78" s="2"/>
      <c r="DJB78" s="2"/>
      <c r="DJC78" s="2"/>
      <c r="DJD78" s="2"/>
      <c r="DJE78" s="2"/>
      <c r="DJF78" s="2"/>
      <c r="DJG78" s="2"/>
      <c r="DJH78" s="2"/>
      <c r="DJI78" s="2"/>
      <c r="DJJ78" s="2"/>
      <c r="DJK78" s="2"/>
      <c r="DJL78" s="2"/>
      <c r="DJM78" s="2"/>
      <c r="DJN78" s="2"/>
      <c r="DJO78" s="2"/>
      <c r="DJP78" s="2"/>
      <c r="DJQ78" s="2"/>
      <c r="DJR78" s="2"/>
      <c r="DJS78" s="2"/>
      <c r="DJT78" s="2"/>
      <c r="DJU78" s="2"/>
      <c r="DJV78" s="2"/>
      <c r="DJW78" s="2"/>
      <c r="DJX78" s="2"/>
      <c r="DJY78" s="2"/>
      <c r="DJZ78" s="2"/>
      <c r="DKA78" s="2"/>
      <c r="DKB78" s="2"/>
      <c r="DKC78" s="2"/>
      <c r="DKD78" s="2"/>
      <c r="DKE78" s="2"/>
      <c r="DKF78" s="2"/>
      <c r="DKG78" s="2"/>
      <c r="DKH78" s="2"/>
      <c r="DKI78" s="2"/>
      <c r="DKJ78" s="2"/>
      <c r="DKK78" s="2"/>
      <c r="DKL78" s="2"/>
      <c r="DKM78" s="2"/>
      <c r="DKN78" s="2"/>
      <c r="DKO78" s="2"/>
      <c r="DKP78" s="2"/>
      <c r="DKQ78" s="2"/>
      <c r="DKR78" s="2"/>
      <c r="DKS78" s="2"/>
      <c r="DKT78" s="2"/>
      <c r="DKU78" s="2"/>
      <c r="DKV78" s="2"/>
      <c r="DKW78" s="2"/>
      <c r="DKX78" s="2"/>
      <c r="DKY78" s="2"/>
      <c r="DKZ78" s="2"/>
      <c r="DLA78" s="2"/>
      <c r="DLB78" s="2"/>
      <c r="DLC78" s="2"/>
      <c r="DLD78" s="2"/>
      <c r="DLE78" s="2"/>
      <c r="DLF78" s="2"/>
      <c r="DLG78" s="2"/>
      <c r="DLH78" s="2"/>
      <c r="DLI78" s="2"/>
      <c r="DLJ78" s="2"/>
      <c r="DLK78" s="2"/>
      <c r="DLL78" s="2"/>
      <c r="DLM78" s="2"/>
      <c r="DLN78" s="2"/>
      <c r="DLO78" s="2"/>
      <c r="DLP78" s="2"/>
      <c r="DLQ78" s="2"/>
      <c r="DLR78" s="2"/>
      <c r="DLS78" s="2"/>
      <c r="DLT78" s="2"/>
      <c r="DLU78" s="2"/>
      <c r="DLV78" s="2"/>
      <c r="DLW78" s="2"/>
      <c r="DLX78" s="2"/>
      <c r="DLY78" s="2"/>
      <c r="DLZ78" s="2"/>
      <c r="DMA78" s="2"/>
      <c r="DMB78" s="2"/>
      <c r="DMC78" s="2"/>
      <c r="DMD78" s="2"/>
      <c r="DME78" s="2"/>
      <c r="DMF78" s="2"/>
      <c r="DMG78" s="2"/>
      <c r="DMH78" s="2"/>
      <c r="DMI78" s="2"/>
      <c r="DMJ78" s="2"/>
      <c r="DMK78" s="2"/>
      <c r="DML78" s="2"/>
      <c r="DMM78" s="2"/>
      <c r="DMN78" s="2"/>
      <c r="DMO78" s="2"/>
      <c r="DMP78" s="2"/>
      <c r="DMQ78" s="2"/>
      <c r="DMR78" s="2"/>
      <c r="DMS78" s="2"/>
      <c r="DMT78" s="2"/>
      <c r="DMU78" s="2"/>
      <c r="DMV78" s="2"/>
      <c r="DMW78" s="2"/>
      <c r="DMX78" s="2"/>
      <c r="DMY78" s="2"/>
      <c r="DMZ78" s="2"/>
      <c r="DNA78" s="2"/>
      <c r="DNB78" s="2"/>
      <c r="DNC78" s="2"/>
      <c r="DND78" s="2"/>
      <c r="DNE78" s="2"/>
      <c r="DNF78" s="2"/>
      <c r="DNG78" s="2"/>
      <c r="DNH78" s="2"/>
      <c r="DNI78" s="2"/>
      <c r="DNJ78" s="2"/>
      <c r="DNK78" s="2"/>
      <c r="DNL78" s="2"/>
      <c r="DNM78" s="2"/>
      <c r="DNN78" s="2"/>
      <c r="DNO78" s="2"/>
      <c r="DNP78" s="2"/>
      <c r="DNQ78" s="2"/>
      <c r="DNR78" s="2"/>
      <c r="DNS78" s="2"/>
      <c r="DNT78" s="2"/>
      <c r="DNU78" s="2"/>
      <c r="DNV78" s="2"/>
      <c r="DNW78" s="2"/>
      <c r="DNX78" s="2"/>
      <c r="DNY78" s="2"/>
      <c r="DNZ78" s="2"/>
      <c r="DOA78" s="2"/>
      <c r="DOB78" s="2"/>
      <c r="DOC78" s="2"/>
      <c r="DOD78" s="2"/>
      <c r="DOE78" s="2"/>
      <c r="DOF78" s="2"/>
      <c r="DOG78" s="2"/>
      <c r="DOH78" s="2"/>
      <c r="DOI78" s="2"/>
      <c r="DOJ78" s="2"/>
      <c r="DOK78" s="2"/>
      <c r="DOL78" s="2"/>
      <c r="DOM78" s="2"/>
      <c r="DON78" s="2"/>
      <c r="DOO78" s="2"/>
      <c r="DOP78" s="2"/>
      <c r="DOQ78" s="2"/>
      <c r="DOR78" s="2"/>
      <c r="DOS78" s="2"/>
      <c r="DOT78" s="2"/>
      <c r="DOU78" s="2"/>
      <c r="DOV78" s="2"/>
      <c r="DOW78" s="2"/>
      <c r="DOX78" s="2"/>
      <c r="DOY78" s="2"/>
      <c r="DOZ78" s="2"/>
      <c r="DPA78" s="2"/>
      <c r="DPB78" s="2"/>
      <c r="DPC78" s="2"/>
      <c r="DPD78" s="2"/>
      <c r="DPE78" s="2"/>
      <c r="DPF78" s="2"/>
      <c r="DPG78" s="2"/>
      <c r="DPH78" s="2"/>
      <c r="DPI78" s="2"/>
      <c r="DPJ78" s="2"/>
      <c r="DPK78" s="2"/>
      <c r="DPL78" s="2"/>
      <c r="DPM78" s="2"/>
      <c r="DPN78" s="2"/>
      <c r="DPO78" s="2"/>
      <c r="DPP78" s="2"/>
      <c r="DPQ78" s="2"/>
      <c r="DPR78" s="2"/>
      <c r="DPS78" s="2"/>
      <c r="DPT78" s="2"/>
      <c r="DPU78" s="2"/>
      <c r="DPV78" s="2"/>
      <c r="DPW78" s="2"/>
      <c r="DPX78" s="2"/>
      <c r="DPY78" s="2"/>
      <c r="DPZ78" s="2"/>
      <c r="DQA78" s="2"/>
      <c r="DQB78" s="2"/>
      <c r="DQC78" s="2"/>
      <c r="DQD78" s="2"/>
      <c r="DQE78" s="2"/>
      <c r="DQF78" s="2"/>
      <c r="DQG78" s="2"/>
      <c r="DQH78" s="2"/>
      <c r="DQI78" s="2"/>
      <c r="DQJ78" s="2"/>
      <c r="DQK78" s="2"/>
      <c r="DQL78" s="2"/>
      <c r="DQM78" s="2"/>
      <c r="DQN78" s="2"/>
      <c r="DQO78" s="2"/>
      <c r="DQP78" s="2"/>
      <c r="DQQ78" s="2"/>
      <c r="DQR78" s="2"/>
      <c r="DQS78" s="2"/>
      <c r="DQT78" s="2"/>
      <c r="DQU78" s="2"/>
      <c r="DQV78" s="2"/>
      <c r="DQW78" s="2"/>
      <c r="DQX78" s="2"/>
      <c r="DQY78" s="2"/>
      <c r="DQZ78" s="2"/>
      <c r="DRA78" s="2"/>
      <c r="DRB78" s="2"/>
      <c r="DRC78" s="2"/>
      <c r="DRD78" s="2"/>
      <c r="DRE78" s="2"/>
      <c r="DRF78" s="2"/>
      <c r="DRG78" s="2"/>
      <c r="DRH78" s="2"/>
      <c r="DRI78" s="2"/>
      <c r="DRJ78" s="2"/>
      <c r="DRK78" s="2"/>
      <c r="DRL78" s="2"/>
      <c r="DRM78" s="2"/>
      <c r="DRN78" s="2"/>
      <c r="DRO78" s="2"/>
      <c r="DRP78" s="2"/>
      <c r="DRQ78" s="2"/>
      <c r="DRR78" s="2"/>
      <c r="DRS78" s="2"/>
      <c r="DRT78" s="2"/>
      <c r="DRU78" s="2"/>
      <c r="DRV78" s="2"/>
      <c r="DRW78" s="2"/>
      <c r="DRX78" s="2"/>
      <c r="DRY78" s="2"/>
      <c r="DRZ78" s="2"/>
      <c r="DSA78" s="2"/>
      <c r="DSB78" s="2"/>
      <c r="DSC78" s="2"/>
      <c r="DSD78" s="2"/>
      <c r="DSE78" s="2"/>
      <c r="DSF78" s="2"/>
      <c r="DSG78" s="2"/>
      <c r="DSH78" s="2"/>
      <c r="DSI78" s="2"/>
      <c r="DSJ78" s="2"/>
      <c r="DSK78" s="2"/>
      <c r="DSL78" s="2"/>
      <c r="DSM78" s="2"/>
      <c r="DSN78" s="2"/>
      <c r="DSO78" s="2"/>
      <c r="DSP78" s="2"/>
      <c r="DSQ78" s="2"/>
      <c r="DSR78" s="2"/>
      <c r="DSS78" s="2"/>
      <c r="DST78" s="2"/>
      <c r="DSU78" s="2"/>
      <c r="DSV78" s="2"/>
      <c r="DSW78" s="2"/>
      <c r="DSX78" s="2"/>
      <c r="DSY78" s="2"/>
      <c r="DSZ78" s="2"/>
      <c r="DTA78" s="2"/>
      <c r="DTB78" s="2"/>
      <c r="DTC78" s="2"/>
      <c r="DTD78" s="2"/>
      <c r="DTE78" s="2"/>
      <c r="DTF78" s="2"/>
      <c r="DTG78" s="2"/>
      <c r="DTH78" s="2"/>
      <c r="DTI78" s="2"/>
      <c r="DTJ78" s="2"/>
      <c r="DTK78" s="2"/>
      <c r="DTL78" s="2"/>
      <c r="DTM78" s="2"/>
      <c r="DTN78" s="2"/>
      <c r="DTO78" s="2"/>
      <c r="DTP78" s="2"/>
      <c r="DTQ78" s="2"/>
      <c r="DTR78" s="2"/>
      <c r="DTS78" s="2"/>
      <c r="DTT78" s="2"/>
      <c r="DTU78" s="2"/>
      <c r="DTV78" s="2"/>
      <c r="DTW78" s="2"/>
      <c r="DTX78" s="2"/>
      <c r="DTY78" s="2"/>
      <c r="DTZ78" s="2"/>
      <c r="DUA78" s="2"/>
      <c r="DUB78" s="2"/>
      <c r="DUC78" s="2"/>
      <c r="DUD78" s="2"/>
      <c r="DUE78" s="2"/>
      <c r="DUF78" s="2"/>
      <c r="DUG78" s="2"/>
      <c r="DUH78" s="2"/>
      <c r="DUI78" s="2"/>
      <c r="DUJ78" s="2"/>
      <c r="DUK78" s="2"/>
      <c r="DUL78" s="2"/>
      <c r="DUM78" s="2"/>
      <c r="DUN78" s="2"/>
      <c r="DUO78" s="2"/>
      <c r="DUP78" s="2"/>
      <c r="DUQ78" s="2"/>
      <c r="DUR78" s="2"/>
      <c r="DUS78" s="2"/>
      <c r="DUT78" s="2"/>
      <c r="DUU78" s="2"/>
      <c r="DUV78" s="2"/>
      <c r="DUW78" s="2"/>
      <c r="DUX78" s="2"/>
      <c r="DUY78" s="2"/>
      <c r="DUZ78" s="2"/>
      <c r="DVA78" s="2"/>
      <c r="DVB78" s="2"/>
      <c r="DVC78" s="2"/>
      <c r="DVD78" s="2"/>
      <c r="DVE78" s="2"/>
      <c r="DVF78" s="2"/>
      <c r="DVG78" s="2"/>
      <c r="DVH78" s="2"/>
      <c r="DVI78" s="2"/>
      <c r="DVJ78" s="2"/>
      <c r="DVK78" s="2"/>
      <c r="DVL78" s="2"/>
      <c r="DVM78" s="2"/>
      <c r="DVN78" s="2"/>
      <c r="DVO78" s="2"/>
      <c r="DVP78" s="2"/>
      <c r="DVQ78" s="2"/>
      <c r="DVR78" s="2"/>
      <c r="DVS78" s="2"/>
      <c r="DVT78" s="2"/>
      <c r="DVU78" s="2"/>
      <c r="DVV78" s="2"/>
      <c r="DVW78" s="2"/>
      <c r="DVX78" s="2"/>
      <c r="DVY78" s="2"/>
      <c r="DVZ78" s="2"/>
      <c r="DWA78" s="2"/>
      <c r="DWB78" s="2"/>
      <c r="DWC78" s="2"/>
      <c r="DWD78" s="2"/>
      <c r="DWE78" s="2"/>
      <c r="DWF78" s="2"/>
      <c r="DWG78" s="2"/>
      <c r="DWH78" s="2"/>
      <c r="DWI78" s="2"/>
      <c r="DWJ78" s="2"/>
      <c r="DWK78" s="2"/>
      <c r="DWL78" s="2"/>
      <c r="DWM78" s="2"/>
      <c r="DWN78" s="2"/>
      <c r="DWO78" s="2"/>
      <c r="DWP78" s="2"/>
      <c r="DWQ78" s="2"/>
      <c r="DWR78" s="2"/>
      <c r="DWS78" s="2"/>
      <c r="DWT78" s="2"/>
      <c r="DWU78" s="2"/>
      <c r="DWV78" s="2"/>
      <c r="DWW78" s="2"/>
      <c r="DWX78" s="2"/>
      <c r="DWY78" s="2"/>
      <c r="DWZ78" s="2"/>
      <c r="DXA78" s="2"/>
      <c r="DXB78" s="2"/>
      <c r="DXC78" s="2"/>
      <c r="DXD78" s="2"/>
      <c r="DXE78" s="2"/>
      <c r="DXF78" s="2"/>
      <c r="DXG78" s="2"/>
      <c r="DXH78" s="2"/>
      <c r="DXI78" s="2"/>
      <c r="DXJ78" s="2"/>
      <c r="DXK78" s="2"/>
      <c r="DXL78" s="2"/>
      <c r="DXM78" s="2"/>
      <c r="DXN78" s="2"/>
      <c r="DXO78" s="2"/>
      <c r="DXP78" s="2"/>
      <c r="DXQ78" s="2"/>
      <c r="DXR78" s="2"/>
      <c r="DXS78" s="2"/>
      <c r="DXT78" s="2"/>
      <c r="DXU78" s="2"/>
      <c r="DXV78" s="2"/>
      <c r="DXW78" s="2"/>
      <c r="DXX78" s="2"/>
      <c r="DXY78" s="2"/>
      <c r="DXZ78" s="2"/>
      <c r="DYA78" s="2"/>
      <c r="DYB78" s="2"/>
      <c r="DYC78" s="2"/>
      <c r="DYD78" s="2"/>
      <c r="DYE78" s="2"/>
      <c r="DYF78" s="2"/>
      <c r="DYG78" s="2"/>
      <c r="DYH78" s="2"/>
      <c r="DYI78" s="2"/>
      <c r="DYJ78" s="2"/>
      <c r="DYK78" s="2"/>
      <c r="DYL78" s="2"/>
      <c r="DYM78" s="2"/>
      <c r="DYN78" s="2"/>
      <c r="DYO78" s="2"/>
      <c r="DYP78" s="2"/>
      <c r="DYQ78" s="2"/>
      <c r="DYR78" s="2"/>
      <c r="DYS78" s="2"/>
      <c r="DYT78" s="2"/>
      <c r="DYU78" s="2"/>
      <c r="DYV78" s="2"/>
      <c r="DYW78" s="2"/>
      <c r="DYX78" s="2"/>
      <c r="DYY78" s="2"/>
      <c r="DYZ78" s="2"/>
      <c r="DZA78" s="2"/>
      <c r="DZB78" s="2"/>
      <c r="DZC78" s="2"/>
      <c r="DZD78" s="2"/>
      <c r="DZE78" s="2"/>
      <c r="DZF78" s="2"/>
      <c r="DZG78" s="2"/>
      <c r="DZH78" s="2"/>
      <c r="DZI78" s="2"/>
      <c r="DZJ78" s="2"/>
      <c r="DZK78" s="2"/>
      <c r="DZL78" s="2"/>
      <c r="DZM78" s="2"/>
      <c r="DZN78" s="2"/>
      <c r="DZO78" s="2"/>
      <c r="DZP78" s="2"/>
      <c r="DZQ78" s="2"/>
      <c r="DZR78" s="2"/>
      <c r="DZS78" s="2"/>
      <c r="DZT78" s="2"/>
      <c r="DZU78" s="2"/>
      <c r="DZV78" s="2"/>
      <c r="DZW78" s="2"/>
      <c r="DZX78" s="2"/>
      <c r="DZY78" s="2"/>
      <c r="DZZ78" s="2"/>
      <c r="EAA78" s="2"/>
      <c r="EAB78" s="2"/>
      <c r="EAC78" s="2"/>
      <c r="EAD78" s="2"/>
      <c r="EAE78" s="2"/>
      <c r="EAF78" s="2"/>
      <c r="EAG78" s="2"/>
      <c r="EAH78" s="2"/>
      <c r="EAI78" s="2"/>
      <c r="EAJ78" s="2"/>
      <c r="EAK78" s="2"/>
      <c r="EAL78" s="2"/>
      <c r="EAM78" s="2"/>
      <c r="EAN78" s="2"/>
      <c r="EAO78" s="2"/>
      <c r="EAP78" s="2"/>
      <c r="EAQ78" s="2"/>
      <c r="EAR78" s="2"/>
      <c r="EAS78" s="2"/>
      <c r="EAT78" s="2"/>
      <c r="EAU78" s="2"/>
      <c r="EAV78" s="2"/>
      <c r="EAW78" s="2"/>
      <c r="EAX78" s="2"/>
      <c r="EAY78" s="2"/>
      <c r="EAZ78" s="2"/>
      <c r="EBA78" s="2"/>
      <c r="EBB78" s="2"/>
      <c r="EBC78" s="2"/>
      <c r="EBD78" s="2"/>
      <c r="EBE78" s="2"/>
      <c r="EBF78" s="2"/>
      <c r="EBG78" s="2"/>
      <c r="EBH78" s="2"/>
      <c r="EBI78" s="2"/>
      <c r="EBJ78" s="2"/>
      <c r="EBK78" s="2"/>
      <c r="EBL78" s="2"/>
      <c r="EBM78" s="2"/>
      <c r="EBN78" s="2"/>
      <c r="EBO78" s="2"/>
      <c r="EBP78" s="2"/>
      <c r="EBQ78" s="2"/>
      <c r="EBR78" s="2"/>
      <c r="EBS78" s="2"/>
      <c r="EBT78" s="2"/>
      <c r="EBU78" s="2"/>
      <c r="EBV78" s="2"/>
      <c r="EBW78" s="2"/>
      <c r="EBX78" s="2"/>
      <c r="EBY78" s="2"/>
      <c r="EBZ78" s="2"/>
      <c r="ECA78" s="2"/>
      <c r="ECB78" s="2"/>
      <c r="ECC78" s="2"/>
      <c r="ECD78" s="2"/>
      <c r="ECE78" s="2"/>
      <c r="ECF78" s="2"/>
      <c r="ECG78" s="2"/>
      <c r="ECH78" s="2"/>
      <c r="ECI78" s="2"/>
      <c r="ECJ78" s="2"/>
      <c r="ECK78" s="2"/>
      <c r="ECL78" s="2"/>
      <c r="ECM78" s="2"/>
      <c r="ECN78" s="2"/>
      <c r="ECO78" s="2"/>
      <c r="ECP78" s="2"/>
      <c r="ECQ78" s="2"/>
      <c r="ECR78" s="2"/>
      <c r="ECS78" s="2"/>
      <c r="ECT78" s="2"/>
      <c r="ECU78" s="2"/>
      <c r="ECV78" s="2"/>
      <c r="ECW78" s="2"/>
      <c r="ECX78" s="2"/>
      <c r="ECY78" s="2"/>
      <c r="ECZ78" s="2"/>
      <c r="EDA78" s="2"/>
      <c r="EDB78" s="2"/>
      <c r="EDC78" s="2"/>
      <c r="EDD78" s="2"/>
      <c r="EDE78" s="2"/>
      <c r="EDF78" s="2"/>
      <c r="EDG78" s="2"/>
      <c r="EDH78" s="2"/>
      <c r="EDI78" s="2"/>
      <c r="EDJ78" s="2"/>
      <c r="EDK78" s="2"/>
      <c r="EDL78" s="2"/>
      <c r="EDM78" s="2"/>
      <c r="EDN78" s="2"/>
      <c r="EDO78" s="2"/>
      <c r="EDP78" s="2"/>
      <c r="EDQ78" s="2"/>
      <c r="EDR78" s="2"/>
      <c r="EDS78" s="2"/>
      <c r="EDT78" s="2"/>
      <c r="EDU78" s="2"/>
      <c r="EDV78" s="2"/>
      <c r="EDW78" s="2"/>
      <c r="EDX78" s="2"/>
      <c r="EDY78" s="2"/>
      <c r="EDZ78" s="2"/>
      <c r="EEA78" s="2"/>
      <c r="EEB78" s="2"/>
      <c r="EEC78" s="2"/>
      <c r="EED78" s="2"/>
      <c r="EEE78" s="2"/>
      <c r="EEF78" s="2"/>
      <c r="EEG78" s="2"/>
      <c r="EEH78" s="2"/>
      <c r="EEI78" s="2"/>
      <c r="EEJ78" s="2"/>
      <c r="EEK78" s="2"/>
      <c r="EEL78" s="2"/>
      <c r="EEM78" s="2"/>
      <c r="EEN78" s="2"/>
      <c r="EEO78" s="2"/>
      <c r="EEP78" s="2"/>
      <c r="EEQ78" s="2"/>
      <c r="EER78" s="2"/>
      <c r="EES78" s="2"/>
      <c r="EET78" s="2"/>
      <c r="EEU78" s="2"/>
      <c r="EEV78" s="2"/>
      <c r="EEW78" s="2"/>
      <c r="EEX78" s="2"/>
      <c r="EEY78" s="2"/>
      <c r="EEZ78" s="2"/>
      <c r="EFA78" s="2"/>
      <c r="EFB78" s="2"/>
      <c r="EFC78" s="2"/>
      <c r="EFD78" s="2"/>
      <c r="EFE78" s="2"/>
      <c r="EFF78" s="2"/>
      <c r="EFG78" s="2"/>
      <c r="EFH78" s="2"/>
      <c r="EFI78" s="2"/>
      <c r="EFJ78" s="2"/>
      <c r="EFK78" s="2"/>
      <c r="EFL78" s="2"/>
      <c r="EFM78" s="2"/>
      <c r="EFN78" s="2"/>
      <c r="EFO78" s="2"/>
      <c r="EFP78" s="2"/>
      <c r="EFQ78" s="2"/>
      <c r="EFR78" s="2"/>
      <c r="EFS78" s="2"/>
      <c r="EFT78" s="2"/>
      <c r="EFU78" s="2"/>
      <c r="EFV78" s="2"/>
      <c r="EFW78" s="2"/>
      <c r="EFX78" s="2"/>
      <c r="EFY78" s="2"/>
      <c r="EFZ78" s="2"/>
      <c r="EGA78" s="2"/>
      <c r="EGB78" s="2"/>
      <c r="EGC78" s="2"/>
      <c r="EGD78" s="2"/>
      <c r="EGE78" s="2"/>
      <c r="EGF78" s="2"/>
      <c r="EGG78" s="2"/>
      <c r="EGH78" s="2"/>
      <c r="EGI78" s="2"/>
      <c r="EGJ78" s="2"/>
      <c r="EGK78" s="2"/>
      <c r="EGL78" s="2"/>
      <c r="EGM78" s="2"/>
      <c r="EGN78" s="2"/>
      <c r="EGO78" s="2"/>
      <c r="EGP78" s="2"/>
      <c r="EGQ78" s="2"/>
      <c r="EGR78" s="2"/>
      <c r="EGS78" s="2"/>
      <c r="EGT78" s="2"/>
      <c r="EGU78" s="2"/>
      <c r="EGV78" s="2"/>
      <c r="EGW78" s="2"/>
      <c r="EGX78" s="2"/>
      <c r="EGY78" s="2"/>
      <c r="EGZ78" s="2"/>
      <c r="EHA78" s="2"/>
      <c r="EHB78" s="2"/>
      <c r="EHC78" s="2"/>
      <c r="EHD78" s="2"/>
      <c r="EHE78" s="2"/>
      <c r="EHF78" s="2"/>
      <c r="EHG78" s="2"/>
      <c r="EHH78" s="2"/>
      <c r="EHI78" s="2"/>
      <c r="EHJ78" s="2"/>
      <c r="EHK78" s="2"/>
      <c r="EHL78" s="2"/>
      <c r="EHM78" s="2"/>
      <c r="EHN78" s="2"/>
      <c r="EHO78" s="2"/>
      <c r="EHP78" s="2"/>
      <c r="EHQ78" s="2"/>
      <c r="EHR78" s="2"/>
      <c r="EHS78" s="2"/>
      <c r="EHT78" s="2"/>
      <c r="EHU78" s="2"/>
      <c r="EHV78" s="2"/>
      <c r="EHW78" s="2"/>
      <c r="EHX78" s="2"/>
      <c r="EHY78" s="2"/>
      <c r="EHZ78" s="2"/>
      <c r="EIA78" s="2"/>
      <c r="EIB78" s="2"/>
      <c r="EIC78" s="2"/>
      <c r="EID78" s="2"/>
      <c r="EIE78" s="2"/>
      <c r="EIF78" s="2"/>
      <c r="EIG78" s="2"/>
      <c r="EIH78" s="2"/>
      <c r="EII78" s="2"/>
      <c r="EIJ78" s="2"/>
      <c r="EIK78" s="2"/>
      <c r="EIL78" s="2"/>
      <c r="EIM78" s="2"/>
      <c r="EIN78" s="2"/>
      <c r="EIO78" s="2"/>
      <c r="EIP78" s="2"/>
      <c r="EIQ78" s="2"/>
      <c r="EIR78" s="2"/>
      <c r="EIS78" s="2"/>
      <c r="EIT78" s="2"/>
      <c r="EIU78" s="2"/>
      <c r="EIV78" s="2"/>
      <c r="EIW78" s="2"/>
      <c r="EIX78" s="2"/>
      <c r="EIY78" s="2"/>
      <c r="EIZ78" s="2"/>
      <c r="EJA78" s="2"/>
      <c r="EJB78" s="2"/>
      <c r="EJC78" s="2"/>
      <c r="EJD78" s="2"/>
      <c r="EJE78" s="2"/>
      <c r="EJF78" s="2"/>
      <c r="EJG78" s="2"/>
      <c r="EJH78" s="2"/>
      <c r="EJI78" s="2"/>
      <c r="EJJ78" s="2"/>
      <c r="EJK78" s="2"/>
      <c r="EJL78" s="2"/>
      <c r="EJM78" s="2"/>
      <c r="EJN78" s="2"/>
      <c r="EJO78" s="2"/>
      <c r="EJP78" s="2"/>
      <c r="EJQ78" s="2"/>
      <c r="EJR78" s="2"/>
      <c r="EJS78" s="2"/>
      <c r="EJT78" s="2"/>
      <c r="EJU78" s="2"/>
      <c r="EJV78" s="2"/>
      <c r="EJW78" s="2"/>
      <c r="EJX78" s="2"/>
      <c r="EJY78" s="2"/>
      <c r="EJZ78" s="2"/>
      <c r="EKA78" s="2"/>
      <c r="EKB78" s="2"/>
      <c r="EKC78" s="2"/>
      <c r="EKD78" s="2"/>
      <c r="EKE78" s="2"/>
      <c r="EKF78" s="2"/>
      <c r="EKG78" s="2"/>
      <c r="EKH78" s="2"/>
      <c r="EKI78" s="2"/>
      <c r="EKJ78" s="2"/>
      <c r="EKK78" s="2"/>
      <c r="EKL78" s="2"/>
      <c r="EKM78" s="2"/>
      <c r="EKN78" s="2"/>
      <c r="EKO78" s="2"/>
      <c r="EKP78" s="2"/>
      <c r="EKQ78" s="2"/>
      <c r="EKR78" s="2"/>
      <c r="EKS78" s="2"/>
      <c r="EKT78" s="2"/>
      <c r="EKU78" s="2"/>
      <c r="EKV78" s="2"/>
      <c r="EKW78" s="2"/>
      <c r="EKX78" s="2"/>
      <c r="EKY78" s="2"/>
      <c r="EKZ78" s="2"/>
      <c r="ELA78" s="2"/>
      <c r="ELB78" s="2"/>
      <c r="ELC78" s="2"/>
      <c r="ELD78" s="2"/>
      <c r="ELE78" s="2"/>
      <c r="ELF78" s="2"/>
      <c r="ELG78" s="2"/>
      <c r="ELH78" s="2"/>
      <c r="ELI78" s="2"/>
      <c r="ELJ78" s="2"/>
      <c r="ELK78" s="2"/>
      <c r="ELL78" s="2"/>
      <c r="ELM78" s="2"/>
      <c r="ELN78" s="2"/>
      <c r="ELO78" s="2"/>
      <c r="ELP78" s="2"/>
      <c r="ELQ78" s="2"/>
      <c r="ELR78" s="2"/>
      <c r="ELS78" s="2"/>
      <c r="ELT78" s="2"/>
      <c r="ELU78" s="2"/>
      <c r="ELV78" s="2"/>
      <c r="ELW78" s="2"/>
      <c r="ELX78" s="2"/>
      <c r="ELY78" s="2"/>
      <c r="ELZ78" s="2"/>
      <c r="EMA78" s="2"/>
      <c r="EMB78" s="2"/>
      <c r="EMC78" s="2"/>
      <c r="EMD78" s="2"/>
      <c r="EME78" s="2"/>
      <c r="EMF78" s="2"/>
      <c r="EMG78" s="2"/>
      <c r="EMH78" s="2"/>
      <c r="EMI78" s="2"/>
      <c r="EMJ78" s="2"/>
      <c r="EMK78" s="2"/>
      <c r="EML78" s="2"/>
      <c r="EMM78" s="2"/>
      <c r="EMN78" s="2"/>
      <c r="EMO78" s="2"/>
      <c r="EMP78" s="2"/>
      <c r="EMQ78" s="2"/>
      <c r="EMR78" s="2"/>
      <c r="EMS78" s="2"/>
      <c r="EMT78" s="2"/>
      <c r="EMU78" s="2"/>
      <c r="EMV78" s="2"/>
      <c r="EMW78" s="2"/>
      <c r="EMX78" s="2"/>
      <c r="EMY78" s="2"/>
      <c r="EMZ78" s="2"/>
      <c r="ENA78" s="2"/>
      <c r="ENB78" s="2"/>
      <c r="ENC78" s="2"/>
      <c r="END78" s="2"/>
      <c r="ENE78" s="2"/>
      <c r="ENF78" s="2"/>
      <c r="ENG78" s="2"/>
      <c r="ENH78" s="2"/>
      <c r="ENI78" s="2"/>
      <c r="ENJ78" s="2"/>
      <c r="ENK78" s="2"/>
      <c r="ENL78" s="2"/>
      <c r="ENM78" s="2"/>
      <c r="ENN78" s="2"/>
      <c r="ENO78" s="2"/>
      <c r="ENP78" s="2"/>
      <c r="ENQ78" s="2"/>
      <c r="ENR78" s="2"/>
      <c r="ENS78" s="2"/>
      <c r="ENT78" s="2"/>
      <c r="ENU78" s="2"/>
      <c r="ENV78" s="2"/>
      <c r="ENW78" s="2"/>
      <c r="ENX78" s="2"/>
      <c r="ENY78" s="2"/>
      <c r="ENZ78" s="2"/>
      <c r="EOA78" s="2"/>
      <c r="EOB78" s="2"/>
      <c r="EOC78" s="2"/>
      <c r="EOD78" s="2"/>
      <c r="EOE78" s="2"/>
      <c r="EOF78" s="2"/>
      <c r="EOG78" s="2"/>
      <c r="EOH78" s="2"/>
      <c r="EOI78" s="2"/>
      <c r="EOJ78" s="2"/>
      <c r="EOK78" s="2"/>
      <c r="EOL78" s="2"/>
      <c r="EOM78" s="2"/>
      <c r="EON78" s="2"/>
      <c r="EOO78" s="2"/>
      <c r="EOP78" s="2"/>
      <c r="EOQ78" s="2"/>
      <c r="EOR78" s="2"/>
      <c r="EOS78" s="2"/>
      <c r="EOT78" s="2"/>
      <c r="EOU78" s="2"/>
      <c r="EOV78" s="2"/>
      <c r="EOW78" s="2"/>
      <c r="EOX78" s="2"/>
      <c r="EOY78" s="2"/>
      <c r="EOZ78" s="2"/>
      <c r="EPA78" s="2"/>
      <c r="EPB78" s="2"/>
      <c r="EPC78" s="2"/>
      <c r="EPD78" s="2"/>
      <c r="EPE78" s="2"/>
      <c r="EPF78" s="2"/>
      <c r="EPG78" s="2"/>
      <c r="EPH78" s="2"/>
      <c r="EPI78" s="2"/>
      <c r="EPJ78" s="2"/>
      <c r="EPK78" s="2"/>
      <c r="EPL78" s="2"/>
      <c r="EPM78" s="2"/>
      <c r="EPN78" s="2"/>
      <c r="EPO78" s="2"/>
      <c r="EPP78" s="2"/>
      <c r="EPQ78" s="2"/>
      <c r="EPR78" s="2"/>
      <c r="EPS78" s="2"/>
      <c r="EPT78" s="2"/>
      <c r="EPU78" s="2"/>
      <c r="EPV78" s="2"/>
      <c r="EPW78" s="2"/>
      <c r="EPX78" s="2"/>
      <c r="EPY78" s="2"/>
      <c r="EPZ78" s="2"/>
      <c r="EQA78" s="2"/>
      <c r="EQB78" s="2"/>
      <c r="EQC78" s="2"/>
      <c r="EQD78" s="2"/>
      <c r="EQE78" s="2"/>
      <c r="EQF78" s="2"/>
      <c r="EQG78" s="2"/>
      <c r="EQH78" s="2"/>
      <c r="EQI78" s="2"/>
      <c r="EQJ78" s="2"/>
      <c r="EQK78" s="2"/>
      <c r="EQL78" s="2"/>
      <c r="EQM78" s="2"/>
      <c r="EQN78" s="2"/>
      <c r="EQO78" s="2"/>
      <c r="EQP78" s="2"/>
      <c r="EQQ78" s="2"/>
      <c r="EQR78" s="2"/>
      <c r="EQS78" s="2"/>
      <c r="EQT78" s="2"/>
      <c r="EQU78" s="2"/>
      <c r="EQV78" s="2"/>
      <c r="EQW78" s="2"/>
      <c r="EQX78" s="2"/>
      <c r="EQY78" s="2"/>
      <c r="EQZ78" s="2"/>
      <c r="ERA78" s="2"/>
      <c r="ERB78" s="2"/>
      <c r="ERC78" s="2"/>
      <c r="ERD78" s="2"/>
      <c r="ERE78" s="2"/>
      <c r="ERF78" s="2"/>
      <c r="ERG78" s="2"/>
      <c r="ERH78" s="2"/>
      <c r="ERI78" s="2"/>
      <c r="ERJ78" s="2"/>
      <c r="ERK78" s="2"/>
      <c r="ERL78" s="2"/>
      <c r="ERM78" s="2"/>
      <c r="ERN78" s="2"/>
      <c r="ERO78" s="2"/>
      <c r="ERP78" s="2"/>
      <c r="ERQ78" s="2"/>
      <c r="ERR78" s="2"/>
      <c r="ERS78" s="2"/>
      <c r="ERT78" s="2"/>
      <c r="ERU78" s="2"/>
      <c r="ERV78" s="2"/>
      <c r="ERW78" s="2"/>
      <c r="ERX78" s="2"/>
      <c r="ERY78" s="2"/>
      <c r="ERZ78" s="2"/>
      <c r="ESA78" s="2"/>
      <c r="ESB78" s="2"/>
      <c r="ESC78" s="2"/>
      <c r="ESD78" s="2"/>
      <c r="ESE78" s="2"/>
      <c r="ESF78" s="2"/>
      <c r="ESG78" s="2"/>
      <c r="ESH78" s="2"/>
      <c r="ESI78" s="2"/>
      <c r="ESJ78" s="2"/>
      <c r="ESK78" s="2"/>
      <c r="ESL78" s="2"/>
      <c r="ESM78" s="2"/>
      <c r="ESN78" s="2"/>
      <c r="ESO78" s="2"/>
      <c r="ESP78" s="2"/>
      <c r="ESQ78" s="2"/>
      <c r="ESR78" s="2"/>
      <c r="ESS78" s="2"/>
      <c r="EST78" s="2"/>
      <c r="ESU78" s="2"/>
      <c r="ESV78" s="2"/>
      <c r="ESW78" s="2"/>
      <c r="ESX78" s="2"/>
      <c r="ESY78" s="2"/>
      <c r="ESZ78" s="2"/>
      <c r="ETA78" s="2"/>
      <c r="ETB78" s="2"/>
      <c r="ETC78" s="2"/>
      <c r="ETD78" s="2"/>
      <c r="ETE78" s="2"/>
      <c r="ETF78" s="2"/>
      <c r="ETG78" s="2"/>
      <c r="ETH78" s="2"/>
      <c r="ETI78" s="2"/>
      <c r="ETJ78" s="2"/>
      <c r="ETK78" s="2"/>
      <c r="ETL78" s="2"/>
      <c r="ETM78" s="2"/>
      <c r="ETN78" s="2"/>
      <c r="ETO78" s="2"/>
      <c r="ETP78" s="2"/>
      <c r="ETQ78" s="2"/>
      <c r="ETR78" s="2"/>
      <c r="ETS78" s="2"/>
      <c r="ETT78" s="2"/>
      <c r="ETU78" s="2"/>
      <c r="ETV78" s="2"/>
      <c r="ETW78" s="2"/>
      <c r="ETX78" s="2"/>
      <c r="ETY78" s="2"/>
      <c r="ETZ78" s="2"/>
      <c r="EUA78" s="2"/>
      <c r="EUB78" s="2"/>
      <c r="EUC78" s="2"/>
      <c r="EUD78" s="2"/>
      <c r="EUE78" s="2"/>
      <c r="EUF78" s="2"/>
      <c r="EUG78" s="2"/>
      <c r="EUH78" s="2"/>
      <c r="EUI78" s="2"/>
      <c r="EUJ78" s="2"/>
      <c r="EUK78" s="2"/>
      <c r="EUL78" s="2"/>
      <c r="EUM78" s="2"/>
      <c r="EUN78" s="2"/>
      <c r="EUO78" s="2"/>
      <c r="EUP78" s="2"/>
      <c r="EUQ78" s="2"/>
      <c r="EUR78" s="2"/>
      <c r="EUS78" s="2"/>
      <c r="EUT78" s="2"/>
      <c r="EUU78" s="2"/>
      <c r="EUV78" s="2"/>
      <c r="EUW78" s="2"/>
      <c r="EUX78" s="2"/>
      <c r="EUY78" s="2"/>
      <c r="EUZ78" s="2"/>
      <c r="EVA78" s="2"/>
      <c r="EVB78" s="2"/>
      <c r="EVC78" s="2"/>
      <c r="EVD78" s="2"/>
      <c r="EVE78" s="2"/>
      <c r="EVF78" s="2"/>
      <c r="EVG78" s="2"/>
      <c r="EVH78" s="2"/>
      <c r="EVI78" s="2"/>
      <c r="EVJ78" s="2"/>
      <c r="EVK78" s="2"/>
      <c r="EVL78" s="2"/>
      <c r="EVM78" s="2"/>
      <c r="EVN78" s="2"/>
      <c r="EVO78" s="2"/>
      <c r="EVP78" s="2"/>
      <c r="EVQ78" s="2"/>
      <c r="EVR78" s="2"/>
      <c r="EVS78" s="2"/>
      <c r="EVT78" s="2"/>
      <c r="EVU78" s="2"/>
      <c r="EVV78" s="2"/>
      <c r="EVW78" s="2"/>
      <c r="EVX78" s="2"/>
      <c r="EVY78" s="2"/>
      <c r="EVZ78" s="2"/>
      <c r="EWA78" s="2"/>
      <c r="EWB78" s="2"/>
      <c r="EWC78" s="2"/>
      <c r="EWD78" s="2"/>
      <c r="EWE78" s="2"/>
      <c r="EWF78" s="2"/>
      <c r="EWG78" s="2"/>
      <c r="EWH78" s="2"/>
      <c r="EWI78" s="2"/>
      <c r="EWJ78" s="2"/>
      <c r="EWK78" s="2"/>
      <c r="EWL78" s="2"/>
      <c r="EWM78" s="2"/>
      <c r="EWN78" s="2"/>
      <c r="EWO78" s="2"/>
      <c r="EWP78" s="2"/>
      <c r="EWQ78" s="2"/>
      <c r="EWR78" s="2"/>
      <c r="EWS78" s="2"/>
      <c r="EWT78" s="2"/>
      <c r="EWU78" s="2"/>
      <c r="EWV78" s="2"/>
      <c r="EWW78" s="2"/>
      <c r="EWX78" s="2"/>
      <c r="EWY78" s="2"/>
      <c r="EWZ78" s="2"/>
      <c r="EXA78" s="2"/>
      <c r="EXB78" s="2"/>
      <c r="EXC78" s="2"/>
      <c r="EXD78" s="2"/>
      <c r="EXE78" s="2"/>
      <c r="EXF78" s="2"/>
      <c r="EXG78" s="2"/>
      <c r="EXH78" s="2"/>
      <c r="EXI78" s="2"/>
      <c r="EXJ78" s="2"/>
      <c r="EXK78" s="2"/>
      <c r="EXL78" s="2"/>
      <c r="EXM78" s="2"/>
      <c r="EXN78" s="2"/>
      <c r="EXO78" s="2"/>
      <c r="EXP78" s="2"/>
      <c r="EXQ78" s="2"/>
      <c r="EXR78" s="2"/>
      <c r="EXS78" s="2"/>
      <c r="EXT78" s="2"/>
      <c r="EXU78" s="2"/>
      <c r="EXV78" s="2"/>
      <c r="EXW78" s="2"/>
      <c r="EXX78" s="2"/>
      <c r="EXY78" s="2"/>
      <c r="EXZ78" s="2"/>
      <c r="EYA78" s="2"/>
      <c r="EYB78" s="2"/>
      <c r="EYC78" s="2"/>
      <c r="EYD78" s="2"/>
      <c r="EYE78" s="2"/>
      <c r="EYF78" s="2"/>
      <c r="EYG78" s="2"/>
      <c r="EYH78" s="2"/>
      <c r="EYI78" s="2"/>
      <c r="EYJ78" s="2"/>
      <c r="EYK78" s="2"/>
      <c r="EYL78" s="2"/>
      <c r="EYM78" s="2"/>
      <c r="EYN78" s="2"/>
      <c r="EYO78" s="2"/>
      <c r="EYP78" s="2"/>
      <c r="EYQ78" s="2"/>
      <c r="EYR78" s="2"/>
      <c r="EYS78" s="2"/>
      <c r="EYT78" s="2"/>
      <c r="EYU78" s="2"/>
      <c r="EYV78" s="2"/>
      <c r="EYW78" s="2"/>
      <c r="EYX78" s="2"/>
      <c r="EYY78" s="2"/>
      <c r="EYZ78" s="2"/>
      <c r="EZA78" s="2"/>
      <c r="EZB78" s="2"/>
      <c r="EZC78" s="2"/>
      <c r="EZD78" s="2"/>
      <c r="EZE78" s="2"/>
      <c r="EZF78" s="2"/>
      <c r="EZG78" s="2"/>
      <c r="EZH78" s="2"/>
      <c r="EZI78" s="2"/>
      <c r="EZJ78" s="2"/>
      <c r="EZK78" s="2"/>
      <c r="EZL78" s="2"/>
      <c r="EZM78" s="2"/>
      <c r="EZN78" s="2"/>
      <c r="EZO78" s="2"/>
      <c r="EZP78" s="2"/>
      <c r="EZQ78" s="2"/>
      <c r="EZR78" s="2"/>
      <c r="EZS78" s="2"/>
      <c r="EZT78" s="2"/>
      <c r="EZU78" s="2"/>
      <c r="EZV78" s="2"/>
      <c r="EZW78" s="2"/>
      <c r="EZX78" s="2"/>
      <c r="EZY78" s="2"/>
      <c r="EZZ78" s="2"/>
      <c r="FAA78" s="2"/>
      <c r="FAB78" s="2"/>
      <c r="FAC78" s="2"/>
      <c r="FAD78" s="2"/>
      <c r="FAE78" s="2"/>
      <c r="FAF78" s="2"/>
      <c r="FAG78" s="2"/>
      <c r="FAH78" s="2"/>
      <c r="FAI78" s="2"/>
      <c r="FAJ78" s="2"/>
      <c r="FAK78" s="2"/>
      <c r="FAL78" s="2"/>
      <c r="FAM78" s="2"/>
      <c r="FAN78" s="2"/>
      <c r="FAO78" s="2"/>
      <c r="FAP78" s="2"/>
      <c r="FAQ78" s="2"/>
      <c r="FAR78" s="2"/>
      <c r="FAS78" s="2"/>
      <c r="FAT78" s="2"/>
      <c r="FAU78" s="2"/>
      <c r="FAV78" s="2"/>
      <c r="FAW78" s="2"/>
      <c r="FAX78" s="2"/>
      <c r="FAY78" s="2"/>
      <c r="FAZ78" s="2"/>
      <c r="FBA78" s="2"/>
      <c r="FBB78" s="2"/>
      <c r="FBC78" s="2"/>
      <c r="FBD78" s="2"/>
      <c r="FBE78" s="2"/>
      <c r="FBF78" s="2"/>
      <c r="FBG78" s="2"/>
      <c r="FBH78" s="2"/>
      <c r="FBI78" s="2"/>
      <c r="FBJ78" s="2"/>
      <c r="FBK78" s="2"/>
      <c r="FBL78" s="2"/>
      <c r="FBM78" s="2"/>
      <c r="FBN78" s="2"/>
      <c r="FBO78" s="2"/>
      <c r="FBP78" s="2"/>
      <c r="FBQ78" s="2"/>
      <c r="FBR78" s="2"/>
      <c r="FBS78" s="2"/>
      <c r="FBT78" s="2"/>
      <c r="FBU78" s="2"/>
      <c r="FBV78" s="2"/>
      <c r="FBW78" s="2"/>
      <c r="FBX78" s="2"/>
      <c r="FBY78" s="2"/>
      <c r="FBZ78" s="2"/>
      <c r="FCA78" s="2"/>
      <c r="FCB78" s="2"/>
      <c r="FCC78" s="2"/>
      <c r="FCD78" s="2"/>
      <c r="FCE78" s="2"/>
      <c r="FCF78" s="2"/>
      <c r="FCG78" s="2"/>
      <c r="FCH78" s="2"/>
      <c r="FCI78" s="2"/>
      <c r="FCJ78" s="2"/>
      <c r="FCK78" s="2"/>
      <c r="FCL78" s="2"/>
      <c r="FCM78" s="2"/>
      <c r="FCN78" s="2"/>
      <c r="FCO78" s="2"/>
      <c r="FCP78" s="2"/>
      <c r="FCQ78" s="2"/>
      <c r="FCR78" s="2"/>
      <c r="FCS78" s="2"/>
      <c r="FCT78" s="2"/>
      <c r="FCU78" s="2"/>
      <c r="FCV78" s="2"/>
      <c r="FCW78" s="2"/>
      <c r="FCX78" s="2"/>
      <c r="FCY78" s="2"/>
      <c r="FCZ78" s="2"/>
      <c r="FDA78" s="2"/>
      <c r="FDB78" s="2"/>
      <c r="FDC78" s="2"/>
      <c r="FDD78" s="2"/>
      <c r="FDE78" s="2"/>
      <c r="FDF78" s="2"/>
      <c r="FDG78" s="2"/>
      <c r="FDH78" s="2"/>
      <c r="FDI78" s="2"/>
      <c r="FDJ78" s="2"/>
      <c r="FDK78" s="2"/>
      <c r="FDL78" s="2"/>
      <c r="FDM78" s="2"/>
      <c r="FDN78" s="2"/>
      <c r="FDO78" s="2"/>
      <c r="FDP78" s="2"/>
      <c r="FDQ78" s="2"/>
      <c r="FDR78" s="2"/>
      <c r="FDS78" s="2"/>
      <c r="FDT78" s="2"/>
      <c r="FDU78" s="2"/>
      <c r="FDV78" s="2"/>
      <c r="FDW78" s="2"/>
      <c r="FDX78" s="2"/>
      <c r="FDY78" s="2"/>
      <c r="FDZ78" s="2"/>
      <c r="FEA78" s="2"/>
      <c r="FEB78" s="2"/>
      <c r="FEC78" s="2"/>
      <c r="FED78" s="2"/>
      <c r="FEE78" s="2"/>
      <c r="FEF78" s="2"/>
      <c r="FEG78" s="2"/>
      <c r="FEH78" s="2"/>
      <c r="FEI78" s="2"/>
      <c r="FEJ78" s="2"/>
      <c r="FEK78" s="2"/>
      <c r="FEL78" s="2"/>
      <c r="FEM78" s="2"/>
      <c r="FEN78" s="2"/>
      <c r="FEO78" s="2"/>
      <c r="FEP78" s="2"/>
      <c r="FEQ78" s="2"/>
      <c r="FER78" s="2"/>
      <c r="FES78" s="2"/>
      <c r="FET78" s="2"/>
      <c r="FEU78" s="2"/>
      <c r="FEV78" s="2"/>
      <c r="FEW78" s="2"/>
      <c r="FEX78" s="2"/>
      <c r="FEY78" s="2"/>
      <c r="FEZ78" s="2"/>
      <c r="FFA78" s="2"/>
      <c r="FFB78" s="2"/>
      <c r="FFC78" s="2"/>
      <c r="FFD78" s="2"/>
      <c r="FFE78" s="2"/>
      <c r="FFF78" s="2"/>
      <c r="FFG78" s="2"/>
      <c r="FFH78" s="2"/>
      <c r="FFI78" s="2"/>
      <c r="FFJ78" s="2"/>
      <c r="FFK78" s="2"/>
      <c r="FFL78" s="2"/>
      <c r="FFM78" s="2"/>
      <c r="FFN78" s="2"/>
      <c r="FFO78" s="2"/>
      <c r="FFP78" s="2"/>
      <c r="FFQ78" s="2"/>
      <c r="FFR78" s="2"/>
      <c r="FFS78" s="2"/>
      <c r="FFT78" s="2"/>
      <c r="FFU78" s="2"/>
      <c r="FFV78" s="2"/>
      <c r="FFW78" s="2"/>
      <c r="FFX78" s="2"/>
      <c r="FFY78" s="2"/>
      <c r="FFZ78" s="2"/>
      <c r="FGA78" s="2"/>
      <c r="FGB78" s="2"/>
      <c r="FGC78" s="2"/>
      <c r="FGD78" s="2"/>
      <c r="FGE78" s="2"/>
      <c r="FGF78" s="2"/>
      <c r="FGG78" s="2"/>
      <c r="FGH78" s="2"/>
      <c r="FGI78" s="2"/>
      <c r="FGJ78" s="2"/>
      <c r="FGK78" s="2"/>
      <c r="FGL78" s="2"/>
      <c r="FGM78" s="2"/>
      <c r="FGN78" s="2"/>
      <c r="FGO78" s="2"/>
      <c r="FGP78" s="2"/>
      <c r="FGQ78" s="2"/>
      <c r="FGR78" s="2"/>
      <c r="FGS78" s="2"/>
      <c r="FGT78" s="2"/>
      <c r="FGU78" s="2"/>
      <c r="FGV78" s="2"/>
      <c r="FGW78" s="2"/>
      <c r="FGX78" s="2"/>
      <c r="FGY78" s="2"/>
      <c r="FGZ78" s="2"/>
      <c r="FHA78" s="2"/>
      <c r="FHB78" s="2"/>
      <c r="FHC78" s="2"/>
      <c r="FHD78" s="2"/>
      <c r="FHE78" s="2"/>
      <c r="FHF78" s="2"/>
      <c r="FHG78" s="2"/>
      <c r="FHH78" s="2"/>
      <c r="FHI78" s="2"/>
      <c r="FHJ78" s="2"/>
      <c r="FHK78" s="2"/>
      <c r="FHL78" s="2"/>
      <c r="FHM78" s="2"/>
      <c r="FHN78" s="2"/>
      <c r="FHO78" s="2"/>
      <c r="FHP78" s="2"/>
      <c r="FHQ78" s="2"/>
      <c r="FHR78" s="2"/>
      <c r="FHS78" s="2"/>
      <c r="FHT78" s="2"/>
      <c r="FHU78" s="2"/>
      <c r="FHV78" s="2"/>
      <c r="FHW78" s="2"/>
      <c r="FHX78" s="2"/>
      <c r="FHY78" s="2"/>
      <c r="FHZ78" s="2"/>
      <c r="FIA78" s="2"/>
      <c r="FIB78" s="2"/>
      <c r="FIC78" s="2"/>
      <c r="FID78" s="2"/>
      <c r="FIE78" s="2"/>
      <c r="FIF78" s="2"/>
      <c r="FIG78" s="2"/>
      <c r="FIH78" s="2"/>
      <c r="FII78" s="2"/>
      <c r="FIJ78" s="2"/>
      <c r="FIK78" s="2"/>
      <c r="FIL78" s="2"/>
      <c r="FIM78" s="2"/>
      <c r="FIN78" s="2"/>
      <c r="FIO78" s="2"/>
      <c r="FIP78" s="2"/>
      <c r="FIQ78" s="2"/>
      <c r="FIR78" s="2"/>
      <c r="FIS78" s="2"/>
      <c r="FIT78" s="2"/>
      <c r="FIU78" s="2"/>
      <c r="FIV78" s="2"/>
      <c r="FIW78" s="2"/>
      <c r="FIX78" s="2"/>
      <c r="FIY78" s="2"/>
      <c r="FIZ78" s="2"/>
      <c r="FJA78" s="2"/>
      <c r="FJB78" s="2"/>
      <c r="FJC78" s="2"/>
      <c r="FJD78" s="2"/>
      <c r="FJE78" s="2"/>
      <c r="FJF78" s="2"/>
      <c r="FJG78" s="2"/>
      <c r="FJH78" s="2"/>
      <c r="FJI78" s="2"/>
      <c r="FJJ78" s="2"/>
      <c r="FJK78" s="2"/>
      <c r="FJL78" s="2"/>
      <c r="FJM78" s="2"/>
      <c r="FJN78" s="2"/>
      <c r="FJO78" s="2"/>
      <c r="FJP78" s="2"/>
      <c r="FJQ78" s="2"/>
      <c r="FJR78" s="2"/>
      <c r="FJS78" s="2"/>
      <c r="FJT78" s="2"/>
      <c r="FJU78" s="2"/>
      <c r="FJV78" s="2"/>
      <c r="FJW78" s="2"/>
      <c r="FJX78" s="2"/>
      <c r="FJY78" s="2"/>
      <c r="FJZ78" s="2"/>
      <c r="FKA78" s="2"/>
      <c r="FKB78" s="2"/>
      <c r="FKC78" s="2"/>
      <c r="FKD78" s="2"/>
      <c r="FKE78" s="2"/>
      <c r="FKF78" s="2"/>
      <c r="FKG78" s="2"/>
      <c r="FKH78" s="2"/>
      <c r="FKI78" s="2"/>
      <c r="FKJ78" s="2"/>
      <c r="FKK78" s="2"/>
      <c r="FKL78" s="2"/>
      <c r="FKM78" s="2"/>
      <c r="FKN78" s="2"/>
      <c r="FKO78" s="2"/>
      <c r="FKP78" s="2"/>
      <c r="FKQ78" s="2"/>
      <c r="FKR78" s="2"/>
      <c r="FKS78" s="2"/>
      <c r="FKT78" s="2"/>
      <c r="FKU78" s="2"/>
      <c r="FKV78" s="2"/>
      <c r="FKW78" s="2"/>
      <c r="FKX78" s="2"/>
      <c r="FKY78" s="2"/>
      <c r="FKZ78" s="2"/>
      <c r="FLA78" s="2"/>
      <c r="FLB78" s="2"/>
      <c r="FLC78" s="2"/>
      <c r="FLD78" s="2"/>
      <c r="FLE78" s="2"/>
      <c r="FLF78" s="2"/>
      <c r="FLG78" s="2"/>
      <c r="FLH78" s="2"/>
      <c r="FLI78" s="2"/>
      <c r="FLJ78" s="2"/>
      <c r="FLK78" s="2"/>
      <c r="FLL78" s="2"/>
      <c r="FLM78" s="2"/>
      <c r="FLN78" s="2"/>
      <c r="FLO78" s="2"/>
      <c r="FLP78" s="2"/>
      <c r="FLQ78" s="2"/>
      <c r="FLR78" s="2"/>
      <c r="FLS78" s="2"/>
      <c r="FLT78" s="2"/>
      <c r="FLU78" s="2"/>
      <c r="FLV78" s="2"/>
      <c r="FLW78" s="2"/>
      <c r="FLX78" s="2"/>
      <c r="FLY78" s="2"/>
      <c r="FLZ78" s="2"/>
      <c r="FMA78" s="2"/>
      <c r="FMB78" s="2"/>
      <c r="FMC78" s="2"/>
      <c r="FMD78" s="2"/>
      <c r="FME78" s="2"/>
      <c r="FMF78" s="2"/>
      <c r="FMG78" s="2"/>
      <c r="FMH78" s="2"/>
      <c r="FMI78" s="2"/>
      <c r="FMJ78" s="2"/>
      <c r="FMK78" s="2"/>
      <c r="FML78" s="2"/>
      <c r="FMM78" s="2"/>
      <c r="FMN78" s="2"/>
      <c r="FMO78" s="2"/>
      <c r="FMP78" s="2"/>
      <c r="FMQ78" s="2"/>
      <c r="FMR78" s="2"/>
      <c r="FMS78" s="2"/>
      <c r="FMT78" s="2"/>
      <c r="FMU78" s="2"/>
      <c r="FMV78" s="2"/>
      <c r="FMW78" s="2"/>
      <c r="FMX78" s="2"/>
      <c r="FMY78" s="2"/>
      <c r="FMZ78" s="2"/>
      <c r="FNA78" s="2"/>
      <c r="FNB78" s="2"/>
      <c r="FNC78" s="2"/>
      <c r="FND78" s="2"/>
      <c r="FNE78" s="2"/>
      <c r="FNF78" s="2"/>
      <c r="FNG78" s="2"/>
      <c r="FNH78" s="2"/>
      <c r="FNI78" s="2"/>
      <c r="FNJ78" s="2"/>
      <c r="FNK78" s="2"/>
      <c r="FNL78" s="2"/>
      <c r="FNM78" s="2"/>
      <c r="FNN78" s="2"/>
      <c r="FNO78" s="2"/>
      <c r="FNP78" s="2"/>
      <c r="FNQ78" s="2"/>
      <c r="FNR78" s="2"/>
      <c r="FNS78" s="2"/>
      <c r="FNT78" s="2"/>
      <c r="FNU78" s="2"/>
      <c r="FNV78" s="2"/>
      <c r="FNW78" s="2"/>
      <c r="FNX78" s="2"/>
      <c r="FNY78" s="2"/>
      <c r="FNZ78" s="2"/>
      <c r="FOA78" s="2"/>
      <c r="FOB78" s="2"/>
      <c r="FOC78" s="2"/>
      <c r="FOD78" s="2"/>
      <c r="FOE78" s="2"/>
      <c r="FOF78" s="2"/>
      <c r="FOG78" s="2"/>
      <c r="FOH78" s="2"/>
      <c r="FOI78" s="2"/>
      <c r="FOJ78" s="2"/>
      <c r="FOK78" s="2"/>
      <c r="FOL78" s="2"/>
      <c r="FOM78" s="2"/>
      <c r="FON78" s="2"/>
      <c r="FOO78" s="2"/>
      <c r="FOP78" s="2"/>
      <c r="FOQ78" s="2"/>
      <c r="FOR78" s="2"/>
      <c r="FOS78" s="2"/>
      <c r="FOT78" s="2"/>
      <c r="FOU78" s="2"/>
      <c r="FOV78" s="2"/>
      <c r="FOW78" s="2"/>
      <c r="FOX78" s="2"/>
      <c r="FOY78" s="2"/>
      <c r="FOZ78" s="2"/>
      <c r="FPA78" s="2"/>
      <c r="FPB78" s="2"/>
      <c r="FPC78" s="2"/>
      <c r="FPD78" s="2"/>
      <c r="FPE78" s="2"/>
      <c r="FPF78" s="2"/>
      <c r="FPG78" s="2"/>
      <c r="FPH78" s="2"/>
      <c r="FPI78" s="2"/>
      <c r="FPJ78" s="2"/>
      <c r="FPK78" s="2"/>
      <c r="FPL78" s="2"/>
      <c r="FPM78" s="2"/>
      <c r="FPN78" s="2"/>
      <c r="FPO78" s="2"/>
      <c r="FPP78" s="2"/>
      <c r="FPQ78" s="2"/>
      <c r="FPR78" s="2"/>
      <c r="FPS78" s="2"/>
      <c r="FPT78" s="2"/>
      <c r="FPU78" s="2"/>
      <c r="FPV78" s="2"/>
      <c r="FPW78" s="2"/>
      <c r="FPX78" s="2"/>
      <c r="FPY78" s="2"/>
      <c r="FPZ78" s="2"/>
      <c r="FQA78" s="2"/>
      <c r="FQB78" s="2"/>
      <c r="FQC78" s="2"/>
      <c r="FQD78" s="2"/>
      <c r="FQE78" s="2"/>
      <c r="FQF78" s="2"/>
      <c r="FQG78" s="2"/>
      <c r="FQH78" s="2"/>
      <c r="FQI78" s="2"/>
      <c r="FQJ78" s="2"/>
      <c r="FQK78" s="2"/>
      <c r="FQL78" s="2"/>
      <c r="FQM78" s="2"/>
      <c r="FQN78" s="2"/>
      <c r="FQO78" s="2"/>
      <c r="FQP78" s="2"/>
      <c r="FQQ78" s="2"/>
      <c r="FQR78" s="2"/>
      <c r="FQS78" s="2"/>
      <c r="FQT78" s="2"/>
      <c r="FQU78" s="2"/>
      <c r="FQV78" s="2"/>
      <c r="FQW78" s="2"/>
      <c r="FQX78" s="2"/>
      <c r="FQY78" s="2"/>
      <c r="FQZ78" s="2"/>
      <c r="FRA78" s="2"/>
      <c r="FRB78" s="2"/>
      <c r="FRC78" s="2"/>
      <c r="FRD78" s="2"/>
      <c r="FRE78" s="2"/>
      <c r="FRF78" s="2"/>
      <c r="FRG78" s="2"/>
      <c r="FRH78" s="2"/>
      <c r="FRI78" s="2"/>
      <c r="FRJ78" s="2"/>
      <c r="FRK78" s="2"/>
      <c r="FRL78" s="2"/>
      <c r="FRM78" s="2"/>
      <c r="FRN78" s="2"/>
      <c r="FRO78" s="2"/>
      <c r="FRP78" s="2"/>
      <c r="FRQ78" s="2"/>
      <c r="FRR78" s="2"/>
      <c r="FRS78" s="2"/>
      <c r="FRT78" s="2"/>
      <c r="FRU78" s="2"/>
      <c r="FRV78" s="2"/>
      <c r="FRW78" s="2"/>
      <c r="FRX78" s="2"/>
      <c r="FRY78" s="2"/>
      <c r="FRZ78" s="2"/>
      <c r="FSA78" s="2"/>
      <c r="FSB78" s="2"/>
      <c r="FSC78" s="2"/>
      <c r="FSD78" s="2"/>
      <c r="FSE78" s="2"/>
      <c r="FSF78" s="2"/>
      <c r="FSG78" s="2"/>
      <c r="FSH78" s="2"/>
      <c r="FSI78" s="2"/>
      <c r="FSJ78" s="2"/>
      <c r="FSK78" s="2"/>
      <c r="FSL78" s="2"/>
      <c r="FSM78" s="2"/>
      <c r="FSN78" s="2"/>
      <c r="FSO78" s="2"/>
      <c r="FSP78" s="2"/>
      <c r="FSQ78" s="2"/>
      <c r="FSR78" s="2"/>
      <c r="FSS78" s="2"/>
      <c r="FST78" s="2"/>
      <c r="FSU78" s="2"/>
      <c r="FSV78" s="2"/>
      <c r="FSW78" s="2"/>
      <c r="FSX78" s="2"/>
      <c r="FSY78" s="2"/>
      <c r="FSZ78" s="2"/>
      <c r="FTA78" s="2"/>
      <c r="FTB78" s="2"/>
      <c r="FTC78" s="2"/>
      <c r="FTD78" s="2"/>
      <c r="FTE78" s="2"/>
      <c r="FTF78" s="2"/>
      <c r="FTG78" s="2"/>
      <c r="FTH78" s="2"/>
      <c r="FTI78" s="2"/>
      <c r="FTJ78" s="2"/>
      <c r="FTK78" s="2"/>
      <c r="FTL78" s="2"/>
      <c r="FTM78" s="2"/>
      <c r="FTN78" s="2"/>
      <c r="FTO78" s="2"/>
      <c r="FTP78" s="2"/>
      <c r="FTQ78" s="2"/>
      <c r="FTR78" s="2"/>
      <c r="FTS78" s="2"/>
      <c r="FTT78" s="2"/>
      <c r="FTU78" s="2"/>
      <c r="FTV78" s="2"/>
      <c r="FTW78" s="2"/>
      <c r="FTX78" s="2"/>
      <c r="FTY78" s="2"/>
      <c r="FTZ78" s="2"/>
      <c r="FUA78" s="2"/>
      <c r="FUB78" s="2"/>
      <c r="FUC78" s="2"/>
      <c r="FUD78" s="2"/>
      <c r="FUE78" s="2"/>
      <c r="FUF78" s="2"/>
      <c r="FUG78" s="2"/>
      <c r="FUH78" s="2"/>
      <c r="FUI78" s="2"/>
      <c r="FUJ78" s="2"/>
      <c r="FUK78" s="2"/>
      <c r="FUL78" s="2"/>
      <c r="FUM78" s="2"/>
      <c r="FUN78" s="2"/>
      <c r="FUO78" s="2"/>
      <c r="FUP78" s="2"/>
      <c r="FUQ78" s="2"/>
      <c r="FUR78" s="2"/>
      <c r="FUS78" s="2"/>
      <c r="FUT78" s="2"/>
      <c r="FUU78" s="2"/>
      <c r="FUV78" s="2"/>
      <c r="FUW78" s="2"/>
      <c r="FUX78" s="2"/>
      <c r="FUY78" s="2"/>
      <c r="FUZ78" s="2"/>
      <c r="FVA78" s="2"/>
      <c r="FVB78" s="2"/>
      <c r="FVC78" s="2"/>
      <c r="FVD78" s="2"/>
      <c r="FVE78" s="2"/>
      <c r="FVF78" s="2"/>
      <c r="FVG78" s="2"/>
      <c r="FVH78" s="2"/>
      <c r="FVI78" s="2"/>
      <c r="FVJ78" s="2"/>
      <c r="FVK78" s="2"/>
      <c r="FVL78" s="2"/>
      <c r="FVM78" s="2"/>
      <c r="FVN78" s="2"/>
      <c r="FVO78" s="2"/>
      <c r="FVP78" s="2"/>
      <c r="FVQ78" s="2"/>
      <c r="FVR78" s="2"/>
      <c r="FVS78" s="2"/>
      <c r="FVT78" s="2"/>
      <c r="FVU78" s="2"/>
      <c r="FVV78" s="2"/>
      <c r="FVW78" s="2"/>
      <c r="FVX78" s="2"/>
      <c r="FVY78" s="2"/>
      <c r="FVZ78" s="2"/>
      <c r="FWA78" s="2"/>
      <c r="FWB78" s="2"/>
      <c r="FWC78" s="2"/>
      <c r="FWD78" s="2"/>
      <c r="FWE78" s="2"/>
      <c r="FWF78" s="2"/>
      <c r="FWG78" s="2"/>
      <c r="FWH78" s="2"/>
      <c r="FWI78" s="2"/>
      <c r="FWJ78" s="2"/>
      <c r="FWK78" s="2"/>
      <c r="FWL78" s="2"/>
      <c r="FWM78" s="2"/>
      <c r="FWN78" s="2"/>
      <c r="FWO78" s="2"/>
      <c r="FWP78" s="2"/>
      <c r="FWQ78" s="2"/>
      <c r="FWR78" s="2"/>
      <c r="FWS78" s="2"/>
      <c r="FWT78" s="2"/>
      <c r="FWU78" s="2"/>
      <c r="FWV78" s="2"/>
      <c r="FWW78" s="2"/>
      <c r="FWX78" s="2"/>
      <c r="FWY78" s="2"/>
      <c r="FWZ78" s="2"/>
      <c r="FXA78" s="2"/>
      <c r="FXB78" s="2"/>
      <c r="FXC78" s="2"/>
      <c r="FXD78" s="2"/>
      <c r="FXE78" s="2"/>
      <c r="FXF78" s="2"/>
      <c r="FXG78" s="2"/>
      <c r="FXH78" s="2"/>
      <c r="FXI78" s="2"/>
      <c r="FXJ78" s="2"/>
      <c r="FXK78" s="2"/>
      <c r="FXL78" s="2"/>
      <c r="FXM78" s="2"/>
      <c r="FXN78" s="2"/>
      <c r="FXO78" s="2"/>
      <c r="FXP78" s="2"/>
      <c r="FXQ78" s="2"/>
      <c r="FXR78" s="2"/>
      <c r="FXS78" s="2"/>
      <c r="FXT78" s="2"/>
      <c r="FXU78" s="2"/>
      <c r="FXV78" s="2"/>
      <c r="FXW78" s="2"/>
      <c r="FXX78" s="2"/>
      <c r="FXY78" s="2"/>
      <c r="FXZ78" s="2"/>
      <c r="FYA78" s="2"/>
      <c r="FYB78" s="2"/>
      <c r="FYC78" s="2"/>
      <c r="FYD78" s="2"/>
      <c r="FYE78" s="2"/>
      <c r="FYF78" s="2"/>
      <c r="FYG78" s="2"/>
      <c r="FYH78" s="2"/>
      <c r="FYI78" s="2"/>
      <c r="FYJ78" s="2"/>
      <c r="FYK78" s="2"/>
      <c r="FYL78" s="2"/>
      <c r="FYM78" s="2"/>
      <c r="FYN78" s="2"/>
      <c r="FYO78" s="2"/>
      <c r="FYP78" s="2"/>
      <c r="FYQ78" s="2"/>
      <c r="FYR78" s="2"/>
      <c r="FYS78" s="2"/>
      <c r="FYT78" s="2"/>
      <c r="FYU78" s="2"/>
      <c r="FYV78" s="2"/>
      <c r="FYW78" s="2"/>
      <c r="FYX78" s="2"/>
      <c r="FYY78" s="2"/>
      <c r="FYZ78" s="2"/>
      <c r="FZA78" s="2"/>
      <c r="FZB78" s="2"/>
      <c r="FZC78" s="2"/>
      <c r="FZD78" s="2"/>
      <c r="FZE78" s="2"/>
      <c r="FZF78" s="2"/>
      <c r="FZG78" s="2"/>
      <c r="FZH78" s="2"/>
      <c r="FZI78" s="2"/>
      <c r="FZJ78" s="2"/>
      <c r="FZK78" s="2"/>
      <c r="FZL78" s="2"/>
      <c r="FZM78" s="2"/>
      <c r="FZN78" s="2"/>
      <c r="FZO78" s="2"/>
      <c r="FZP78" s="2"/>
      <c r="FZQ78" s="2"/>
      <c r="FZR78" s="2"/>
      <c r="FZS78" s="2"/>
      <c r="FZT78" s="2"/>
      <c r="FZU78" s="2"/>
      <c r="FZV78" s="2"/>
      <c r="FZW78" s="2"/>
      <c r="FZX78" s="2"/>
      <c r="FZY78" s="2"/>
      <c r="FZZ78" s="2"/>
      <c r="GAA78" s="2"/>
      <c r="GAB78" s="2"/>
      <c r="GAC78" s="2"/>
      <c r="GAD78" s="2"/>
      <c r="GAE78" s="2"/>
      <c r="GAF78" s="2"/>
      <c r="GAG78" s="2"/>
      <c r="GAH78" s="2"/>
      <c r="GAI78" s="2"/>
      <c r="GAJ78" s="2"/>
      <c r="GAK78" s="2"/>
      <c r="GAL78" s="2"/>
      <c r="GAM78" s="2"/>
      <c r="GAN78" s="2"/>
      <c r="GAO78" s="2"/>
      <c r="GAP78" s="2"/>
      <c r="GAQ78" s="2"/>
      <c r="GAR78" s="2"/>
      <c r="GAS78" s="2"/>
      <c r="GAT78" s="2"/>
      <c r="GAU78" s="2"/>
      <c r="GAV78" s="2"/>
      <c r="GAW78" s="2"/>
      <c r="GAX78" s="2"/>
      <c r="GAY78" s="2"/>
      <c r="GAZ78" s="2"/>
      <c r="GBA78" s="2"/>
      <c r="GBB78" s="2"/>
      <c r="GBC78" s="2"/>
      <c r="GBD78" s="2"/>
      <c r="GBE78" s="2"/>
      <c r="GBF78" s="2"/>
      <c r="GBG78" s="2"/>
      <c r="GBH78" s="2"/>
      <c r="GBI78" s="2"/>
      <c r="GBJ78" s="2"/>
      <c r="GBK78" s="2"/>
      <c r="GBL78" s="2"/>
      <c r="GBM78" s="2"/>
      <c r="GBN78" s="2"/>
      <c r="GBO78" s="2"/>
      <c r="GBP78" s="2"/>
      <c r="GBQ78" s="2"/>
      <c r="GBR78" s="2"/>
      <c r="GBS78" s="2"/>
      <c r="GBT78" s="2"/>
      <c r="GBU78" s="2"/>
      <c r="GBV78" s="2"/>
      <c r="GBW78" s="2"/>
      <c r="GBX78" s="2"/>
      <c r="GBY78" s="2"/>
      <c r="GBZ78" s="2"/>
      <c r="GCA78" s="2"/>
      <c r="GCB78" s="2"/>
      <c r="GCC78" s="2"/>
      <c r="GCD78" s="2"/>
      <c r="GCE78" s="2"/>
      <c r="GCF78" s="2"/>
      <c r="GCG78" s="2"/>
      <c r="GCH78" s="2"/>
      <c r="GCI78" s="2"/>
      <c r="GCJ78" s="2"/>
      <c r="GCK78" s="2"/>
      <c r="GCL78" s="2"/>
      <c r="GCM78" s="2"/>
      <c r="GCN78" s="2"/>
      <c r="GCO78" s="2"/>
      <c r="GCP78" s="2"/>
      <c r="GCQ78" s="2"/>
      <c r="GCR78" s="2"/>
      <c r="GCS78" s="2"/>
      <c r="GCT78" s="2"/>
      <c r="GCU78" s="2"/>
      <c r="GCV78" s="2"/>
      <c r="GCW78" s="2"/>
      <c r="GCX78" s="2"/>
      <c r="GCY78" s="2"/>
      <c r="GCZ78" s="2"/>
      <c r="GDA78" s="2"/>
      <c r="GDB78" s="2"/>
      <c r="GDC78" s="2"/>
      <c r="GDD78" s="2"/>
      <c r="GDE78" s="2"/>
      <c r="GDF78" s="2"/>
      <c r="GDG78" s="2"/>
      <c r="GDH78" s="2"/>
      <c r="GDI78" s="2"/>
      <c r="GDJ78" s="2"/>
      <c r="GDK78" s="2"/>
      <c r="GDL78" s="2"/>
      <c r="GDM78" s="2"/>
      <c r="GDN78" s="2"/>
      <c r="GDO78" s="2"/>
      <c r="GDP78" s="2"/>
      <c r="GDQ78" s="2"/>
      <c r="GDR78" s="2"/>
      <c r="GDS78" s="2"/>
      <c r="GDT78" s="2"/>
      <c r="GDU78" s="2"/>
      <c r="GDV78" s="2"/>
      <c r="GDW78" s="2"/>
      <c r="GDX78" s="2"/>
      <c r="GDY78" s="2"/>
      <c r="GDZ78" s="2"/>
      <c r="GEA78" s="2"/>
      <c r="GEB78" s="2"/>
      <c r="GEC78" s="2"/>
      <c r="GED78" s="2"/>
      <c r="GEE78" s="2"/>
      <c r="GEF78" s="2"/>
      <c r="GEG78" s="2"/>
      <c r="GEH78" s="2"/>
      <c r="GEI78" s="2"/>
      <c r="GEJ78" s="2"/>
      <c r="GEK78" s="2"/>
      <c r="GEL78" s="2"/>
      <c r="GEM78" s="2"/>
      <c r="GEN78" s="2"/>
      <c r="GEO78" s="2"/>
      <c r="GEP78" s="2"/>
      <c r="GEQ78" s="2"/>
      <c r="GER78" s="2"/>
      <c r="GES78" s="2"/>
      <c r="GET78" s="2"/>
      <c r="GEU78" s="2"/>
      <c r="GEV78" s="2"/>
      <c r="GEW78" s="2"/>
      <c r="GEX78" s="2"/>
      <c r="GEY78" s="2"/>
      <c r="GEZ78" s="2"/>
      <c r="GFA78" s="2"/>
      <c r="GFB78" s="2"/>
      <c r="GFC78" s="2"/>
      <c r="GFD78" s="2"/>
      <c r="GFE78" s="2"/>
      <c r="GFF78" s="2"/>
      <c r="GFG78" s="2"/>
      <c r="GFH78" s="2"/>
      <c r="GFI78" s="2"/>
      <c r="GFJ78" s="2"/>
      <c r="GFK78" s="2"/>
      <c r="GFL78" s="2"/>
      <c r="GFM78" s="2"/>
      <c r="GFN78" s="2"/>
      <c r="GFO78" s="2"/>
      <c r="GFP78" s="2"/>
      <c r="GFQ78" s="2"/>
      <c r="GFR78" s="2"/>
      <c r="GFS78" s="2"/>
      <c r="GFT78" s="2"/>
      <c r="GFU78" s="2"/>
      <c r="GFV78" s="2"/>
      <c r="GFW78" s="2"/>
      <c r="GFX78" s="2"/>
      <c r="GFY78" s="2"/>
      <c r="GFZ78" s="2"/>
      <c r="GGA78" s="2"/>
      <c r="GGB78" s="2"/>
      <c r="GGC78" s="2"/>
      <c r="GGD78" s="2"/>
      <c r="GGE78" s="2"/>
      <c r="GGF78" s="2"/>
      <c r="GGG78" s="2"/>
      <c r="GGH78" s="2"/>
      <c r="GGI78" s="2"/>
      <c r="GGJ78" s="2"/>
      <c r="GGK78" s="2"/>
      <c r="GGL78" s="2"/>
      <c r="GGM78" s="2"/>
      <c r="GGN78" s="2"/>
      <c r="GGO78" s="2"/>
      <c r="GGP78" s="2"/>
      <c r="GGQ78" s="2"/>
      <c r="GGR78" s="2"/>
      <c r="GGS78" s="2"/>
      <c r="GGT78" s="2"/>
      <c r="GGU78" s="2"/>
      <c r="GGV78" s="2"/>
      <c r="GGW78" s="2"/>
      <c r="GGX78" s="2"/>
      <c r="GGY78" s="2"/>
      <c r="GGZ78" s="2"/>
      <c r="GHA78" s="2"/>
      <c r="GHB78" s="2"/>
      <c r="GHC78" s="2"/>
      <c r="GHD78" s="2"/>
      <c r="GHE78" s="2"/>
      <c r="GHF78" s="2"/>
      <c r="GHG78" s="2"/>
      <c r="GHH78" s="2"/>
      <c r="GHI78" s="2"/>
      <c r="GHJ78" s="2"/>
      <c r="GHK78" s="2"/>
      <c r="GHL78" s="2"/>
      <c r="GHM78" s="2"/>
      <c r="GHN78" s="2"/>
      <c r="GHO78" s="2"/>
      <c r="GHP78" s="2"/>
      <c r="GHQ78" s="2"/>
      <c r="GHR78" s="2"/>
      <c r="GHS78" s="2"/>
      <c r="GHT78" s="2"/>
      <c r="GHU78" s="2"/>
      <c r="GHV78" s="2"/>
      <c r="GHW78" s="2"/>
      <c r="GHX78" s="2"/>
      <c r="GHY78" s="2"/>
      <c r="GHZ78" s="2"/>
      <c r="GIA78" s="2"/>
      <c r="GIB78" s="2"/>
      <c r="GIC78" s="2"/>
      <c r="GID78" s="2"/>
      <c r="GIE78" s="2"/>
      <c r="GIF78" s="2"/>
      <c r="GIG78" s="2"/>
      <c r="GIH78" s="2"/>
      <c r="GII78" s="2"/>
      <c r="GIJ78" s="2"/>
      <c r="GIK78" s="2"/>
      <c r="GIL78" s="2"/>
      <c r="GIM78" s="2"/>
      <c r="GIN78" s="2"/>
      <c r="GIO78" s="2"/>
      <c r="GIP78" s="2"/>
      <c r="GIQ78" s="2"/>
      <c r="GIR78" s="2"/>
      <c r="GIS78" s="2"/>
      <c r="GIT78" s="2"/>
      <c r="GIU78" s="2"/>
      <c r="GIV78" s="2"/>
      <c r="GIW78" s="2"/>
      <c r="GIX78" s="2"/>
      <c r="GIY78" s="2"/>
      <c r="GIZ78" s="2"/>
      <c r="GJA78" s="2"/>
      <c r="GJB78" s="2"/>
      <c r="GJC78" s="2"/>
      <c r="GJD78" s="2"/>
      <c r="GJE78" s="2"/>
      <c r="GJF78" s="2"/>
      <c r="GJG78" s="2"/>
      <c r="GJH78" s="2"/>
      <c r="GJI78" s="2"/>
      <c r="GJJ78" s="2"/>
      <c r="GJK78" s="2"/>
      <c r="GJL78" s="2"/>
      <c r="GJM78" s="2"/>
      <c r="GJN78" s="2"/>
      <c r="GJO78" s="2"/>
      <c r="GJP78" s="2"/>
      <c r="GJQ78" s="2"/>
      <c r="GJR78" s="2"/>
      <c r="GJS78" s="2"/>
      <c r="GJT78" s="2"/>
      <c r="GJU78" s="2"/>
      <c r="GJV78" s="2"/>
      <c r="GJW78" s="2"/>
      <c r="GJX78" s="2"/>
      <c r="GJY78" s="2"/>
      <c r="GJZ78" s="2"/>
      <c r="GKA78" s="2"/>
      <c r="GKB78" s="2"/>
      <c r="GKC78" s="2"/>
      <c r="GKD78" s="2"/>
      <c r="GKE78" s="2"/>
      <c r="GKF78" s="2"/>
      <c r="GKG78" s="2"/>
      <c r="GKH78" s="2"/>
      <c r="GKI78" s="2"/>
      <c r="GKJ78" s="2"/>
      <c r="GKK78" s="2"/>
      <c r="GKL78" s="2"/>
      <c r="GKM78" s="2"/>
      <c r="GKN78" s="2"/>
      <c r="GKO78" s="2"/>
      <c r="GKP78" s="2"/>
      <c r="GKQ78" s="2"/>
      <c r="GKR78" s="2"/>
      <c r="GKS78" s="2"/>
      <c r="GKT78" s="2"/>
      <c r="GKU78" s="2"/>
      <c r="GKV78" s="2"/>
      <c r="GKW78" s="2"/>
      <c r="GKX78" s="2"/>
      <c r="GKY78" s="2"/>
      <c r="GKZ78" s="2"/>
      <c r="GLA78" s="2"/>
      <c r="GLB78" s="2"/>
      <c r="GLC78" s="2"/>
      <c r="GLD78" s="2"/>
      <c r="GLE78" s="2"/>
      <c r="GLF78" s="2"/>
      <c r="GLG78" s="2"/>
      <c r="GLH78" s="2"/>
      <c r="GLI78" s="2"/>
      <c r="GLJ78" s="2"/>
      <c r="GLK78" s="2"/>
      <c r="GLL78" s="2"/>
      <c r="GLM78" s="2"/>
      <c r="GLN78" s="2"/>
      <c r="GLO78" s="2"/>
      <c r="GLP78" s="2"/>
      <c r="GLQ78" s="2"/>
      <c r="GLR78" s="2"/>
      <c r="GLS78" s="2"/>
      <c r="GLT78" s="2"/>
      <c r="GLU78" s="2"/>
      <c r="GLV78" s="2"/>
      <c r="GLW78" s="2"/>
      <c r="GLX78" s="2"/>
      <c r="GLY78" s="2"/>
      <c r="GLZ78" s="2"/>
      <c r="GMA78" s="2"/>
      <c r="GMB78" s="2"/>
      <c r="GMC78" s="2"/>
      <c r="GMD78" s="2"/>
      <c r="GME78" s="2"/>
      <c r="GMF78" s="2"/>
      <c r="GMG78" s="2"/>
      <c r="GMH78" s="2"/>
      <c r="GMI78" s="2"/>
      <c r="GMJ78" s="2"/>
      <c r="GMK78" s="2"/>
      <c r="GML78" s="2"/>
      <c r="GMM78" s="2"/>
      <c r="GMN78" s="2"/>
      <c r="GMO78" s="2"/>
      <c r="GMP78" s="2"/>
      <c r="GMQ78" s="2"/>
      <c r="GMR78" s="2"/>
      <c r="GMS78" s="2"/>
      <c r="GMT78" s="2"/>
      <c r="GMU78" s="2"/>
      <c r="GMV78" s="2"/>
      <c r="GMW78" s="2"/>
      <c r="GMX78" s="2"/>
      <c r="GMY78" s="2"/>
      <c r="GMZ78" s="2"/>
      <c r="GNA78" s="2"/>
      <c r="GNB78" s="2"/>
      <c r="GNC78" s="2"/>
      <c r="GND78" s="2"/>
      <c r="GNE78" s="2"/>
      <c r="GNF78" s="2"/>
      <c r="GNG78" s="2"/>
      <c r="GNH78" s="2"/>
      <c r="GNI78" s="2"/>
      <c r="GNJ78" s="2"/>
      <c r="GNK78" s="2"/>
      <c r="GNL78" s="2"/>
      <c r="GNM78" s="2"/>
      <c r="GNN78" s="2"/>
      <c r="GNO78" s="2"/>
      <c r="GNP78" s="2"/>
      <c r="GNQ78" s="2"/>
      <c r="GNR78" s="2"/>
      <c r="GNS78" s="2"/>
      <c r="GNT78" s="2"/>
      <c r="GNU78" s="2"/>
      <c r="GNV78" s="2"/>
      <c r="GNW78" s="2"/>
      <c r="GNX78" s="2"/>
      <c r="GNY78" s="2"/>
      <c r="GNZ78" s="2"/>
      <c r="GOA78" s="2"/>
      <c r="GOB78" s="2"/>
      <c r="GOC78" s="2"/>
      <c r="GOD78" s="2"/>
      <c r="GOE78" s="2"/>
      <c r="GOF78" s="2"/>
      <c r="GOG78" s="2"/>
      <c r="GOH78" s="2"/>
      <c r="GOI78" s="2"/>
      <c r="GOJ78" s="2"/>
      <c r="GOK78" s="2"/>
      <c r="GOL78" s="2"/>
      <c r="GOM78" s="2"/>
      <c r="GON78" s="2"/>
      <c r="GOO78" s="2"/>
      <c r="GOP78" s="2"/>
      <c r="GOQ78" s="2"/>
      <c r="GOR78" s="2"/>
      <c r="GOS78" s="2"/>
      <c r="GOT78" s="2"/>
      <c r="GOU78" s="2"/>
      <c r="GOV78" s="2"/>
      <c r="GOW78" s="2"/>
      <c r="GOX78" s="2"/>
      <c r="GOY78" s="2"/>
      <c r="GOZ78" s="2"/>
      <c r="GPA78" s="2"/>
      <c r="GPB78" s="2"/>
      <c r="GPC78" s="2"/>
      <c r="GPD78" s="2"/>
      <c r="GPE78" s="2"/>
      <c r="GPF78" s="2"/>
      <c r="GPG78" s="2"/>
      <c r="GPH78" s="2"/>
      <c r="GPI78" s="2"/>
      <c r="GPJ78" s="2"/>
      <c r="GPK78" s="2"/>
      <c r="GPL78" s="2"/>
      <c r="GPM78" s="2"/>
      <c r="GPN78" s="2"/>
      <c r="GPO78" s="2"/>
      <c r="GPP78" s="2"/>
      <c r="GPQ78" s="2"/>
      <c r="GPR78" s="2"/>
      <c r="GPS78" s="2"/>
      <c r="GPT78" s="2"/>
      <c r="GPU78" s="2"/>
      <c r="GPV78" s="2"/>
      <c r="GPW78" s="2"/>
      <c r="GPX78" s="2"/>
      <c r="GPY78" s="2"/>
      <c r="GPZ78" s="2"/>
      <c r="GQA78" s="2"/>
      <c r="GQB78" s="2"/>
      <c r="GQC78" s="2"/>
      <c r="GQD78" s="2"/>
      <c r="GQE78" s="2"/>
      <c r="GQF78" s="2"/>
      <c r="GQG78" s="2"/>
      <c r="GQH78" s="2"/>
      <c r="GQI78" s="2"/>
      <c r="GQJ78" s="2"/>
      <c r="GQK78" s="2"/>
      <c r="GQL78" s="2"/>
      <c r="GQM78" s="2"/>
      <c r="GQN78" s="2"/>
      <c r="GQO78" s="2"/>
      <c r="GQP78" s="2"/>
      <c r="GQQ78" s="2"/>
      <c r="GQR78" s="2"/>
      <c r="GQS78" s="2"/>
      <c r="GQT78" s="2"/>
      <c r="GQU78" s="2"/>
      <c r="GQV78" s="2"/>
      <c r="GQW78" s="2"/>
      <c r="GQX78" s="2"/>
      <c r="GQY78" s="2"/>
      <c r="GQZ78" s="2"/>
      <c r="GRA78" s="2"/>
      <c r="GRB78" s="2"/>
      <c r="GRC78" s="2"/>
      <c r="GRD78" s="2"/>
      <c r="GRE78" s="2"/>
      <c r="GRF78" s="2"/>
      <c r="GRG78" s="2"/>
      <c r="GRH78" s="2"/>
      <c r="GRI78" s="2"/>
      <c r="GRJ78" s="2"/>
      <c r="GRK78" s="2"/>
      <c r="GRL78" s="2"/>
      <c r="GRM78" s="2"/>
      <c r="GRN78" s="2"/>
      <c r="GRO78" s="2"/>
      <c r="GRP78" s="2"/>
      <c r="GRQ78" s="2"/>
      <c r="GRR78" s="2"/>
      <c r="GRS78" s="2"/>
      <c r="GRT78" s="2"/>
      <c r="GRU78" s="2"/>
      <c r="GRV78" s="2"/>
      <c r="GRW78" s="2"/>
      <c r="GRX78" s="2"/>
      <c r="GRY78" s="2"/>
      <c r="GRZ78" s="2"/>
      <c r="GSA78" s="2"/>
      <c r="GSB78" s="2"/>
      <c r="GSC78" s="2"/>
      <c r="GSD78" s="2"/>
      <c r="GSE78" s="2"/>
      <c r="GSF78" s="2"/>
      <c r="GSG78" s="2"/>
      <c r="GSH78" s="2"/>
      <c r="GSI78" s="2"/>
      <c r="GSJ78" s="2"/>
      <c r="GSK78" s="2"/>
      <c r="GSL78" s="2"/>
      <c r="GSM78" s="2"/>
      <c r="GSN78" s="2"/>
      <c r="GSO78" s="2"/>
      <c r="GSP78" s="2"/>
      <c r="GSQ78" s="2"/>
      <c r="GSR78" s="2"/>
      <c r="GSS78" s="2"/>
      <c r="GST78" s="2"/>
      <c r="GSU78" s="2"/>
      <c r="GSV78" s="2"/>
      <c r="GSW78" s="2"/>
      <c r="GSX78" s="2"/>
      <c r="GSY78" s="2"/>
      <c r="GSZ78" s="2"/>
      <c r="GTA78" s="2"/>
      <c r="GTB78" s="2"/>
      <c r="GTC78" s="2"/>
      <c r="GTD78" s="2"/>
      <c r="GTE78" s="2"/>
      <c r="GTF78" s="2"/>
      <c r="GTG78" s="2"/>
      <c r="GTH78" s="2"/>
      <c r="GTI78" s="2"/>
      <c r="GTJ78" s="2"/>
      <c r="GTK78" s="2"/>
      <c r="GTL78" s="2"/>
      <c r="GTM78" s="2"/>
      <c r="GTN78" s="2"/>
      <c r="GTO78" s="2"/>
      <c r="GTP78" s="2"/>
      <c r="GTQ78" s="2"/>
      <c r="GTR78" s="2"/>
      <c r="GTS78" s="2"/>
      <c r="GTT78" s="2"/>
      <c r="GTU78" s="2"/>
      <c r="GTV78" s="2"/>
      <c r="GTW78" s="2"/>
      <c r="GTX78" s="2"/>
      <c r="GTY78" s="2"/>
      <c r="GTZ78" s="2"/>
      <c r="GUA78" s="2"/>
      <c r="GUB78" s="2"/>
      <c r="GUC78" s="2"/>
      <c r="GUD78" s="2"/>
      <c r="GUE78" s="2"/>
      <c r="GUF78" s="2"/>
      <c r="GUG78" s="2"/>
      <c r="GUH78" s="2"/>
      <c r="GUI78" s="2"/>
      <c r="GUJ78" s="2"/>
      <c r="GUK78" s="2"/>
      <c r="GUL78" s="2"/>
      <c r="GUM78" s="2"/>
      <c r="GUN78" s="2"/>
      <c r="GUO78" s="2"/>
      <c r="GUP78" s="2"/>
      <c r="GUQ78" s="2"/>
      <c r="GUR78" s="2"/>
      <c r="GUS78" s="2"/>
      <c r="GUT78" s="2"/>
      <c r="GUU78" s="2"/>
      <c r="GUV78" s="2"/>
      <c r="GUW78" s="2"/>
      <c r="GUX78" s="2"/>
      <c r="GUY78" s="2"/>
      <c r="GUZ78" s="2"/>
      <c r="GVA78" s="2"/>
      <c r="GVB78" s="2"/>
      <c r="GVC78" s="2"/>
      <c r="GVD78" s="2"/>
      <c r="GVE78" s="2"/>
      <c r="GVF78" s="2"/>
      <c r="GVG78" s="2"/>
      <c r="GVH78" s="2"/>
      <c r="GVI78" s="2"/>
      <c r="GVJ78" s="2"/>
      <c r="GVK78" s="2"/>
      <c r="GVL78" s="2"/>
      <c r="GVM78" s="2"/>
      <c r="GVN78" s="2"/>
      <c r="GVO78" s="2"/>
      <c r="GVP78" s="2"/>
      <c r="GVQ78" s="2"/>
      <c r="GVR78" s="2"/>
      <c r="GVS78" s="2"/>
      <c r="GVT78" s="2"/>
      <c r="GVU78" s="2"/>
      <c r="GVV78" s="2"/>
      <c r="GVW78" s="2"/>
      <c r="GVX78" s="2"/>
      <c r="GVY78" s="2"/>
      <c r="GVZ78" s="2"/>
      <c r="GWA78" s="2"/>
      <c r="GWB78" s="2"/>
      <c r="GWC78" s="2"/>
      <c r="GWD78" s="2"/>
      <c r="GWE78" s="2"/>
      <c r="GWF78" s="2"/>
      <c r="GWG78" s="2"/>
      <c r="GWH78" s="2"/>
      <c r="GWI78" s="2"/>
      <c r="GWJ78" s="2"/>
      <c r="GWK78" s="2"/>
      <c r="GWL78" s="2"/>
      <c r="GWM78" s="2"/>
      <c r="GWN78" s="2"/>
      <c r="GWO78" s="2"/>
      <c r="GWP78" s="2"/>
      <c r="GWQ78" s="2"/>
      <c r="GWR78" s="2"/>
      <c r="GWS78" s="2"/>
      <c r="GWT78" s="2"/>
      <c r="GWU78" s="2"/>
      <c r="GWV78" s="2"/>
      <c r="GWW78" s="2"/>
      <c r="GWX78" s="2"/>
      <c r="GWY78" s="2"/>
      <c r="GWZ78" s="2"/>
      <c r="GXA78" s="2"/>
      <c r="GXB78" s="2"/>
      <c r="GXC78" s="2"/>
      <c r="GXD78" s="2"/>
      <c r="GXE78" s="2"/>
      <c r="GXF78" s="2"/>
      <c r="GXG78" s="2"/>
      <c r="GXH78" s="2"/>
      <c r="GXI78" s="2"/>
      <c r="GXJ78" s="2"/>
      <c r="GXK78" s="2"/>
      <c r="GXL78" s="2"/>
      <c r="GXM78" s="2"/>
      <c r="GXN78" s="2"/>
      <c r="GXO78" s="2"/>
      <c r="GXP78" s="2"/>
      <c r="GXQ78" s="2"/>
      <c r="GXR78" s="2"/>
      <c r="GXS78" s="2"/>
      <c r="GXT78" s="2"/>
      <c r="GXU78" s="2"/>
      <c r="GXV78" s="2"/>
      <c r="GXW78" s="2"/>
      <c r="GXX78" s="2"/>
      <c r="GXY78" s="2"/>
      <c r="GXZ78" s="2"/>
      <c r="GYA78" s="2"/>
      <c r="GYB78" s="2"/>
      <c r="GYC78" s="2"/>
      <c r="GYD78" s="2"/>
      <c r="GYE78" s="2"/>
      <c r="GYF78" s="2"/>
      <c r="GYG78" s="2"/>
      <c r="GYH78" s="2"/>
      <c r="GYI78" s="2"/>
      <c r="GYJ78" s="2"/>
      <c r="GYK78" s="2"/>
      <c r="GYL78" s="2"/>
      <c r="GYM78" s="2"/>
      <c r="GYN78" s="2"/>
      <c r="GYO78" s="2"/>
      <c r="GYP78" s="2"/>
      <c r="GYQ78" s="2"/>
      <c r="GYR78" s="2"/>
      <c r="GYS78" s="2"/>
      <c r="GYT78" s="2"/>
      <c r="GYU78" s="2"/>
      <c r="GYV78" s="2"/>
      <c r="GYW78" s="2"/>
      <c r="GYX78" s="2"/>
      <c r="GYY78" s="2"/>
      <c r="GYZ78" s="2"/>
      <c r="GZA78" s="2"/>
      <c r="GZB78" s="2"/>
      <c r="GZC78" s="2"/>
      <c r="GZD78" s="2"/>
      <c r="GZE78" s="2"/>
      <c r="GZF78" s="2"/>
      <c r="GZG78" s="2"/>
      <c r="GZH78" s="2"/>
      <c r="GZI78" s="2"/>
      <c r="GZJ78" s="2"/>
      <c r="GZK78" s="2"/>
      <c r="GZL78" s="2"/>
      <c r="GZM78" s="2"/>
      <c r="GZN78" s="2"/>
      <c r="GZO78" s="2"/>
      <c r="GZP78" s="2"/>
      <c r="GZQ78" s="2"/>
      <c r="GZR78" s="2"/>
      <c r="GZS78" s="2"/>
      <c r="GZT78" s="2"/>
      <c r="GZU78" s="2"/>
      <c r="GZV78" s="2"/>
      <c r="GZW78" s="2"/>
      <c r="GZX78" s="2"/>
      <c r="GZY78" s="2"/>
      <c r="GZZ78" s="2"/>
      <c r="HAA78" s="2"/>
      <c r="HAB78" s="2"/>
      <c r="HAC78" s="2"/>
      <c r="HAD78" s="2"/>
      <c r="HAE78" s="2"/>
      <c r="HAF78" s="2"/>
      <c r="HAG78" s="2"/>
      <c r="HAH78" s="2"/>
      <c r="HAI78" s="2"/>
      <c r="HAJ78" s="2"/>
      <c r="HAK78" s="2"/>
      <c r="HAL78" s="2"/>
      <c r="HAM78" s="2"/>
      <c r="HAN78" s="2"/>
      <c r="HAO78" s="2"/>
      <c r="HAP78" s="2"/>
      <c r="HAQ78" s="2"/>
      <c r="HAR78" s="2"/>
      <c r="HAS78" s="2"/>
      <c r="HAT78" s="2"/>
      <c r="HAU78" s="2"/>
      <c r="HAV78" s="2"/>
      <c r="HAW78" s="2"/>
      <c r="HAX78" s="2"/>
      <c r="HAY78" s="2"/>
      <c r="HAZ78" s="2"/>
      <c r="HBA78" s="2"/>
      <c r="HBB78" s="2"/>
      <c r="HBC78" s="2"/>
      <c r="HBD78" s="2"/>
      <c r="HBE78" s="2"/>
      <c r="HBF78" s="2"/>
      <c r="HBG78" s="2"/>
      <c r="HBH78" s="2"/>
      <c r="HBI78" s="2"/>
      <c r="HBJ78" s="2"/>
      <c r="HBK78" s="2"/>
      <c r="HBL78" s="2"/>
      <c r="HBM78" s="2"/>
      <c r="HBN78" s="2"/>
      <c r="HBO78" s="2"/>
      <c r="HBP78" s="2"/>
      <c r="HBQ78" s="2"/>
      <c r="HBR78" s="2"/>
      <c r="HBS78" s="2"/>
      <c r="HBT78" s="2"/>
      <c r="HBU78" s="2"/>
      <c r="HBV78" s="2"/>
      <c r="HBW78" s="2"/>
      <c r="HBX78" s="2"/>
      <c r="HBY78" s="2"/>
      <c r="HBZ78" s="2"/>
      <c r="HCA78" s="2"/>
      <c r="HCB78" s="2"/>
      <c r="HCC78" s="2"/>
      <c r="HCD78" s="2"/>
      <c r="HCE78" s="2"/>
      <c r="HCF78" s="2"/>
      <c r="HCG78" s="2"/>
      <c r="HCH78" s="2"/>
      <c r="HCI78" s="2"/>
      <c r="HCJ78" s="2"/>
      <c r="HCK78" s="2"/>
      <c r="HCL78" s="2"/>
      <c r="HCM78" s="2"/>
      <c r="HCN78" s="2"/>
      <c r="HCO78" s="2"/>
      <c r="HCP78" s="2"/>
      <c r="HCQ78" s="2"/>
      <c r="HCR78" s="2"/>
      <c r="HCS78" s="2"/>
      <c r="HCT78" s="2"/>
      <c r="HCU78" s="2"/>
      <c r="HCV78" s="2"/>
      <c r="HCW78" s="2"/>
      <c r="HCX78" s="2"/>
      <c r="HCY78" s="2"/>
      <c r="HCZ78" s="2"/>
      <c r="HDA78" s="2"/>
      <c r="HDB78" s="2"/>
      <c r="HDC78" s="2"/>
      <c r="HDD78" s="2"/>
      <c r="HDE78" s="2"/>
      <c r="HDF78" s="2"/>
      <c r="HDG78" s="2"/>
      <c r="HDH78" s="2"/>
      <c r="HDI78" s="2"/>
      <c r="HDJ78" s="2"/>
      <c r="HDK78" s="2"/>
      <c r="HDL78" s="2"/>
      <c r="HDM78" s="2"/>
      <c r="HDN78" s="2"/>
      <c r="HDO78" s="2"/>
      <c r="HDP78" s="2"/>
      <c r="HDQ78" s="2"/>
      <c r="HDR78" s="2"/>
      <c r="HDS78" s="2"/>
      <c r="HDT78" s="2"/>
      <c r="HDU78" s="2"/>
      <c r="HDV78" s="2"/>
      <c r="HDW78" s="2"/>
      <c r="HDX78" s="2"/>
      <c r="HDY78" s="2"/>
      <c r="HDZ78" s="2"/>
      <c r="HEA78" s="2"/>
      <c r="HEB78" s="2"/>
      <c r="HEC78" s="2"/>
      <c r="HED78" s="2"/>
      <c r="HEE78" s="2"/>
      <c r="HEF78" s="2"/>
      <c r="HEG78" s="2"/>
      <c r="HEH78" s="2"/>
      <c r="HEI78" s="2"/>
      <c r="HEJ78" s="2"/>
      <c r="HEK78" s="2"/>
      <c r="HEL78" s="2"/>
      <c r="HEM78" s="2"/>
      <c r="HEN78" s="2"/>
      <c r="HEO78" s="2"/>
      <c r="HEP78" s="2"/>
      <c r="HEQ78" s="2"/>
      <c r="HER78" s="2"/>
      <c r="HES78" s="2"/>
      <c r="HET78" s="2"/>
      <c r="HEU78" s="2"/>
      <c r="HEV78" s="2"/>
      <c r="HEW78" s="2"/>
      <c r="HEX78" s="2"/>
      <c r="HEY78" s="2"/>
      <c r="HEZ78" s="2"/>
      <c r="HFA78" s="2"/>
      <c r="HFB78" s="2"/>
      <c r="HFC78" s="2"/>
      <c r="HFD78" s="2"/>
      <c r="HFE78" s="2"/>
      <c r="HFF78" s="2"/>
      <c r="HFG78" s="2"/>
      <c r="HFH78" s="2"/>
      <c r="HFI78" s="2"/>
      <c r="HFJ78" s="2"/>
      <c r="HFK78" s="2"/>
      <c r="HFL78" s="2"/>
      <c r="HFM78" s="2"/>
      <c r="HFN78" s="2"/>
      <c r="HFO78" s="2"/>
      <c r="HFP78" s="2"/>
      <c r="HFQ78" s="2"/>
      <c r="HFR78" s="2"/>
      <c r="HFS78" s="2"/>
      <c r="HFT78" s="2"/>
      <c r="HFU78" s="2"/>
      <c r="HFV78" s="2"/>
      <c r="HFW78" s="2"/>
      <c r="HFX78" s="2"/>
      <c r="HFY78" s="2"/>
      <c r="HFZ78" s="2"/>
      <c r="HGA78" s="2"/>
      <c r="HGB78" s="2"/>
      <c r="HGC78" s="2"/>
      <c r="HGD78" s="2"/>
      <c r="HGE78" s="2"/>
      <c r="HGF78" s="2"/>
      <c r="HGG78" s="2"/>
      <c r="HGH78" s="2"/>
      <c r="HGI78" s="2"/>
      <c r="HGJ78" s="2"/>
      <c r="HGK78" s="2"/>
      <c r="HGL78" s="2"/>
      <c r="HGM78" s="2"/>
      <c r="HGN78" s="2"/>
      <c r="HGO78" s="2"/>
      <c r="HGP78" s="2"/>
      <c r="HGQ78" s="2"/>
      <c r="HGR78" s="2"/>
      <c r="HGS78" s="2"/>
      <c r="HGT78" s="2"/>
      <c r="HGU78" s="2"/>
      <c r="HGV78" s="2"/>
      <c r="HGW78" s="2"/>
      <c r="HGX78" s="2"/>
      <c r="HGY78" s="2"/>
      <c r="HGZ78" s="2"/>
      <c r="HHA78" s="2"/>
      <c r="HHB78" s="2"/>
      <c r="HHC78" s="2"/>
      <c r="HHD78" s="2"/>
      <c r="HHE78" s="2"/>
      <c r="HHF78" s="2"/>
      <c r="HHG78" s="2"/>
      <c r="HHH78" s="2"/>
      <c r="HHI78" s="2"/>
      <c r="HHJ78" s="2"/>
      <c r="HHK78" s="2"/>
      <c r="HHL78" s="2"/>
      <c r="HHM78" s="2"/>
      <c r="HHN78" s="2"/>
      <c r="HHO78" s="2"/>
      <c r="HHP78" s="2"/>
      <c r="HHQ78" s="2"/>
      <c r="HHR78" s="2"/>
      <c r="HHS78" s="2"/>
      <c r="HHT78" s="2"/>
      <c r="HHU78" s="2"/>
      <c r="HHV78" s="2"/>
      <c r="HHW78" s="2"/>
      <c r="HHX78" s="2"/>
      <c r="HHY78" s="2"/>
      <c r="HHZ78" s="2"/>
      <c r="HIA78" s="2"/>
      <c r="HIB78" s="2"/>
      <c r="HIC78" s="2"/>
      <c r="HID78" s="2"/>
      <c r="HIE78" s="2"/>
      <c r="HIF78" s="2"/>
      <c r="HIG78" s="2"/>
      <c r="HIH78" s="2"/>
      <c r="HII78" s="2"/>
      <c r="HIJ78" s="2"/>
      <c r="HIK78" s="2"/>
      <c r="HIL78" s="2"/>
      <c r="HIM78" s="2"/>
      <c r="HIN78" s="2"/>
      <c r="HIO78" s="2"/>
      <c r="HIP78" s="2"/>
      <c r="HIQ78" s="2"/>
      <c r="HIR78" s="2"/>
      <c r="HIS78" s="2"/>
      <c r="HIT78" s="2"/>
      <c r="HIU78" s="2"/>
      <c r="HIV78" s="2"/>
      <c r="HIW78" s="2"/>
      <c r="HIX78" s="2"/>
      <c r="HIY78" s="2"/>
      <c r="HIZ78" s="2"/>
      <c r="HJA78" s="2"/>
      <c r="HJB78" s="2"/>
      <c r="HJC78" s="2"/>
      <c r="HJD78" s="2"/>
      <c r="HJE78" s="2"/>
      <c r="HJF78" s="2"/>
      <c r="HJG78" s="2"/>
      <c r="HJH78" s="2"/>
      <c r="HJI78" s="2"/>
      <c r="HJJ78" s="2"/>
      <c r="HJK78" s="2"/>
      <c r="HJL78" s="2"/>
      <c r="HJM78" s="2"/>
      <c r="HJN78" s="2"/>
      <c r="HJO78" s="2"/>
      <c r="HJP78" s="2"/>
      <c r="HJQ78" s="2"/>
      <c r="HJR78" s="2"/>
      <c r="HJS78" s="2"/>
      <c r="HJT78" s="2"/>
      <c r="HJU78" s="2"/>
      <c r="HJV78" s="2"/>
      <c r="HJW78" s="2"/>
      <c r="HJX78" s="2"/>
      <c r="HJY78" s="2"/>
      <c r="HJZ78" s="2"/>
      <c r="HKA78" s="2"/>
      <c r="HKB78" s="2"/>
      <c r="HKC78" s="2"/>
      <c r="HKD78" s="2"/>
      <c r="HKE78" s="2"/>
      <c r="HKF78" s="2"/>
      <c r="HKG78" s="2"/>
      <c r="HKH78" s="2"/>
      <c r="HKI78" s="2"/>
      <c r="HKJ78" s="2"/>
      <c r="HKK78" s="2"/>
      <c r="HKL78" s="2"/>
      <c r="HKM78" s="2"/>
      <c r="HKN78" s="2"/>
      <c r="HKO78" s="2"/>
      <c r="HKP78" s="2"/>
      <c r="HKQ78" s="2"/>
      <c r="HKR78" s="2"/>
      <c r="HKS78" s="2"/>
      <c r="HKT78" s="2"/>
      <c r="HKU78" s="2"/>
      <c r="HKV78" s="2"/>
      <c r="HKW78" s="2"/>
      <c r="HKX78" s="2"/>
      <c r="HKY78" s="2"/>
      <c r="HKZ78" s="2"/>
      <c r="HLA78" s="2"/>
      <c r="HLB78" s="2"/>
      <c r="HLC78" s="2"/>
      <c r="HLD78" s="2"/>
      <c r="HLE78" s="2"/>
      <c r="HLF78" s="2"/>
      <c r="HLG78" s="2"/>
      <c r="HLH78" s="2"/>
      <c r="HLI78" s="2"/>
      <c r="HLJ78" s="2"/>
      <c r="HLK78" s="2"/>
      <c r="HLL78" s="2"/>
      <c r="HLM78" s="2"/>
      <c r="HLN78" s="2"/>
      <c r="HLO78" s="2"/>
      <c r="HLP78" s="2"/>
      <c r="HLQ78" s="2"/>
      <c r="HLR78" s="2"/>
      <c r="HLS78" s="2"/>
      <c r="HLT78" s="2"/>
      <c r="HLU78" s="2"/>
      <c r="HLV78" s="2"/>
      <c r="HLW78" s="2"/>
      <c r="HLX78" s="2"/>
      <c r="HLY78" s="2"/>
      <c r="HLZ78" s="2"/>
      <c r="HMA78" s="2"/>
      <c r="HMB78" s="2"/>
      <c r="HMC78" s="2"/>
      <c r="HMD78" s="2"/>
      <c r="HME78" s="2"/>
      <c r="HMF78" s="2"/>
      <c r="HMG78" s="2"/>
      <c r="HMH78" s="2"/>
      <c r="HMI78" s="2"/>
      <c r="HMJ78" s="2"/>
      <c r="HMK78" s="2"/>
      <c r="HML78" s="2"/>
      <c r="HMM78" s="2"/>
      <c r="HMN78" s="2"/>
      <c r="HMO78" s="2"/>
      <c r="HMP78" s="2"/>
      <c r="HMQ78" s="2"/>
      <c r="HMR78" s="2"/>
      <c r="HMS78" s="2"/>
      <c r="HMT78" s="2"/>
      <c r="HMU78" s="2"/>
      <c r="HMV78" s="2"/>
      <c r="HMW78" s="2"/>
      <c r="HMX78" s="2"/>
      <c r="HMY78" s="2"/>
      <c r="HMZ78" s="2"/>
      <c r="HNA78" s="2"/>
      <c r="HNB78" s="2"/>
      <c r="HNC78" s="2"/>
      <c r="HND78" s="2"/>
      <c r="HNE78" s="2"/>
      <c r="HNF78" s="2"/>
      <c r="HNG78" s="2"/>
      <c r="HNH78" s="2"/>
      <c r="HNI78" s="2"/>
      <c r="HNJ78" s="2"/>
      <c r="HNK78" s="2"/>
      <c r="HNL78" s="2"/>
      <c r="HNM78" s="2"/>
      <c r="HNN78" s="2"/>
      <c r="HNO78" s="2"/>
      <c r="HNP78" s="2"/>
      <c r="HNQ78" s="2"/>
      <c r="HNR78" s="2"/>
      <c r="HNS78" s="2"/>
      <c r="HNT78" s="2"/>
      <c r="HNU78" s="2"/>
      <c r="HNV78" s="2"/>
      <c r="HNW78" s="2"/>
      <c r="HNX78" s="2"/>
      <c r="HNY78" s="2"/>
      <c r="HNZ78" s="2"/>
      <c r="HOA78" s="2"/>
      <c r="HOB78" s="2"/>
      <c r="HOC78" s="2"/>
      <c r="HOD78" s="2"/>
      <c r="HOE78" s="2"/>
      <c r="HOF78" s="2"/>
      <c r="HOG78" s="2"/>
      <c r="HOH78" s="2"/>
      <c r="HOI78" s="2"/>
      <c r="HOJ78" s="2"/>
      <c r="HOK78" s="2"/>
      <c r="HOL78" s="2"/>
      <c r="HOM78" s="2"/>
      <c r="HON78" s="2"/>
      <c r="HOO78" s="2"/>
      <c r="HOP78" s="2"/>
      <c r="HOQ78" s="2"/>
      <c r="HOR78" s="2"/>
      <c r="HOS78" s="2"/>
      <c r="HOT78" s="2"/>
      <c r="HOU78" s="2"/>
      <c r="HOV78" s="2"/>
      <c r="HOW78" s="2"/>
      <c r="HOX78" s="2"/>
      <c r="HOY78" s="2"/>
      <c r="HOZ78" s="2"/>
      <c r="HPA78" s="2"/>
      <c r="HPB78" s="2"/>
      <c r="HPC78" s="2"/>
      <c r="HPD78" s="2"/>
      <c r="HPE78" s="2"/>
      <c r="HPF78" s="2"/>
      <c r="HPG78" s="2"/>
      <c r="HPH78" s="2"/>
      <c r="HPI78" s="2"/>
      <c r="HPJ78" s="2"/>
      <c r="HPK78" s="2"/>
      <c r="HPL78" s="2"/>
      <c r="HPM78" s="2"/>
      <c r="HPN78" s="2"/>
      <c r="HPO78" s="2"/>
      <c r="HPP78" s="2"/>
      <c r="HPQ78" s="2"/>
      <c r="HPR78" s="2"/>
      <c r="HPS78" s="2"/>
      <c r="HPT78" s="2"/>
      <c r="HPU78" s="2"/>
      <c r="HPV78" s="2"/>
      <c r="HPW78" s="2"/>
      <c r="HPX78" s="2"/>
      <c r="HPY78" s="2"/>
      <c r="HPZ78" s="2"/>
      <c r="HQA78" s="2"/>
      <c r="HQB78" s="2"/>
      <c r="HQC78" s="2"/>
      <c r="HQD78" s="2"/>
      <c r="HQE78" s="2"/>
      <c r="HQF78" s="2"/>
      <c r="HQG78" s="2"/>
      <c r="HQH78" s="2"/>
      <c r="HQI78" s="2"/>
      <c r="HQJ78" s="2"/>
      <c r="HQK78" s="2"/>
      <c r="HQL78" s="2"/>
      <c r="HQM78" s="2"/>
      <c r="HQN78" s="2"/>
      <c r="HQO78" s="2"/>
      <c r="HQP78" s="2"/>
      <c r="HQQ78" s="2"/>
      <c r="HQR78" s="2"/>
      <c r="HQS78" s="2"/>
      <c r="HQT78" s="2"/>
      <c r="HQU78" s="2"/>
      <c r="HQV78" s="2"/>
      <c r="HQW78" s="2"/>
      <c r="HQX78" s="2"/>
      <c r="HQY78" s="2"/>
      <c r="HQZ78" s="2"/>
      <c r="HRA78" s="2"/>
      <c r="HRB78" s="2"/>
      <c r="HRC78" s="2"/>
      <c r="HRD78" s="2"/>
      <c r="HRE78" s="2"/>
      <c r="HRF78" s="2"/>
      <c r="HRG78" s="2"/>
      <c r="HRH78" s="2"/>
      <c r="HRI78" s="2"/>
      <c r="HRJ78" s="2"/>
      <c r="HRK78" s="2"/>
      <c r="HRL78" s="2"/>
      <c r="HRM78" s="2"/>
      <c r="HRN78" s="2"/>
      <c r="HRO78" s="2"/>
      <c r="HRP78" s="2"/>
      <c r="HRQ78" s="2"/>
      <c r="HRR78" s="2"/>
      <c r="HRS78" s="2"/>
      <c r="HRT78" s="2"/>
      <c r="HRU78" s="2"/>
      <c r="HRV78" s="2"/>
      <c r="HRW78" s="2"/>
      <c r="HRX78" s="2"/>
      <c r="HRY78" s="2"/>
      <c r="HRZ78" s="2"/>
      <c r="HSA78" s="2"/>
      <c r="HSB78" s="2"/>
      <c r="HSC78" s="2"/>
      <c r="HSD78" s="2"/>
      <c r="HSE78" s="2"/>
      <c r="HSF78" s="2"/>
      <c r="HSG78" s="2"/>
      <c r="HSH78" s="2"/>
      <c r="HSI78" s="2"/>
      <c r="HSJ78" s="2"/>
      <c r="HSK78" s="2"/>
      <c r="HSL78" s="2"/>
      <c r="HSM78" s="2"/>
      <c r="HSN78" s="2"/>
      <c r="HSO78" s="2"/>
      <c r="HSP78" s="2"/>
      <c r="HSQ78" s="2"/>
      <c r="HSR78" s="2"/>
      <c r="HSS78" s="2"/>
      <c r="HST78" s="2"/>
      <c r="HSU78" s="2"/>
      <c r="HSV78" s="2"/>
      <c r="HSW78" s="2"/>
      <c r="HSX78" s="2"/>
      <c r="HSY78" s="2"/>
      <c r="HSZ78" s="2"/>
      <c r="HTA78" s="2"/>
      <c r="HTB78" s="2"/>
      <c r="HTC78" s="2"/>
      <c r="HTD78" s="2"/>
      <c r="HTE78" s="2"/>
      <c r="HTF78" s="2"/>
      <c r="HTG78" s="2"/>
      <c r="HTH78" s="2"/>
      <c r="HTI78" s="2"/>
      <c r="HTJ78" s="2"/>
      <c r="HTK78" s="2"/>
      <c r="HTL78" s="2"/>
      <c r="HTM78" s="2"/>
      <c r="HTN78" s="2"/>
      <c r="HTO78" s="2"/>
      <c r="HTP78" s="2"/>
      <c r="HTQ78" s="2"/>
      <c r="HTR78" s="2"/>
      <c r="HTS78" s="2"/>
      <c r="HTT78" s="2"/>
      <c r="HTU78" s="2"/>
      <c r="HTV78" s="2"/>
      <c r="HTW78" s="2"/>
      <c r="HTX78" s="2"/>
      <c r="HTY78" s="2"/>
      <c r="HTZ78" s="2"/>
      <c r="HUA78" s="2"/>
      <c r="HUB78" s="2"/>
      <c r="HUC78" s="2"/>
      <c r="HUD78" s="2"/>
      <c r="HUE78" s="2"/>
      <c r="HUF78" s="2"/>
      <c r="HUG78" s="2"/>
      <c r="HUH78" s="2"/>
      <c r="HUI78" s="2"/>
      <c r="HUJ78" s="2"/>
      <c r="HUK78" s="2"/>
      <c r="HUL78" s="2"/>
      <c r="HUM78" s="2"/>
      <c r="HUN78" s="2"/>
      <c r="HUO78" s="2"/>
      <c r="HUP78" s="2"/>
      <c r="HUQ78" s="2"/>
      <c r="HUR78" s="2"/>
      <c r="HUS78" s="2"/>
      <c r="HUT78" s="2"/>
      <c r="HUU78" s="2"/>
      <c r="HUV78" s="2"/>
      <c r="HUW78" s="2"/>
      <c r="HUX78" s="2"/>
      <c r="HUY78" s="2"/>
      <c r="HUZ78" s="2"/>
      <c r="HVA78" s="2"/>
      <c r="HVB78" s="2"/>
      <c r="HVC78" s="2"/>
      <c r="HVD78" s="2"/>
      <c r="HVE78" s="2"/>
      <c r="HVF78" s="2"/>
      <c r="HVG78" s="2"/>
      <c r="HVH78" s="2"/>
      <c r="HVI78" s="2"/>
      <c r="HVJ78" s="2"/>
      <c r="HVK78" s="2"/>
      <c r="HVL78" s="2"/>
      <c r="HVM78" s="2"/>
      <c r="HVN78" s="2"/>
      <c r="HVO78" s="2"/>
      <c r="HVP78" s="2"/>
      <c r="HVQ78" s="2"/>
      <c r="HVR78" s="2"/>
      <c r="HVS78" s="2"/>
      <c r="HVT78" s="2"/>
      <c r="HVU78" s="2"/>
      <c r="HVV78" s="2"/>
      <c r="HVW78" s="2"/>
      <c r="HVX78" s="2"/>
      <c r="HVY78" s="2"/>
      <c r="HVZ78" s="2"/>
      <c r="HWA78" s="2"/>
      <c r="HWB78" s="2"/>
      <c r="HWC78" s="2"/>
      <c r="HWD78" s="2"/>
      <c r="HWE78" s="2"/>
      <c r="HWF78" s="2"/>
      <c r="HWG78" s="2"/>
      <c r="HWH78" s="2"/>
      <c r="HWI78" s="2"/>
      <c r="HWJ78" s="2"/>
      <c r="HWK78" s="2"/>
      <c r="HWL78" s="2"/>
      <c r="HWM78" s="2"/>
      <c r="HWN78" s="2"/>
      <c r="HWO78" s="2"/>
      <c r="HWP78" s="2"/>
      <c r="HWQ78" s="2"/>
      <c r="HWR78" s="2"/>
      <c r="HWS78" s="2"/>
      <c r="HWT78" s="2"/>
      <c r="HWU78" s="2"/>
      <c r="HWV78" s="2"/>
      <c r="HWW78" s="2"/>
      <c r="HWX78" s="2"/>
      <c r="HWY78" s="2"/>
      <c r="HWZ78" s="2"/>
      <c r="HXA78" s="2"/>
      <c r="HXB78" s="2"/>
      <c r="HXC78" s="2"/>
      <c r="HXD78" s="2"/>
      <c r="HXE78" s="2"/>
      <c r="HXF78" s="2"/>
      <c r="HXG78" s="2"/>
      <c r="HXH78" s="2"/>
      <c r="HXI78" s="2"/>
      <c r="HXJ78" s="2"/>
      <c r="HXK78" s="2"/>
      <c r="HXL78" s="2"/>
      <c r="HXM78" s="2"/>
      <c r="HXN78" s="2"/>
      <c r="HXO78" s="2"/>
      <c r="HXP78" s="2"/>
      <c r="HXQ78" s="2"/>
      <c r="HXR78" s="2"/>
      <c r="HXS78" s="2"/>
      <c r="HXT78" s="2"/>
      <c r="HXU78" s="2"/>
      <c r="HXV78" s="2"/>
      <c r="HXW78" s="2"/>
      <c r="HXX78" s="2"/>
      <c r="HXY78" s="2"/>
      <c r="HXZ78" s="2"/>
      <c r="HYA78" s="2"/>
      <c r="HYB78" s="2"/>
      <c r="HYC78" s="2"/>
      <c r="HYD78" s="2"/>
      <c r="HYE78" s="2"/>
      <c r="HYF78" s="2"/>
      <c r="HYG78" s="2"/>
      <c r="HYH78" s="2"/>
      <c r="HYI78" s="2"/>
      <c r="HYJ78" s="2"/>
      <c r="HYK78" s="2"/>
      <c r="HYL78" s="2"/>
      <c r="HYM78" s="2"/>
      <c r="HYN78" s="2"/>
      <c r="HYO78" s="2"/>
      <c r="HYP78" s="2"/>
      <c r="HYQ78" s="2"/>
      <c r="HYR78" s="2"/>
      <c r="HYS78" s="2"/>
      <c r="HYT78" s="2"/>
      <c r="HYU78" s="2"/>
      <c r="HYV78" s="2"/>
      <c r="HYW78" s="2"/>
      <c r="HYX78" s="2"/>
      <c r="HYY78" s="2"/>
      <c r="HYZ78" s="2"/>
      <c r="HZA78" s="2"/>
      <c r="HZB78" s="2"/>
      <c r="HZC78" s="2"/>
      <c r="HZD78" s="2"/>
      <c r="HZE78" s="2"/>
      <c r="HZF78" s="2"/>
      <c r="HZG78" s="2"/>
      <c r="HZH78" s="2"/>
      <c r="HZI78" s="2"/>
      <c r="HZJ78" s="2"/>
      <c r="HZK78" s="2"/>
      <c r="HZL78" s="2"/>
      <c r="HZM78" s="2"/>
      <c r="HZN78" s="2"/>
      <c r="HZO78" s="2"/>
      <c r="HZP78" s="2"/>
      <c r="HZQ78" s="2"/>
      <c r="HZR78" s="2"/>
      <c r="HZS78" s="2"/>
      <c r="HZT78" s="2"/>
      <c r="HZU78" s="2"/>
      <c r="HZV78" s="2"/>
      <c r="HZW78" s="2"/>
      <c r="HZX78" s="2"/>
      <c r="HZY78" s="2"/>
      <c r="HZZ78" s="2"/>
      <c r="IAA78" s="2"/>
      <c r="IAB78" s="2"/>
      <c r="IAC78" s="2"/>
      <c r="IAD78" s="2"/>
      <c r="IAE78" s="2"/>
      <c r="IAF78" s="2"/>
      <c r="IAG78" s="2"/>
      <c r="IAH78" s="2"/>
      <c r="IAI78" s="2"/>
      <c r="IAJ78" s="2"/>
      <c r="IAK78" s="2"/>
      <c r="IAL78" s="2"/>
      <c r="IAM78" s="2"/>
      <c r="IAN78" s="2"/>
      <c r="IAO78" s="2"/>
      <c r="IAP78" s="2"/>
      <c r="IAQ78" s="2"/>
      <c r="IAR78" s="2"/>
      <c r="IAS78" s="2"/>
      <c r="IAT78" s="2"/>
      <c r="IAU78" s="2"/>
      <c r="IAV78" s="2"/>
      <c r="IAW78" s="2"/>
      <c r="IAX78" s="2"/>
      <c r="IAY78" s="2"/>
      <c r="IAZ78" s="2"/>
      <c r="IBA78" s="2"/>
      <c r="IBB78" s="2"/>
      <c r="IBC78" s="2"/>
      <c r="IBD78" s="2"/>
      <c r="IBE78" s="2"/>
      <c r="IBF78" s="2"/>
      <c r="IBG78" s="2"/>
      <c r="IBH78" s="2"/>
      <c r="IBI78" s="2"/>
      <c r="IBJ78" s="2"/>
      <c r="IBK78" s="2"/>
      <c r="IBL78" s="2"/>
      <c r="IBM78" s="2"/>
      <c r="IBN78" s="2"/>
      <c r="IBO78" s="2"/>
      <c r="IBP78" s="2"/>
      <c r="IBQ78" s="2"/>
      <c r="IBR78" s="2"/>
      <c r="IBS78" s="2"/>
      <c r="IBT78" s="2"/>
      <c r="IBU78" s="2"/>
      <c r="IBV78" s="2"/>
      <c r="IBW78" s="2"/>
      <c r="IBX78" s="2"/>
      <c r="IBY78" s="2"/>
      <c r="IBZ78" s="2"/>
      <c r="ICA78" s="2"/>
      <c r="ICB78" s="2"/>
      <c r="ICC78" s="2"/>
      <c r="ICD78" s="2"/>
      <c r="ICE78" s="2"/>
      <c r="ICF78" s="2"/>
      <c r="ICG78" s="2"/>
      <c r="ICH78" s="2"/>
      <c r="ICI78" s="2"/>
      <c r="ICJ78" s="2"/>
      <c r="ICK78" s="2"/>
      <c r="ICL78" s="2"/>
      <c r="ICM78" s="2"/>
      <c r="ICN78" s="2"/>
      <c r="ICO78" s="2"/>
      <c r="ICP78" s="2"/>
      <c r="ICQ78" s="2"/>
      <c r="ICR78" s="2"/>
      <c r="ICS78" s="2"/>
      <c r="ICT78" s="2"/>
      <c r="ICU78" s="2"/>
      <c r="ICV78" s="2"/>
      <c r="ICW78" s="2"/>
      <c r="ICX78" s="2"/>
      <c r="ICY78" s="2"/>
      <c r="ICZ78" s="2"/>
      <c r="IDA78" s="2"/>
      <c r="IDB78" s="2"/>
      <c r="IDC78" s="2"/>
      <c r="IDD78" s="2"/>
      <c r="IDE78" s="2"/>
      <c r="IDF78" s="2"/>
      <c r="IDG78" s="2"/>
      <c r="IDH78" s="2"/>
      <c r="IDI78" s="2"/>
      <c r="IDJ78" s="2"/>
      <c r="IDK78" s="2"/>
      <c r="IDL78" s="2"/>
      <c r="IDM78" s="2"/>
      <c r="IDN78" s="2"/>
      <c r="IDO78" s="2"/>
      <c r="IDP78" s="2"/>
      <c r="IDQ78" s="2"/>
      <c r="IDR78" s="2"/>
      <c r="IDS78" s="2"/>
      <c r="IDT78" s="2"/>
      <c r="IDU78" s="2"/>
      <c r="IDV78" s="2"/>
      <c r="IDW78" s="2"/>
      <c r="IDX78" s="2"/>
      <c r="IDY78" s="2"/>
      <c r="IDZ78" s="2"/>
      <c r="IEA78" s="2"/>
      <c r="IEB78" s="2"/>
      <c r="IEC78" s="2"/>
      <c r="IED78" s="2"/>
      <c r="IEE78" s="2"/>
      <c r="IEF78" s="2"/>
      <c r="IEG78" s="2"/>
      <c r="IEH78" s="2"/>
      <c r="IEI78" s="2"/>
      <c r="IEJ78" s="2"/>
      <c r="IEK78" s="2"/>
      <c r="IEL78" s="2"/>
      <c r="IEM78" s="2"/>
      <c r="IEN78" s="2"/>
      <c r="IEO78" s="2"/>
      <c r="IEP78" s="2"/>
      <c r="IEQ78" s="2"/>
      <c r="IER78" s="2"/>
      <c r="IES78" s="2"/>
      <c r="IET78" s="2"/>
      <c r="IEU78" s="2"/>
      <c r="IEV78" s="2"/>
      <c r="IEW78" s="2"/>
      <c r="IEX78" s="2"/>
      <c r="IEY78" s="2"/>
      <c r="IEZ78" s="2"/>
      <c r="IFA78" s="2"/>
      <c r="IFB78" s="2"/>
      <c r="IFC78" s="2"/>
      <c r="IFD78" s="2"/>
      <c r="IFE78" s="2"/>
      <c r="IFF78" s="2"/>
      <c r="IFG78" s="2"/>
      <c r="IFH78" s="2"/>
      <c r="IFI78" s="2"/>
      <c r="IFJ78" s="2"/>
      <c r="IFK78" s="2"/>
      <c r="IFL78" s="2"/>
      <c r="IFM78" s="2"/>
      <c r="IFN78" s="2"/>
      <c r="IFO78" s="2"/>
      <c r="IFP78" s="2"/>
      <c r="IFQ78" s="2"/>
      <c r="IFR78" s="2"/>
      <c r="IFS78" s="2"/>
      <c r="IFT78" s="2"/>
      <c r="IFU78" s="2"/>
      <c r="IFV78" s="2"/>
      <c r="IFW78" s="2"/>
      <c r="IFX78" s="2"/>
      <c r="IFY78" s="2"/>
      <c r="IFZ78" s="2"/>
      <c r="IGA78" s="2"/>
      <c r="IGB78" s="2"/>
      <c r="IGC78" s="2"/>
      <c r="IGD78" s="2"/>
      <c r="IGE78" s="2"/>
      <c r="IGF78" s="2"/>
      <c r="IGG78" s="2"/>
      <c r="IGH78" s="2"/>
      <c r="IGI78" s="2"/>
      <c r="IGJ78" s="2"/>
      <c r="IGK78" s="2"/>
      <c r="IGL78" s="2"/>
      <c r="IGM78" s="2"/>
      <c r="IGN78" s="2"/>
      <c r="IGO78" s="2"/>
      <c r="IGP78" s="2"/>
      <c r="IGQ78" s="2"/>
      <c r="IGR78" s="2"/>
      <c r="IGS78" s="2"/>
      <c r="IGT78" s="2"/>
      <c r="IGU78" s="2"/>
      <c r="IGV78" s="2"/>
      <c r="IGW78" s="2"/>
      <c r="IGX78" s="2"/>
      <c r="IGY78" s="2"/>
      <c r="IGZ78" s="2"/>
      <c r="IHA78" s="2"/>
      <c r="IHB78" s="2"/>
      <c r="IHC78" s="2"/>
      <c r="IHD78" s="2"/>
      <c r="IHE78" s="2"/>
      <c r="IHF78" s="2"/>
      <c r="IHG78" s="2"/>
      <c r="IHH78" s="2"/>
      <c r="IHI78" s="2"/>
      <c r="IHJ78" s="2"/>
      <c r="IHK78" s="2"/>
      <c r="IHL78" s="2"/>
      <c r="IHM78" s="2"/>
      <c r="IHN78" s="2"/>
      <c r="IHO78" s="2"/>
      <c r="IHP78" s="2"/>
      <c r="IHQ78" s="2"/>
      <c r="IHR78" s="2"/>
      <c r="IHS78" s="2"/>
      <c r="IHT78" s="2"/>
      <c r="IHU78" s="2"/>
      <c r="IHV78" s="2"/>
      <c r="IHW78" s="2"/>
      <c r="IHX78" s="2"/>
      <c r="IHY78" s="2"/>
      <c r="IHZ78" s="2"/>
      <c r="IIA78" s="2"/>
      <c r="IIB78" s="2"/>
      <c r="IIC78" s="2"/>
      <c r="IID78" s="2"/>
      <c r="IIE78" s="2"/>
      <c r="IIF78" s="2"/>
      <c r="IIG78" s="2"/>
      <c r="IIH78" s="2"/>
      <c r="III78" s="2"/>
      <c r="IIJ78" s="2"/>
      <c r="IIK78" s="2"/>
      <c r="IIL78" s="2"/>
      <c r="IIM78" s="2"/>
      <c r="IIN78" s="2"/>
      <c r="IIO78" s="2"/>
      <c r="IIP78" s="2"/>
      <c r="IIQ78" s="2"/>
      <c r="IIR78" s="2"/>
      <c r="IIS78" s="2"/>
      <c r="IIT78" s="2"/>
      <c r="IIU78" s="2"/>
      <c r="IIV78" s="2"/>
      <c r="IIW78" s="2"/>
      <c r="IIX78" s="2"/>
      <c r="IIY78" s="2"/>
      <c r="IIZ78" s="2"/>
      <c r="IJA78" s="2"/>
      <c r="IJB78" s="2"/>
      <c r="IJC78" s="2"/>
      <c r="IJD78" s="2"/>
      <c r="IJE78" s="2"/>
      <c r="IJF78" s="2"/>
      <c r="IJG78" s="2"/>
      <c r="IJH78" s="2"/>
      <c r="IJI78" s="2"/>
      <c r="IJJ78" s="2"/>
      <c r="IJK78" s="2"/>
      <c r="IJL78" s="2"/>
      <c r="IJM78" s="2"/>
      <c r="IJN78" s="2"/>
      <c r="IJO78" s="2"/>
      <c r="IJP78" s="2"/>
      <c r="IJQ78" s="2"/>
      <c r="IJR78" s="2"/>
      <c r="IJS78" s="2"/>
      <c r="IJT78" s="2"/>
      <c r="IJU78" s="2"/>
      <c r="IJV78" s="2"/>
      <c r="IJW78" s="2"/>
      <c r="IJX78" s="2"/>
      <c r="IJY78" s="2"/>
      <c r="IJZ78" s="2"/>
      <c r="IKA78" s="2"/>
      <c r="IKB78" s="2"/>
      <c r="IKC78" s="2"/>
      <c r="IKD78" s="2"/>
      <c r="IKE78" s="2"/>
      <c r="IKF78" s="2"/>
      <c r="IKG78" s="2"/>
      <c r="IKH78" s="2"/>
      <c r="IKI78" s="2"/>
      <c r="IKJ78" s="2"/>
      <c r="IKK78" s="2"/>
      <c r="IKL78" s="2"/>
      <c r="IKM78" s="2"/>
      <c r="IKN78" s="2"/>
      <c r="IKO78" s="2"/>
      <c r="IKP78" s="2"/>
      <c r="IKQ78" s="2"/>
      <c r="IKR78" s="2"/>
      <c r="IKS78" s="2"/>
      <c r="IKT78" s="2"/>
      <c r="IKU78" s="2"/>
      <c r="IKV78" s="2"/>
      <c r="IKW78" s="2"/>
      <c r="IKX78" s="2"/>
      <c r="IKY78" s="2"/>
      <c r="IKZ78" s="2"/>
      <c r="ILA78" s="2"/>
      <c r="ILB78" s="2"/>
      <c r="ILC78" s="2"/>
      <c r="ILD78" s="2"/>
      <c r="ILE78" s="2"/>
      <c r="ILF78" s="2"/>
      <c r="ILG78" s="2"/>
      <c r="ILH78" s="2"/>
      <c r="ILI78" s="2"/>
      <c r="ILJ78" s="2"/>
      <c r="ILK78" s="2"/>
      <c r="ILL78" s="2"/>
      <c r="ILM78" s="2"/>
      <c r="ILN78" s="2"/>
      <c r="ILO78" s="2"/>
      <c r="ILP78" s="2"/>
      <c r="ILQ78" s="2"/>
      <c r="ILR78" s="2"/>
      <c r="ILS78" s="2"/>
      <c r="ILT78" s="2"/>
      <c r="ILU78" s="2"/>
      <c r="ILV78" s="2"/>
      <c r="ILW78" s="2"/>
      <c r="ILX78" s="2"/>
      <c r="ILY78" s="2"/>
      <c r="ILZ78" s="2"/>
      <c r="IMA78" s="2"/>
      <c r="IMB78" s="2"/>
      <c r="IMC78" s="2"/>
      <c r="IMD78" s="2"/>
      <c r="IME78" s="2"/>
      <c r="IMF78" s="2"/>
      <c r="IMG78" s="2"/>
      <c r="IMH78" s="2"/>
      <c r="IMI78" s="2"/>
      <c r="IMJ78" s="2"/>
      <c r="IMK78" s="2"/>
      <c r="IML78" s="2"/>
      <c r="IMM78" s="2"/>
      <c r="IMN78" s="2"/>
      <c r="IMO78" s="2"/>
      <c r="IMP78" s="2"/>
      <c r="IMQ78" s="2"/>
      <c r="IMR78" s="2"/>
      <c r="IMS78" s="2"/>
      <c r="IMT78" s="2"/>
      <c r="IMU78" s="2"/>
      <c r="IMV78" s="2"/>
      <c r="IMW78" s="2"/>
      <c r="IMX78" s="2"/>
      <c r="IMY78" s="2"/>
      <c r="IMZ78" s="2"/>
      <c r="INA78" s="2"/>
      <c r="INB78" s="2"/>
      <c r="INC78" s="2"/>
      <c r="IND78" s="2"/>
      <c r="INE78" s="2"/>
      <c r="INF78" s="2"/>
      <c r="ING78" s="2"/>
      <c r="INH78" s="2"/>
      <c r="INI78" s="2"/>
      <c r="INJ78" s="2"/>
      <c r="INK78" s="2"/>
      <c r="INL78" s="2"/>
      <c r="INM78" s="2"/>
      <c r="INN78" s="2"/>
      <c r="INO78" s="2"/>
      <c r="INP78" s="2"/>
      <c r="INQ78" s="2"/>
      <c r="INR78" s="2"/>
      <c r="INS78" s="2"/>
      <c r="INT78" s="2"/>
      <c r="INU78" s="2"/>
      <c r="INV78" s="2"/>
      <c r="INW78" s="2"/>
      <c r="INX78" s="2"/>
      <c r="INY78" s="2"/>
      <c r="INZ78" s="2"/>
      <c r="IOA78" s="2"/>
      <c r="IOB78" s="2"/>
      <c r="IOC78" s="2"/>
      <c r="IOD78" s="2"/>
      <c r="IOE78" s="2"/>
      <c r="IOF78" s="2"/>
      <c r="IOG78" s="2"/>
      <c r="IOH78" s="2"/>
      <c r="IOI78" s="2"/>
      <c r="IOJ78" s="2"/>
      <c r="IOK78" s="2"/>
      <c r="IOL78" s="2"/>
      <c r="IOM78" s="2"/>
      <c r="ION78" s="2"/>
      <c r="IOO78" s="2"/>
      <c r="IOP78" s="2"/>
      <c r="IOQ78" s="2"/>
      <c r="IOR78" s="2"/>
      <c r="IOS78" s="2"/>
      <c r="IOT78" s="2"/>
      <c r="IOU78" s="2"/>
      <c r="IOV78" s="2"/>
      <c r="IOW78" s="2"/>
      <c r="IOX78" s="2"/>
      <c r="IOY78" s="2"/>
      <c r="IOZ78" s="2"/>
      <c r="IPA78" s="2"/>
      <c r="IPB78" s="2"/>
      <c r="IPC78" s="2"/>
      <c r="IPD78" s="2"/>
      <c r="IPE78" s="2"/>
      <c r="IPF78" s="2"/>
      <c r="IPG78" s="2"/>
      <c r="IPH78" s="2"/>
      <c r="IPI78" s="2"/>
      <c r="IPJ78" s="2"/>
      <c r="IPK78" s="2"/>
      <c r="IPL78" s="2"/>
      <c r="IPM78" s="2"/>
      <c r="IPN78" s="2"/>
      <c r="IPO78" s="2"/>
      <c r="IPP78" s="2"/>
      <c r="IPQ78" s="2"/>
      <c r="IPR78" s="2"/>
      <c r="IPS78" s="2"/>
      <c r="IPT78" s="2"/>
      <c r="IPU78" s="2"/>
      <c r="IPV78" s="2"/>
      <c r="IPW78" s="2"/>
      <c r="IPX78" s="2"/>
      <c r="IPY78" s="2"/>
      <c r="IPZ78" s="2"/>
      <c r="IQA78" s="2"/>
      <c r="IQB78" s="2"/>
      <c r="IQC78" s="2"/>
      <c r="IQD78" s="2"/>
      <c r="IQE78" s="2"/>
      <c r="IQF78" s="2"/>
      <c r="IQG78" s="2"/>
      <c r="IQH78" s="2"/>
      <c r="IQI78" s="2"/>
      <c r="IQJ78" s="2"/>
      <c r="IQK78" s="2"/>
      <c r="IQL78" s="2"/>
      <c r="IQM78" s="2"/>
      <c r="IQN78" s="2"/>
      <c r="IQO78" s="2"/>
      <c r="IQP78" s="2"/>
      <c r="IQQ78" s="2"/>
      <c r="IQR78" s="2"/>
      <c r="IQS78" s="2"/>
      <c r="IQT78" s="2"/>
      <c r="IQU78" s="2"/>
      <c r="IQV78" s="2"/>
      <c r="IQW78" s="2"/>
      <c r="IQX78" s="2"/>
      <c r="IQY78" s="2"/>
      <c r="IQZ78" s="2"/>
      <c r="IRA78" s="2"/>
      <c r="IRB78" s="2"/>
      <c r="IRC78" s="2"/>
      <c r="IRD78" s="2"/>
      <c r="IRE78" s="2"/>
      <c r="IRF78" s="2"/>
      <c r="IRG78" s="2"/>
      <c r="IRH78" s="2"/>
      <c r="IRI78" s="2"/>
      <c r="IRJ78" s="2"/>
      <c r="IRK78" s="2"/>
      <c r="IRL78" s="2"/>
      <c r="IRM78" s="2"/>
      <c r="IRN78" s="2"/>
      <c r="IRO78" s="2"/>
      <c r="IRP78" s="2"/>
      <c r="IRQ78" s="2"/>
      <c r="IRR78" s="2"/>
      <c r="IRS78" s="2"/>
      <c r="IRT78" s="2"/>
      <c r="IRU78" s="2"/>
      <c r="IRV78" s="2"/>
      <c r="IRW78" s="2"/>
      <c r="IRX78" s="2"/>
      <c r="IRY78" s="2"/>
      <c r="IRZ78" s="2"/>
      <c r="ISA78" s="2"/>
      <c r="ISB78" s="2"/>
      <c r="ISC78" s="2"/>
      <c r="ISD78" s="2"/>
      <c r="ISE78" s="2"/>
      <c r="ISF78" s="2"/>
      <c r="ISG78" s="2"/>
      <c r="ISH78" s="2"/>
      <c r="ISI78" s="2"/>
      <c r="ISJ78" s="2"/>
      <c r="ISK78" s="2"/>
      <c r="ISL78" s="2"/>
      <c r="ISM78" s="2"/>
      <c r="ISN78" s="2"/>
      <c r="ISO78" s="2"/>
      <c r="ISP78" s="2"/>
      <c r="ISQ78" s="2"/>
      <c r="ISR78" s="2"/>
      <c r="ISS78" s="2"/>
      <c r="IST78" s="2"/>
      <c r="ISU78" s="2"/>
      <c r="ISV78" s="2"/>
      <c r="ISW78" s="2"/>
      <c r="ISX78" s="2"/>
      <c r="ISY78" s="2"/>
      <c r="ISZ78" s="2"/>
      <c r="ITA78" s="2"/>
      <c r="ITB78" s="2"/>
      <c r="ITC78" s="2"/>
      <c r="ITD78" s="2"/>
      <c r="ITE78" s="2"/>
      <c r="ITF78" s="2"/>
      <c r="ITG78" s="2"/>
      <c r="ITH78" s="2"/>
      <c r="ITI78" s="2"/>
      <c r="ITJ78" s="2"/>
      <c r="ITK78" s="2"/>
      <c r="ITL78" s="2"/>
      <c r="ITM78" s="2"/>
      <c r="ITN78" s="2"/>
      <c r="ITO78" s="2"/>
      <c r="ITP78" s="2"/>
      <c r="ITQ78" s="2"/>
      <c r="ITR78" s="2"/>
      <c r="ITS78" s="2"/>
      <c r="ITT78" s="2"/>
      <c r="ITU78" s="2"/>
      <c r="ITV78" s="2"/>
      <c r="ITW78" s="2"/>
      <c r="ITX78" s="2"/>
      <c r="ITY78" s="2"/>
      <c r="ITZ78" s="2"/>
      <c r="IUA78" s="2"/>
      <c r="IUB78" s="2"/>
      <c r="IUC78" s="2"/>
      <c r="IUD78" s="2"/>
      <c r="IUE78" s="2"/>
      <c r="IUF78" s="2"/>
      <c r="IUG78" s="2"/>
      <c r="IUH78" s="2"/>
      <c r="IUI78" s="2"/>
      <c r="IUJ78" s="2"/>
      <c r="IUK78" s="2"/>
      <c r="IUL78" s="2"/>
      <c r="IUM78" s="2"/>
      <c r="IUN78" s="2"/>
      <c r="IUO78" s="2"/>
      <c r="IUP78" s="2"/>
      <c r="IUQ78" s="2"/>
      <c r="IUR78" s="2"/>
      <c r="IUS78" s="2"/>
      <c r="IUT78" s="2"/>
      <c r="IUU78" s="2"/>
      <c r="IUV78" s="2"/>
      <c r="IUW78" s="2"/>
      <c r="IUX78" s="2"/>
      <c r="IUY78" s="2"/>
      <c r="IUZ78" s="2"/>
      <c r="IVA78" s="2"/>
      <c r="IVB78" s="2"/>
      <c r="IVC78" s="2"/>
      <c r="IVD78" s="2"/>
      <c r="IVE78" s="2"/>
      <c r="IVF78" s="2"/>
      <c r="IVG78" s="2"/>
      <c r="IVH78" s="2"/>
      <c r="IVI78" s="2"/>
      <c r="IVJ78" s="2"/>
      <c r="IVK78" s="2"/>
      <c r="IVL78" s="2"/>
      <c r="IVM78" s="2"/>
      <c r="IVN78" s="2"/>
      <c r="IVO78" s="2"/>
      <c r="IVP78" s="2"/>
      <c r="IVQ78" s="2"/>
      <c r="IVR78" s="2"/>
      <c r="IVS78" s="2"/>
      <c r="IVT78" s="2"/>
      <c r="IVU78" s="2"/>
      <c r="IVV78" s="2"/>
      <c r="IVW78" s="2"/>
      <c r="IVX78" s="2"/>
      <c r="IVY78" s="2"/>
      <c r="IVZ78" s="2"/>
      <c r="IWA78" s="2"/>
      <c r="IWB78" s="2"/>
      <c r="IWC78" s="2"/>
      <c r="IWD78" s="2"/>
      <c r="IWE78" s="2"/>
      <c r="IWF78" s="2"/>
      <c r="IWG78" s="2"/>
      <c r="IWH78" s="2"/>
      <c r="IWI78" s="2"/>
      <c r="IWJ78" s="2"/>
      <c r="IWK78" s="2"/>
      <c r="IWL78" s="2"/>
      <c r="IWM78" s="2"/>
      <c r="IWN78" s="2"/>
      <c r="IWO78" s="2"/>
      <c r="IWP78" s="2"/>
      <c r="IWQ78" s="2"/>
      <c r="IWR78" s="2"/>
      <c r="IWS78" s="2"/>
      <c r="IWT78" s="2"/>
      <c r="IWU78" s="2"/>
      <c r="IWV78" s="2"/>
      <c r="IWW78" s="2"/>
      <c r="IWX78" s="2"/>
      <c r="IWY78" s="2"/>
      <c r="IWZ78" s="2"/>
      <c r="IXA78" s="2"/>
      <c r="IXB78" s="2"/>
      <c r="IXC78" s="2"/>
      <c r="IXD78" s="2"/>
      <c r="IXE78" s="2"/>
      <c r="IXF78" s="2"/>
      <c r="IXG78" s="2"/>
      <c r="IXH78" s="2"/>
      <c r="IXI78" s="2"/>
      <c r="IXJ78" s="2"/>
      <c r="IXK78" s="2"/>
      <c r="IXL78" s="2"/>
      <c r="IXM78" s="2"/>
      <c r="IXN78" s="2"/>
      <c r="IXO78" s="2"/>
      <c r="IXP78" s="2"/>
      <c r="IXQ78" s="2"/>
      <c r="IXR78" s="2"/>
      <c r="IXS78" s="2"/>
      <c r="IXT78" s="2"/>
      <c r="IXU78" s="2"/>
      <c r="IXV78" s="2"/>
      <c r="IXW78" s="2"/>
      <c r="IXX78" s="2"/>
      <c r="IXY78" s="2"/>
      <c r="IXZ78" s="2"/>
      <c r="IYA78" s="2"/>
      <c r="IYB78" s="2"/>
      <c r="IYC78" s="2"/>
      <c r="IYD78" s="2"/>
      <c r="IYE78" s="2"/>
      <c r="IYF78" s="2"/>
      <c r="IYG78" s="2"/>
      <c r="IYH78" s="2"/>
      <c r="IYI78" s="2"/>
      <c r="IYJ78" s="2"/>
      <c r="IYK78" s="2"/>
      <c r="IYL78" s="2"/>
      <c r="IYM78" s="2"/>
      <c r="IYN78" s="2"/>
      <c r="IYO78" s="2"/>
      <c r="IYP78" s="2"/>
      <c r="IYQ78" s="2"/>
      <c r="IYR78" s="2"/>
      <c r="IYS78" s="2"/>
      <c r="IYT78" s="2"/>
      <c r="IYU78" s="2"/>
      <c r="IYV78" s="2"/>
      <c r="IYW78" s="2"/>
      <c r="IYX78" s="2"/>
      <c r="IYY78" s="2"/>
      <c r="IYZ78" s="2"/>
      <c r="IZA78" s="2"/>
      <c r="IZB78" s="2"/>
      <c r="IZC78" s="2"/>
      <c r="IZD78" s="2"/>
      <c r="IZE78" s="2"/>
      <c r="IZF78" s="2"/>
      <c r="IZG78" s="2"/>
      <c r="IZH78" s="2"/>
      <c r="IZI78" s="2"/>
      <c r="IZJ78" s="2"/>
      <c r="IZK78" s="2"/>
      <c r="IZL78" s="2"/>
      <c r="IZM78" s="2"/>
      <c r="IZN78" s="2"/>
      <c r="IZO78" s="2"/>
      <c r="IZP78" s="2"/>
      <c r="IZQ78" s="2"/>
      <c r="IZR78" s="2"/>
      <c r="IZS78" s="2"/>
      <c r="IZT78" s="2"/>
      <c r="IZU78" s="2"/>
      <c r="IZV78" s="2"/>
      <c r="IZW78" s="2"/>
      <c r="IZX78" s="2"/>
      <c r="IZY78" s="2"/>
      <c r="IZZ78" s="2"/>
      <c r="JAA78" s="2"/>
      <c r="JAB78" s="2"/>
      <c r="JAC78" s="2"/>
      <c r="JAD78" s="2"/>
      <c r="JAE78" s="2"/>
      <c r="JAF78" s="2"/>
      <c r="JAG78" s="2"/>
      <c r="JAH78" s="2"/>
      <c r="JAI78" s="2"/>
      <c r="JAJ78" s="2"/>
      <c r="JAK78" s="2"/>
      <c r="JAL78" s="2"/>
      <c r="JAM78" s="2"/>
      <c r="JAN78" s="2"/>
      <c r="JAO78" s="2"/>
      <c r="JAP78" s="2"/>
      <c r="JAQ78" s="2"/>
      <c r="JAR78" s="2"/>
      <c r="JAS78" s="2"/>
      <c r="JAT78" s="2"/>
      <c r="JAU78" s="2"/>
      <c r="JAV78" s="2"/>
      <c r="JAW78" s="2"/>
      <c r="JAX78" s="2"/>
      <c r="JAY78" s="2"/>
      <c r="JAZ78" s="2"/>
      <c r="JBA78" s="2"/>
      <c r="JBB78" s="2"/>
      <c r="JBC78" s="2"/>
      <c r="JBD78" s="2"/>
      <c r="JBE78" s="2"/>
      <c r="JBF78" s="2"/>
      <c r="JBG78" s="2"/>
      <c r="JBH78" s="2"/>
      <c r="JBI78" s="2"/>
      <c r="JBJ78" s="2"/>
      <c r="JBK78" s="2"/>
      <c r="JBL78" s="2"/>
      <c r="JBM78" s="2"/>
      <c r="JBN78" s="2"/>
      <c r="JBO78" s="2"/>
      <c r="JBP78" s="2"/>
      <c r="JBQ78" s="2"/>
      <c r="JBR78" s="2"/>
      <c r="JBS78" s="2"/>
      <c r="JBT78" s="2"/>
      <c r="JBU78" s="2"/>
      <c r="JBV78" s="2"/>
      <c r="JBW78" s="2"/>
      <c r="JBX78" s="2"/>
      <c r="JBY78" s="2"/>
      <c r="JBZ78" s="2"/>
      <c r="JCA78" s="2"/>
      <c r="JCB78" s="2"/>
      <c r="JCC78" s="2"/>
      <c r="JCD78" s="2"/>
      <c r="JCE78" s="2"/>
      <c r="JCF78" s="2"/>
      <c r="JCG78" s="2"/>
      <c r="JCH78" s="2"/>
      <c r="JCI78" s="2"/>
      <c r="JCJ78" s="2"/>
      <c r="JCK78" s="2"/>
      <c r="JCL78" s="2"/>
      <c r="JCM78" s="2"/>
      <c r="JCN78" s="2"/>
      <c r="JCO78" s="2"/>
      <c r="JCP78" s="2"/>
      <c r="JCQ78" s="2"/>
      <c r="JCR78" s="2"/>
      <c r="JCS78" s="2"/>
      <c r="JCT78" s="2"/>
      <c r="JCU78" s="2"/>
      <c r="JCV78" s="2"/>
      <c r="JCW78" s="2"/>
      <c r="JCX78" s="2"/>
      <c r="JCY78" s="2"/>
      <c r="JCZ78" s="2"/>
      <c r="JDA78" s="2"/>
      <c r="JDB78" s="2"/>
      <c r="JDC78" s="2"/>
      <c r="JDD78" s="2"/>
      <c r="JDE78" s="2"/>
      <c r="JDF78" s="2"/>
      <c r="JDG78" s="2"/>
      <c r="JDH78" s="2"/>
      <c r="JDI78" s="2"/>
      <c r="JDJ78" s="2"/>
      <c r="JDK78" s="2"/>
      <c r="JDL78" s="2"/>
      <c r="JDM78" s="2"/>
      <c r="JDN78" s="2"/>
      <c r="JDO78" s="2"/>
      <c r="JDP78" s="2"/>
      <c r="JDQ78" s="2"/>
      <c r="JDR78" s="2"/>
      <c r="JDS78" s="2"/>
      <c r="JDT78" s="2"/>
      <c r="JDU78" s="2"/>
      <c r="JDV78" s="2"/>
      <c r="JDW78" s="2"/>
      <c r="JDX78" s="2"/>
      <c r="JDY78" s="2"/>
      <c r="JDZ78" s="2"/>
      <c r="JEA78" s="2"/>
      <c r="JEB78" s="2"/>
      <c r="JEC78" s="2"/>
      <c r="JED78" s="2"/>
      <c r="JEE78" s="2"/>
      <c r="JEF78" s="2"/>
      <c r="JEG78" s="2"/>
      <c r="JEH78" s="2"/>
      <c r="JEI78" s="2"/>
      <c r="JEJ78" s="2"/>
      <c r="JEK78" s="2"/>
      <c r="JEL78" s="2"/>
      <c r="JEM78" s="2"/>
      <c r="JEN78" s="2"/>
      <c r="JEO78" s="2"/>
      <c r="JEP78" s="2"/>
      <c r="JEQ78" s="2"/>
      <c r="JER78" s="2"/>
      <c r="JES78" s="2"/>
      <c r="JET78" s="2"/>
      <c r="JEU78" s="2"/>
      <c r="JEV78" s="2"/>
      <c r="JEW78" s="2"/>
      <c r="JEX78" s="2"/>
      <c r="JEY78" s="2"/>
      <c r="JEZ78" s="2"/>
      <c r="JFA78" s="2"/>
      <c r="JFB78" s="2"/>
      <c r="JFC78" s="2"/>
      <c r="JFD78" s="2"/>
      <c r="JFE78" s="2"/>
      <c r="JFF78" s="2"/>
      <c r="JFG78" s="2"/>
      <c r="JFH78" s="2"/>
      <c r="JFI78" s="2"/>
      <c r="JFJ78" s="2"/>
      <c r="JFK78" s="2"/>
      <c r="JFL78" s="2"/>
      <c r="JFM78" s="2"/>
      <c r="JFN78" s="2"/>
      <c r="JFO78" s="2"/>
      <c r="JFP78" s="2"/>
      <c r="JFQ78" s="2"/>
      <c r="JFR78" s="2"/>
      <c r="JFS78" s="2"/>
      <c r="JFT78" s="2"/>
      <c r="JFU78" s="2"/>
      <c r="JFV78" s="2"/>
      <c r="JFW78" s="2"/>
      <c r="JFX78" s="2"/>
      <c r="JFY78" s="2"/>
      <c r="JFZ78" s="2"/>
      <c r="JGA78" s="2"/>
      <c r="JGB78" s="2"/>
      <c r="JGC78" s="2"/>
      <c r="JGD78" s="2"/>
      <c r="JGE78" s="2"/>
      <c r="JGF78" s="2"/>
      <c r="JGG78" s="2"/>
      <c r="JGH78" s="2"/>
      <c r="JGI78" s="2"/>
      <c r="JGJ78" s="2"/>
      <c r="JGK78" s="2"/>
      <c r="JGL78" s="2"/>
      <c r="JGM78" s="2"/>
      <c r="JGN78" s="2"/>
      <c r="JGO78" s="2"/>
      <c r="JGP78" s="2"/>
      <c r="JGQ78" s="2"/>
      <c r="JGR78" s="2"/>
      <c r="JGS78" s="2"/>
      <c r="JGT78" s="2"/>
      <c r="JGU78" s="2"/>
      <c r="JGV78" s="2"/>
      <c r="JGW78" s="2"/>
      <c r="JGX78" s="2"/>
      <c r="JGY78" s="2"/>
      <c r="JGZ78" s="2"/>
      <c r="JHA78" s="2"/>
      <c r="JHB78" s="2"/>
      <c r="JHC78" s="2"/>
      <c r="JHD78" s="2"/>
      <c r="JHE78" s="2"/>
      <c r="JHF78" s="2"/>
      <c r="JHG78" s="2"/>
      <c r="JHH78" s="2"/>
      <c r="JHI78" s="2"/>
      <c r="JHJ78" s="2"/>
      <c r="JHK78" s="2"/>
      <c r="JHL78" s="2"/>
      <c r="JHM78" s="2"/>
      <c r="JHN78" s="2"/>
      <c r="JHO78" s="2"/>
      <c r="JHP78" s="2"/>
      <c r="JHQ78" s="2"/>
      <c r="JHR78" s="2"/>
      <c r="JHS78" s="2"/>
      <c r="JHT78" s="2"/>
      <c r="JHU78" s="2"/>
      <c r="JHV78" s="2"/>
      <c r="JHW78" s="2"/>
      <c r="JHX78" s="2"/>
      <c r="JHY78" s="2"/>
      <c r="JHZ78" s="2"/>
      <c r="JIA78" s="2"/>
      <c r="JIB78" s="2"/>
      <c r="JIC78" s="2"/>
      <c r="JID78" s="2"/>
      <c r="JIE78" s="2"/>
      <c r="JIF78" s="2"/>
      <c r="JIG78" s="2"/>
      <c r="JIH78" s="2"/>
      <c r="JII78" s="2"/>
      <c r="JIJ78" s="2"/>
      <c r="JIK78" s="2"/>
      <c r="JIL78" s="2"/>
      <c r="JIM78" s="2"/>
      <c r="JIN78" s="2"/>
      <c r="JIO78" s="2"/>
      <c r="JIP78" s="2"/>
      <c r="JIQ78" s="2"/>
      <c r="JIR78" s="2"/>
      <c r="JIS78" s="2"/>
      <c r="JIT78" s="2"/>
      <c r="JIU78" s="2"/>
      <c r="JIV78" s="2"/>
      <c r="JIW78" s="2"/>
      <c r="JIX78" s="2"/>
      <c r="JIY78" s="2"/>
      <c r="JIZ78" s="2"/>
      <c r="JJA78" s="2"/>
      <c r="JJB78" s="2"/>
      <c r="JJC78" s="2"/>
      <c r="JJD78" s="2"/>
      <c r="JJE78" s="2"/>
      <c r="JJF78" s="2"/>
      <c r="JJG78" s="2"/>
      <c r="JJH78" s="2"/>
      <c r="JJI78" s="2"/>
      <c r="JJJ78" s="2"/>
      <c r="JJK78" s="2"/>
      <c r="JJL78" s="2"/>
      <c r="JJM78" s="2"/>
      <c r="JJN78" s="2"/>
      <c r="JJO78" s="2"/>
      <c r="JJP78" s="2"/>
      <c r="JJQ78" s="2"/>
      <c r="JJR78" s="2"/>
      <c r="JJS78" s="2"/>
      <c r="JJT78" s="2"/>
      <c r="JJU78" s="2"/>
      <c r="JJV78" s="2"/>
      <c r="JJW78" s="2"/>
      <c r="JJX78" s="2"/>
      <c r="JJY78" s="2"/>
      <c r="JJZ78" s="2"/>
      <c r="JKA78" s="2"/>
      <c r="JKB78" s="2"/>
      <c r="JKC78" s="2"/>
      <c r="JKD78" s="2"/>
      <c r="JKE78" s="2"/>
      <c r="JKF78" s="2"/>
      <c r="JKG78" s="2"/>
      <c r="JKH78" s="2"/>
      <c r="JKI78" s="2"/>
      <c r="JKJ78" s="2"/>
      <c r="JKK78" s="2"/>
      <c r="JKL78" s="2"/>
      <c r="JKM78" s="2"/>
      <c r="JKN78" s="2"/>
      <c r="JKO78" s="2"/>
      <c r="JKP78" s="2"/>
      <c r="JKQ78" s="2"/>
      <c r="JKR78" s="2"/>
      <c r="JKS78" s="2"/>
      <c r="JKT78" s="2"/>
      <c r="JKU78" s="2"/>
      <c r="JKV78" s="2"/>
      <c r="JKW78" s="2"/>
      <c r="JKX78" s="2"/>
      <c r="JKY78" s="2"/>
      <c r="JKZ78" s="2"/>
      <c r="JLA78" s="2"/>
      <c r="JLB78" s="2"/>
      <c r="JLC78" s="2"/>
      <c r="JLD78" s="2"/>
      <c r="JLE78" s="2"/>
      <c r="JLF78" s="2"/>
      <c r="JLG78" s="2"/>
      <c r="JLH78" s="2"/>
      <c r="JLI78" s="2"/>
      <c r="JLJ78" s="2"/>
      <c r="JLK78" s="2"/>
      <c r="JLL78" s="2"/>
      <c r="JLM78" s="2"/>
      <c r="JLN78" s="2"/>
      <c r="JLO78" s="2"/>
      <c r="JLP78" s="2"/>
      <c r="JLQ78" s="2"/>
      <c r="JLR78" s="2"/>
      <c r="JLS78" s="2"/>
      <c r="JLT78" s="2"/>
      <c r="JLU78" s="2"/>
      <c r="JLV78" s="2"/>
      <c r="JLW78" s="2"/>
      <c r="JLX78" s="2"/>
      <c r="JLY78" s="2"/>
      <c r="JLZ78" s="2"/>
      <c r="JMA78" s="2"/>
      <c r="JMB78" s="2"/>
      <c r="JMC78" s="2"/>
      <c r="JMD78" s="2"/>
      <c r="JME78" s="2"/>
      <c r="JMF78" s="2"/>
      <c r="JMG78" s="2"/>
      <c r="JMH78" s="2"/>
      <c r="JMI78" s="2"/>
      <c r="JMJ78" s="2"/>
      <c r="JMK78" s="2"/>
      <c r="JML78" s="2"/>
      <c r="JMM78" s="2"/>
      <c r="JMN78" s="2"/>
      <c r="JMO78" s="2"/>
      <c r="JMP78" s="2"/>
      <c r="JMQ78" s="2"/>
      <c r="JMR78" s="2"/>
      <c r="JMS78" s="2"/>
      <c r="JMT78" s="2"/>
      <c r="JMU78" s="2"/>
      <c r="JMV78" s="2"/>
      <c r="JMW78" s="2"/>
      <c r="JMX78" s="2"/>
      <c r="JMY78" s="2"/>
      <c r="JMZ78" s="2"/>
      <c r="JNA78" s="2"/>
      <c r="JNB78" s="2"/>
      <c r="JNC78" s="2"/>
      <c r="JND78" s="2"/>
      <c r="JNE78" s="2"/>
      <c r="JNF78" s="2"/>
      <c r="JNG78" s="2"/>
      <c r="JNH78" s="2"/>
      <c r="JNI78" s="2"/>
      <c r="JNJ78" s="2"/>
      <c r="JNK78" s="2"/>
      <c r="JNL78" s="2"/>
      <c r="JNM78" s="2"/>
      <c r="JNN78" s="2"/>
      <c r="JNO78" s="2"/>
      <c r="JNP78" s="2"/>
      <c r="JNQ78" s="2"/>
      <c r="JNR78" s="2"/>
      <c r="JNS78" s="2"/>
      <c r="JNT78" s="2"/>
      <c r="JNU78" s="2"/>
      <c r="JNV78" s="2"/>
      <c r="JNW78" s="2"/>
      <c r="JNX78" s="2"/>
      <c r="JNY78" s="2"/>
      <c r="JNZ78" s="2"/>
      <c r="JOA78" s="2"/>
      <c r="JOB78" s="2"/>
      <c r="JOC78" s="2"/>
      <c r="JOD78" s="2"/>
      <c r="JOE78" s="2"/>
      <c r="JOF78" s="2"/>
      <c r="JOG78" s="2"/>
      <c r="JOH78" s="2"/>
      <c r="JOI78" s="2"/>
      <c r="JOJ78" s="2"/>
      <c r="JOK78" s="2"/>
      <c r="JOL78" s="2"/>
      <c r="JOM78" s="2"/>
      <c r="JON78" s="2"/>
      <c r="JOO78" s="2"/>
      <c r="JOP78" s="2"/>
      <c r="JOQ78" s="2"/>
      <c r="JOR78" s="2"/>
      <c r="JOS78" s="2"/>
      <c r="JOT78" s="2"/>
      <c r="JOU78" s="2"/>
      <c r="JOV78" s="2"/>
      <c r="JOW78" s="2"/>
      <c r="JOX78" s="2"/>
      <c r="JOY78" s="2"/>
      <c r="JOZ78" s="2"/>
      <c r="JPA78" s="2"/>
      <c r="JPB78" s="2"/>
      <c r="JPC78" s="2"/>
      <c r="JPD78" s="2"/>
      <c r="JPE78" s="2"/>
      <c r="JPF78" s="2"/>
      <c r="JPG78" s="2"/>
      <c r="JPH78" s="2"/>
      <c r="JPI78" s="2"/>
      <c r="JPJ78" s="2"/>
      <c r="JPK78" s="2"/>
      <c r="JPL78" s="2"/>
      <c r="JPM78" s="2"/>
      <c r="JPN78" s="2"/>
      <c r="JPO78" s="2"/>
      <c r="JPP78" s="2"/>
      <c r="JPQ78" s="2"/>
      <c r="JPR78" s="2"/>
      <c r="JPS78" s="2"/>
      <c r="JPT78" s="2"/>
      <c r="JPU78" s="2"/>
      <c r="JPV78" s="2"/>
      <c r="JPW78" s="2"/>
      <c r="JPX78" s="2"/>
      <c r="JPY78" s="2"/>
      <c r="JPZ78" s="2"/>
      <c r="JQA78" s="2"/>
      <c r="JQB78" s="2"/>
      <c r="JQC78" s="2"/>
      <c r="JQD78" s="2"/>
      <c r="JQE78" s="2"/>
      <c r="JQF78" s="2"/>
      <c r="JQG78" s="2"/>
      <c r="JQH78" s="2"/>
      <c r="JQI78" s="2"/>
      <c r="JQJ78" s="2"/>
      <c r="JQK78" s="2"/>
      <c r="JQL78" s="2"/>
      <c r="JQM78" s="2"/>
      <c r="JQN78" s="2"/>
      <c r="JQO78" s="2"/>
      <c r="JQP78" s="2"/>
      <c r="JQQ78" s="2"/>
      <c r="JQR78" s="2"/>
      <c r="JQS78" s="2"/>
      <c r="JQT78" s="2"/>
      <c r="JQU78" s="2"/>
      <c r="JQV78" s="2"/>
      <c r="JQW78" s="2"/>
      <c r="JQX78" s="2"/>
      <c r="JQY78" s="2"/>
      <c r="JQZ78" s="2"/>
      <c r="JRA78" s="2"/>
      <c r="JRB78" s="2"/>
      <c r="JRC78" s="2"/>
      <c r="JRD78" s="2"/>
      <c r="JRE78" s="2"/>
      <c r="JRF78" s="2"/>
      <c r="JRG78" s="2"/>
      <c r="JRH78" s="2"/>
      <c r="JRI78" s="2"/>
      <c r="JRJ78" s="2"/>
      <c r="JRK78" s="2"/>
      <c r="JRL78" s="2"/>
      <c r="JRM78" s="2"/>
      <c r="JRN78" s="2"/>
      <c r="JRO78" s="2"/>
      <c r="JRP78" s="2"/>
      <c r="JRQ78" s="2"/>
      <c r="JRR78" s="2"/>
      <c r="JRS78" s="2"/>
      <c r="JRT78" s="2"/>
      <c r="JRU78" s="2"/>
      <c r="JRV78" s="2"/>
      <c r="JRW78" s="2"/>
      <c r="JRX78" s="2"/>
      <c r="JRY78" s="2"/>
      <c r="JRZ78" s="2"/>
      <c r="JSA78" s="2"/>
      <c r="JSB78" s="2"/>
      <c r="JSC78" s="2"/>
      <c r="JSD78" s="2"/>
      <c r="JSE78" s="2"/>
      <c r="JSF78" s="2"/>
      <c r="JSG78" s="2"/>
      <c r="JSH78" s="2"/>
      <c r="JSI78" s="2"/>
      <c r="JSJ78" s="2"/>
      <c r="JSK78" s="2"/>
      <c r="JSL78" s="2"/>
      <c r="JSM78" s="2"/>
      <c r="JSN78" s="2"/>
      <c r="JSO78" s="2"/>
      <c r="JSP78" s="2"/>
      <c r="JSQ78" s="2"/>
      <c r="JSR78" s="2"/>
      <c r="JSS78" s="2"/>
      <c r="JST78" s="2"/>
      <c r="JSU78" s="2"/>
      <c r="JSV78" s="2"/>
      <c r="JSW78" s="2"/>
      <c r="JSX78" s="2"/>
      <c r="JSY78" s="2"/>
      <c r="JSZ78" s="2"/>
      <c r="JTA78" s="2"/>
      <c r="JTB78" s="2"/>
      <c r="JTC78" s="2"/>
      <c r="JTD78" s="2"/>
      <c r="JTE78" s="2"/>
      <c r="JTF78" s="2"/>
      <c r="JTG78" s="2"/>
      <c r="JTH78" s="2"/>
      <c r="JTI78" s="2"/>
      <c r="JTJ78" s="2"/>
      <c r="JTK78" s="2"/>
      <c r="JTL78" s="2"/>
      <c r="JTM78" s="2"/>
      <c r="JTN78" s="2"/>
      <c r="JTO78" s="2"/>
      <c r="JTP78" s="2"/>
      <c r="JTQ78" s="2"/>
      <c r="JTR78" s="2"/>
      <c r="JTS78" s="2"/>
      <c r="JTT78" s="2"/>
      <c r="JTU78" s="2"/>
      <c r="JTV78" s="2"/>
      <c r="JTW78" s="2"/>
      <c r="JTX78" s="2"/>
      <c r="JTY78" s="2"/>
      <c r="JTZ78" s="2"/>
      <c r="JUA78" s="2"/>
      <c r="JUB78" s="2"/>
      <c r="JUC78" s="2"/>
      <c r="JUD78" s="2"/>
      <c r="JUE78" s="2"/>
      <c r="JUF78" s="2"/>
      <c r="JUG78" s="2"/>
      <c r="JUH78" s="2"/>
      <c r="JUI78" s="2"/>
      <c r="JUJ78" s="2"/>
      <c r="JUK78" s="2"/>
      <c r="JUL78" s="2"/>
      <c r="JUM78" s="2"/>
      <c r="JUN78" s="2"/>
      <c r="JUO78" s="2"/>
      <c r="JUP78" s="2"/>
      <c r="JUQ78" s="2"/>
      <c r="JUR78" s="2"/>
      <c r="JUS78" s="2"/>
      <c r="JUT78" s="2"/>
      <c r="JUU78" s="2"/>
      <c r="JUV78" s="2"/>
      <c r="JUW78" s="2"/>
      <c r="JUX78" s="2"/>
      <c r="JUY78" s="2"/>
      <c r="JUZ78" s="2"/>
      <c r="JVA78" s="2"/>
      <c r="JVB78" s="2"/>
      <c r="JVC78" s="2"/>
      <c r="JVD78" s="2"/>
      <c r="JVE78" s="2"/>
      <c r="JVF78" s="2"/>
      <c r="JVG78" s="2"/>
      <c r="JVH78" s="2"/>
      <c r="JVI78" s="2"/>
      <c r="JVJ78" s="2"/>
      <c r="JVK78" s="2"/>
      <c r="JVL78" s="2"/>
      <c r="JVM78" s="2"/>
      <c r="JVN78" s="2"/>
      <c r="JVO78" s="2"/>
      <c r="JVP78" s="2"/>
      <c r="JVQ78" s="2"/>
      <c r="JVR78" s="2"/>
      <c r="JVS78" s="2"/>
      <c r="JVT78" s="2"/>
      <c r="JVU78" s="2"/>
      <c r="JVV78" s="2"/>
      <c r="JVW78" s="2"/>
      <c r="JVX78" s="2"/>
      <c r="JVY78" s="2"/>
      <c r="JVZ78" s="2"/>
      <c r="JWA78" s="2"/>
      <c r="JWB78" s="2"/>
      <c r="JWC78" s="2"/>
      <c r="JWD78" s="2"/>
      <c r="JWE78" s="2"/>
      <c r="JWF78" s="2"/>
      <c r="JWG78" s="2"/>
      <c r="JWH78" s="2"/>
      <c r="JWI78" s="2"/>
      <c r="JWJ78" s="2"/>
      <c r="JWK78" s="2"/>
      <c r="JWL78" s="2"/>
      <c r="JWM78" s="2"/>
      <c r="JWN78" s="2"/>
      <c r="JWO78" s="2"/>
      <c r="JWP78" s="2"/>
      <c r="JWQ78" s="2"/>
      <c r="JWR78" s="2"/>
      <c r="JWS78" s="2"/>
      <c r="JWT78" s="2"/>
      <c r="JWU78" s="2"/>
      <c r="JWV78" s="2"/>
      <c r="JWW78" s="2"/>
      <c r="JWX78" s="2"/>
      <c r="JWY78" s="2"/>
      <c r="JWZ78" s="2"/>
      <c r="JXA78" s="2"/>
      <c r="JXB78" s="2"/>
      <c r="JXC78" s="2"/>
      <c r="JXD78" s="2"/>
      <c r="JXE78" s="2"/>
      <c r="JXF78" s="2"/>
      <c r="JXG78" s="2"/>
      <c r="JXH78" s="2"/>
      <c r="JXI78" s="2"/>
      <c r="JXJ78" s="2"/>
      <c r="JXK78" s="2"/>
      <c r="JXL78" s="2"/>
      <c r="JXM78" s="2"/>
      <c r="JXN78" s="2"/>
      <c r="JXO78" s="2"/>
      <c r="JXP78" s="2"/>
      <c r="JXQ78" s="2"/>
      <c r="JXR78" s="2"/>
      <c r="JXS78" s="2"/>
      <c r="JXT78" s="2"/>
      <c r="JXU78" s="2"/>
      <c r="JXV78" s="2"/>
      <c r="JXW78" s="2"/>
      <c r="JXX78" s="2"/>
      <c r="JXY78" s="2"/>
      <c r="JXZ78" s="2"/>
      <c r="JYA78" s="2"/>
      <c r="JYB78" s="2"/>
      <c r="JYC78" s="2"/>
      <c r="JYD78" s="2"/>
      <c r="JYE78" s="2"/>
      <c r="JYF78" s="2"/>
      <c r="JYG78" s="2"/>
      <c r="JYH78" s="2"/>
      <c r="JYI78" s="2"/>
      <c r="JYJ78" s="2"/>
      <c r="JYK78" s="2"/>
      <c r="JYL78" s="2"/>
      <c r="JYM78" s="2"/>
      <c r="JYN78" s="2"/>
      <c r="JYO78" s="2"/>
      <c r="JYP78" s="2"/>
      <c r="JYQ78" s="2"/>
      <c r="JYR78" s="2"/>
      <c r="JYS78" s="2"/>
      <c r="JYT78" s="2"/>
      <c r="JYU78" s="2"/>
      <c r="JYV78" s="2"/>
      <c r="JYW78" s="2"/>
      <c r="JYX78" s="2"/>
      <c r="JYY78" s="2"/>
      <c r="JYZ78" s="2"/>
      <c r="JZA78" s="2"/>
      <c r="JZB78" s="2"/>
      <c r="JZC78" s="2"/>
      <c r="JZD78" s="2"/>
      <c r="JZE78" s="2"/>
      <c r="JZF78" s="2"/>
      <c r="JZG78" s="2"/>
      <c r="JZH78" s="2"/>
      <c r="JZI78" s="2"/>
      <c r="JZJ78" s="2"/>
      <c r="JZK78" s="2"/>
      <c r="JZL78" s="2"/>
      <c r="JZM78" s="2"/>
      <c r="JZN78" s="2"/>
      <c r="JZO78" s="2"/>
      <c r="JZP78" s="2"/>
      <c r="JZQ78" s="2"/>
      <c r="JZR78" s="2"/>
      <c r="JZS78" s="2"/>
      <c r="JZT78" s="2"/>
      <c r="JZU78" s="2"/>
      <c r="JZV78" s="2"/>
      <c r="JZW78" s="2"/>
      <c r="JZX78" s="2"/>
      <c r="JZY78" s="2"/>
      <c r="JZZ78" s="2"/>
      <c r="KAA78" s="2"/>
      <c r="KAB78" s="2"/>
      <c r="KAC78" s="2"/>
      <c r="KAD78" s="2"/>
      <c r="KAE78" s="2"/>
      <c r="KAF78" s="2"/>
      <c r="KAG78" s="2"/>
      <c r="KAH78" s="2"/>
      <c r="KAI78" s="2"/>
      <c r="KAJ78" s="2"/>
      <c r="KAK78" s="2"/>
      <c r="KAL78" s="2"/>
      <c r="KAM78" s="2"/>
      <c r="KAN78" s="2"/>
      <c r="KAO78" s="2"/>
      <c r="KAP78" s="2"/>
      <c r="KAQ78" s="2"/>
      <c r="KAR78" s="2"/>
      <c r="KAS78" s="2"/>
      <c r="KAT78" s="2"/>
      <c r="KAU78" s="2"/>
      <c r="KAV78" s="2"/>
      <c r="KAW78" s="2"/>
      <c r="KAX78" s="2"/>
      <c r="KAY78" s="2"/>
      <c r="KAZ78" s="2"/>
      <c r="KBA78" s="2"/>
      <c r="KBB78" s="2"/>
      <c r="KBC78" s="2"/>
      <c r="KBD78" s="2"/>
      <c r="KBE78" s="2"/>
      <c r="KBF78" s="2"/>
      <c r="KBG78" s="2"/>
      <c r="KBH78" s="2"/>
      <c r="KBI78" s="2"/>
      <c r="KBJ78" s="2"/>
      <c r="KBK78" s="2"/>
      <c r="KBL78" s="2"/>
      <c r="KBM78" s="2"/>
      <c r="KBN78" s="2"/>
      <c r="KBO78" s="2"/>
      <c r="KBP78" s="2"/>
      <c r="KBQ78" s="2"/>
      <c r="KBR78" s="2"/>
      <c r="KBS78" s="2"/>
      <c r="KBT78" s="2"/>
      <c r="KBU78" s="2"/>
      <c r="KBV78" s="2"/>
      <c r="KBW78" s="2"/>
      <c r="KBX78" s="2"/>
      <c r="KBY78" s="2"/>
      <c r="KBZ78" s="2"/>
      <c r="KCA78" s="2"/>
      <c r="KCB78" s="2"/>
      <c r="KCC78" s="2"/>
      <c r="KCD78" s="2"/>
      <c r="KCE78" s="2"/>
      <c r="KCF78" s="2"/>
      <c r="KCG78" s="2"/>
      <c r="KCH78" s="2"/>
      <c r="KCI78" s="2"/>
      <c r="KCJ78" s="2"/>
      <c r="KCK78" s="2"/>
      <c r="KCL78" s="2"/>
      <c r="KCM78" s="2"/>
      <c r="KCN78" s="2"/>
      <c r="KCO78" s="2"/>
      <c r="KCP78" s="2"/>
      <c r="KCQ78" s="2"/>
      <c r="KCR78" s="2"/>
      <c r="KCS78" s="2"/>
      <c r="KCT78" s="2"/>
      <c r="KCU78" s="2"/>
      <c r="KCV78" s="2"/>
      <c r="KCW78" s="2"/>
      <c r="KCX78" s="2"/>
      <c r="KCY78" s="2"/>
      <c r="KCZ78" s="2"/>
      <c r="KDA78" s="2"/>
      <c r="KDB78" s="2"/>
      <c r="KDC78" s="2"/>
      <c r="KDD78" s="2"/>
      <c r="KDE78" s="2"/>
      <c r="KDF78" s="2"/>
      <c r="KDG78" s="2"/>
      <c r="KDH78" s="2"/>
      <c r="KDI78" s="2"/>
      <c r="KDJ78" s="2"/>
      <c r="KDK78" s="2"/>
      <c r="KDL78" s="2"/>
      <c r="KDM78" s="2"/>
      <c r="KDN78" s="2"/>
      <c r="KDO78" s="2"/>
      <c r="KDP78" s="2"/>
      <c r="KDQ78" s="2"/>
      <c r="KDR78" s="2"/>
      <c r="KDS78" s="2"/>
      <c r="KDT78" s="2"/>
      <c r="KDU78" s="2"/>
      <c r="KDV78" s="2"/>
      <c r="KDW78" s="2"/>
      <c r="KDX78" s="2"/>
      <c r="KDY78" s="2"/>
      <c r="KDZ78" s="2"/>
      <c r="KEA78" s="2"/>
      <c r="KEB78" s="2"/>
      <c r="KEC78" s="2"/>
      <c r="KED78" s="2"/>
      <c r="KEE78" s="2"/>
      <c r="KEF78" s="2"/>
      <c r="KEG78" s="2"/>
      <c r="KEH78" s="2"/>
      <c r="KEI78" s="2"/>
      <c r="KEJ78" s="2"/>
      <c r="KEK78" s="2"/>
      <c r="KEL78" s="2"/>
      <c r="KEM78" s="2"/>
      <c r="KEN78" s="2"/>
      <c r="KEO78" s="2"/>
      <c r="KEP78" s="2"/>
      <c r="KEQ78" s="2"/>
      <c r="KER78" s="2"/>
      <c r="KES78" s="2"/>
      <c r="KET78" s="2"/>
      <c r="KEU78" s="2"/>
      <c r="KEV78" s="2"/>
      <c r="KEW78" s="2"/>
      <c r="KEX78" s="2"/>
      <c r="KEY78" s="2"/>
      <c r="KEZ78" s="2"/>
      <c r="KFA78" s="2"/>
      <c r="KFB78" s="2"/>
      <c r="KFC78" s="2"/>
      <c r="KFD78" s="2"/>
      <c r="KFE78" s="2"/>
      <c r="KFF78" s="2"/>
      <c r="KFG78" s="2"/>
      <c r="KFH78" s="2"/>
      <c r="KFI78" s="2"/>
      <c r="KFJ78" s="2"/>
      <c r="KFK78" s="2"/>
      <c r="KFL78" s="2"/>
      <c r="KFM78" s="2"/>
      <c r="KFN78" s="2"/>
      <c r="KFO78" s="2"/>
      <c r="KFP78" s="2"/>
      <c r="KFQ78" s="2"/>
      <c r="KFR78" s="2"/>
      <c r="KFS78" s="2"/>
      <c r="KFT78" s="2"/>
      <c r="KFU78" s="2"/>
      <c r="KFV78" s="2"/>
      <c r="KFW78" s="2"/>
      <c r="KFX78" s="2"/>
      <c r="KFY78" s="2"/>
      <c r="KFZ78" s="2"/>
      <c r="KGA78" s="2"/>
      <c r="KGB78" s="2"/>
      <c r="KGC78" s="2"/>
      <c r="KGD78" s="2"/>
      <c r="KGE78" s="2"/>
      <c r="KGF78" s="2"/>
      <c r="KGG78" s="2"/>
      <c r="KGH78" s="2"/>
      <c r="KGI78" s="2"/>
      <c r="KGJ78" s="2"/>
      <c r="KGK78" s="2"/>
      <c r="KGL78" s="2"/>
      <c r="KGM78" s="2"/>
      <c r="KGN78" s="2"/>
      <c r="KGO78" s="2"/>
      <c r="KGP78" s="2"/>
      <c r="KGQ78" s="2"/>
      <c r="KGR78" s="2"/>
      <c r="KGS78" s="2"/>
      <c r="KGT78" s="2"/>
      <c r="KGU78" s="2"/>
      <c r="KGV78" s="2"/>
      <c r="KGW78" s="2"/>
      <c r="KGX78" s="2"/>
      <c r="KGY78" s="2"/>
      <c r="KGZ78" s="2"/>
      <c r="KHA78" s="2"/>
      <c r="KHB78" s="2"/>
      <c r="KHC78" s="2"/>
      <c r="KHD78" s="2"/>
      <c r="KHE78" s="2"/>
      <c r="KHF78" s="2"/>
      <c r="KHG78" s="2"/>
      <c r="KHH78" s="2"/>
      <c r="KHI78" s="2"/>
      <c r="KHJ78" s="2"/>
      <c r="KHK78" s="2"/>
      <c r="KHL78" s="2"/>
      <c r="KHM78" s="2"/>
      <c r="KHN78" s="2"/>
      <c r="KHO78" s="2"/>
      <c r="KHP78" s="2"/>
      <c r="KHQ78" s="2"/>
      <c r="KHR78" s="2"/>
      <c r="KHS78" s="2"/>
      <c r="KHT78" s="2"/>
      <c r="KHU78" s="2"/>
      <c r="KHV78" s="2"/>
      <c r="KHW78" s="2"/>
      <c r="KHX78" s="2"/>
      <c r="KHY78" s="2"/>
      <c r="KHZ78" s="2"/>
      <c r="KIA78" s="2"/>
      <c r="KIB78" s="2"/>
      <c r="KIC78" s="2"/>
      <c r="KID78" s="2"/>
      <c r="KIE78" s="2"/>
      <c r="KIF78" s="2"/>
      <c r="KIG78" s="2"/>
      <c r="KIH78" s="2"/>
      <c r="KII78" s="2"/>
      <c r="KIJ78" s="2"/>
      <c r="KIK78" s="2"/>
      <c r="KIL78" s="2"/>
      <c r="KIM78" s="2"/>
      <c r="KIN78" s="2"/>
      <c r="KIO78" s="2"/>
      <c r="KIP78" s="2"/>
      <c r="KIQ78" s="2"/>
      <c r="KIR78" s="2"/>
      <c r="KIS78" s="2"/>
      <c r="KIT78" s="2"/>
      <c r="KIU78" s="2"/>
      <c r="KIV78" s="2"/>
      <c r="KIW78" s="2"/>
      <c r="KIX78" s="2"/>
      <c r="KIY78" s="2"/>
      <c r="KIZ78" s="2"/>
      <c r="KJA78" s="2"/>
      <c r="KJB78" s="2"/>
      <c r="KJC78" s="2"/>
      <c r="KJD78" s="2"/>
      <c r="KJE78" s="2"/>
      <c r="KJF78" s="2"/>
      <c r="KJG78" s="2"/>
      <c r="KJH78" s="2"/>
      <c r="KJI78" s="2"/>
      <c r="KJJ78" s="2"/>
      <c r="KJK78" s="2"/>
      <c r="KJL78" s="2"/>
      <c r="KJM78" s="2"/>
      <c r="KJN78" s="2"/>
      <c r="KJO78" s="2"/>
      <c r="KJP78" s="2"/>
      <c r="KJQ78" s="2"/>
      <c r="KJR78" s="2"/>
      <c r="KJS78" s="2"/>
      <c r="KJT78" s="2"/>
      <c r="KJU78" s="2"/>
      <c r="KJV78" s="2"/>
      <c r="KJW78" s="2"/>
      <c r="KJX78" s="2"/>
      <c r="KJY78" s="2"/>
      <c r="KJZ78" s="2"/>
      <c r="KKA78" s="2"/>
      <c r="KKB78" s="2"/>
      <c r="KKC78" s="2"/>
      <c r="KKD78" s="2"/>
      <c r="KKE78" s="2"/>
      <c r="KKF78" s="2"/>
      <c r="KKG78" s="2"/>
      <c r="KKH78" s="2"/>
      <c r="KKI78" s="2"/>
      <c r="KKJ78" s="2"/>
      <c r="KKK78" s="2"/>
      <c r="KKL78" s="2"/>
      <c r="KKM78" s="2"/>
      <c r="KKN78" s="2"/>
      <c r="KKO78" s="2"/>
      <c r="KKP78" s="2"/>
      <c r="KKQ78" s="2"/>
      <c r="KKR78" s="2"/>
      <c r="KKS78" s="2"/>
      <c r="KKT78" s="2"/>
      <c r="KKU78" s="2"/>
      <c r="KKV78" s="2"/>
      <c r="KKW78" s="2"/>
      <c r="KKX78" s="2"/>
      <c r="KKY78" s="2"/>
      <c r="KKZ78" s="2"/>
      <c r="KLA78" s="2"/>
      <c r="KLB78" s="2"/>
      <c r="KLC78" s="2"/>
      <c r="KLD78" s="2"/>
      <c r="KLE78" s="2"/>
      <c r="KLF78" s="2"/>
      <c r="KLG78" s="2"/>
      <c r="KLH78" s="2"/>
      <c r="KLI78" s="2"/>
      <c r="KLJ78" s="2"/>
      <c r="KLK78" s="2"/>
      <c r="KLL78" s="2"/>
      <c r="KLM78" s="2"/>
      <c r="KLN78" s="2"/>
      <c r="KLO78" s="2"/>
      <c r="KLP78" s="2"/>
      <c r="KLQ78" s="2"/>
      <c r="KLR78" s="2"/>
      <c r="KLS78" s="2"/>
      <c r="KLT78" s="2"/>
      <c r="KLU78" s="2"/>
      <c r="KLV78" s="2"/>
      <c r="KLW78" s="2"/>
      <c r="KLX78" s="2"/>
      <c r="KLY78" s="2"/>
      <c r="KLZ78" s="2"/>
      <c r="KMA78" s="2"/>
      <c r="KMB78" s="2"/>
      <c r="KMC78" s="2"/>
      <c r="KMD78" s="2"/>
      <c r="KME78" s="2"/>
      <c r="KMF78" s="2"/>
      <c r="KMG78" s="2"/>
      <c r="KMH78" s="2"/>
      <c r="KMI78" s="2"/>
      <c r="KMJ78" s="2"/>
      <c r="KMK78" s="2"/>
      <c r="KML78" s="2"/>
      <c r="KMM78" s="2"/>
      <c r="KMN78" s="2"/>
      <c r="KMO78" s="2"/>
      <c r="KMP78" s="2"/>
      <c r="KMQ78" s="2"/>
      <c r="KMR78" s="2"/>
      <c r="KMS78" s="2"/>
      <c r="KMT78" s="2"/>
      <c r="KMU78" s="2"/>
      <c r="KMV78" s="2"/>
      <c r="KMW78" s="2"/>
      <c r="KMX78" s="2"/>
      <c r="KMY78" s="2"/>
      <c r="KMZ78" s="2"/>
      <c r="KNA78" s="2"/>
      <c r="KNB78" s="2"/>
      <c r="KNC78" s="2"/>
      <c r="KND78" s="2"/>
      <c r="KNE78" s="2"/>
      <c r="KNF78" s="2"/>
      <c r="KNG78" s="2"/>
      <c r="KNH78" s="2"/>
      <c r="KNI78" s="2"/>
      <c r="KNJ78" s="2"/>
      <c r="KNK78" s="2"/>
      <c r="KNL78" s="2"/>
      <c r="KNM78" s="2"/>
      <c r="KNN78" s="2"/>
      <c r="KNO78" s="2"/>
      <c r="KNP78" s="2"/>
      <c r="KNQ78" s="2"/>
      <c r="KNR78" s="2"/>
      <c r="KNS78" s="2"/>
      <c r="KNT78" s="2"/>
      <c r="KNU78" s="2"/>
      <c r="KNV78" s="2"/>
      <c r="KNW78" s="2"/>
      <c r="KNX78" s="2"/>
      <c r="KNY78" s="2"/>
      <c r="KNZ78" s="2"/>
      <c r="KOA78" s="2"/>
      <c r="KOB78" s="2"/>
      <c r="KOC78" s="2"/>
      <c r="KOD78" s="2"/>
      <c r="KOE78" s="2"/>
      <c r="KOF78" s="2"/>
      <c r="KOG78" s="2"/>
      <c r="KOH78" s="2"/>
      <c r="KOI78" s="2"/>
      <c r="KOJ78" s="2"/>
      <c r="KOK78" s="2"/>
      <c r="KOL78" s="2"/>
      <c r="KOM78" s="2"/>
      <c r="KON78" s="2"/>
      <c r="KOO78" s="2"/>
      <c r="KOP78" s="2"/>
      <c r="KOQ78" s="2"/>
      <c r="KOR78" s="2"/>
      <c r="KOS78" s="2"/>
      <c r="KOT78" s="2"/>
      <c r="KOU78" s="2"/>
      <c r="KOV78" s="2"/>
      <c r="KOW78" s="2"/>
      <c r="KOX78" s="2"/>
      <c r="KOY78" s="2"/>
      <c r="KOZ78" s="2"/>
      <c r="KPA78" s="2"/>
      <c r="KPB78" s="2"/>
      <c r="KPC78" s="2"/>
      <c r="KPD78" s="2"/>
      <c r="KPE78" s="2"/>
      <c r="KPF78" s="2"/>
      <c r="KPG78" s="2"/>
      <c r="KPH78" s="2"/>
      <c r="KPI78" s="2"/>
      <c r="KPJ78" s="2"/>
      <c r="KPK78" s="2"/>
      <c r="KPL78" s="2"/>
      <c r="KPM78" s="2"/>
      <c r="KPN78" s="2"/>
      <c r="KPO78" s="2"/>
      <c r="KPP78" s="2"/>
      <c r="KPQ78" s="2"/>
      <c r="KPR78" s="2"/>
      <c r="KPS78" s="2"/>
      <c r="KPT78" s="2"/>
      <c r="KPU78" s="2"/>
      <c r="KPV78" s="2"/>
      <c r="KPW78" s="2"/>
      <c r="KPX78" s="2"/>
      <c r="KPY78" s="2"/>
      <c r="KPZ78" s="2"/>
      <c r="KQA78" s="2"/>
      <c r="KQB78" s="2"/>
      <c r="KQC78" s="2"/>
      <c r="KQD78" s="2"/>
      <c r="KQE78" s="2"/>
      <c r="KQF78" s="2"/>
      <c r="KQG78" s="2"/>
      <c r="KQH78" s="2"/>
      <c r="KQI78" s="2"/>
      <c r="KQJ78" s="2"/>
      <c r="KQK78" s="2"/>
      <c r="KQL78" s="2"/>
      <c r="KQM78" s="2"/>
      <c r="KQN78" s="2"/>
      <c r="KQO78" s="2"/>
      <c r="KQP78" s="2"/>
      <c r="KQQ78" s="2"/>
      <c r="KQR78" s="2"/>
      <c r="KQS78" s="2"/>
      <c r="KQT78" s="2"/>
      <c r="KQU78" s="2"/>
      <c r="KQV78" s="2"/>
      <c r="KQW78" s="2"/>
      <c r="KQX78" s="2"/>
      <c r="KQY78" s="2"/>
      <c r="KQZ78" s="2"/>
      <c r="KRA78" s="2"/>
      <c r="KRB78" s="2"/>
      <c r="KRC78" s="2"/>
      <c r="KRD78" s="2"/>
      <c r="KRE78" s="2"/>
      <c r="KRF78" s="2"/>
      <c r="KRG78" s="2"/>
      <c r="KRH78" s="2"/>
      <c r="KRI78" s="2"/>
      <c r="KRJ78" s="2"/>
      <c r="KRK78" s="2"/>
      <c r="KRL78" s="2"/>
      <c r="KRM78" s="2"/>
      <c r="KRN78" s="2"/>
      <c r="KRO78" s="2"/>
      <c r="KRP78" s="2"/>
      <c r="KRQ78" s="2"/>
      <c r="KRR78" s="2"/>
      <c r="KRS78" s="2"/>
      <c r="KRT78" s="2"/>
      <c r="KRU78" s="2"/>
      <c r="KRV78" s="2"/>
      <c r="KRW78" s="2"/>
      <c r="KRX78" s="2"/>
      <c r="KRY78" s="2"/>
      <c r="KRZ78" s="2"/>
      <c r="KSA78" s="2"/>
      <c r="KSB78" s="2"/>
      <c r="KSC78" s="2"/>
      <c r="KSD78" s="2"/>
      <c r="KSE78" s="2"/>
      <c r="KSF78" s="2"/>
      <c r="KSG78" s="2"/>
      <c r="KSH78" s="2"/>
      <c r="KSI78" s="2"/>
      <c r="KSJ78" s="2"/>
      <c r="KSK78" s="2"/>
      <c r="KSL78" s="2"/>
      <c r="KSM78" s="2"/>
      <c r="KSN78" s="2"/>
      <c r="KSO78" s="2"/>
      <c r="KSP78" s="2"/>
      <c r="KSQ78" s="2"/>
      <c r="KSR78" s="2"/>
      <c r="KSS78" s="2"/>
      <c r="KST78" s="2"/>
      <c r="KSU78" s="2"/>
      <c r="KSV78" s="2"/>
      <c r="KSW78" s="2"/>
      <c r="KSX78" s="2"/>
      <c r="KSY78" s="2"/>
      <c r="KSZ78" s="2"/>
      <c r="KTA78" s="2"/>
      <c r="KTB78" s="2"/>
      <c r="KTC78" s="2"/>
      <c r="KTD78" s="2"/>
      <c r="KTE78" s="2"/>
      <c r="KTF78" s="2"/>
      <c r="KTG78" s="2"/>
      <c r="KTH78" s="2"/>
      <c r="KTI78" s="2"/>
      <c r="KTJ78" s="2"/>
      <c r="KTK78" s="2"/>
      <c r="KTL78" s="2"/>
      <c r="KTM78" s="2"/>
      <c r="KTN78" s="2"/>
      <c r="KTO78" s="2"/>
      <c r="KTP78" s="2"/>
      <c r="KTQ78" s="2"/>
      <c r="KTR78" s="2"/>
      <c r="KTS78" s="2"/>
      <c r="KTT78" s="2"/>
      <c r="KTU78" s="2"/>
      <c r="KTV78" s="2"/>
      <c r="KTW78" s="2"/>
      <c r="KTX78" s="2"/>
      <c r="KTY78" s="2"/>
      <c r="KTZ78" s="2"/>
      <c r="KUA78" s="2"/>
      <c r="KUB78" s="2"/>
      <c r="KUC78" s="2"/>
      <c r="KUD78" s="2"/>
      <c r="KUE78" s="2"/>
      <c r="KUF78" s="2"/>
      <c r="KUG78" s="2"/>
      <c r="KUH78" s="2"/>
      <c r="KUI78" s="2"/>
      <c r="KUJ78" s="2"/>
      <c r="KUK78" s="2"/>
      <c r="KUL78" s="2"/>
      <c r="KUM78" s="2"/>
      <c r="KUN78" s="2"/>
      <c r="KUO78" s="2"/>
      <c r="KUP78" s="2"/>
      <c r="KUQ78" s="2"/>
      <c r="KUR78" s="2"/>
      <c r="KUS78" s="2"/>
      <c r="KUT78" s="2"/>
      <c r="KUU78" s="2"/>
      <c r="KUV78" s="2"/>
      <c r="KUW78" s="2"/>
      <c r="KUX78" s="2"/>
      <c r="KUY78" s="2"/>
      <c r="KUZ78" s="2"/>
      <c r="KVA78" s="2"/>
      <c r="KVB78" s="2"/>
      <c r="KVC78" s="2"/>
      <c r="KVD78" s="2"/>
      <c r="KVE78" s="2"/>
      <c r="KVF78" s="2"/>
      <c r="KVG78" s="2"/>
      <c r="KVH78" s="2"/>
      <c r="KVI78" s="2"/>
      <c r="KVJ78" s="2"/>
      <c r="KVK78" s="2"/>
      <c r="KVL78" s="2"/>
      <c r="KVM78" s="2"/>
      <c r="KVN78" s="2"/>
      <c r="KVO78" s="2"/>
      <c r="KVP78" s="2"/>
      <c r="KVQ78" s="2"/>
      <c r="KVR78" s="2"/>
      <c r="KVS78" s="2"/>
      <c r="KVT78" s="2"/>
      <c r="KVU78" s="2"/>
      <c r="KVV78" s="2"/>
      <c r="KVW78" s="2"/>
      <c r="KVX78" s="2"/>
      <c r="KVY78" s="2"/>
      <c r="KVZ78" s="2"/>
      <c r="KWA78" s="2"/>
      <c r="KWB78" s="2"/>
      <c r="KWC78" s="2"/>
      <c r="KWD78" s="2"/>
      <c r="KWE78" s="2"/>
      <c r="KWF78" s="2"/>
      <c r="KWG78" s="2"/>
      <c r="KWH78" s="2"/>
      <c r="KWI78" s="2"/>
      <c r="KWJ78" s="2"/>
      <c r="KWK78" s="2"/>
      <c r="KWL78" s="2"/>
      <c r="KWM78" s="2"/>
      <c r="KWN78" s="2"/>
      <c r="KWO78" s="2"/>
      <c r="KWP78" s="2"/>
      <c r="KWQ78" s="2"/>
      <c r="KWR78" s="2"/>
      <c r="KWS78" s="2"/>
      <c r="KWT78" s="2"/>
      <c r="KWU78" s="2"/>
      <c r="KWV78" s="2"/>
      <c r="KWW78" s="2"/>
      <c r="KWX78" s="2"/>
      <c r="KWY78" s="2"/>
      <c r="KWZ78" s="2"/>
      <c r="KXA78" s="2"/>
      <c r="KXB78" s="2"/>
      <c r="KXC78" s="2"/>
      <c r="KXD78" s="2"/>
      <c r="KXE78" s="2"/>
      <c r="KXF78" s="2"/>
      <c r="KXG78" s="2"/>
      <c r="KXH78" s="2"/>
      <c r="KXI78" s="2"/>
      <c r="KXJ78" s="2"/>
      <c r="KXK78" s="2"/>
      <c r="KXL78" s="2"/>
      <c r="KXM78" s="2"/>
      <c r="KXN78" s="2"/>
      <c r="KXO78" s="2"/>
      <c r="KXP78" s="2"/>
      <c r="KXQ78" s="2"/>
      <c r="KXR78" s="2"/>
      <c r="KXS78" s="2"/>
      <c r="KXT78" s="2"/>
      <c r="KXU78" s="2"/>
      <c r="KXV78" s="2"/>
      <c r="KXW78" s="2"/>
      <c r="KXX78" s="2"/>
      <c r="KXY78" s="2"/>
      <c r="KXZ78" s="2"/>
      <c r="KYA78" s="2"/>
      <c r="KYB78" s="2"/>
      <c r="KYC78" s="2"/>
      <c r="KYD78" s="2"/>
      <c r="KYE78" s="2"/>
      <c r="KYF78" s="2"/>
      <c r="KYG78" s="2"/>
      <c r="KYH78" s="2"/>
      <c r="KYI78" s="2"/>
      <c r="KYJ78" s="2"/>
      <c r="KYK78" s="2"/>
      <c r="KYL78" s="2"/>
      <c r="KYM78" s="2"/>
      <c r="KYN78" s="2"/>
      <c r="KYO78" s="2"/>
      <c r="KYP78" s="2"/>
      <c r="KYQ78" s="2"/>
      <c r="KYR78" s="2"/>
      <c r="KYS78" s="2"/>
      <c r="KYT78" s="2"/>
      <c r="KYU78" s="2"/>
      <c r="KYV78" s="2"/>
      <c r="KYW78" s="2"/>
      <c r="KYX78" s="2"/>
      <c r="KYY78" s="2"/>
      <c r="KYZ78" s="2"/>
      <c r="KZA78" s="2"/>
      <c r="KZB78" s="2"/>
      <c r="KZC78" s="2"/>
      <c r="KZD78" s="2"/>
      <c r="KZE78" s="2"/>
      <c r="KZF78" s="2"/>
      <c r="KZG78" s="2"/>
      <c r="KZH78" s="2"/>
      <c r="KZI78" s="2"/>
      <c r="KZJ78" s="2"/>
      <c r="KZK78" s="2"/>
      <c r="KZL78" s="2"/>
      <c r="KZM78" s="2"/>
      <c r="KZN78" s="2"/>
      <c r="KZO78" s="2"/>
      <c r="KZP78" s="2"/>
      <c r="KZQ78" s="2"/>
      <c r="KZR78" s="2"/>
      <c r="KZS78" s="2"/>
      <c r="KZT78" s="2"/>
      <c r="KZU78" s="2"/>
      <c r="KZV78" s="2"/>
      <c r="KZW78" s="2"/>
      <c r="KZX78" s="2"/>
      <c r="KZY78" s="2"/>
      <c r="KZZ78" s="2"/>
      <c r="LAA78" s="2"/>
      <c r="LAB78" s="2"/>
      <c r="LAC78" s="2"/>
      <c r="LAD78" s="2"/>
      <c r="LAE78" s="2"/>
      <c r="LAF78" s="2"/>
      <c r="LAG78" s="2"/>
      <c r="LAH78" s="2"/>
      <c r="LAI78" s="2"/>
      <c r="LAJ78" s="2"/>
      <c r="LAK78" s="2"/>
      <c r="LAL78" s="2"/>
      <c r="LAM78" s="2"/>
      <c r="LAN78" s="2"/>
      <c r="LAO78" s="2"/>
      <c r="LAP78" s="2"/>
      <c r="LAQ78" s="2"/>
      <c r="LAR78" s="2"/>
      <c r="LAS78" s="2"/>
      <c r="LAT78" s="2"/>
      <c r="LAU78" s="2"/>
      <c r="LAV78" s="2"/>
      <c r="LAW78" s="2"/>
      <c r="LAX78" s="2"/>
      <c r="LAY78" s="2"/>
      <c r="LAZ78" s="2"/>
      <c r="LBA78" s="2"/>
      <c r="LBB78" s="2"/>
      <c r="LBC78" s="2"/>
      <c r="LBD78" s="2"/>
      <c r="LBE78" s="2"/>
      <c r="LBF78" s="2"/>
      <c r="LBG78" s="2"/>
      <c r="LBH78" s="2"/>
      <c r="LBI78" s="2"/>
      <c r="LBJ78" s="2"/>
      <c r="LBK78" s="2"/>
      <c r="LBL78" s="2"/>
      <c r="LBM78" s="2"/>
      <c r="LBN78" s="2"/>
      <c r="LBO78" s="2"/>
      <c r="LBP78" s="2"/>
      <c r="LBQ78" s="2"/>
      <c r="LBR78" s="2"/>
      <c r="LBS78" s="2"/>
      <c r="LBT78" s="2"/>
      <c r="LBU78" s="2"/>
      <c r="LBV78" s="2"/>
      <c r="LBW78" s="2"/>
      <c r="LBX78" s="2"/>
      <c r="LBY78" s="2"/>
      <c r="LBZ78" s="2"/>
      <c r="LCA78" s="2"/>
      <c r="LCB78" s="2"/>
      <c r="LCC78" s="2"/>
      <c r="LCD78" s="2"/>
      <c r="LCE78" s="2"/>
      <c r="LCF78" s="2"/>
      <c r="LCG78" s="2"/>
      <c r="LCH78" s="2"/>
      <c r="LCI78" s="2"/>
      <c r="LCJ78" s="2"/>
      <c r="LCK78" s="2"/>
      <c r="LCL78" s="2"/>
      <c r="LCM78" s="2"/>
      <c r="LCN78" s="2"/>
      <c r="LCO78" s="2"/>
      <c r="LCP78" s="2"/>
      <c r="LCQ78" s="2"/>
      <c r="LCR78" s="2"/>
      <c r="LCS78" s="2"/>
      <c r="LCT78" s="2"/>
      <c r="LCU78" s="2"/>
      <c r="LCV78" s="2"/>
      <c r="LCW78" s="2"/>
      <c r="LCX78" s="2"/>
      <c r="LCY78" s="2"/>
      <c r="LCZ78" s="2"/>
      <c r="LDA78" s="2"/>
      <c r="LDB78" s="2"/>
      <c r="LDC78" s="2"/>
      <c r="LDD78" s="2"/>
      <c r="LDE78" s="2"/>
      <c r="LDF78" s="2"/>
      <c r="LDG78" s="2"/>
      <c r="LDH78" s="2"/>
      <c r="LDI78" s="2"/>
      <c r="LDJ78" s="2"/>
      <c r="LDK78" s="2"/>
      <c r="LDL78" s="2"/>
      <c r="LDM78" s="2"/>
      <c r="LDN78" s="2"/>
      <c r="LDO78" s="2"/>
      <c r="LDP78" s="2"/>
      <c r="LDQ78" s="2"/>
      <c r="LDR78" s="2"/>
      <c r="LDS78" s="2"/>
      <c r="LDT78" s="2"/>
      <c r="LDU78" s="2"/>
      <c r="LDV78" s="2"/>
      <c r="LDW78" s="2"/>
      <c r="LDX78" s="2"/>
      <c r="LDY78" s="2"/>
      <c r="LDZ78" s="2"/>
      <c r="LEA78" s="2"/>
      <c r="LEB78" s="2"/>
      <c r="LEC78" s="2"/>
      <c r="LED78" s="2"/>
      <c r="LEE78" s="2"/>
      <c r="LEF78" s="2"/>
      <c r="LEG78" s="2"/>
      <c r="LEH78" s="2"/>
      <c r="LEI78" s="2"/>
      <c r="LEJ78" s="2"/>
      <c r="LEK78" s="2"/>
      <c r="LEL78" s="2"/>
      <c r="LEM78" s="2"/>
      <c r="LEN78" s="2"/>
      <c r="LEO78" s="2"/>
      <c r="LEP78" s="2"/>
      <c r="LEQ78" s="2"/>
      <c r="LER78" s="2"/>
      <c r="LES78" s="2"/>
      <c r="LET78" s="2"/>
      <c r="LEU78" s="2"/>
      <c r="LEV78" s="2"/>
      <c r="LEW78" s="2"/>
      <c r="LEX78" s="2"/>
      <c r="LEY78" s="2"/>
      <c r="LEZ78" s="2"/>
      <c r="LFA78" s="2"/>
      <c r="LFB78" s="2"/>
      <c r="LFC78" s="2"/>
      <c r="LFD78" s="2"/>
      <c r="LFE78" s="2"/>
      <c r="LFF78" s="2"/>
      <c r="LFG78" s="2"/>
      <c r="LFH78" s="2"/>
      <c r="LFI78" s="2"/>
      <c r="LFJ78" s="2"/>
      <c r="LFK78" s="2"/>
      <c r="LFL78" s="2"/>
      <c r="LFM78" s="2"/>
      <c r="LFN78" s="2"/>
      <c r="LFO78" s="2"/>
      <c r="LFP78" s="2"/>
      <c r="LFQ78" s="2"/>
      <c r="LFR78" s="2"/>
      <c r="LFS78" s="2"/>
      <c r="LFT78" s="2"/>
      <c r="LFU78" s="2"/>
      <c r="LFV78" s="2"/>
      <c r="LFW78" s="2"/>
      <c r="LFX78" s="2"/>
      <c r="LFY78" s="2"/>
      <c r="LFZ78" s="2"/>
      <c r="LGA78" s="2"/>
      <c r="LGB78" s="2"/>
      <c r="LGC78" s="2"/>
      <c r="LGD78" s="2"/>
      <c r="LGE78" s="2"/>
      <c r="LGF78" s="2"/>
      <c r="LGG78" s="2"/>
      <c r="LGH78" s="2"/>
      <c r="LGI78" s="2"/>
      <c r="LGJ78" s="2"/>
      <c r="LGK78" s="2"/>
      <c r="LGL78" s="2"/>
      <c r="LGM78" s="2"/>
      <c r="LGN78" s="2"/>
      <c r="LGO78" s="2"/>
      <c r="LGP78" s="2"/>
      <c r="LGQ78" s="2"/>
      <c r="LGR78" s="2"/>
      <c r="LGS78" s="2"/>
      <c r="LGT78" s="2"/>
      <c r="LGU78" s="2"/>
      <c r="LGV78" s="2"/>
      <c r="LGW78" s="2"/>
      <c r="LGX78" s="2"/>
      <c r="LGY78" s="2"/>
      <c r="LGZ78" s="2"/>
      <c r="LHA78" s="2"/>
      <c r="LHB78" s="2"/>
      <c r="LHC78" s="2"/>
      <c r="LHD78" s="2"/>
      <c r="LHE78" s="2"/>
      <c r="LHF78" s="2"/>
      <c r="LHG78" s="2"/>
      <c r="LHH78" s="2"/>
      <c r="LHI78" s="2"/>
      <c r="LHJ78" s="2"/>
      <c r="LHK78" s="2"/>
      <c r="LHL78" s="2"/>
      <c r="LHM78" s="2"/>
      <c r="LHN78" s="2"/>
      <c r="LHO78" s="2"/>
      <c r="LHP78" s="2"/>
      <c r="LHQ78" s="2"/>
      <c r="LHR78" s="2"/>
      <c r="LHS78" s="2"/>
      <c r="LHT78" s="2"/>
      <c r="LHU78" s="2"/>
      <c r="LHV78" s="2"/>
      <c r="LHW78" s="2"/>
      <c r="LHX78" s="2"/>
      <c r="LHY78" s="2"/>
      <c r="LHZ78" s="2"/>
      <c r="LIA78" s="2"/>
      <c r="LIB78" s="2"/>
      <c r="LIC78" s="2"/>
      <c r="LID78" s="2"/>
      <c r="LIE78" s="2"/>
      <c r="LIF78" s="2"/>
      <c r="LIG78" s="2"/>
      <c r="LIH78" s="2"/>
      <c r="LII78" s="2"/>
      <c r="LIJ78" s="2"/>
      <c r="LIK78" s="2"/>
      <c r="LIL78" s="2"/>
      <c r="LIM78" s="2"/>
      <c r="LIN78" s="2"/>
      <c r="LIO78" s="2"/>
      <c r="LIP78" s="2"/>
      <c r="LIQ78" s="2"/>
      <c r="LIR78" s="2"/>
      <c r="LIS78" s="2"/>
      <c r="LIT78" s="2"/>
      <c r="LIU78" s="2"/>
      <c r="LIV78" s="2"/>
      <c r="LIW78" s="2"/>
      <c r="LIX78" s="2"/>
      <c r="LIY78" s="2"/>
      <c r="LIZ78" s="2"/>
      <c r="LJA78" s="2"/>
      <c r="LJB78" s="2"/>
      <c r="LJC78" s="2"/>
      <c r="LJD78" s="2"/>
      <c r="LJE78" s="2"/>
      <c r="LJF78" s="2"/>
      <c r="LJG78" s="2"/>
      <c r="LJH78" s="2"/>
      <c r="LJI78" s="2"/>
      <c r="LJJ78" s="2"/>
      <c r="LJK78" s="2"/>
      <c r="LJL78" s="2"/>
      <c r="LJM78" s="2"/>
      <c r="LJN78" s="2"/>
      <c r="LJO78" s="2"/>
      <c r="LJP78" s="2"/>
      <c r="LJQ78" s="2"/>
      <c r="LJR78" s="2"/>
      <c r="LJS78" s="2"/>
      <c r="LJT78" s="2"/>
      <c r="LJU78" s="2"/>
      <c r="LJV78" s="2"/>
      <c r="LJW78" s="2"/>
      <c r="LJX78" s="2"/>
      <c r="LJY78" s="2"/>
      <c r="LJZ78" s="2"/>
      <c r="LKA78" s="2"/>
      <c r="LKB78" s="2"/>
      <c r="LKC78" s="2"/>
      <c r="LKD78" s="2"/>
      <c r="LKE78" s="2"/>
      <c r="LKF78" s="2"/>
      <c r="LKG78" s="2"/>
      <c r="LKH78" s="2"/>
      <c r="LKI78" s="2"/>
      <c r="LKJ78" s="2"/>
      <c r="LKK78" s="2"/>
      <c r="LKL78" s="2"/>
      <c r="LKM78" s="2"/>
      <c r="LKN78" s="2"/>
      <c r="LKO78" s="2"/>
      <c r="LKP78" s="2"/>
      <c r="LKQ78" s="2"/>
      <c r="LKR78" s="2"/>
      <c r="LKS78" s="2"/>
      <c r="LKT78" s="2"/>
      <c r="LKU78" s="2"/>
      <c r="LKV78" s="2"/>
      <c r="LKW78" s="2"/>
      <c r="LKX78" s="2"/>
      <c r="LKY78" s="2"/>
      <c r="LKZ78" s="2"/>
      <c r="LLA78" s="2"/>
      <c r="LLB78" s="2"/>
      <c r="LLC78" s="2"/>
      <c r="LLD78" s="2"/>
      <c r="LLE78" s="2"/>
      <c r="LLF78" s="2"/>
      <c r="LLG78" s="2"/>
      <c r="LLH78" s="2"/>
      <c r="LLI78" s="2"/>
      <c r="LLJ78" s="2"/>
      <c r="LLK78" s="2"/>
      <c r="LLL78" s="2"/>
      <c r="LLM78" s="2"/>
      <c r="LLN78" s="2"/>
      <c r="LLO78" s="2"/>
      <c r="LLP78" s="2"/>
      <c r="LLQ78" s="2"/>
      <c r="LLR78" s="2"/>
      <c r="LLS78" s="2"/>
      <c r="LLT78" s="2"/>
      <c r="LLU78" s="2"/>
      <c r="LLV78" s="2"/>
      <c r="LLW78" s="2"/>
      <c r="LLX78" s="2"/>
      <c r="LLY78" s="2"/>
      <c r="LLZ78" s="2"/>
      <c r="LMA78" s="2"/>
      <c r="LMB78" s="2"/>
      <c r="LMC78" s="2"/>
      <c r="LMD78" s="2"/>
      <c r="LME78" s="2"/>
      <c r="LMF78" s="2"/>
      <c r="LMG78" s="2"/>
      <c r="LMH78" s="2"/>
      <c r="LMI78" s="2"/>
      <c r="LMJ78" s="2"/>
      <c r="LMK78" s="2"/>
      <c r="LML78" s="2"/>
      <c r="LMM78" s="2"/>
      <c r="LMN78" s="2"/>
      <c r="LMO78" s="2"/>
      <c r="LMP78" s="2"/>
      <c r="LMQ78" s="2"/>
      <c r="LMR78" s="2"/>
      <c r="LMS78" s="2"/>
      <c r="LMT78" s="2"/>
      <c r="LMU78" s="2"/>
      <c r="LMV78" s="2"/>
      <c r="LMW78" s="2"/>
      <c r="LMX78" s="2"/>
      <c r="LMY78" s="2"/>
      <c r="LMZ78" s="2"/>
      <c r="LNA78" s="2"/>
      <c r="LNB78" s="2"/>
      <c r="LNC78" s="2"/>
      <c r="LND78" s="2"/>
      <c r="LNE78" s="2"/>
      <c r="LNF78" s="2"/>
      <c r="LNG78" s="2"/>
      <c r="LNH78" s="2"/>
      <c r="LNI78" s="2"/>
      <c r="LNJ78" s="2"/>
      <c r="LNK78" s="2"/>
      <c r="LNL78" s="2"/>
      <c r="LNM78" s="2"/>
      <c r="LNN78" s="2"/>
      <c r="LNO78" s="2"/>
      <c r="LNP78" s="2"/>
      <c r="LNQ78" s="2"/>
      <c r="LNR78" s="2"/>
      <c r="LNS78" s="2"/>
      <c r="LNT78" s="2"/>
      <c r="LNU78" s="2"/>
      <c r="LNV78" s="2"/>
      <c r="LNW78" s="2"/>
      <c r="LNX78" s="2"/>
      <c r="LNY78" s="2"/>
      <c r="LNZ78" s="2"/>
      <c r="LOA78" s="2"/>
      <c r="LOB78" s="2"/>
      <c r="LOC78" s="2"/>
      <c r="LOD78" s="2"/>
      <c r="LOE78" s="2"/>
      <c r="LOF78" s="2"/>
      <c r="LOG78" s="2"/>
      <c r="LOH78" s="2"/>
      <c r="LOI78" s="2"/>
      <c r="LOJ78" s="2"/>
      <c r="LOK78" s="2"/>
      <c r="LOL78" s="2"/>
      <c r="LOM78" s="2"/>
      <c r="LON78" s="2"/>
      <c r="LOO78" s="2"/>
      <c r="LOP78" s="2"/>
      <c r="LOQ78" s="2"/>
      <c r="LOR78" s="2"/>
      <c r="LOS78" s="2"/>
      <c r="LOT78" s="2"/>
      <c r="LOU78" s="2"/>
      <c r="LOV78" s="2"/>
      <c r="LOW78" s="2"/>
      <c r="LOX78" s="2"/>
      <c r="LOY78" s="2"/>
      <c r="LOZ78" s="2"/>
      <c r="LPA78" s="2"/>
      <c r="LPB78" s="2"/>
      <c r="LPC78" s="2"/>
      <c r="LPD78" s="2"/>
      <c r="LPE78" s="2"/>
      <c r="LPF78" s="2"/>
      <c r="LPG78" s="2"/>
      <c r="LPH78" s="2"/>
      <c r="LPI78" s="2"/>
      <c r="LPJ78" s="2"/>
      <c r="LPK78" s="2"/>
      <c r="LPL78" s="2"/>
      <c r="LPM78" s="2"/>
      <c r="LPN78" s="2"/>
      <c r="LPO78" s="2"/>
      <c r="LPP78" s="2"/>
      <c r="LPQ78" s="2"/>
      <c r="LPR78" s="2"/>
      <c r="LPS78" s="2"/>
      <c r="LPT78" s="2"/>
      <c r="LPU78" s="2"/>
      <c r="LPV78" s="2"/>
      <c r="LPW78" s="2"/>
      <c r="LPX78" s="2"/>
      <c r="LPY78" s="2"/>
      <c r="LPZ78" s="2"/>
      <c r="LQA78" s="2"/>
      <c r="LQB78" s="2"/>
      <c r="LQC78" s="2"/>
      <c r="LQD78" s="2"/>
      <c r="LQE78" s="2"/>
      <c r="LQF78" s="2"/>
      <c r="LQG78" s="2"/>
      <c r="LQH78" s="2"/>
      <c r="LQI78" s="2"/>
      <c r="LQJ78" s="2"/>
      <c r="LQK78" s="2"/>
      <c r="LQL78" s="2"/>
      <c r="LQM78" s="2"/>
      <c r="LQN78" s="2"/>
      <c r="LQO78" s="2"/>
      <c r="LQP78" s="2"/>
      <c r="LQQ78" s="2"/>
      <c r="LQR78" s="2"/>
      <c r="LQS78" s="2"/>
      <c r="LQT78" s="2"/>
      <c r="LQU78" s="2"/>
      <c r="LQV78" s="2"/>
      <c r="LQW78" s="2"/>
      <c r="LQX78" s="2"/>
      <c r="LQY78" s="2"/>
      <c r="LQZ78" s="2"/>
      <c r="LRA78" s="2"/>
      <c r="LRB78" s="2"/>
      <c r="LRC78" s="2"/>
      <c r="LRD78" s="2"/>
      <c r="LRE78" s="2"/>
      <c r="LRF78" s="2"/>
      <c r="LRG78" s="2"/>
      <c r="LRH78" s="2"/>
      <c r="LRI78" s="2"/>
      <c r="LRJ78" s="2"/>
      <c r="LRK78" s="2"/>
      <c r="LRL78" s="2"/>
      <c r="LRM78" s="2"/>
      <c r="LRN78" s="2"/>
      <c r="LRO78" s="2"/>
      <c r="LRP78" s="2"/>
      <c r="LRQ78" s="2"/>
      <c r="LRR78" s="2"/>
      <c r="LRS78" s="2"/>
      <c r="LRT78" s="2"/>
      <c r="LRU78" s="2"/>
      <c r="LRV78" s="2"/>
      <c r="LRW78" s="2"/>
      <c r="LRX78" s="2"/>
      <c r="LRY78" s="2"/>
      <c r="LRZ78" s="2"/>
      <c r="LSA78" s="2"/>
      <c r="LSB78" s="2"/>
      <c r="LSC78" s="2"/>
      <c r="LSD78" s="2"/>
      <c r="LSE78" s="2"/>
      <c r="LSF78" s="2"/>
      <c r="LSG78" s="2"/>
      <c r="LSH78" s="2"/>
      <c r="LSI78" s="2"/>
      <c r="LSJ78" s="2"/>
      <c r="LSK78" s="2"/>
      <c r="LSL78" s="2"/>
      <c r="LSM78" s="2"/>
      <c r="LSN78" s="2"/>
      <c r="LSO78" s="2"/>
      <c r="LSP78" s="2"/>
      <c r="LSQ78" s="2"/>
      <c r="LSR78" s="2"/>
      <c r="LSS78" s="2"/>
      <c r="LST78" s="2"/>
      <c r="LSU78" s="2"/>
      <c r="LSV78" s="2"/>
      <c r="LSW78" s="2"/>
      <c r="LSX78" s="2"/>
      <c r="LSY78" s="2"/>
      <c r="LSZ78" s="2"/>
      <c r="LTA78" s="2"/>
      <c r="LTB78" s="2"/>
      <c r="LTC78" s="2"/>
      <c r="LTD78" s="2"/>
      <c r="LTE78" s="2"/>
      <c r="LTF78" s="2"/>
      <c r="LTG78" s="2"/>
      <c r="LTH78" s="2"/>
      <c r="LTI78" s="2"/>
      <c r="LTJ78" s="2"/>
      <c r="LTK78" s="2"/>
      <c r="LTL78" s="2"/>
      <c r="LTM78" s="2"/>
      <c r="LTN78" s="2"/>
      <c r="LTO78" s="2"/>
      <c r="LTP78" s="2"/>
      <c r="LTQ78" s="2"/>
      <c r="LTR78" s="2"/>
      <c r="LTS78" s="2"/>
      <c r="LTT78" s="2"/>
      <c r="LTU78" s="2"/>
      <c r="LTV78" s="2"/>
      <c r="LTW78" s="2"/>
      <c r="LTX78" s="2"/>
      <c r="LTY78" s="2"/>
      <c r="LTZ78" s="2"/>
      <c r="LUA78" s="2"/>
      <c r="LUB78" s="2"/>
      <c r="LUC78" s="2"/>
      <c r="LUD78" s="2"/>
      <c r="LUE78" s="2"/>
      <c r="LUF78" s="2"/>
      <c r="LUG78" s="2"/>
      <c r="LUH78" s="2"/>
      <c r="LUI78" s="2"/>
      <c r="LUJ78" s="2"/>
      <c r="LUK78" s="2"/>
      <c r="LUL78" s="2"/>
      <c r="LUM78" s="2"/>
      <c r="LUN78" s="2"/>
      <c r="LUO78" s="2"/>
      <c r="LUP78" s="2"/>
      <c r="LUQ78" s="2"/>
      <c r="LUR78" s="2"/>
      <c r="LUS78" s="2"/>
      <c r="LUT78" s="2"/>
      <c r="LUU78" s="2"/>
      <c r="LUV78" s="2"/>
      <c r="LUW78" s="2"/>
      <c r="LUX78" s="2"/>
      <c r="LUY78" s="2"/>
      <c r="LUZ78" s="2"/>
      <c r="LVA78" s="2"/>
      <c r="LVB78" s="2"/>
      <c r="LVC78" s="2"/>
      <c r="LVD78" s="2"/>
      <c r="LVE78" s="2"/>
      <c r="LVF78" s="2"/>
      <c r="LVG78" s="2"/>
      <c r="LVH78" s="2"/>
      <c r="LVI78" s="2"/>
      <c r="LVJ78" s="2"/>
      <c r="LVK78" s="2"/>
      <c r="LVL78" s="2"/>
      <c r="LVM78" s="2"/>
      <c r="LVN78" s="2"/>
      <c r="LVO78" s="2"/>
      <c r="LVP78" s="2"/>
      <c r="LVQ78" s="2"/>
      <c r="LVR78" s="2"/>
      <c r="LVS78" s="2"/>
      <c r="LVT78" s="2"/>
      <c r="LVU78" s="2"/>
      <c r="LVV78" s="2"/>
      <c r="LVW78" s="2"/>
      <c r="LVX78" s="2"/>
      <c r="LVY78" s="2"/>
      <c r="LVZ78" s="2"/>
      <c r="LWA78" s="2"/>
      <c r="LWB78" s="2"/>
      <c r="LWC78" s="2"/>
      <c r="LWD78" s="2"/>
      <c r="LWE78" s="2"/>
      <c r="LWF78" s="2"/>
      <c r="LWG78" s="2"/>
      <c r="LWH78" s="2"/>
      <c r="LWI78" s="2"/>
      <c r="LWJ78" s="2"/>
      <c r="LWK78" s="2"/>
      <c r="LWL78" s="2"/>
      <c r="LWM78" s="2"/>
      <c r="LWN78" s="2"/>
      <c r="LWO78" s="2"/>
      <c r="LWP78" s="2"/>
      <c r="LWQ78" s="2"/>
      <c r="LWR78" s="2"/>
      <c r="LWS78" s="2"/>
      <c r="LWT78" s="2"/>
      <c r="LWU78" s="2"/>
      <c r="LWV78" s="2"/>
      <c r="LWW78" s="2"/>
      <c r="LWX78" s="2"/>
      <c r="LWY78" s="2"/>
      <c r="LWZ78" s="2"/>
      <c r="LXA78" s="2"/>
      <c r="LXB78" s="2"/>
      <c r="LXC78" s="2"/>
      <c r="LXD78" s="2"/>
      <c r="LXE78" s="2"/>
      <c r="LXF78" s="2"/>
      <c r="LXG78" s="2"/>
      <c r="LXH78" s="2"/>
      <c r="LXI78" s="2"/>
      <c r="LXJ78" s="2"/>
      <c r="LXK78" s="2"/>
      <c r="LXL78" s="2"/>
      <c r="LXM78" s="2"/>
      <c r="LXN78" s="2"/>
      <c r="LXO78" s="2"/>
      <c r="LXP78" s="2"/>
      <c r="LXQ78" s="2"/>
      <c r="LXR78" s="2"/>
      <c r="LXS78" s="2"/>
      <c r="LXT78" s="2"/>
      <c r="LXU78" s="2"/>
      <c r="LXV78" s="2"/>
      <c r="LXW78" s="2"/>
      <c r="LXX78" s="2"/>
      <c r="LXY78" s="2"/>
      <c r="LXZ78" s="2"/>
      <c r="LYA78" s="2"/>
      <c r="LYB78" s="2"/>
      <c r="LYC78" s="2"/>
      <c r="LYD78" s="2"/>
      <c r="LYE78" s="2"/>
      <c r="LYF78" s="2"/>
      <c r="LYG78" s="2"/>
      <c r="LYH78" s="2"/>
      <c r="LYI78" s="2"/>
      <c r="LYJ78" s="2"/>
      <c r="LYK78" s="2"/>
      <c r="LYL78" s="2"/>
      <c r="LYM78" s="2"/>
      <c r="LYN78" s="2"/>
      <c r="LYO78" s="2"/>
      <c r="LYP78" s="2"/>
      <c r="LYQ78" s="2"/>
      <c r="LYR78" s="2"/>
      <c r="LYS78" s="2"/>
      <c r="LYT78" s="2"/>
      <c r="LYU78" s="2"/>
      <c r="LYV78" s="2"/>
      <c r="LYW78" s="2"/>
      <c r="LYX78" s="2"/>
      <c r="LYY78" s="2"/>
      <c r="LYZ78" s="2"/>
      <c r="LZA78" s="2"/>
      <c r="LZB78" s="2"/>
      <c r="LZC78" s="2"/>
      <c r="LZD78" s="2"/>
      <c r="LZE78" s="2"/>
      <c r="LZF78" s="2"/>
      <c r="LZG78" s="2"/>
      <c r="LZH78" s="2"/>
      <c r="LZI78" s="2"/>
      <c r="LZJ78" s="2"/>
      <c r="LZK78" s="2"/>
      <c r="LZL78" s="2"/>
      <c r="LZM78" s="2"/>
      <c r="LZN78" s="2"/>
      <c r="LZO78" s="2"/>
      <c r="LZP78" s="2"/>
      <c r="LZQ78" s="2"/>
      <c r="LZR78" s="2"/>
      <c r="LZS78" s="2"/>
      <c r="LZT78" s="2"/>
      <c r="LZU78" s="2"/>
      <c r="LZV78" s="2"/>
      <c r="LZW78" s="2"/>
      <c r="LZX78" s="2"/>
      <c r="LZY78" s="2"/>
      <c r="LZZ78" s="2"/>
      <c r="MAA78" s="2"/>
      <c r="MAB78" s="2"/>
      <c r="MAC78" s="2"/>
      <c r="MAD78" s="2"/>
      <c r="MAE78" s="2"/>
      <c r="MAF78" s="2"/>
      <c r="MAG78" s="2"/>
      <c r="MAH78" s="2"/>
      <c r="MAI78" s="2"/>
      <c r="MAJ78" s="2"/>
      <c r="MAK78" s="2"/>
      <c r="MAL78" s="2"/>
      <c r="MAM78" s="2"/>
      <c r="MAN78" s="2"/>
      <c r="MAO78" s="2"/>
      <c r="MAP78" s="2"/>
      <c r="MAQ78" s="2"/>
      <c r="MAR78" s="2"/>
      <c r="MAS78" s="2"/>
      <c r="MAT78" s="2"/>
      <c r="MAU78" s="2"/>
      <c r="MAV78" s="2"/>
      <c r="MAW78" s="2"/>
      <c r="MAX78" s="2"/>
      <c r="MAY78" s="2"/>
      <c r="MAZ78" s="2"/>
      <c r="MBA78" s="2"/>
      <c r="MBB78" s="2"/>
      <c r="MBC78" s="2"/>
      <c r="MBD78" s="2"/>
      <c r="MBE78" s="2"/>
      <c r="MBF78" s="2"/>
      <c r="MBG78" s="2"/>
      <c r="MBH78" s="2"/>
      <c r="MBI78" s="2"/>
      <c r="MBJ78" s="2"/>
      <c r="MBK78" s="2"/>
      <c r="MBL78" s="2"/>
      <c r="MBM78" s="2"/>
      <c r="MBN78" s="2"/>
      <c r="MBO78" s="2"/>
      <c r="MBP78" s="2"/>
      <c r="MBQ78" s="2"/>
      <c r="MBR78" s="2"/>
      <c r="MBS78" s="2"/>
      <c r="MBT78" s="2"/>
      <c r="MBU78" s="2"/>
      <c r="MBV78" s="2"/>
      <c r="MBW78" s="2"/>
      <c r="MBX78" s="2"/>
      <c r="MBY78" s="2"/>
      <c r="MBZ78" s="2"/>
      <c r="MCA78" s="2"/>
      <c r="MCB78" s="2"/>
      <c r="MCC78" s="2"/>
      <c r="MCD78" s="2"/>
      <c r="MCE78" s="2"/>
      <c r="MCF78" s="2"/>
      <c r="MCG78" s="2"/>
      <c r="MCH78" s="2"/>
      <c r="MCI78" s="2"/>
      <c r="MCJ78" s="2"/>
      <c r="MCK78" s="2"/>
      <c r="MCL78" s="2"/>
      <c r="MCM78" s="2"/>
      <c r="MCN78" s="2"/>
      <c r="MCO78" s="2"/>
      <c r="MCP78" s="2"/>
      <c r="MCQ78" s="2"/>
      <c r="MCR78" s="2"/>
      <c r="MCS78" s="2"/>
      <c r="MCT78" s="2"/>
      <c r="MCU78" s="2"/>
      <c r="MCV78" s="2"/>
      <c r="MCW78" s="2"/>
      <c r="MCX78" s="2"/>
      <c r="MCY78" s="2"/>
      <c r="MCZ78" s="2"/>
      <c r="MDA78" s="2"/>
      <c r="MDB78" s="2"/>
      <c r="MDC78" s="2"/>
      <c r="MDD78" s="2"/>
      <c r="MDE78" s="2"/>
      <c r="MDF78" s="2"/>
      <c r="MDG78" s="2"/>
      <c r="MDH78" s="2"/>
      <c r="MDI78" s="2"/>
      <c r="MDJ78" s="2"/>
      <c r="MDK78" s="2"/>
      <c r="MDL78" s="2"/>
      <c r="MDM78" s="2"/>
      <c r="MDN78" s="2"/>
      <c r="MDO78" s="2"/>
      <c r="MDP78" s="2"/>
      <c r="MDQ78" s="2"/>
      <c r="MDR78" s="2"/>
      <c r="MDS78" s="2"/>
      <c r="MDT78" s="2"/>
      <c r="MDU78" s="2"/>
      <c r="MDV78" s="2"/>
      <c r="MDW78" s="2"/>
      <c r="MDX78" s="2"/>
      <c r="MDY78" s="2"/>
      <c r="MDZ78" s="2"/>
      <c r="MEA78" s="2"/>
      <c r="MEB78" s="2"/>
      <c r="MEC78" s="2"/>
      <c r="MED78" s="2"/>
      <c r="MEE78" s="2"/>
      <c r="MEF78" s="2"/>
      <c r="MEG78" s="2"/>
      <c r="MEH78" s="2"/>
      <c r="MEI78" s="2"/>
      <c r="MEJ78" s="2"/>
      <c r="MEK78" s="2"/>
      <c r="MEL78" s="2"/>
      <c r="MEM78" s="2"/>
      <c r="MEN78" s="2"/>
      <c r="MEO78" s="2"/>
      <c r="MEP78" s="2"/>
      <c r="MEQ78" s="2"/>
      <c r="MER78" s="2"/>
      <c r="MES78" s="2"/>
      <c r="MET78" s="2"/>
      <c r="MEU78" s="2"/>
      <c r="MEV78" s="2"/>
      <c r="MEW78" s="2"/>
      <c r="MEX78" s="2"/>
      <c r="MEY78" s="2"/>
      <c r="MEZ78" s="2"/>
      <c r="MFA78" s="2"/>
      <c r="MFB78" s="2"/>
      <c r="MFC78" s="2"/>
      <c r="MFD78" s="2"/>
      <c r="MFE78" s="2"/>
      <c r="MFF78" s="2"/>
      <c r="MFG78" s="2"/>
      <c r="MFH78" s="2"/>
      <c r="MFI78" s="2"/>
      <c r="MFJ78" s="2"/>
      <c r="MFK78" s="2"/>
      <c r="MFL78" s="2"/>
      <c r="MFM78" s="2"/>
      <c r="MFN78" s="2"/>
      <c r="MFO78" s="2"/>
      <c r="MFP78" s="2"/>
      <c r="MFQ78" s="2"/>
      <c r="MFR78" s="2"/>
      <c r="MFS78" s="2"/>
      <c r="MFT78" s="2"/>
      <c r="MFU78" s="2"/>
      <c r="MFV78" s="2"/>
      <c r="MFW78" s="2"/>
      <c r="MFX78" s="2"/>
      <c r="MFY78" s="2"/>
      <c r="MFZ78" s="2"/>
      <c r="MGA78" s="2"/>
      <c r="MGB78" s="2"/>
      <c r="MGC78" s="2"/>
      <c r="MGD78" s="2"/>
      <c r="MGE78" s="2"/>
      <c r="MGF78" s="2"/>
      <c r="MGG78" s="2"/>
      <c r="MGH78" s="2"/>
      <c r="MGI78" s="2"/>
      <c r="MGJ78" s="2"/>
      <c r="MGK78" s="2"/>
      <c r="MGL78" s="2"/>
      <c r="MGM78" s="2"/>
      <c r="MGN78" s="2"/>
      <c r="MGO78" s="2"/>
      <c r="MGP78" s="2"/>
      <c r="MGQ78" s="2"/>
      <c r="MGR78" s="2"/>
      <c r="MGS78" s="2"/>
      <c r="MGT78" s="2"/>
      <c r="MGU78" s="2"/>
      <c r="MGV78" s="2"/>
      <c r="MGW78" s="2"/>
      <c r="MGX78" s="2"/>
      <c r="MGY78" s="2"/>
      <c r="MGZ78" s="2"/>
      <c r="MHA78" s="2"/>
      <c r="MHB78" s="2"/>
      <c r="MHC78" s="2"/>
      <c r="MHD78" s="2"/>
      <c r="MHE78" s="2"/>
      <c r="MHF78" s="2"/>
      <c r="MHG78" s="2"/>
      <c r="MHH78" s="2"/>
      <c r="MHI78" s="2"/>
      <c r="MHJ78" s="2"/>
      <c r="MHK78" s="2"/>
      <c r="MHL78" s="2"/>
      <c r="MHM78" s="2"/>
      <c r="MHN78" s="2"/>
      <c r="MHO78" s="2"/>
      <c r="MHP78" s="2"/>
      <c r="MHQ78" s="2"/>
      <c r="MHR78" s="2"/>
      <c r="MHS78" s="2"/>
      <c r="MHT78" s="2"/>
      <c r="MHU78" s="2"/>
      <c r="MHV78" s="2"/>
      <c r="MHW78" s="2"/>
      <c r="MHX78" s="2"/>
      <c r="MHY78" s="2"/>
      <c r="MHZ78" s="2"/>
      <c r="MIA78" s="2"/>
      <c r="MIB78" s="2"/>
      <c r="MIC78" s="2"/>
      <c r="MID78" s="2"/>
      <c r="MIE78" s="2"/>
      <c r="MIF78" s="2"/>
      <c r="MIG78" s="2"/>
      <c r="MIH78" s="2"/>
      <c r="MII78" s="2"/>
      <c r="MIJ78" s="2"/>
      <c r="MIK78" s="2"/>
      <c r="MIL78" s="2"/>
      <c r="MIM78" s="2"/>
      <c r="MIN78" s="2"/>
      <c r="MIO78" s="2"/>
      <c r="MIP78" s="2"/>
      <c r="MIQ78" s="2"/>
      <c r="MIR78" s="2"/>
      <c r="MIS78" s="2"/>
      <c r="MIT78" s="2"/>
      <c r="MIU78" s="2"/>
      <c r="MIV78" s="2"/>
      <c r="MIW78" s="2"/>
      <c r="MIX78" s="2"/>
      <c r="MIY78" s="2"/>
      <c r="MIZ78" s="2"/>
      <c r="MJA78" s="2"/>
      <c r="MJB78" s="2"/>
      <c r="MJC78" s="2"/>
      <c r="MJD78" s="2"/>
      <c r="MJE78" s="2"/>
      <c r="MJF78" s="2"/>
      <c r="MJG78" s="2"/>
      <c r="MJH78" s="2"/>
      <c r="MJI78" s="2"/>
      <c r="MJJ78" s="2"/>
      <c r="MJK78" s="2"/>
      <c r="MJL78" s="2"/>
      <c r="MJM78" s="2"/>
      <c r="MJN78" s="2"/>
      <c r="MJO78" s="2"/>
      <c r="MJP78" s="2"/>
      <c r="MJQ78" s="2"/>
      <c r="MJR78" s="2"/>
      <c r="MJS78" s="2"/>
      <c r="MJT78" s="2"/>
      <c r="MJU78" s="2"/>
      <c r="MJV78" s="2"/>
      <c r="MJW78" s="2"/>
      <c r="MJX78" s="2"/>
      <c r="MJY78" s="2"/>
      <c r="MJZ78" s="2"/>
      <c r="MKA78" s="2"/>
      <c r="MKB78" s="2"/>
      <c r="MKC78" s="2"/>
      <c r="MKD78" s="2"/>
      <c r="MKE78" s="2"/>
      <c r="MKF78" s="2"/>
      <c r="MKG78" s="2"/>
      <c r="MKH78" s="2"/>
      <c r="MKI78" s="2"/>
      <c r="MKJ78" s="2"/>
      <c r="MKK78" s="2"/>
      <c r="MKL78" s="2"/>
      <c r="MKM78" s="2"/>
      <c r="MKN78" s="2"/>
      <c r="MKO78" s="2"/>
      <c r="MKP78" s="2"/>
      <c r="MKQ78" s="2"/>
      <c r="MKR78" s="2"/>
      <c r="MKS78" s="2"/>
      <c r="MKT78" s="2"/>
      <c r="MKU78" s="2"/>
      <c r="MKV78" s="2"/>
      <c r="MKW78" s="2"/>
      <c r="MKX78" s="2"/>
      <c r="MKY78" s="2"/>
      <c r="MKZ78" s="2"/>
      <c r="MLA78" s="2"/>
      <c r="MLB78" s="2"/>
      <c r="MLC78" s="2"/>
      <c r="MLD78" s="2"/>
      <c r="MLE78" s="2"/>
      <c r="MLF78" s="2"/>
      <c r="MLG78" s="2"/>
      <c r="MLH78" s="2"/>
      <c r="MLI78" s="2"/>
      <c r="MLJ78" s="2"/>
      <c r="MLK78" s="2"/>
      <c r="MLL78" s="2"/>
      <c r="MLM78" s="2"/>
      <c r="MLN78" s="2"/>
      <c r="MLO78" s="2"/>
      <c r="MLP78" s="2"/>
      <c r="MLQ78" s="2"/>
      <c r="MLR78" s="2"/>
      <c r="MLS78" s="2"/>
      <c r="MLT78" s="2"/>
      <c r="MLU78" s="2"/>
      <c r="MLV78" s="2"/>
      <c r="MLW78" s="2"/>
      <c r="MLX78" s="2"/>
      <c r="MLY78" s="2"/>
      <c r="MLZ78" s="2"/>
      <c r="MMA78" s="2"/>
      <c r="MMB78" s="2"/>
      <c r="MMC78" s="2"/>
      <c r="MMD78" s="2"/>
      <c r="MME78" s="2"/>
      <c r="MMF78" s="2"/>
      <c r="MMG78" s="2"/>
      <c r="MMH78" s="2"/>
      <c r="MMI78" s="2"/>
      <c r="MMJ78" s="2"/>
      <c r="MMK78" s="2"/>
      <c r="MML78" s="2"/>
      <c r="MMM78" s="2"/>
      <c r="MMN78" s="2"/>
      <c r="MMO78" s="2"/>
      <c r="MMP78" s="2"/>
      <c r="MMQ78" s="2"/>
      <c r="MMR78" s="2"/>
      <c r="MMS78" s="2"/>
      <c r="MMT78" s="2"/>
      <c r="MMU78" s="2"/>
      <c r="MMV78" s="2"/>
      <c r="MMW78" s="2"/>
      <c r="MMX78" s="2"/>
      <c r="MMY78" s="2"/>
      <c r="MMZ78" s="2"/>
      <c r="MNA78" s="2"/>
      <c r="MNB78" s="2"/>
      <c r="MNC78" s="2"/>
      <c r="MND78" s="2"/>
      <c r="MNE78" s="2"/>
      <c r="MNF78" s="2"/>
      <c r="MNG78" s="2"/>
      <c r="MNH78" s="2"/>
      <c r="MNI78" s="2"/>
      <c r="MNJ78" s="2"/>
      <c r="MNK78" s="2"/>
      <c r="MNL78" s="2"/>
      <c r="MNM78" s="2"/>
      <c r="MNN78" s="2"/>
      <c r="MNO78" s="2"/>
      <c r="MNP78" s="2"/>
      <c r="MNQ78" s="2"/>
      <c r="MNR78" s="2"/>
      <c r="MNS78" s="2"/>
      <c r="MNT78" s="2"/>
      <c r="MNU78" s="2"/>
      <c r="MNV78" s="2"/>
      <c r="MNW78" s="2"/>
      <c r="MNX78" s="2"/>
      <c r="MNY78" s="2"/>
      <c r="MNZ78" s="2"/>
      <c r="MOA78" s="2"/>
      <c r="MOB78" s="2"/>
      <c r="MOC78" s="2"/>
      <c r="MOD78" s="2"/>
      <c r="MOE78" s="2"/>
      <c r="MOF78" s="2"/>
      <c r="MOG78" s="2"/>
      <c r="MOH78" s="2"/>
      <c r="MOI78" s="2"/>
      <c r="MOJ78" s="2"/>
      <c r="MOK78" s="2"/>
      <c r="MOL78" s="2"/>
      <c r="MOM78" s="2"/>
      <c r="MON78" s="2"/>
      <c r="MOO78" s="2"/>
      <c r="MOP78" s="2"/>
      <c r="MOQ78" s="2"/>
      <c r="MOR78" s="2"/>
      <c r="MOS78" s="2"/>
      <c r="MOT78" s="2"/>
      <c r="MOU78" s="2"/>
      <c r="MOV78" s="2"/>
      <c r="MOW78" s="2"/>
      <c r="MOX78" s="2"/>
      <c r="MOY78" s="2"/>
      <c r="MOZ78" s="2"/>
      <c r="MPA78" s="2"/>
      <c r="MPB78" s="2"/>
      <c r="MPC78" s="2"/>
      <c r="MPD78" s="2"/>
      <c r="MPE78" s="2"/>
      <c r="MPF78" s="2"/>
      <c r="MPG78" s="2"/>
      <c r="MPH78" s="2"/>
      <c r="MPI78" s="2"/>
      <c r="MPJ78" s="2"/>
      <c r="MPK78" s="2"/>
      <c r="MPL78" s="2"/>
      <c r="MPM78" s="2"/>
      <c r="MPN78" s="2"/>
      <c r="MPO78" s="2"/>
      <c r="MPP78" s="2"/>
      <c r="MPQ78" s="2"/>
      <c r="MPR78" s="2"/>
      <c r="MPS78" s="2"/>
      <c r="MPT78" s="2"/>
      <c r="MPU78" s="2"/>
      <c r="MPV78" s="2"/>
      <c r="MPW78" s="2"/>
      <c r="MPX78" s="2"/>
      <c r="MPY78" s="2"/>
      <c r="MPZ78" s="2"/>
      <c r="MQA78" s="2"/>
      <c r="MQB78" s="2"/>
      <c r="MQC78" s="2"/>
      <c r="MQD78" s="2"/>
      <c r="MQE78" s="2"/>
      <c r="MQF78" s="2"/>
      <c r="MQG78" s="2"/>
      <c r="MQH78" s="2"/>
      <c r="MQI78" s="2"/>
      <c r="MQJ78" s="2"/>
      <c r="MQK78" s="2"/>
      <c r="MQL78" s="2"/>
      <c r="MQM78" s="2"/>
      <c r="MQN78" s="2"/>
      <c r="MQO78" s="2"/>
      <c r="MQP78" s="2"/>
      <c r="MQQ78" s="2"/>
      <c r="MQR78" s="2"/>
      <c r="MQS78" s="2"/>
      <c r="MQT78" s="2"/>
      <c r="MQU78" s="2"/>
      <c r="MQV78" s="2"/>
      <c r="MQW78" s="2"/>
      <c r="MQX78" s="2"/>
      <c r="MQY78" s="2"/>
      <c r="MQZ78" s="2"/>
      <c r="MRA78" s="2"/>
      <c r="MRB78" s="2"/>
      <c r="MRC78" s="2"/>
      <c r="MRD78" s="2"/>
      <c r="MRE78" s="2"/>
      <c r="MRF78" s="2"/>
      <c r="MRG78" s="2"/>
      <c r="MRH78" s="2"/>
      <c r="MRI78" s="2"/>
      <c r="MRJ78" s="2"/>
      <c r="MRK78" s="2"/>
      <c r="MRL78" s="2"/>
      <c r="MRM78" s="2"/>
      <c r="MRN78" s="2"/>
      <c r="MRO78" s="2"/>
      <c r="MRP78" s="2"/>
      <c r="MRQ78" s="2"/>
      <c r="MRR78" s="2"/>
      <c r="MRS78" s="2"/>
      <c r="MRT78" s="2"/>
      <c r="MRU78" s="2"/>
      <c r="MRV78" s="2"/>
      <c r="MRW78" s="2"/>
      <c r="MRX78" s="2"/>
      <c r="MRY78" s="2"/>
      <c r="MRZ78" s="2"/>
      <c r="MSA78" s="2"/>
      <c r="MSB78" s="2"/>
      <c r="MSC78" s="2"/>
      <c r="MSD78" s="2"/>
      <c r="MSE78" s="2"/>
      <c r="MSF78" s="2"/>
      <c r="MSG78" s="2"/>
      <c r="MSH78" s="2"/>
      <c r="MSI78" s="2"/>
      <c r="MSJ78" s="2"/>
      <c r="MSK78" s="2"/>
      <c r="MSL78" s="2"/>
      <c r="MSM78" s="2"/>
      <c r="MSN78" s="2"/>
      <c r="MSO78" s="2"/>
      <c r="MSP78" s="2"/>
      <c r="MSQ78" s="2"/>
      <c r="MSR78" s="2"/>
      <c r="MSS78" s="2"/>
      <c r="MST78" s="2"/>
      <c r="MSU78" s="2"/>
      <c r="MSV78" s="2"/>
      <c r="MSW78" s="2"/>
      <c r="MSX78" s="2"/>
      <c r="MSY78" s="2"/>
      <c r="MSZ78" s="2"/>
      <c r="MTA78" s="2"/>
      <c r="MTB78" s="2"/>
      <c r="MTC78" s="2"/>
      <c r="MTD78" s="2"/>
      <c r="MTE78" s="2"/>
      <c r="MTF78" s="2"/>
      <c r="MTG78" s="2"/>
      <c r="MTH78" s="2"/>
      <c r="MTI78" s="2"/>
      <c r="MTJ78" s="2"/>
      <c r="MTK78" s="2"/>
      <c r="MTL78" s="2"/>
      <c r="MTM78" s="2"/>
      <c r="MTN78" s="2"/>
      <c r="MTO78" s="2"/>
      <c r="MTP78" s="2"/>
      <c r="MTQ78" s="2"/>
      <c r="MTR78" s="2"/>
      <c r="MTS78" s="2"/>
      <c r="MTT78" s="2"/>
      <c r="MTU78" s="2"/>
      <c r="MTV78" s="2"/>
      <c r="MTW78" s="2"/>
      <c r="MTX78" s="2"/>
      <c r="MTY78" s="2"/>
      <c r="MTZ78" s="2"/>
      <c r="MUA78" s="2"/>
      <c r="MUB78" s="2"/>
      <c r="MUC78" s="2"/>
      <c r="MUD78" s="2"/>
      <c r="MUE78" s="2"/>
      <c r="MUF78" s="2"/>
      <c r="MUG78" s="2"/>
      <c r="MUH78" s="2"/>
      <c r="MUI78" s="2"/>
      <c r="MUJ78" s="2"/>
      <c r="MUK78" s="2"/>
      <c r="MUL78" s="2"/>
      <c r="MUM78" s="2"/>
      <c r="MUN78" s="2"/>
      <c r="MUO78" s="2"/>
      <c r="MUP78" s="2"/>
      <c r="MUQ78" s="2"/>
      <c r="MUR78" s="2"/>
      <c r="MUS78" s="2"/>
      <c r="MUT78" s="2"/>
      <c r="MUU78" s="2"/>
      <c r="MUV78" s="2"/>
      <c r="MUW78" s="2"/>
      <c r="MUX78" s="2"/>
      <c r="MUY78" s="2"/>
      <c r="MUZ78" s="2"/>
      <c r="MVA78" s="2"/>
      <c r="MVB78" s="2"/>
      <c r="MVC78" s="2"/>
      <c r="MVD78" s="2"/>
      <c r="MVE78" s="2"/>
      <c r="MVF78" s="2"/>
      <c r="MVG78" s="2"/>
      <c r="MVH78" s="2"/>
      <c r="MVI78" s="2"/>
      <c r="MVJ78" s="2"/>
      <c r="MVK78" s="2"/>
      <c r="MVL78" s="2"/>
      <c r="MVM78" s="2"/>
      <c r="MVN78" s="2"/>
      <c r="MVO78" s="2"/>
      <c r="MVP78" s="2"/>
      <c r="MVQ78" s="2"/>
      <c r="MVR78" s="2"/>
      <c r="MVS78" s="2"/>
      <c r="MVT78" s="2"/>
      <c r="MVU78" s="2"/>
      <c r="MVV78" s="2"/>
      <c r="MVW78" s="2"/>
      <c r="MVX78" s="2"/>
      <c r="MVY78" s="2"/>
      <c r="MVZ78" s="2"/>
      <c r="MWA78" s="2"/>
      <c r="MWB78" s="2"/>
      <c r="MWC78" s="2"/>
      <c r="MWD78" s="2"/>
      <c r="MWE78" s="2"/>
      <c r="MWF78" s="2"/>
      <c r="MWG78" s="2"/>
      <c r="MWH78" s="2"/>
      <c r="MWI78" s="2"/>
      <c r="MWJ78" s="2"/>
      <c r="MWK78" s="2"/>
      <c r="MWL78" s="2"/>
      <c r="MWM78" s="2"/>
      <c r="MWN78" s="2"/>
      <c r="MWO78" s="2"/>
      <c r="MWP78" s="2"/>
      <c r="MWQ78" s="2"/>
      <c r="MWR78" s="2"/>
      <c r="MWS78" s="2"/>
      <c r="MWT78" s="2"/>
      <c r="MWU78" s="2"/>
      <c r="MWV78" s="2"/>
      <c r="MWW78" s="2"/>
      <c r="MWX78" s="2"/>
      <c r="MWY78" s="2"/>
      <c r="MWZ78" s="2"/>
      <c r="MXA78" s="2"/>
      <c r="MXB78" s="2"/>
      <c r="MXC78" s="2"/>
      <c r="MXD78" s="2"/>
      <c r="MXE78" s="2"/>
      <c r="MXF78" s="2"/>
      <c r="MXG78" s="2"/>
      <c r="MXH78" s="2"/>
      <c r="MXI78" s="2"/>
      <c r="MXJ78" s="2"/>
      <c r="MXK78" s="2"/>
      <c r="MXL78" s="2"/>
      <c r="MXM78" s="2"/>
      <c r="MXN78" s="2"/>
      <c r="MXO78" s="2"/>
      <c r="MXP78" s="2"/>
      <c r="MXQ78" s="2"/>
      <c r="MXR78" s="2"/>
      <c r="MXS78" s="2"/>
      <c r="MXT78" s="2"/>
      <c r="MXU78" s="2"/>
      <c r="MXV78" s="2"/>
      <c r="MXW78" s="2"/>
      <c r="MXX78" s="2"/>
      <c r="MXY78" s="2"/>
      <c r="MXZ78" s="2"/>
      <c r="MYA78" s="2"/>
      <c r="MYB78" s="2"/>
      <c r="MYC78" s="2"/>
      <c r="MYD78" s="2"/>
      <c r="MYE78" s="2"/>
      <c r="MYF78" s="2"/>
      <c r="MYG78" s="2"/>
      <c r="MYH78" s="2"/>
      <c r="MYI78" s="2"/>
      <c r="MYJ78" s="2"/>
      <c r="MYK78" s="2"/>
      <c r="MYL78" s="2"/>
      <c r="MYM78" s="2"/>
      <c r="MYN78" s="2"/>
      <c r="MYO78" s="2"/>
      <c r="MYP78" s="2"/>
      <c r="MYQ78" s="2"/>
      <c r="MYR78" s="2"/>
      <c r="MYS78" s="2"/>
      <c r="MYT78" s="2"/>
      <c r="MYU78" s="2"/>
      <c r="MYV78" s="2"/>
      <c r="MYW78" s="2"/>
      <c r="MYX78" s="2"/>
      <c r="MYY78" s="2"/>
      <c r="MYZ78" s="2"/>
      <c r="MZA78" s="2"/>
      <c r="MZB78" s="2"/>
      <c r="MZC78" s="2"/>
      <c r="MZD78" s="2"/>
      <c r="MZE78" s="2"/>
      <c r="MZF78" s="2"/>
      <c r="MZG78" s="2"/>
      <c r="MZH78" s="2"/>
      <c r="MZI78" s="2"/>
      <c r="MZJ78" s="2"/>
      <c r="MZK78" s="2"/>
      <c r="MZL78" s="2"/>
      <c r="MZM78" s="2"/>
      <c r="MZN78" s="2"/>
      <c r="MZO78" s="2"/>
      <c r="MZP78" s="2"/>
      <c r="MZQ78" s="2"/>
      <c r="MZR78" s="2"/>
      <c r="MZS78" s="2"/>
      <c r="MZT78" s="2"/>
      <c r="MZU78" s="2"/>
      <c r="MZV78" s="2"/>
      <c r="MZW78" s="2"/>
      <c r="MZX78" s="2"/>
      <c r="MZY78" s="2"/>
      <c r="MZZ78" s="2"/>
      <c r="NAA78" s="2"/>
      <c r="NAB78" s="2"/>
      <c r="NAC78" s="2"/>
      <c r="NAD78" s="2"/>
      <c r="NAE78" s="2"/>
      <c r="NAF78" s="2"/>
      <c r="NAG78" s="2"/>
      <c r="NAH78" s="2"/>
      <c r="NAI78" s="2"/>
      <c r="NAJ78" s="2"/>
      <c r="NAK78" s="2"/>
      <c r="NAL78" s="2"/>
      <c r="NAM78" s="2"/>
      <c r="NAN78" s="2"/>
      <c r="NAO78" s="2"/>
      <c r="NAP78" s="2"/>
      <c r="NAQ78" s="2"/>
      <c r="NAR78" s="2"/>
      <c r="NAS78" s="2"/>
      <c r="NAT78" s="2"/>
      <c r="NAU78" s="2"/>
      <c r="NAV78" s="2"/>
      <c r="NAW78" s="2"/>
      <c r="NAX78" s="2"/>
      <c r="NAY78" s="2"/>
      <c r="NAZ78" s="2"/>
      <c r="NBA78" s="2"/>
      <c r="NBB78" s="2"/>
      <c r="NBC78" s="2"/>
      <c r="NBD78" s="2"/>
      <c r="NBE78" s="2"/>
      <c r="NBF78" s="2"/>
      <c r="NBG78" s="2"/>
      <c r="NBH78" s="2"/>
      <c r="NBI78" s="2"/>
      <c r="NBJ78" s="2"/>
      <c r="NBK78" s="2"/>
      <c r="NBL78" s="2"/>
      <c r="NBM78" s="2"/>
      <c r="NBN78" s="2"/>
      <c r="NBO78" s="2"/>
      <c r="NBP78" s="2"/>
      <c r="NBQ78" s="2"/>
      <c r="NBR78" s="2"/>
      <c r="NBS78" s="2"/>
      <c r="NBT78" s="2"/>
      <c r="NBU78" s="2"/>
      <c r="NBV78" s="2"/>
      <c r="NBW78" s="2"/>
      <c r="NBX78" s="2"/>
      <c r="NBY78" s="2"/>
      <c r="NBZ78" s="2"/>
      <c r="NCA78" s="2"/>
      <c r="NCB78" s="2"/>
      <c r="NCC78" s="2"/>
      <c r="NCD78" s="2"/>
      <c r="NCE78" s="2"/>
      <c r="NCF78" s="2"/>
      <c r="NCG78" s="2"/>
      <c r="NCH78" s="2"/>
      <c r="NCI78" s="2"/>
      <c r="NCJ78" s="2"/>
      <c r="NCK78" s="2"/>
      <c r="NCL78" s="2"/>
      <c r="NCM78" s="2"/>
      <c r="NCN78" s="2"/>
      <c r="NCO78" s="2"/>
      <c r="NCP78" s="2"/>
      <c r="NCQ78" s="2"/>
      <c r="NCR78" s="2"/>
      <c r="NCS78" s="2"/>
      <c r="NCT78" s="2"/>
      <c r="NCU78" s="2"/>
      <c r="NCV78" s="2"/>
      <c r="NCW78" s="2"/>
      <c r="NCX78" s="2"/>
      <c r="NCY78" s="2"/>
      <c r="NCZ78" s="2"/>
      <c r="NDA78" s="2"/>
      <c r="NDB78" s="2"/>
      <c r="NDC78" s="2"/>
      <c r="NDD78" s="2"/>
      <c r="NDE78" s="2"/>
      <c r="NDF78" s="2"/>
      <c r="NDG78" s="2"/>
      <c r="NDH78" s="2"/>
      <c r="NDI78" s="2"/>
      <c r="NDJ78" s="2"/>
      <c r="NDK78" s="2"/>
      <c r="NDL78" s="2"/>
      <c r="NDM78" s="2"/>
      <c r="NDN78" s="2"/>
      <c r="NDO78" s="2"/>
      <c r="NDP78" s="2"/>
      <c r="NDQ78" s="2"/>
      <c r="NDR78" s="2"/>
      <c r="NDS78" s="2"/>
      <c r="NDT78" s="2"/>
      <c r="NDU78" s="2"/>
      <c r="NDV78" s="2"/>
      <c r="NDW78" s="2"/>
      <c r="NDX78" s="2"/>
      <c r="NDY78" s="2"/>
      <c r="NDZ78" s="2"/>
      <c r="NEA78" s="2"/>
      <c r="NEB78" s="2"/>
      <c r="NEC78" s="2"/>
      <c r="NED78" s="2"/>
      <c r="NEE78" s="2"/>
      <c r="NEF78" s="2"/>
      <c r="NEG78" s="2"/>
      <c r="NEH78" s="2"/>
      <c r="NEI78" s="2"/>
      <c r="NEJ78" s="2"/>
      <c r="NEK78" s="2"/>
      <c r="NEL78" s="2"/>
      <c r="NEM78" s="2"/>
      <c r="NEN78" s="2"/>
      <c r="NEO78" s="2"/>
      <c r="NEP78" s="2"/>
      <c r="NEQ78" s="2"/>
      <c r="NER78" s="2"/>
      <c r="NES78" s="2"/>
      <c r="NET78" s="2"/>
      <c r="NEU78" s="2"/>
      <c r="NEV78" s="2"/>
      <c r="NEW78" s="2"/>
      <c r="NEX78" s="2"/>
      <c r="NEY78" s="2"/>
      <c r="NEZ78" s="2"/>
      <c r="NFA78" s="2"/>
      <c r="NFB78" s="2"/>
      <c r="NFC78" s="2"/>
      <c r="NFD78" s="2"/>
      <c r="NFE78" s="2"/>
      <c r="NFF78" s="2"/>
      <c r="NFG78" s="2"/>
      <c r="NFH78" s="2"/>
      <c r="NFI78" s="2"/>
      <c r="NFJ78" s="2"/>
      <c r="NFK78" s="2"/>
      <c r="NFL78" s="2"/>
      <c r="NFM78" s="2"/>
      <c r="NFN78" s="2"/>
      <c r="NFO78" s="2"/>
      <c r="NFP78" s="2"/>
      <c r="NFQ78" s="2"/>
      <c r="NFR78" s="2"/>
      <c r="NFS78" s="2"/>
      <c r="NFT78" s="2"/>
      <c r="NFU78" s="2"/>
      <c r="NFV78" s="2"/>
      <c r="NFW78" s="2"/>
      <c r="NFX78" s="2"/>
      <c r="NFY78" s="2"/>
      <c r="NFZ78" s="2"/>
      <c r="NGA78" s="2"/>
      <c r="NGB78" s="2"/>
      <c r="NGC78" s="2"/>
      <c r="NGD78" s="2"/>
      <c r="NGE78" s="2"/>
      <c r="NGF78" s="2"/>
      <c r="NGG78" s="2"/>
      <c r="NGH78" s="2"/>
      <c r="NGI78" s="2"/>
      <c r="NGJ78" s="2"/>
      <c r="NGK78" s="2"/>
      <c r="NGL78" s="2"/>
      <c r="NGM78" s="2"/>
      <c r="NGN78" s="2"/>
      <c r="NGO78" s="2"/>
      <c r="NGP78" s="2"/>
      <c r="NGQ78" s="2"/>
      <c r="NGR78" s="2"/>
      <c r="NGS78" s="2"/>
      <c r="NGT78" s="2"/>
      <c r="NGU78" s="2"/>
      <c r="NGV78" s="2"/>
      <c r="NGW78" s="2"/>
      <c r="NGX78" s="2"/>
      <c r="NGY78" s="2"/>
      <c r="NGZ78" s="2"/>
      <c r="NHA78" s="2"/>
      <c r="NHB78" s="2"/>
      <c r="NHC78" s="2"/>
      <c r="NHD78" s="2"/>
      <c r="NHE78" s="2"/>
      <c r="NHF78" s="2"/>
      <c r="NHG78" s="2"/>
      <c r="NHH78" s="2"/>
      <c r="NHI78" s="2"/>
      <c r="NHJ78" s="2"/>
      <c r="NHK78" s="2"/>
      <c r="NHL78" s="2"/>
      <c r="NHM78" s="2"/>
      <c r="NHN78" s="2"/>
      <c r="NHO78" s="2"/>
      <c r="NHP78" s="2"/>
      <c r="NHQ78" s="2"/>
      <c r="NHR78" s="2"/>
      <c r="NHS78" s="2"/>
      <c r="NHT78" s="2"/>
      <c r="NHU78" s="2"/>
      <c r="NHV78" s="2"/>
      <c r="NHW78" s="2"/>
      <c r="NHX78" s="2"/>
      <c r="NHY78" s="2"/>
      <c r="NHZ78" s="2"/>
      <c r="NIA78" s="2"/>
      <c r="NIB78" s="2"/>
      <c r="NIC78" s="2"/>
      <c r="NID78" s="2"/>
      <c r="NIE78" s="2"/>
      <c r="NIF78" s="2"/>
      <c r="NIG78" s="2"/>
      <c r="NIH78" s="2"/>
      <c r="NII78" s="2"/>
      <c r="NIJ78" s="2"/>
      <c r="NIK78" s="2"/>
      <c r="NIL78" s="2"/>
      <c r="NIM78" s="2"/>
      <c r="NIN78" s="2"/>
      <c r="NIO78" s="2"/>
      <c r="NIP78" s="2"/>
      <c r="NIQ78" s="2"/>
      <c r="NIR78" s="2"/>
      <c r="NIS78" s="2"/>
      <c r="NIT78" s="2"/>
      <c r="NIU78" s="2"/>
      <c r="NIV78" s="2"/>
      <c r="NIW78" s="2"/>
      <c r="NIX78" s="2"/>
      <c r="NIY78" s="2"/>
      <c r="NIZ78" s="2"/>
      <c r="NJA78" s="2"/>
      <c r="NJB78" s="2"/>
      <c r="NJC78" s="2"/>
      <c r="NJD78" s="2"/>
      <c r="NJE78" s="2"/>
      <c r="NJF78" s="2"/>
      <c r="NJG78" s="2"/>
      <c r="NJH78" s="2"/>
      <c r="NJI78" s="2"/>
      <c r="NJJ78" s="2"/>
      <c r="NJK78" s="2"/>
      <c r="NJL78" s="2"/>
      <c r="NJM78" s="2"/>
      <c r="NJN78" s="2"/>
      <c r="NJO78" s="2"/>
      <c r="NJP78" s="2"/>
      <c r="NJQ78" s="2"/>
      <c r="NJR78" s="2"/>
      <c r="NJS78" s="2"/>
      <c r="NJT78" s="2"/>
      <c r="NJU78" s="2"/>
      <c r="NJV78" s="2"/>
      <c r="NJW78" s="2"/>
      <c r="NJX78" s="2"/>
      <c r="NJY78" s="2"/>
      <c r="NJZ78" s="2"/>
      <c r="NKA78" s="2"/>
      <c r="NKB78" s="2"/>
      <c r="NKC78" s="2"/>
      <c r="NKD78" s="2"/>
      <c r="NKE78" s="2"/>
      <c r="NKF78" s="2"/>
      <c r="NKG78" s="2"/>
      <c r="NKH78" s="2"/>
      <c r="NKI78" s="2"/>
      <c r="NKJ78" s="2"/>
      <c r="NKK78" s="2"/>
      <c r="NKL78" s="2"/>
      <c r="NKM78" s="2"/>
      <c r="NKN78" s="2"/>
      <c r="NKO78" s="2"/>
      <c r="NKP78" s="2"/>
      <c r="NKQ78" s="2"/>
      <c r="NKR78" s="2"/>
      <c r="NKS78" s="2"/>
      <c r="NKT78" s="2"/>
      <c r="NKU78" s="2"/>
      <c r="NKV78" s="2"/>
      <c r="NKW78" s="2"/>
      <c r="NKX78" s="2"/>
      <c r="NKY78" s="2"/>
      <c r="NKZ78" s="2"/>
      <c r="NLA78" s="2"/>
      <c r="NLB78" s="2"/>
      <c r="NLC78" s="2"/>
      <c r="NLD78" s="2"/>
      <c r="NLE78" s="2"/>
      <c r="NLF78" s="2"/>
      <c r="NLG78" s="2"/>
      <c r="NLH78" s="2"/>
      <c r="NLI78" s="2"/>
      <c r="NLJ78" s="2"/>
      <c r="NLK78" s="2"/>
      <c r="NLL78" s="2"/>
      <c r="NLM78" s="2"/>
      <c r="NLN78" s="2"/>
      <c r="NLO78" s="2"/>
      <c r="NLP78" s="2"/>
      <c r="NLQ78" s="2"/>
      <c r="NLR78" s="2"/>
      <c r="NLS78" s="2"/>
      <c r="NLT78" s="2"/>
      <c r="NLU78" s="2"/>
      <c r="NLV78" s="2"/>
      <c r="NLW78" s="2"/>
      <c r="NLX78" s="2"/>
      <c r="NLY78" s="2"/>
      <c r="NLZ78" s="2"/>
      <c r="NMA78" s="2"/>
      <c r="NMB78" s="2"/>
      <c r="NMC78" s="2"/>
      <c r="NMD78" s="2"/>
      <c r="NME78" s="2"/>
      <c r="NMF78" s="2"/>
      <c r="NMG78" s="2"/>
      <c r="NMH78" s="2"/>
      <c r="NMI78" s="2"/>
      <c r="NMJ78" s="2"/>
      <c r="NMK78" s="2"/>
      <c r="NML78" s="2"/>
      <c r="NMM78" s="2"/>
      <c r="NMN78" s="2"/>
      <c r="NMO78" s="2"/>
      <c r="NMP78" s="2"/>
      <c r="NMQ78" s="2"/>
      <c r="NMR78" s="2"/>
      <c r="NMS78" s="2"/>
      <c r="NMT78" s="2"/>
      <c r="NMU78" s="2"/>
      <c r="NMV78" s="2"/>
      <c r="NMW78" s="2"/>
      <c r="NMX78" s="2"/>
      <c r="NMY78" s="2"/>
      <c r="NMZ78" s="2"/>
      <c r="NNA78" s="2"/>
      <c r="NNB78" s="2"/>
      <c r="NNC78" s="2"/>
      <c r="NND78" s="2"/>
      <c r="NNE78" s="2"/>
      <c r="NNF78" s="2"/>
      <c r="NNG78" s="2"/>
      <c r="NNH78" s="2"/>
      <c r="NNI78" s="2"/>
      <c r="NNJ78" s="2"/>
      <c r="NNK78" s="2"/>
      <c r="NNL78" s="2"/>
      <c r="NNM78" s="2"/>
      <c r="NNN78" s="2"/>
      <c r="NNO78" s="2"/>
      <c r="NNP78" s="2"/>
      <c r="NNQ78" s="2"/>
      <c r="NNR78" s="2"/>
      <c r="NNS78" s="2"/>
      <c r="NNT78" s="2"/>
      <c r="NNU78" s="2"/>
      <c r="NNV78" s="2"/>
      <c r="NNW78" s="2"/>
      <c r="NNX78" s="2"/>
      <c r="NNY78" s="2"/>
      <c r="NNZ78" s="2"/>
      <c r="NOA78" s="2"/>
      <c r="NOB78" s="2"/>
      <c r="NOC78" s="2"/>
      <c r="NOD78" s="2"/>
      <c r="NOE78" s="2"/>
      <c r="NOF78" s="2"/>
      <c r="NOG78" s="2"/>
      <c r="NOH78" s="2"/>
      <c r="NOI78" s="2"/>
      <c r="NOJ78" s="2"/>
      <c r="NOK78" s="2"/>
      <c r="NOL78" s="2"/>
      <c r="NOM78" s="2"/>
      <c r="NON78" s="2"/>
      <c r="NOO78" s="2"/>
      <c r="NOP78" s="2"/>
      <c r="NOQ78" s="2"/>
      <c r="NOR78" s="2"/>
      <c r="NOS78" s="2"/>
      <c r="NOT78" s="2"/>
      <c r="NOU78" s="2"/>
      <c r="NOV78" s="2"/>
      <c r="NOW78" s="2"/>
      <c r="NOX78" s="2"/>
      <c r="NOY78" s="2"/>
      <c r="NOZ78" s="2"/>
      <c r="NPA78" s="2"/>
      <c r="NPB78" s="2"/>
      <c r="NPC78" s="2"/>
      <c r="NPD78" s="2"/>
      <c r="NPE78" s="2"/>
      <c r="NPF78" s="2"/>
      <c r="NPG78" s="2"/>
      <c r="NPH78" s="2"/>
      <c r="NPI78" s="2"/>
      <c r="NPJ78" s="2"/>
      <c r="NPK78" s="2"/>
      <c r="NPL78" s="2"/>
      <c r="NPM78" s="2"/>
      <c r="NPN78" s="2"/>
      <c r="NPO78" s="2"/>
      <c r="NPP78" s="2"/>
      <c r="NPQ78" s="2"/>
      <c r="NPR78" s="2"/>
      <c r="NPS78" s="2"/>
      <c r="NPT78" s="2"/>
      <c r="NPU78" s="2"/>
      <c r="NPV78" s="2"/>
      <c r="NPW78" s="2"/>
      <c r="NPX78" s="2"/>
      <c r="NPY78" s="2"/>
      <c r="NPZ78" s="2"/>
      <c r="NQA78" s="2"/>
      <c r="NQB78" s="2"/>
      <c r="NQC78" s="2"/>
      <c r="NQD78" s="2"/>
      <c r="NQE78" s="2"/>
      <c r="NQF78" s="2"/>
      <c r="NQG78" s="2"/>
      <c r="NQH78" s="2"/>
      <c r="NQI78" s="2"/>
      <c r="NQJ78" s="2"/>
      <c r="NQK78" s="2"/>
      <c r="NQL78" s="2"/>
      <c r="NQM78" s="2"/>
      <c r="NQN78" s="2"/>
      <c r="NQO78" s="2"/>
      <c r="NQP78" s="2"/>
      <c r="NQQ78" s="2"/>
      <c r="NQR78" s="2"/>
      <c r="NQS78" s="2"/>
      <c r="NQT78" s="2"/>
      <c r="NQU78" s="2"/>
      <c r="NQV78" s="2"/>
      <c r="NQW78" s="2"/>
      <c r="NQX78" s="2"/>
      <c r="NQY78" s="2"/>
      <c r="NQZ78" s="2"/>
      <c r="NRA78" s="2"/>
      <c r="NRB78" s="2"/>
      <c r="NRC78" s="2"/>
      <c r="NRD78" s="2"/>
      <c r="NRE78" s="2"/>
      <c r="NRF78" s="2"/>
      <c r="NRG78" s="2"/>
      <c r="NRH78" s="2"/>
      <c r="NRI78" s="2"/>
      <c r="NRJ78" s="2"/>
      <c r="NRK78" s="2"/>
      <c r="NRL78" s="2"/>
      <c r="NRM78" s="2"/>
      <c r="NRN78" s="2"/>
      <c r="NRO78" s="2"/>
      <c r="NRP78" s="2"/>
      <c r="NRQ78" s="2"/>
      <c r="NRR78" s="2"/>
      <c r="NRS78" s="2"/>
      <c r="NRT78" s="2"/>
      <c r="NRU78" s="2"/>
      <c r="NRV78" s="2"/>
      <c r="NRW78" s="2"/>
      <c r="NRX78" s="2"/>
      <c r="NRY78" s="2"/>
      <c r="NRZ78" s="2"/>
      <c r="NSA78" s="2"/>
      <c r="NSB78" s="2"/>
      <c r="NSC78" s="2"/>
      <c r="NSD78" s="2"/>
      <c r="NSE78" s="2"/>
      <c r="NSF78" s="2"/>
      <c r="NSG78" s="2"/>
      <c r="NSH78" s="2"/>
      <c r="NSI78" s="2"/>
      <c r="NSJ78" s="2"/>
      <c r="NSK78" s="2"/>
      <c r="NSL78" s="2"/>
      <c r="NSM78" s="2"/>
      <c r="NSN78" s="2"/>
      <c r="NSO78" s="2"/>
      <c r="NSP78" s="2"/>
      <c r="NSQ78" s="2"/>
      <c r="NSR78" s="2"/>
      <c r="NSS78" s="2"/>
      <c r="NST78" s="2"/>
      <c r="NSU78" s="2"/>
      <c r="NSV78" s="2"/>
      <c r="NSW78" s="2"/>
      <c r="NSX78" s="2"/>
      <c r="NSY78" s="2"/>
      <c r="NSZ78" s="2"/>
      <c r="NTA78" s="2"/>
      <c r="NTB78" s="2"/>
      <c r="NTC78" s="2"/>
      <c r="NTD78" s="2"/>
      <c r="NTE78" s="2"/>
      <c r="NTF78" s="2"/>
      <c r="NTG78" s="2"/>
      <c r="NTH78" s="2"/>
      <c r="NTI78" s="2"/>
      <c r="NTJ78" s="2"/>
      <c r="NTK78" s="2"/>
      <c r="NTL78" s="2"/>
      <c r="NTM78" s="2"/>
      <c r="NTN78" s="2"/>
      <c r="NTO78" s="2"/>
      <c r="NTP78" s="2"/>
      <c r="NTQ78" s="2"/>
      <c r="NTR78" s="2"/>
      <c r="NTS78" s="2"/>
      <c r="NTT78" s="2"/>
      <c r="NTU78" s="2"/>
      <c r="NTV78" s="2"/>
      <c r="NTW78" s="2"/>
      <c r="NTX78" s="2"/>
      <c r="NTY78" s="2"/>
      <c r="NTZ78" s="2"/>
      <c r="NUA78" s="2"/>
      <c r="NUB78" s="2"/>
      <c r="NUC78" s="2"/>
      <c r="NUD78" s="2"/>
      <c r="NUE78" s="2"/>
      <c r="NUF78" s="2"/>
      <c r="NUG78" s="2"/>
      <c r="NUH78" s="2"/>
      <c r="NUI78" s="2"/>
      <c r="NUJ78" s="2"/>
      <c r="NUK78" s="2"/>
      <c r="NUL78" s="2"/>
      <c r="NUM78" s="2"/>
      <c r="NUN78" s="2"/>
      <c r="NUO78" s="2"/>
      <c r="NUP78" s="2"/>
      <c r="NUQ78" s="2"/>
      <c r="NUR78" s="2"/>
      <c r="NUS78" s="2"/>
      <c r="NUT78" s="2"/>
      <c r="NUU78" s="2"/>
      <c r="NUV78" s="2"/>
      <c r="NUW78" s="2"/>
      <c r="NUX78" s="2"/>
      <c r="NUY78" s="2"/>
      <c r="NUZ78" s="2"/>
      <c r="NVA78" s="2"/>
      <c r="NVB78" s="2"/>
      <c r="NVC78" s="2"/>
      <c r="NVD78" s="2"/>
      <c r="NVE78" s="2"/>
      <c r="NVF78" s="2"/>
      <c r="NVG78" s="2"/>
      <c r="NVH78" s="2"/>
      <c r="NVI78" s="2"/>
      <c r="NVJ78" s="2"/>
      <c r="NVK78" s="2"/>
      <c r="NVL78" s="2"/>
      <c r="NVM78" s="2"/>
      <c r="NVN78" s="2"/>
      <c r="NVO78" s="2"/>
      <c r="NVP78" s="2"/>
      <c r="NVQ78" s="2"/>
      <c r="NVR78" s="2"/>
      <c r="NVS78" s="2"/>
      <c r="NVT78" s="2"/>
      <c r="NVU78" s="2"/>
      <c r="NVV78" s="2"/>
      <c r="NVW78" s="2"/>
      <c r="NVX78" s="2"/>
      <c r="NVY78" s="2"/>
      <c r="NVZ78" s="2"/>
      <c r="NWA78" s="2"/>
      <c r="NWB78" s="2"/>
      <c r="NWC78" s="2"/>
      <c r="NWD78" s="2"/>
      <c r="NWE78" s="2"/>
      <c r="NWF78" s="2"/>
      <c r="NWG78" s="2"/>
      <c r="NWH78" s="2"/>
      <c r="NWI78" s="2"/>
      <c r="NWJ78" s="2"/>
      <c r="NWK78" s="2"/>
      <c r="NWL78" s="2"/>
      <c r="NWM78" s="2"/>
      <c r="NWN78" s="2"/>
      <c r="NWO78" s="2"/>
      <c r="NWP78" s="2"/>
      <c r="NWQ78" s="2"/>
      <c r="NWR78" s="2"/>
      <c r="NWS78" s="2"/>
      <c r="NWT78" s="2"/>
      <c r="NWU78" s="2"/>
      <c r="NWV78" s="2"/>
      <c r="NWW78" s="2"/>
      <c r="NWX78" s="2"/>
      <c r="NWY78" s="2"/>
      <c r="NWZ78" s="2"/>
      <c r="NXA78" s="2"/>
      <c r="NXB78" s="2"/>
      <c r="NXC78" s="2"/>
      <c r="NXD78" s="2"/>
      <c r="NXE78" s="2"/>
      <c r="NXF78" s="2"/>
      <c r="NXG78" s="2"/>
      <c r="NXH78" s="2"/>
      <c r="NXI78" s="2"/>
      <c r="NXJ78" s="2"/>
      <c r="NXK78" s="2"/>
      <c r="NXL78" s="2"/>
      <c r="NXM78" s="2"/>
      <c r="NXN78" s="2"/>
      <c r="NXO78" s="2"/>
      <c r="NXP78" s="2"/>
      <c r="NXQ78" s="2"/>
      <c r="NXR78" s="2"/>
      <c r="NXS78" s="2"/>
      <c r="NXT78" s="2"/>
      <c r="NXU78" s="2"/>
      <c r="NXV78" s="2"/>
      <c r="NXW78" s="2"/>
      <c r="NXX78" s="2"/>
      <c r="NXY78" s="2"/>
      <c r="NXZ78" s="2"/>
      <c r="NYA78" s="2"/>
      <c r="NYB78" s="2"/>
      <c r="NYC78" s="2"/>
      <c r="NYD78" s="2"/>
      <c r="NYE78" s="2"/>
      <c r="NYF78" s="2"/>
      <c r="NYG78" s="2"/>
      <c r="NYH78" s="2"/>
      <c r="NYI78" s="2"/>
      <c r="NYJ78" s="2"/>
      <c r="NYK78" s="2"/>
      <c r="NYL78" s="2"/>
      <c r="NYM78" s="2"/>
      <c r="NYN78" s="2"/>
      <c r="NYO78" s="2"/>
      <c r="NYP78" s="2"/>
      <c r="NYQ78" s="2"/>
      <c r="NYR78" s="2"/>
      <c r="NYS78" s="2"/>
      <c r="NYT78" s="2"/>
      <c r="NYU78" s="2"/>
      <c r="NYV78" s="2"/>
      <c r="NYW78" s="2"/>
      <c r="NYX78" s="2"/>
      <c r="NYY78" s="2"/>
      <c r="NYZ78" s="2"/>
      <c r="NZA78" s="2"/>
      <c r="NZB78" s="2"/>
      <c r="NZC78" s="2"/>
      <c r="NZD78" s="2"/>
      <c r="NZE78" s="2"/>
      <c r="NZF78" s="2"/>
      <c r="NZG78" s="2"/>
      <c r="NZH78" s="2"/>
      <c r="NZI78" s="2"/>
      <c r="NZJ78" s="2"/>
      <c r="NZK78" s="2"/>
      <c r="NZL78" s="2"/>
      <c r="NZM78" s="2"/>
      <c r="NZN78" s="2"/>
      <c r="NZO78" s="2"/>
      <c r="NZP78" s="2"/>
      <c r="NZQ78" s="2"/>
      <c r="NZR78" s="2"/>
      <c r="NZS78" s="2"/>
      <c r="NZT78" s="2"/>
      <c r="NZU78" s="2"/>
      <c r="NZV78" s="2"/>
      <c r="NZW78" s="2"/>
      <c r="NZX78" s="2"/>
      <c r="NZY78" s="2"/>
      <c r="NZZ78" s="2"/>
      <c r="OAA78" s="2"/>
      <c r="OAB78" s="2"/>
      <c r="OAC78" s="2"/>
      <c r="OAD78" s="2"/>
      <c r="OAE78" s="2"/>
      <c r="OAF78" s="2"/>
      <c r="OAG78" s="2"/>
      <c r="OAH78" s="2"/>
      <c r="OAI78" s="2"/>
      <c r="OAJ78" s="2"/>
      <c r="OAK78" s="2"/>
      <c r="OAL78" s="2"/>
      <c r="OAM78" s="2"/>
      <c r="OAN78" s="2"/>
      <c r="OAO78" s="2"/>
      <c r="OAP78" s="2"/>
      <c r="OAQ78" s="2"/>
      <c r="OAR78" s="2"/>
      <c r="OAS78" s="2"/>
      <c r="OAT78" s="2"/>
      <c r="OAU78" s="2"/>
      <c r="OAV78" s="2"/>
      <c r="OAW78" s="2"/>
      <c r="OAX78" s="2"/>
      <c r="OAY78" s="2"/>
      <c r="OAZ78" s="2"/>
      <c r="OBA78" s="2"/>
      <c r="OBB78" s="2"/>
      <c r="OBC78" s="2"/>
      <c r="OBD78" s="2"/>
      <c r="OBE78" s="2"/>
      <c r="OBF78" s="2"/>
      <c r="OBG78" s="2"/>
      <c r="OBH78" s="2"/>
      <c r="OBI78" s="2"/>
      <c r="OBJ78" s="2"/>
      <c r="OBK78" s="2"/>
      <c r="OBL78" s="2"/>
      <c r="OBM78" s="2"/>
      <c r="OBN78" s="2"/>
      <c r="OBO78" s="2"/>
      <c r="OBP78" s="2"/>
      <c r="OBQ78" s="2"/>
      <c r="OBR78" s="2"/>
      <c r="OBS78" s="2"/>
      <c r="OBT78" s="2"/>
      <c r="OBU78" s="2"/>
      <c r="OBV78" s="2"/>
      <c r="OBW78" s="2"/>
      <c r="OBX78" s="2"/>
      <c r="OBY78" s="2"/>
      <c r="OBZ78" s="2"/>
      <c r="OCA78" s="2"/>
      <c r="OCB78" s="2"/>
      <c r="OCC78" s="2"/>
      <c r="OCD78" s="2"/>
      <c r="OCE78" s="2"/>
      <c r="OCF78" s="2"/>
      <c r="OCG78" s="2"/>
      <c r="OCH78" s="2"/>
      <c r="OCI78" s="2"/>
      <c r="OCJ78" s="2"/>
      <c r="OCK78" s="2"/>
      <c r="OCL78" s="2"/>
      <c r="OCM78" s="2"/>
      <c r="OCN78" s="2"/>
      <c r="OCO78" s="2"/>
      <c r="OCP78" s="2"/>
      <c r="OCQ78" s="2"/>
      <c r="OCR78" s="2"/>
      <c r="OCS78" s="2"/>
      <c r="OCT78" s="2"/>
      <c r="OCU78" s="2"/>
      <c r="OCV78" s="2"/>
      <c r="OCW78" s="2"/>
      <c r="OCX78" s="2"/>
      <c r="OCY78" s="2"/>
      <c r="OCZ78" s="2"/>
      <c r="ODA78" s="2"/>
      <c r="ODB78" s="2"/>
      <c r="ODC78" s="2"/>
      <c r="ODD78" s="2"/>
      <c r="ODE78" s="2"/>
      <c r="ODF78" s="2"/>
      <c r="ODG78" s="2"/>
      <c r="ODH78" s="2"/>
      <c r="ODI78" s="2"/>
      <c r="ODJ78" s="2"/>
      <c r="ODK78" s="2"/>
      <c r="ODL78" s="2"/>
      <c r="ODM78" s="2"/>
      <c r="ODN78" s="2"/>
      <c r="ODO78" s="2"/>
      <c r="ODP78" s="2"/>
      <c r="ODQ78" s="2"/>
      <c r="ODR78" s="2"/>
      <c r="ODS78" s="2"/>
      <c r="ODT78" s="2"/>
      <c r="ODU78" s="2"/>
      <c r="ODV78" s="2"/>
      <c r="ODW78" s="2"/>
      <c r="ODX78" s="2"/>
      <c r="ODY78" s="2"/>
      <c r="ODZ78" s="2"/>
      <c r="OEA78" s="2"/>
      <c r="OEB78" s="2"/>
      <c r="OEC78" s="2"/>
      <c r="OED78" s="2"/>
      <c r="OEE78" s="2"/>
      <c r="OEF78" s="2"/>
      <c r="OEG78" s="2"/>
      <c r="OEH78" s="2"/>
      <c r="OEI78" s="2"/>
      <c r="OEJ78" s="2"/>
      <c r="OEK78" s="2"/>
      <c r="OEL78" s="2"/>
      <c r="OEM78" s="2"/>
      <c r="OEN78" s="2"/>
      <c r="OEO78" s="2"/>
      <c r="OEP78" s="2"/>
      <c r="OEQ78" s="2"/>
      <c r="OER78" s="2"/>
      <c r="OES78" s="2"/>
      <c r="OET78" s="2"/>
      <c r="OEU78" s="2"/>
      <c r="OEV78" s="2"/>
      <c r="OEW78" s="2"/>
      <c r="OEX78" s="2"/>
      <c r="OEY78" s="2"/>
      <c r="OEZ78" s="2"/>
      <c r="OFA78" s="2"/>
      <c r="OFB78" s="2"/>
      <c r="OFC78" s="2"/>
      <c r="OFD78" s="2"/>
      <c r="OFE78" s="2"/>
      <c r="OFF78" s="2"/>
      <c r="OFG78" s="2"/>
      <c r="OFH78" s="2"/>
      <c r="OFI78" s="2"/>
      <c r="OFJ78" s="2"/>
      <c r="OFK78" s="2"/>
      <c r="OFL78" s="2"/>
      <c r="OFM78" s="2"/>
      <c r="OFN78" s="2"/>
      <c r="OFO78" s="2"/>
      <c r="OFP78" s="2"/>
      <c r="OFQ78" s="2"/>
      <c r="OFR78" s="2"/>
      <c r="OFS78" s="2"/>
      <c r="OFT78" s="2"/>
      <c r="OFU78" s="2"/>
      <c r="OFV78" s="2"/>
      <c r="OFW78" s="2"/>
      <c r="OFX78" s="2"/>
      <c r="OFY78" s="2"/>
      <c r="OFZ78" s="2"/>
      <c r="OGA78" s="2"/>
      <c r="OGB78" s="2"/>
      <c r="OGC78" s="2"/>
      <c r="OGD78" s="2"/>
      <c r="OGE78" s="2"/>
      <c r="OGF78" s="2"/>
      <c r="OGG78" s="2"/>
      <c r="OGH78" s="2"/>
      <c r="OGI78" s="2"/>
      <c r="OGJ78" s="2"/>
      <c r="OGK78" s="2"/>
      <c r="OGL78" s="2"/>
      <c r="OGM78" s="2"/>
      <c r="OGN78" s="2"/>
      <c r="OGO78" s="2"/>
      <c r="OGP78" s="2"/>
      <c r="OGQ78" s="2"/>
      <c r="OGR78" s="2"/>
      <c r="OGS78" s="2"/>
      <c r="OGT78" s="2"/>
      <c r="OGU78" s="2"/>
      <c r="OGV78" s="2"/>
      <c r="OGW78" s="2"/>
      <c r="OGX78" s="2"/>
      <c r="OGY78" s="2"/>
      <c r="OGZ78" s="2"/>
      <c r="OHA78" s="2"/>
      <c r="OHB78" s="2"/>
      <c r="OHC78" s="2"/>
      <c r="OHD78" s="2"/>
      <c r="OHE78" s="2"/>
      <c r="OHF78" s="2"/>
      <c r="OHG78" s="2"/>
      <c r="OHH78" s="2"/>
      <c r="OHI78" s="2"/>
      <c r="OHJ78" s="2"/>
      <c r="OHK78" s="2"/>
      <c r="OHL78" s="2"/>
      <c r="OHM78" s="2"/>
      <c r="OHN78" s="2"/>
      <c r="OHO78" s="2"/>
      <c r="OHP78" s="2"/>
      <c r="OHQ78" s="2"/>
      <c r="OHR78" s="2"/>
      <c r="OHS78" s="2"/>
      <c r="OHT78" s="2"/>
      <c r="OHU78" s="2"/>
      <c r="OHV78" s="2"/>
      <c r="OHW78" s="2"/>
      <c r="OHX78" s="2"/>
      <c r="OHY78" s="2"/>
      <c r="OHZ78" s="2"/>
      <c r="OIA78" s="2"/>
      <c r="OIB78" s="2"/>
      <c r="OIC78" s="2"/>
      <c r="OID78" s="2"/>
      <c r="OIE78" s="2"/>
      <c r="OIF78" s="2"/>
      <c r="OIG78" s="2"/>
      <c r="OIH78" s="2"/>
      <c r="OII78" s="2"/>
      <c r="OIJ78" s="2"/>
      <c r="OIK78" s="2"/>
      <c r="OIL78" s="2"/>
      <c r="OIM78" s="2"/>
      <c r="OIN78" s="2"/>
      <c r="OIO78" s="2"/>
      <c r="OIP78" s="2"/>
      <c r="OIQ78" s="2"/>
      <c r="OIR78" s="2"/>
      <c r="OIS78" s="2"/>
      <c r="OIT78" s="2"/>
      <c r="OIU78" s="2"/>
      <c r="OIV78" s="2"/>
      <c r="OIW78" s="2"/>
      <c r="OIX78" s="2"/>
      <c r="OIY78" s="2"/>
      <c r="OIZ78" s="2"/>
      <c r="OJA78" s="2"/>
      <c r="OJB78" s="2"/>
      <c r="OJC78" s="2"/>
      <c r="OJD78" s="2"/>
      <c r="OJE78" s="2"/>
      <c r="OJF78" s="2"/>
      <c r="OJG78" s="2"/>
      <c r="OJH78" s="2"/>
      <c r="OJI78" s="2"/>
      <c r="OJJ78" s="2"/>
      <c r="OJK78" s="2"/>
      <c r="OJL78" s="2"/>
      <c r="OJM78" s="2"/>
      <c r="OJN78" s="2"/>
      <c r="OJO78" s="2"/>
      <c r="OJP78" s="2"/>
      <c r="OJQ78" s="2"/>
      <c r="OJR78" s="2"/>
      <c r="OJS78" s="2"/>
      <c r="OJT78" s="2"/>
      <c r="OJU78" s="2"/>
      <c r="OJV78" s="2"/>
      <c r="OJW78" s="2"/>
      <c r="OJX78" s="2"/>
      <c r="OJY78" s="2"/>
      <c r="OJZ78" s="2"/>
      <c r="OKA78" s="2"/>
      <c r="OKB78" s="2"/>
      <c r="OKC78" s="2"/>
      <c r="OKD78" s="2"/>
      <c r="OKE78" s="2"/>
      <c r="OKF78" s="2"/>
      <c r="OKG78" s="2"/>
      <c r="OKH78" s="2"/>
      <c r="OKI78" s="2"/>
      <c r="OKJ78" s="2"/>
      <c r="OKK78" s="2"/>
      <c r="OKL78" s="2"/>
      <c r="OKM78" s="2"/>
      <c r="OKN78" s="2"/>
      <c r="OKO78" s="2"/>
      <c r="OKP78" s="2"/>
      <c r="OKQ78" s="2"/>
      <c r="OKR78" s="2"/>
      <c r="OKS78" s="2"/>
      <c r="OKT78" s="2"/>
      <c r="OKU78" s="2"/>
      <c r="OKV78" s="2"/>
      <c r="OKW78" s="2"/>
      <c r="OKX78" s="2"/>
      <c r="OKY78" s="2"/>
      <c r="OKZ78" s="2"/>
      <c r="OLA78" s="2"/>
      <c r="OLB78" s="2"/>
      <c r="OLC78" s="2"/>
      <c r="OLD78" s="2"/>
      <c r="OLE78" s="2"/>
      <c r="OLF78" s="2"/>
      <c r="OLG78" s="2"/>
      <c r="OLH78" s="2"/>
      <c r="OLI78" s="2"/>
      <c r="OLJ78" s="2"/>
      <c r="OLK78" s="2"/>
      <c r="OLL78" s="2"/>
      <c r="OLM78" s="2"/>
      <c r="OLN78" s="2"/>
      <c r="OLO78" s="2"/>
      <c r="OLP78" s="2"/>
      <c r="OLQ78" s="2"/>
      <c r="OLR78" s="2"/>
      <c r="OLS78" s="2"/>
      <c r="OLT78" s="2"/>
      <c r="OLU78" s="2"/>
      <c r="OLV78" s="2"/>
      <c r="OLW78" s="2"/>
      <c r="OLX78" s="2"/>
      <c r="OLY78" s="2"/>
      <c r="OLZ78" s="2"/>
      <c r="OMA78" s="2"/>
      <c r="OMB78" s="2"/>
      <c r="OMC78" s="2"/>
      <c r="OMD78" s="2"/>
      <c r="OME78" s="2"/>
      <c r="OMF78" s="2"/>
      <c r="OMG78" s="2"/>
      <c r="OMH78" s="2"/>
      <c r="OMI78" s="2"/>
      <c r="OMJ78" s="2"/>
      <c r="OMK78" s="2"/>
      <c r="OML78" s="2"/>
      <c r="OMM78" s="2"/>
      <c r="OMN78" s="2"/>
      <c r="OMO78" s="2"/>
      <c r="OMP78" s="2"/>
      <c r="OMQ78" s="2"/>
      <c r="OMR78" s="2"/>
      <c r="OMS78" s="2"/>
      <c r="OMT78" s="2"/>
      <c r="OMU78" s="2"/>
      <c r="OMV78" s="2"/>
      <c r="OMW78" s="2"/>
      <c r="OMX78" s="2"/>
      <c r="OMY78" s="2"/>
      <c r="OMZ78" s="2"/>
      <c r="ONA78" s="2"/>
      <c r="ONB78" s="2"/>
      <c r="ONC78" s="2"/>
      <c r="OND78" s="2"/>
      <c r="ONE78" s="2"/>
      <c r="ONF78" s="2"/>
      <c r="ONG78" s="2"/>
      <c r="ONH78" s="2"/>
      <c r="ONI78" s="2"/>
      <c r="ONJ78" s="2"/>
      <c r="ONK78" s="2"/>
      <c r="ONL78" s="2"/>
      <c r="ONM78" s="2"/>
      <c r="ONN78" s="2"/>
      <c r="ONO78" s="2"/>
      <c r="ONP78" s="2"/>
      <c r="ONQ78" s="2"/>
      <c r="ONR78" s="2"/>
      <c r="ONS78" s="2"/>
      <c r="ONT78" s="2"/>
      <c r="ONU78" s="2"/>
      <c r="ONV78" s="2"/>
      <c r="ONW78" s="2"/>
      <c r="ONX78" s="2"/>
      <c r="ONY78" s="2"/>
      <c r="ONZ78" s="2"/>
      <c r="OOA78" s="2"/>
      <c r="OOB78" s="2"/>
      <c r="OOC78" s="2"/>
      <c r="OOD78" s="2"/>
      <c r="OOE78" s="2"/>
      <c r="OOF78" s="2"/>
      <c r="OOG78" s="2"/>
      <c r="OOH78" s="2"/>
      <c r="OOI78" s="2"/>
      <c r="OOJ78" s="2"/>
      <c r="OOK78" s="2"/>
      <c r="OOL78" s="2"/>
      <c r="OOM78" s="2"/>
      <c r="OON78" s="2"/>
      <c r="OOO78" s="2"/>
      <c r="OOP78" s="2"/>
      <c r="OOQ78" s="2"/>
      <c r="OOR78" s="2"/>
      <c r="OOS78" s="2"/>
      <c r="OOT78" s="2"/>
      <c r="OOU78" s="2"/>
      <c r="OOV78" s="2"/>
      <c r="OOW78" s="2"/>
      <c r="OOX78" s="2"/>
      <c r="OOY78" s="2"/>
      <c r="OOZ78" s="2"/>
      <c r="OPA78" s="2"/>
      <c r="OPB78" s="2"/>
      <c r="OPC78" s="2"/>
      <c r="OPD78" s="2"/>
      <c r="OPE78" s="2"/>
      <c r="OPF78" s="2"/>
      <c r="OPG78" s="2"/>
      <c r="OPH78" s="2"/>
      <c r="OPI78" s="2"/>
      <c r="OPJ78" s="2"/>
      <c r="OPK78" s="2"/>
      <c r="OPL78" s="2"/>
      <c r="OPM78" s="2"/>
      <c r="OPN78" s="2"/>
      <c r="OPO78" s="2"/>
      <c r="OPP78" s="2"/>
      <c r="OPQ78" s="2"/>
      <c r="OPR78" s="2"/>
      <c r="OPS78" s="2"/>
      <c r="OPT78" s="2"/>
      <c r="OPU78" s="2"/>
      <c r="OPV78" s="2"/>
      <c r="OPW78" s="2"/>
      <c r="OPX78" s="2"/>
      <c r="OPY78" s="2"/>
      <c r="OPZ78" s="2"/>
      <c r="OQA78" s="2"/>
      <c r="OQB78" s="2"/>
      <c r="OQC78" s="2"/>
      <c r="OQD78" s="2"/>
      <c r="OQE78" s="2"/>
      <c r="OQF78" s="2"/>
      <c r="OQG78" s="2"/>
      <c r="OQH78" s="2"/>
      <c r="OQI78" s="2"/>
      <c r="OQJ78" s="2"/>
      <c r="OQK78" s="2"/>
      <c r="OQL78" s="2"/>
      <c r="OQM78" s="2"/>
      <c r="OQN78" s="2"/>
      <c r="OQO78" s="2"/>
      <c r="OQP78" s="2"/>
      <c r="OQQ78" s="2"/>
      <c r="OQR78" s="2"/>
      <c r="OQS78" s="2"/>
      <c r="OQT78" s="2"/>
      <c r="OQU78" s="2"/>
      <c r="OQV78" s="2"/>
      <c r="OQW78" s="2"/>
      <c r="OQX78" s="2"/>
      <c r="OQY78" s="2"/>
      <c r="OQZ78" s="2"/>
      <c r="ORA78" s="2"/>
      <c r="ORB78" s="2"/>
      <c r="ORC78" s="2"/>
      <c r="ORD78" s="2"/>
      <c r="ORE78" s="2"/>
      <c r="ORF78" s="2"/>
      <c r="ORG78" s="2"/>
      <c r="ORH78" s="2"/>
      <c r="ORI78" s="2"/>
      <c r="ORJ78" s="2"/>
      <c r="ORK78" s="2"/>
      <c r="ORL78" s="2"/>
      <c r="ORM78" s="2"/>
      <c r="ORN78" s="2"/>
      <c r="ORO78" s="2"/>
      <c r="ORP78" s="2"/>
      <c r="ORQ78" s="2"/>
      <c r="ORR78" s="2"/>
      <c r="ORS78" s="2"/>
      <c r="ORT78" s="2"/>
      <c r="ORU78" s="2"/>
      <c r="ORV78" s="2"/>
      <c r="ORW78" s="2"/>
      <c r="ORX78" s="2"/>
      <c r="ORY78" s="2"/>
      <c r="ORZ78" s="2"/>
      <c r="OSA78" s="2"/>
      <c r="OSB78" s="2"/>
      <c r="OSC78" s="2"/>
      <c r="OSD78" s="2"/>
      <c r="OSE78" s="2"/>
      <c r="OSF78" s="2"/>
      <c r="OSG78" s="2"/>
      <c r="OSH78" s="2"/>
      <c r="OSI78" s="2"/>
      <c r="OSJ78" s="2"/>
      <c r="OSK78" s="2"/>
      <c r="OSL78" s="2"/>
      <c r="OSM78" s="2"/>
      <c r="OSN78" s="2"/>
      <c r="OSO78" s="2"/>
      <c r="OSP78" s="2"/>
      <c r="OSQ78" s="2"/>
      <c r="OSR78" s="2"/>
      <c r="OSS78" s="2"/>
      <c r="OST78" s="2"/>
      <c r="OSU78" s="2"/>
      <c r="OSV78" s="2"/>
      <c r="OSW78" s="2"/>
      <c r="OSX78" s="2"/>
      <c r="OSY78" s="2"/>
      <c r="OSZ78" s="2"/>
      <c r="OTA78" s="2"/>
      <c r="OTB78" s="2"/>
      <c r="OTC78" s="2"/>
      <c r="OTD78" s="2"/>
      <c r="OTE78" s="2"/>
      <c r="OTF78" s="2"/>
      <c r="OTG78" s="2"/>
      <c r="OTH78" s="2"/>
      <c r="OTI78" s="2"/>
      <c r="OTJ78" s="2"/>
      <c r="OTK78" s="2"/>
      <c r="OTL78" s="2"/>
      <c r="OTM78" s="2"/>
      <c r="OTN78" s="2"/>
      <c r="OTO78" s="2"/>
      <c r="OTP78" s="2"/>
      <c r="OTQ78" s="2"/>
      <c r="OTR78" s="2"/>
      <c r="OTS78" s="2"/>
      <c r="OTT78" s="2"/>
      <c r="OTU78" s="2"/>
      <c r="OTV78" s="2"/>
      <c r="OTW78" s="2"/>
      <c r="OTX78" s="2"/>
      <c r="OTY78" s="2"/>
      <c r="OTZ78" s="2"/>
      <c r="OUA78" s="2"/>
      <c r="OUB78" s="2"/>
      <c r="OUC78" s="2"/>
      <c r="OUD78" s="2"/>
      <c r="OUE78" s="2"/>
      <c r="OUF78" s="2"/>
      <c r="OUG78" s="2"/>
      <c r="OUH78" s="2"/>
      <c r="OUI78" s="2"/>
      <c r="OUJ78" s="2"/>
      <c r="OUK78" s="2"/>
      <c r="OUL78" s="2"/>
      <c r="OUM78" s="2"/>
      <c r="OUN78" s="2"/>
      <c r="OUO78" s="2"/>
      <c r="OUP78" s="2"/>
      <c r="OUQ78" s="2"/>
      <c r="OUR78" s="2"/>
      <c r="OUS78" s="2"/>
      <c r="OUT78" s="2"/>
      <c r="OUU78" s="2"/>
      <c r="OUV78" s="2"/>
      <c r="OUW78" s="2"/>
      <c r="OUX78" s="2"/>
      <c r="OUY78" s="2"/>
      <c r="OUZ78" s="2"/>
      <c r="OVA78" s="2"/>
      <c r="OVB78" s="2"/>
      <c r="OVC78" s="2"/>
      <c r="OVD78" s="2"/>
      <c r="OVE78" s="2"/>
      <c r="OVF78" s="2"/>
      <c r="OVG78" s="2"/>
      <c r="OVH78" s="2"/>
      <c r="OVI78" s="2"/>
      <c r="OVJ78" s="2"/>
      <c r="OVK78" s="2"/>
      <c r="OVL78" s="2"/>
      <c r="OVM78" s="2"/>
      <c r="OVN78" s="2"/>
      <c r="OVO78" s="2"/>
      <c r="OVP78" s="2"/>
      <c r="OVQ78" s="2"/>
      <c r="OVR78" s="2"/>
      <c r="OVS78" s="2"/>
      <c r="OVT78" s="2"/>
      <c r="OVU78" s="2"/>
      <c r="OVV78" s="2"/>
      <c r="OVW78" s="2"/>
      <c r="OVX78" s="2"/>
      <c r="OVY78" s="2"/>
      <c r="OVZ78" s="2"/>
      <c r="OWA78" s="2"/>
      <c r="OWB78" s="2"/>
      <c r="OWC78" s="2"/>
      <c r="OWD78" s="2"/>
      <c r="OWE78" s="2"/>
      <c r="OWF78" s="2"/>
      <c r="OWG78" s="2"/>
      <c r="OWH78" s="2"/>
      <c r="OWI78" s="2"/>
      <c r="OWJ78" s="2"/>
      <c r="OWK78" s="2"/>
      <c r="OWL78" s="2"/>
      <c r="OWM78" s="2"/>
      <c r="OWN78" s="2"/>
      <c r="OWO78" s="2"/>
      <c r="OWP78" s="2"/>
      <c r="OWQ78" s="2"/>
      <c r="OWR78" s="2"/>
      <c r="OWS78" s="2"/>
      <c r="OWT78" s="2"/>
      <c r="OWU78" s="2"/>
      <c r="OWV78" s="2"/>
      <c r="OWW78" s="2"/>
      <c r="OWX78" s="2"/>
      <c r="OWY78" s="2"/>
      <c r="OWZ78" s="2"/>
      <c r="OXA78" s="2"/>
      <c r="OXB78" s="2"/>
      <c r="OXC78" s="2"/>
      <c r="OXD78" s="2"/>
      <c r="OXE78" s="2"/>
      <c r="OXF78" s="2"/>
      <c r="OXG78" s="2"/>
      <c r="OXH78" s="2"/>
      <c r="OXI78" s="2"/>
      <c r="OXJ78" s="2"/>
      <c r="OXK78" s="2"/>
      <c r="OXL78" s="2"/>
      <c r="OXM78" s="2"/>
      <c r="OXN78" s="2"/>
      <c r="OXO78" s="2"/>
      <c r="OXP78" s="2"/>
      <c r="OXQ78" s="2"/>
      <c r="OXR78" s="2"/>
      <c r="OXS78" s="2"/>
      <c r="OXT78" s="2"/>
      <c r="OXU78" s="2"/>
      <c r="OXV78" s="2"/>
      <c r="OXW78" s="2"/>
      <c r="OXX78" s="2"/>
      <c r="OXY78" s="2"/>
      <c r="OXZ78" s="2"/>
      <c r="OYA78" s="2"/>
      <c r="OYB78" s="2"/>
      <c r="OYC78" s="2"/>
      <c r="OYD78" s="2"/>
      <c r="OYE78" s="2"/>
      <c r="OYF78" s="2"/>
      <c r="OYG78" s="2"/>
      <c r="OYH78" s="2"/>
      <c r="OYI78" s="2"/>
      <c r="OYJ78" s="2"/>
      <c r="OYK78" s="2"/>
      <c r="OYL78" s="2"/>
      <c r="OYM78" s="2"/>
      <c r="OYN78" s="2"/>
      <c r="OYO78" s="2"/>
      <c r="OYP78" s="2"/>
      <c r="OYQ78" s="2"/>
      <c r="OYR78" s="2"/>
      <c r="OYS78" s="2"/>
      <c r="OYT78" s="2"/>
      <c r="OYU78" s="2"/>
      <c r="OYV78" s="2"/>
      <c r="OYW78" s="2"/>
      <c r="OYX78" s="2"/>
      <c r="OYY78" s="2"/>
      <c r="OYZ78" s="2"/>
      <c r="OZA78" s="2"/>
      <c r="OZB78" s="2"/>
      <c r="OZC78" s="2"/>
      <c r="OZD78" s="2"/>
      <c r="OZE78" s="2"/>
      <c r="OZF78" s="2"/>
      <c r="OZG78" s="2"/>
      <c r="OZH78" s="2"/>
      <c r="OZI78" s="2"/>
      <c r="OZJ78" s="2"/>
      <c r="OZK78" s="2"/>
      <c r="OZL78" s="2"/>
      <c r="OZM78" s="2"/>
      <c r="OZN78" s="2"/>
      <c r="OZO78" s="2"/>
      <c r="OZP78" s="2"/>
      <c r="OZQ78" s="2"/>
      <c r="OZR78" s="2"/>
      <c r="OZS78" s="2"/>
      <c r="OZT78" s="2"/>
      <c r="OZU78" s="2"/>
      <c r="OZV78" s="2"/>
      <c r="OZW78" s="2"/>
      <c r="OZX78" s="2"/>
      <c r="OZY78" s="2"/>
      <c r="OZZ78" s="2"/>
      <c r="PAA78" s="2"/>
      <c r="PAB78" s="2"/>
      <c r="PAC78" s="2"/>
      <c r="PAD78" s="2"/>
      <c r="PAE78" s="2"/>
      <c r="PAF78" s="2"/>
      <c r="PAG78" s="2"/>
      <c r="PAH78" s="2"/>
      <c r="PAI78" s="2"/>
      <c r="PAJ78" s="2"/>
      <c r="PAK78" s="2"/>
      <c r="PAL78" s="2"/>
      <c r="PAM78" s="2"/>
      <c r="PAN78" s="2"/>
      <c r="PAO78" s="2"/>
      <c r="PAP78" s="2"/>
      <c r="PAQ78" s="2"/>
      <c r="PAR78" s="2"/>
      <c r="PAS78" s="2"/>
      <c r="PAT78" s="2"/>
      <c r="PAU78" s="2"/>
      <c r="PAV78" s="2"/>
      <c r="PAW78" s="2"/>
      <c r="PAX78" s="2"/>
      <c r="PAY78" s="2"/>
      <c r="PAZ78" s="2"/>
      <c r="PBA78" s="2"/>
      <c r="PBB78" s="2"/>
      <c r="PBC78" s="2"/>
      <c r="PBD78" s="2"/>
      <c r="PBE78" s="2"/>
      <c r="PBF78" s="2"/>
      <c r="PBG78" s="2"/>
      <c r="PBH78" s="2"/>
      <c r="PBI78" s="2"/>
      <c r="PBJ78" s="2"/>
      <c r="PBK78" s="2"/>
      <c r="PBL78" s="2"/>
      <c r="PBM78" s="2"/>
      <c r="PBN78" s="2"/>
      <c r="PBO78" s="2"/>
      <c r="PBP78" s="2"/>
      <c r="PBQ78" s="2"/>
      <c r="PBR78" s="2"/>
      <c r="PBS78" s="2"/>
      <c r="PBT78" s="2"/>
      <c r="PBU78" s="2"/>
      <c r="PBV78" s="2"/>
      <c r="PBW78" s="2"/>
      <c r="PBX78" s="2"/>
      <c r="PBY78" s="2"/>
      <c r="PBZ78" s="2"/>
      <c r="PCA78" s="2"/>
      <c r="PCB78" s="2"/>
      <c r="PCC78" s="2"/>
      <c r="PCD78" s="2"/>
      <c r="PCE78" s="2"/>
      <c r="PCF78" s="2"/>
      <c r="PCG78" s="2"/>
      <c r="PCH78" s="2"/>
      <c r="PCI78" s="2"/>
      <c r="PCJ78" s="2"/>
      <c r="PCK78" s="2"/>
      <c r="PCL78" s="2"/>
      <c r="PCM78" s="2"/>
      <c r="PCN78" s="2"/>
      <c r="PCO78" s="2"/>
      <c r="PCP78" s="2"/>
      <c r="PCQ78" s="2"/>
      <c r="PCR78" s="2"/>
      <c r="PCS78" s="2"/>
      <c r="PCT78" s="2"/>
      <c r="PCU78" s="2"/>
      <c r="PCV78" s="2"/>
      <c r="PCW78" s="2"/>
      <c r="PCX78" s="2"/>
      <c r="PCY78" s="2"/>
      <c r="PCZ78" s="2"/>
      <c r="PDA78" s="2"/>
      <c r="PDB78" s="2"/>
      <c r="PDC78" s="2"/>
      <c r="PDD78" s="2"/>
      <c r="PDE78" s="2"/>
      <c r="PDF78" s="2"/>
      <c r="PDG78" s="2"/>
      <c r="PDH78" s="2"/>
      <c r="PDI78" s="2"/>
      <c r="PDJ78" s="2"/>
      <c r="PDK78" s="2"/>
      <c r="PDL78" s="2"/>
      <c r="PDM78" s="2"/>
      <c r="PDN78" s="2"/>
      <c r="PDO78" s="2"/>
      <c r="PDP78" s="2"/>
      <c r="PDQ78" s="2"/>
      <c r="PDR78" s="2"/>
      <c r="PDS78" s="2"/>
      <c r="PDT78" s="2"/>
      <c r="PDU78" s="2"/>
      <c r="PDV78" s="2"/>
      <c r="PDW78" s="2"/>
      <c r="PDX78" s="2"/>
      <c r="PDY78" s="2"/>
      <c r="PDZ78" s="2"/>
      <c r="PEA78" s="2"/>
      <c r="PEB78" s="2"/>
      <c r="PEC78" s="2"/>
      <c r="PED78" s="2"/>
      <c r="PEE78" s="2"/>
      <c r="PEF78" s="2"/>
      <c r="PEG78" s="2"/>
      <c r="PEH78" s="2"/>
      <c r="PEI78" s="2"/>
      <c r="PEJ78" s="2"/>
      <c r="PEK78" s="2"/>
      <c r="PEL78" s="2"/>
      <c r="PEM78" s="2"/>
      <c r="PEN78" s="2"/>
      <c r="PEO78" s="2"/>
      <c r="PEP78" s="2"/>
      <c r="PEQ78" s="2"/>
      <c r="PER78" s="2"/>
      <c r="PES78" s="2"/>
      <c r="PET78" s="2"/>
      <c r="PEU78" s="2"/>
      <c r="PEV78" s="2"/>
      <c r="PEW78" s="2"/>
      <c r="PEX78" s="2"/>
      <c r="PEY78" s="2"/>
      <c r="PEZ78" s="2"/>
      <c r="PFA78" s="2"/>
      <c r="PFB78" s="2"/>
      <c r="PFC78" s="2"/>
      <c r="PFD78" s="2"/>
      <c r="PFE78" s="2"/>
      <c r="PFF78" s="2"/>
      <c r="PFG78" s="2"/>
      <c r="PFH78" s="2"/>
      <c r="PFI78" s="2"/>
      <c r="PFJ78" s="2"/>
      <c r="PFK78" s="2"/>
      <c r="PFL78" s="2"/>
      <c r="PFM78" s="2"/>
      <c r="PFN78" s="2"/>
      <c r="PFO78" s="2"/>
      <c r="PFP78" s="2"/>
      <c r="PFQ78" s="2"/>
      <c r="PFR78" s="2"/>
      <c r="PFS78" s="2"/>
      <c r="PFT78" s="2"/>
      <c r="PFU78" s="2"/>
      <c r="PFV78" s="2"/>
      <c r="PFW78" s="2"/>
      <c r="PFX78" s="2"/>
      <c r="PFY78" s="2"/>
      <c r="PFZ78" s="2"/>
      <c r="PGA78" s="2"/>
      <c r="PGB78" s="2"/>
      <c r="PGC78" s="2"/>
      <c r="PGD78" s="2"/>
      <c r="PGE78" s="2"/>
      <c r="PGF78" s="2"/>
      <c r="PGG78" s="2"/>
      <c r="PGH78" s="2"/>
      <c r="PGI78" s="2"/>
      <c r="PGJ78" s="2"/>
      <c r="PGK78" s="2"/>
      <c r="PGL78" s="2"/>
      <c r="PGM78" s="2"/>
      <c r="PGN78" s="2"/>
      <c r="PGO78" s="2"/>
      <c r="PGP78" s="2"/>
      <c r="PGQ78" s="2"/>
      <c r="PGR78" s="2"/>
      <c r="PGS78" s="2"/>
      <c r="PGT78" s="2"/>
      <c r="PGU78" s="2"/>
      <c r="PGV78" s="2"/>
      <c r="PGW78" s="2"/>
      <c r="PGX78" s="2"/>
      <c r="PGY78" s="2"/>
      <c r="PGZ78" s="2"/>
      <c r="PHA78" s="2"/>
      <c r="PHB78" s="2"/>
      <c r="PHC78" s="2"/>
      <c r="PHD78" s="2"/>
      <c r="PHE78" s="2"/>
      <c r="PHF78" s="2"/>
      <c r="PHG78" s="2"/>
      <c r="PHH78" s="2"/>
      <c r="PHI78" s="2"/>
      <c r="PHJ78" s="2"/>
      <c r="PHK78" s="2"/>
      <c r="PHL78" s="2"/>
      <c r="PHM78" s="2"/>
      <c r="PHN78" s="2"/>
      <c r="PHO78" s="2"/>
      <c r="PHP78" s="2"/>
      <c r="PHQ78" s="2"/>
      <c r="PHR78" s="2"/>
      <c r="PHS78" s="2"/>
      <c r="PHT78" s="2"/>
      <c r="PHU78" s="2"/>
      <c r="PHV78" s="2"/>
      <c r="PHW78" s="2"/>
      <c r="PHX78" s="2"/>
      <c r="PHY78" s="2"/>
      <c r="PHZ78" s="2"/>
      <c r="PIA78" s="2"/>
      <c r="PIB78" s="2"/>
      <c r="PIC78" s="2"/>
      <c r="PID78" s="2"/>
      <c r="PIE78" s="2"/>
      <c r="PIF78" s="2"/>
      <c r="PIG78" s="2"/>
      <c r="PIH78" s="2"/>
      <c r="PII78" s="2"/>
      <c r="PIJ78" s="2"/>
      <c r="PIK78" s="2"/>
      <c r="PIL78" s="2"/>
      <c r="PIM78" s="2"/>
      <c r="PIN78" s="2"/>
      <c r="PIO78" s="2"/>
      <c r="PIP78" s="2"/>
      <c r="PIQ78" s="2"/>
      <c r="PIR78" s="2"/>
      <c r="PIS78" s="2"/>
      <c r="PIT78" s="2"/>
      <c r="PIU78" s="2"/>
      <c r="PIV78" s="2"/>
      <c r="PIW78" s="2"/>
      <c r="PIX78" s="2"/>
      <c r="PIY78" s="2"/>
      <c r="PIZ78" s="2"/>
      <c r="PJA78" s="2"/>
      <c r="PJB78" s="2"/>
      <c r="PJC78" s="2"/>
      <c r="PJD78" s="2"/>
      <c r="PJE78" s="2"/>
      <c r="PJF78" s="2"/>
      <c r="PJG78" s="2"/>
      <c r="PJH78" s="2"/>
      <c r="PJI78" s="2"/>
      <c r="PJJ78" s="2"/>
      <c r="PJK78" s="2"/>
      <c r="PJL78" s="2"/>
      <c r="PJM78" s="2"/>
      <c r="PJN78" s="2"/>
      <c r="PJO78" s="2"/>
      <c r="PJP78" s="2"/>
      <c r="PJQ78" s="2"/>
      <c r="PJR78" s="2"/>
      <c r="PJS78" s="2"/>
      <c r="PJT78" s="2"/>
      <c r="PJU78" s="2"/>
      <c r="PJV78" s="2"/>
      <c r="PJW78" s="2"/>
      <c r="PJX78" s="2"/>
      <c r="PJY78" s="2"/>
      <c r="PJZ78" s="2"/>
      <c r="PKA78" s="2"/>
      <c r="PKB78" s="2"/>
      <c r="PKC78" s="2"/>
      <c r="PKD78" s="2"/>
      <c r="PKE78" s="2"/>
      <c r="PKF78" s="2"/>
      <c r="PKG78" s="2"/>
      <c r="PKH78" s="2"/>
      <c r="PKI78" s="2"/>
      <c r="PKJ78" s="2"/>
      <c r="PKK78" s="2"/>
      <c r="PKL78" s="2"/>
      <c r="PKM78" s="2"/>
      <c r="PKN78" s="2"/>
      <c r="PKO78" s="2"/>
      <c r="PKP78" s="2"/>
      <c r="PKQ78" s="2"/>
      <c r="PKR78" s="2"/>
      <c r="PKS78" s="2"/>
      <c r="PKT78" s="2"/>
      <c r="PKU78" s="2"/>
      <c r="PKV78" s="2"/>
      <c r="PKW78" s="2"/>
      <c r="PKX78" s="2"/>
      <c r="PKY78" s="2"/>
      <c r="PKZ78" s="2"/>
      <c r="PLA78" s="2"/>
      <c r="PLB78" s="2"/>
      <c r="PLC78" s="2"/>
      <c r="PLD78" s="2"/>
      <c r="PLE78" s="2"/>
      <c r="PLF78" s="2"/>
      <c r="PLG78" s="2"/>
      <c r="PLH78" s="2"/>
      <c r="PLI78" s="2"/>
      <c r="PLJ78" s="2"/>
      <c r="PLK78" s="2"/>
      <c r="PLL78" s="2"/>
      <c r="PLM78" s="2"/>
      <c r="PLN78" s="2"/>
      <c r="PLO78" s="2"/>
      <c r="PLP78" s="2"/>
      <c r="PLQ78" s="2"/>
      <c r="PLR78" s="2"/>
      <c r="PLS78" s="2"/>
      <c r="PLT78" s="2"/>
      <c r="PLU78" s="2"/>
      <c r="PLV78" s="2"/>
      <c r="PLW78" s="2"/>
      <c r="PLX78" s="2"/>
      <c r="PLY78" s="2"/>
      <c r="PLZ78" s="2"/>
      <c r="PMA78" s="2"/>
      <c r="PMB78" s="2"/>
      <c r="PMC78" s="2"/>
      <c r="PMD78" s="2"/>
      <c r="PME78" s="2"/>
      <c r="PMF78" s="2"/>
      <c r="PMG78" s="2"/>
      <c r="PMH78" s="2"/>
      <c r="PMI78" s="2"/>
      <c r="PMJ78" s="2"/>
      <c r="PMK78" s="2"/>
      <c r="PML78" s="2"/>
      <c r="PMM78" s="2"/>
      <c r="PMN78" s="2"/>
      <c r="PMO78" s="2"/>
      <c r="PMP78" s="2"/>
      <c r="PMQ78" s="2"/>
      <c r="PMR78" s="2"/>
      <c r="PMS78" s="2"/>
      <c r="PMT78" s="2"/>
      <c r="PMU78" s="2"/>
      <c r="PMV78" s="2"/>
      <c r="PMW78" s="2"/>
      <c r="PMX78" s="2"/>
      <c r="PMY78" s="2"/>
      <c r="PMZ78" s="2"/>
      <c r="PNA78" s="2"/>
      <c r="PNB78" s="2"/>
      <c r="PNC78" s="2"/>
      <c r="PND78" s="2"/>
      <c r="PNE78" s="2"/>
      <c r="PNF78" s="2"/>
      <c r="PNG78" s="2"/>
      <c r="PNH78" s="2"/>
      <c r="PNI78" s="2"/>
      <c r="PNJ78" s="2"/>
      <c r="PNK78" s="2"/>
      <c r="PNL78" s="2"/>
      <c r="PNM78" s="2"/>
      <c r="PNN78" s="2"/>
      <c r="PNO78" s="2"/>
      <c r="PNP78" s="2"/>
      <c r="PNQ78" s="2"/>
      <c r="PNR78" s="2"/>
      <c r="PNS78" s="2"/>
      <c r="PNT78" s="2"/>
      <c r="PNU78" s="2"/>
      <c r="PNV78" s="2"/>
      <c r="PNW78" s="2"/>
      <c r="PNX78" s="2"/>
      <c r="PNY78" s="2"/>
      <c r="PNZ78" s="2"/>
      <c r="POA78" s="2"/>
      <c r="POB78" s="2"/>
      <c r="POC78" s="2"/>
      <c r="POD78" s="2"/>
      <c r="POE78" s="2"/>
      <c r="POF78" s="2"/>
      <c r="POG78" s="2"/>
      <c r="POH78" s="2"/>
      <c r="POI78" s="2"/>
      <c r="POJ78" s="2"/>
      <c r="POK78" s="2"/>
      <c r="POL78" s="2"/>
      <c r="POM78" s="2"/>
      <c r="PON78" s="2"/>
      <c r="POO78" s="2"/>
      <c r="POP78" s="2"/>
      <c r="POQ78" s="2"/>
      <c r="POR78" s="2"/>
      <c r="POS78" s="2"/>
      <c r="POT78" s="2"/>
      <c r="POU78" s="2"/>
      <c r="POV78" s="2"/>
      <c r="POW78" s="2"/>
      <c r="POX78" s="2"/>
      <c r="POY78" s="2"/>
      <c r="POZ78" s="2"/>
      <c r="PPA78" s="2"/>
      <c r="PPB78" s="2"/>
      <c r="PPC78" s="2"/>
      <c r="PPD78" s="2"/>
      <c r="PPE78" s="2"/>
      <c r="PPF78" s="2"/>
      <c r="PPG78" s="2"/>
      <c r="PPH78" s="2"/>
      <c r="PPI78" s="2"/>
      <c r="PPJ78" s="2"/>
      <c r="PPK78" s="2"/>
      <c r="PPL78" s="2"/>
      <c r="PPM78" s="2"/>
      <c r="PPN78" s="2"/>
      <c r="PPO78" s="2"/>
      <c r="PPP78" s="2"/>
      <c r="PPQ78" s="2"/>
      <c r="PPR78" s="2"/>
      <c r="PPS78" s="2"/>
      <c r="PPT78" s="2"/>
      <c r="PPU78" s="2"/>
      <c r="PPV78" s="2"/>
      <c r="PPW78" s="2"/>
      <c r="PPX78" s="2"/>
      <c r="PPY78" s="2"/>
      <c r="PPZ78" s="2"/>
      <c r="PQA78" s="2"/>
      <c r="PQB78" s="2"/>
      <c r="PQC78" s="2"/>
      <c r="PQD78" s="2"/>
      <c r="PQE78" s="2"/>
      <c r="PQF78" s="2"/>
      <c r="PQG78" s="2"/>
      <c r="PQH78" s="2"/>
      <c r="PQI78" s="2"/>
      <c r="PQJ78" s="2"/>
      <c r="PQK78" s="2"/>
      <c r="PQL78" s="2"/>
      <c r="PQM78" s="2"/>
      <c r="PQN78" s="2"/>
      <c r="PQO78" s="2"/>
      <c r="PQP78" s="2"/>
      <c r="PQQ78" s="2"/>
      <c r="PQR78" s="2"/>
      <c r="PQS78" s="2"/>
      <c r="PQT78" s="2"/>
      <c r="PQU78" s="2"/>
      <c r="PQV78" s="2"/>
      <c r="PQW78" s="2"/>
      <c r="PQX78" s="2"/>
      <c r="PQY78" s="2"/>
      <c r="PQZ78" s="2"/>
      <c r="PRA78" s="2"/>
      <c r="PRB78" s="2"/>
      <c r="PRC78" s="2"/>
      <c r="PRD78" s="2"/>
      <c r="PRE78" s="2"/>
      <c r="PRF78" s="2"/>
      <c r="PRG78" s="2"/>
      <c r="PRH78" s="2"/>
      <c r="PRI78" s="2"/>
      <c r="PRJ78" s="2"/>
      <c r="PRK78" s="2"/>
      <c r="PRL78" s="2"/>
      <c r="PRM78" s="2"/>
      <c r="PRN78" s="2"/>
      <c r="PRO78" s="2"/>
      <c r="PRP78" s="2"/>
      <c r="PRQ78" s="2"/>
      <c r="PRR78" s="2"/>
      <c r="PRS78" s="2"/>
      <c r="PRT78" s="2"/>
      <c r="PRU78" s="2"/>
      <c r="PRV78" s="2"/>
      <c r="PRW78" s="2"/>
      <c r="PRX78" s="2"/>
      <c r="PRY78" s="2"/>
      <c r="PRZ78" s="2"/>
      <c r="PSA78" s="2"/>
      <c r="PSB78" s="2"/>
      <c r="PSC78" s="2"/>
      <c r="PSD78" s="2"/>
      <c r="PSE78" s="2"/>
      <c r="PSF78" s="2"/>
      <c r="PSG78" s="2"/>
      <c r="PSH78" s="2"/>
      <c r="PSI78" s="2"/>
      <c r="PSJ78" s="2"/>
      <c r="PSK78" s="2"/>
      <c r="PSL78" s="2"/>
      <c r="PSM78" s="2"/>
      <c r="PSN78" s="2"/>
      <c r="PSO78" s="2"/>
      <c r="PSP78" s="2"/>
      <c r="PSQ78" s="2"/>
      <c r="PSR78" s="2"/>
      <c r="PSS78" s="2"/>
      <c r="PST78" s="2"/>
      <c r="PSU78" s="2"/>
      <c r="PSV78" s="2"/>
      <c r="PSW78" s="2"/>
      <c r="PSX78" s="2"/>
      <c r="PSY78" s="2"/>
      <c r="PSZ78" s="2"/>
      <c r="PTA78" s="2"/>
      <c r="PTB78" s="2"/>
      <c r="PTC78" s="2"/>
      <c r="PTD78" s="2"/>
      <c r="PTE78" s="2"/>
      <c r="PTF78" s="2"/>
      <c r="PTG78" s="2"/>
      <c r="PTH78" s="2"/>
      <c r="PTI78" s="2"/>
      <c r="PTJ78" s="2"/>
      <c r="PTK78" s="2"/>
      <c r="PTL78" s="2"/>
      <c r="PTM78" s="2"/>
      <c r="PTN78" s="2"/>
      <c r="PTO78" s="2"/>
      <c r="PTP78" s="2"/>
      <c r="PTQ78" s="2"/>
      <c r="PTR78" s="2"/>
      <c r="PTS78" s="2"/>
      <c r="PTT78" s="2"/>
      <c r="PTU78" s="2"/>
      <c r="PTV78" s="2"/>
      <c r="PTW78" s="2"/>
      <c r="PTX78" s="2"/>
      <c r="PTY78" s="2"/>
      <c r="PTZ78" s="2"/>
      <c r="PUA78" s="2"/>
      <c r="PUB78" s="2"/>
      <c r="PUC78" s="2"/>
      <c r="PUD78" s="2"/>
      <c r="PUE78" s="2"/>
      <c r="PUF78" s="2"/>
      <c r="PUG78" s="2"/>
      <c r="PUH78" s="2"/>
      <c r="PUI78" s="2"/>
      <c r="PUJ78" s="2"/>
      <c r="PUK78" s="2"/>
      <c r="PUL78" s="2"/>
      <c r="PUM78" s="2"/>
      <c r="PUN78" s="2"/>
      <c r="PUO78" s="2"/>
      <c r="PUP78" s="2"/>
      <c r="PUQ78" s="2"/>
      <c r="PUR78" s="2"/>
      <c r="PUS78" s="2"/>
      <c r="PUT78" s="2"/>
      <c r="PUU78" s="2"/>
      <c r="PUV78" s="2"/>
      <c r="PUW78" s="2"/>
      <c r="PUX78" s="2"/>
      <c r="PUY78" s="2"/>
      <c r="PUZ78" s="2"/>
      <c r="PVA78" s="2"/>
      <c r="PVB78" s="2"/>
      <c r="PVC78" s="2"/>
      <c r="PVD78" s="2"/>
      <c r="PVE78" s="2"/>
      <c r="PVF78" s="2"/>
      <c r="PVG78" s="2"/>
      <c r="PVH78" s="2"/>
      <c r="PVI78" s="2"/>
      <c r="PVJ78" s="2"/>
      <c r="PVK78" s="2"/>
      <c r="PVL78" s="2"/>
      <c r="PVM78" s="2"/>
      <c r="PVN78" s="2"/>
      <c r="PVO78" s="2"/>
      <c r="PVP78" s="2"/>
      <c r="PVQ78" s="2"/>
      <c r="PVR78" s="2"/>
      <c r="PVS78" s="2"/>
      <c r="PVT78" s="2"/>
      <c r="PVU78" s="2"/>
      <c r="PVV78" s="2"/>
      <c r="PVW78" s="2"/>
      <c r="PVX78" s="2"/>
      <c r="PVY78" s="2"/>
      <c r="PVZ78" s="2"/>
      <c r="PWA78" s="2"/>
      <c r="PWB78" s="2"/>
      <c r="PWC78" s="2"/>
      <c r="PWD78" s="2"/>
      <c r="PWE78" s="2"/>
      <c r="PWF78" s="2"/>
      <c r="PWG78" s="2"/>
      <c r="PWH78" s="2"/>
      <c r="PWI78" s="2"/>
      <c r="PWJ78" s="2"/>
      <c r="PWK78" s="2"/>
      <c r="PWL78" s="2"/>
      <c r="PWM78" s="2"/>
      <c r="PWN78" s="2"/>
      <c r="PWO78" s="2"/>
      <c r="PWP78" s="2"/>
      <c r="PWQ78" s="2"/>
      <c r="PWR78" s="2"/>
      <c r="PWS78" s="2"/>
      <c r="PWT78" s="2"/>
      <c r="PWU78" s="2"/>
      <c r="PWV78" s="2"/>
      <c r="PWW78" s="2"/>
      <c r="PWX78" s="2"/>
      <c r="PWY78" s="2"/>
      <c r="PWZ78" s="2"/>
      <c r="PXA78" s="2"/>
      <c r="PXB78" s="2"/>
      <c r="PXC78" s="2"/>
      <c r="PXD78" s="2"/>
      <c r="PXE78" s="2"/>
      <c r="PXF78" s="2"/>
      <c r="PXG78" s="2"/>
      <c r="PXH78" s="2"/>
      <c r="PXI78" s="2"/>
      <c r="PXJ78" s="2"/>
      <c r="PXK78" s="2"/>
      <c r="PXL78" s="2"/>
      <c r="PXM78" s="2"/>
      <c r="PXN78" s="2"/>
      <c r="PXO78" s="2"/>
      <c r="PXP78" s="2"/>
      <c r="PXQ78" s="2"/>
      <c r="PXR78" s="2"/>
      <c r="PXS78" s="2"/>
      <c r="PXT78" s="2"/>
      <c r="PXU78" s="2"/>
      <c r="PXV78" s="2"/>
      <c r="PXW78" s="2"/>
      <c r="PXX78" s="2"/>
      <c r="PXY78" s="2"/>
      <c r="PXZ78" s="2"/>
      <c r="PYA78" s="2"/>
      <c r="PYB78" s="2"/>
      <c r="PYC78" s="2"/>
      <c r="PYD78" s="2"/>
      <c r="PYE78" s="2"/>
      <c r="PYF78" s="2"/>
      <c r="PYG78" s="2"/>
      <c r="PYH78" s="2"/>
      <c r="PYI78" s="2"/>
      <c r="PYJ78" s="2"/>
      <c r="PYK78" s="2"/>
      <c r="PYL78" s="2"/>
      <c r="PYM78" s="2"/>
      <c r="PYN78" s="2"/>
      <c r="PYO78" s="2"/>
      <c r="PYP78" s="2"/>
      <c r="PYQ78" s="2"/>
      <c r="PYR78" s="2"/>
      <c r="PYS78" s="2"/>
      <c r="PYT78" s="2"/>
      <c r="PYU78" s="2"/>
      <c r="PYV78" s="2"/>
      <c r="PYW78" s="2"/>
      <c r="PYX78" s="2"/>
      <c r="PYY78" s="2"/>
      <c r="PYZ78" s="2"/>
      <c r="PZA78" s="2"/>
      <c r="PZB78" s="2"/>
      <c r="PZC78" s="2"/>
      <c r="PZD78" s="2"/>
      <c r="PZE78" s="2"/>
      <c r="PZF78" s="2"/>
      <c r="PZG78" s="2"/>
      <c r="PZH78" s="2"/>
      <c r="PZI78" s="2"/>
      <c r="PZJ78" s="2"/>
      <c r="PZK78" s="2"/>
      <c r="PZL78" s="2"/>
      <c r="PZM78" s="2"/>
      <c r="PZN78" s="2"/>
      <c r="PZO78" s="2"/>
      <c r="PZP78" s="2"/>
      <c r="PZQ78" s="2"/>
      <c r="PZR78" s="2"/>
      <c r="PZS78" s="2"/>
      <c r="PZT78" s="2"/>
      <c r="PZU78" s="2"/>
      <c r="PZV78" s="2"/>
      <c r="PZW78" s="2"/>
      <c r="PZX78" s="2"/>
      <c r="PZY78" s="2"/>
      <c r="PZZ78" s="2"/>
      <c r="QAA78" s="2"/>
      <c r="QAB78" s="2"/>
      <c r="QAC78" s="2"/>
      <c r="QAD78" s="2"/>
      <c r="QAE78" s="2"/>
      <c r="QAF78" s="2"/>
      <c r="QAG78" s="2"/>
      <c r="QAH78" s="2"/>
      <c r="QAI78" s="2"/>
      <c r="QAJ78" s="2"/>
      <c r="QAK78" s="2"/>
      <c r="QAL78" s="2"/>
      <c r="QAM78" s="2"/>
      <c r="QAN78" s="2"/>
      <c r="QAO78" s="2"/>
      <c r="QAP78" s="2"/>
      <c r="QAQ78" s="2"/>
      <c r="QAR78" s="2"/>
      <c r="QAS78" s="2"/>
      <c r="QAT78" s="2"/>
      <c r="QAU78" s="2"/>
      <c r="QAV78" s="2"/>
      <c r="QAW78" s="2"/>
      <c r="QAX78" s="2"/>
      <c r="QAY78" s="2"/>
      <c r="QAZ78" s="2"/>
      <c r="QBA78" s="2"/>
      <c r="QBB78" s="2"/>
      <c r="QBC78" s="2"/>
      <c r="QBD78" s="2"/>
      <c r="QBE78" s="2"/>
      <c r="QBF78" s="2"/>
      <c r="QBG78" s="2"/>
      <c r="QBH78" s="2"/>
      <c r="QBI78" s="2"/>
      <c r="QBJ78" s="2"/>
      <c r="QBK78" s="2"/>
      <c r="QBL78" s="2"/>
      <c r="QBM78" s="2"/>
      <c r="QBN78" s="2"/>
      <c r="QBO78" s="2"/>
      <c r="QBP78" s="2"/>
      <c r="QBQ78" s="2"/>
      <c r="QBR78" s="2"/>
      <c r="QBS78" s="2"/>
      <c r="QBT78" s="2"/>
      <c r="QBU78" s="2"/>
      <c r="QBV78" s="2"/>
      <c r="QBW78" s="2"/>
      <c r="QBX78" s="2"/>
      <c r="QBY78" s="2"/>
      <c r="QBZ78" s="2"/>
      <c r="QCA78" s="2"/>
      <c r="QCB78" s="2"/>
      <c r="QCC78" s="2"/>
      <c r="QCD78" s="2"/>
      <c r="QCE78" s="2"/>
      <c r="QCF78" s="2"/>
      <c r="QCG78" s="2"/>
      <c r="QCH78" s="2"/>
      <c r="QCI78" s="2"/>
      <c r="QCJ78" s="2"/>
      <c r="QCK78" s="2"/>
      <c r="QCL78" s="2"/>
      <c r="QCM78" s="2"/>
      <c r="QCN78" s="2"/>
      <c r="QCO78" s="2"/>
      <c r="QCP78" s="2"/>
      <c r="QCQ78" s="2"/>
      <c r="QCR78" s="2"/>
      <c r="QCS78" s="2"/>
      <c r="QCT78" s="2"/>
      <c r="QCU78" s="2"/>
      <c r="QCV78" s="2"/>
      <c r="QCW78" s="2"/>
      <c r="QCX78" s="2"/>
      <c r="QCY78" s="2"/>
      <c r="QCZ78" s="2"/>
      <c r="QDA78" s="2"/>
      <c r="QDB78" s="2"/>
      <c r="QDC78" s="2"/>
      <c r="QDD78" s="2"/>
      <c r="QDE78" s="2"/>
      <c r="QDF78" s="2"/>
      <c r="QDG78" s="2"/>
      <c r="QDH78" s="2"/>
      <c r="QDI78" s="2"/>
      <c r="QDJ78" s="2"/>
      <c r="QDK78" s="2"/>
      <c r="QDL78" s="2"/>
      <c r="QDM78" s="2"/>
      <c r="QDN78" s="2"/>
      <c r="QDO78" s="2"/>
      <c r="QDP78" s="2"/>
      <c r="QDQ78" s="2"/>
      <c r="QDR78" s="2"/>
      <c r="QDS78" s="2"/>
      <c r="QDT78" s="2"/>
      <c r="QDU78" s="2"/>
      <c r="QDV78" s="2"/>
      <c r="QDW78" s="2"/>
      <c r="QDX78" s="2"/>
      <c r="QDY78" s="2"/>
      <c r="QDZ78" s="2"/>
      <c r="QEA78" s="2"/>
      <c r="QEB78" s="2"/>
      <c r="QEC78" s="2"/>
      <c r="QED78" s="2"/>
      <c r="QEE78" s="2"/>
      <c r="QEF78" s="2"/>
      <c r="QEG78" s="2"/>
      <c r="QEH78" s="2"/>
      <c r="QEI78" s="2"/>
      <c r="QEJ78" s="2"/>
      <c r="QEK78" s="2"/>
      <c r="QEL78" s="2"/>
      <c r="QEM78" s="2"/>
      <c r="QEN78" s="2"/>
      <c r="QEO78" s="2"/>
      <c r="QEP78" s="2"/>
      <c r="QEQ78" s="2"/>
      <c r="QER78" s="2"/>
      <c r="QES78" s="2"/>
      <c r="QET78" s="2"/>
      <c r="QEU78" s="2"/>
      <c r="QEV78" s="2"/>
      <c r="QEW78" s="2"/>
      <c r="QEX78" s="2"/>
      <c r="QEY78" s="2"/>
      <c r="QEZ78" s="2"/>
      <c r="QFA78" s="2"/>
      <c r="QFB78" s="2"/>
      <c r="QFC78" s="2"/>
      <c r="QFD78" s="2"/>
      <c r="QFE78" s="2"/>
      <c r="QFF78" s="2"/>
      <c r="QFG78" s="2"/>
      <c r="QFH78" s="2"/>
      <c r="QFI78" s="2"/>
      <c r="QFJ78" s="2"/>
      <c r="QFK78" s="2"/>
      <c r="QFL78" s="2"/>
      <c r="QFM78" s="2"/>
      <c r="QFN78" s="2"/>
      <c r="QFO78" s="2"/>
      <c r="QFP78" s="2"/>
      <c r="QFQ78" s="2"/>
      <c r="QFR78" s="2"/>
      <c r="QFS78" s="2"/>
      <c r="QFT78" s="2"/>
      <c r="QFU78" s="2"/>
      <c r="QFV78" s="2"/>
      <c r="QFW78" s="2"/>
      <c r="QFX78" s="2"/>
      <c r="QFY78" s="2"/>
      <c r="QFZ78" s="2"/>
      <c r="QGA78" s="2"/>
      <c r="QGB78" s="2"/>
      <c r="QGC78" s="2"/>
      <c r="QGD78" s="2"/>
      <c r="QGE78" s="2"/>
      <c r="QGF78" s="2"/>
      <c r="QGG78" s="2"/>
      <c r="QGH78" s="2"/>
      <c r="QGI78" s="2"/>
      <c r="QGJ78" s="2"/>
      <c r="QGK78" s="2"/>
      <c r="QGL78" s="2"/>
      <c r="QGM78" s="2"/>
      <c r="QGN78" s="2"/>
      <c r="QGO78" s="2"/>
      <c r="QGP78" s="2"/>
      <c r="QGQ78" s="2"/>
      <c r="QGR78" s="2"/>
      <c r="QGS78" s="2"/>
      <c r="QGT78" s="2"/>
      <c r="QGU78" s="2"/>
      <c r="QGV78" s="2"/>
      <c r="QGW78" s="2"/>
      <c r="QGX78" s="2"/>
      <c r="QGY78" s="2"/>
      <c r="QGZ78" s="2"/>
      <c r="QHA78" s="2"/>
      <c r="QHB78" s="2"/>
      <c r="QHC78" s="2"/>
      <c r="QHD78" s="2"/>
      <c r="QHE78" s="2"/>
      <c r="QHF78" s="2"/>
      <c r="QHG78" s="2"/>
      <c r="QHH78" s="2"/>
      <c r="QHI78" s="2"/>
      <c r="QHJ78" s="2"/>
      <c r="QHK78" s="2"/>
      <c r="QHL78" s="2"/>
      <c r="QHM78" s="2"/>
      <c r="QHN78" s="2"/>
      <c r="QHO78" s="2"/>
      <c r="QHP78" s="2"/>
      <c r="QHQ78" s="2"/>
      <c r="QHR78" s="2"/>
      <c r="QHS78" s="2"/>
      <c r="QHT78" s="2"/>
      <c r="QHU78" s="2"/>
      <c r="QHV78" s="2"/>
      <c r="QHW78" s="2"/>
      <c r="QHX78" s="2"/>
      <c r="QHY78" s="2"/>
      <c r="QHZ78" s="2"/>
      <c r="QIA78" s="2"/>
      <c r="QIB78" s="2"/>
      <c r="QIC78" s="2"/>
      <c r="QID78" s="2"/>
      <c r="QIE78" s="2"/>
      <c r="QIF78" s="2"/>
      <c r="QIG78" s="2"/>
      <c r="QIH78" s="2"/>
      <c r="QII78" s="2"/>
      <c r="QIJ78" s="2"/>
      <c r="QIK78" s="2"/>
      <c r="QIL78" s="2"/>
      <c r="QIM78" s="2"/>
      <c r="QIN78" s="2"/>
      <c r="QIO78" s="2"/>
      <c r="QIP78" s="2"/>
      <c r="QIQ78" s="2"/>
      <c r="QIR78" s="2"/>
      <c r="QIS78" s="2"/>
      <c r="QIT78" s="2"/>
      <c r="QIU78" s="2"/>
      <c r="QIV78" s="2"/>
      <c r="QIW78" s="2"/>
      <c r="QIX78" s="2"/>
      <c r="QIY78" s="2"/>
      <c r="QIZ78" s="2"/>
      <c r="QJA78" s="2"/>
      <c r="QJB78" s="2"/>
      <c r="QJC78" s="2"/>
      <c r="QJD78" s="2"/>
      <c r="QJE78" s="2"/>
      <c r="QJF78" s="2"/>
      <c r="QJG78" s="2"/>
      <c r="QJH78" s="2"/>
      <c r="QJI78" s="2"/>
      <c r="QJJ78" s="2"/>
      <c r="QJK78" s="2"/>
      <c r="QJL78" s="2"/>
      <c r="QJM78" s="2"/>
      <c r="QJN78" s="2"/>
      <c r="QJO78" s="2"/>
      <c r="QJP78" s="2"/>
      <c r="QJQ78" s="2"/>
      <c r="QJR78" s="2"/>
      <c r="QJS78" s="2"/>
      <c r="QJT78" s="2"/>
      <c r="QJU78" s="2"/>
      <c r="QJV78" s="2"/>
      <c r="QJW78" s="2"/>
      <c r="QJX78" s="2"/>
      <c r="QJY78" s="2"/>
      <c r="QJZ78" s="2"/>
      <c r="QKA78" s="2"/>
      <c r="QKB78" s="2"/>
      <c r="QKC78" s="2"/>
      <c r="QKD78" s="2"/>
      <c r="QKE78" s="2"/>
      <c r="QKF78" s="2"/>
      <c r="QKG78" s="2"/>
      <c r="QKH78" s="2"/>
      <c r="QKI78" s="2"/>
      <c r="QKJ78" s="2"/>
      <c r="QKK78" s="2"/>
      <c r="QKL78" s="2"/>
      <c r="QKM78" s="2"/>
      <c r="QKN78" s="2"/>
      <c r="QKO78" s="2"/>
      <c r="QKP78" s="2"/>
      <c r="QKQ78" s="2"/>
      <c r="QKR78" s="2"/>
      <c r="QKS78" s="2"/>
      <c r="QKT78" s="2"/>
      <c r="QKU78" s="2"/>
      <c r="QKV78" s="2"/>
      <c r="QKW78" s="2"/>
      <c r="QKX78" s="2"/>
      <c r="QKY78" s="2"/>
      <c r="QKZ78" s="2"/>
      <c r="QLA78" s="2"/>
      <c r="QLB78" s="2"/>
      <c r="QLC78" s="2"/>
      <c r="QLD78" s="2"/>
      <c r="QLE78" s="2"/>
      <c r="QLF78" s="2"/>
      <c r="QLG78" s="2"/>
      <c r="QLH78" s="2"/>
      <c r="QLI78" s="2"/>
      <c r="QLJ78" s="2"/>
      <c r="QLK78" s="2"/>
      <c r="QLL78" s="2"/>
      <c r="QLM78" s="2"/>
      <c r="QLN78" s="2"/>
      <c r="QLO78" s="2"/>
      <c r="QLP78" s="2"/>
      <c r="QLQ78" s="2"/>
      <c r="QLR78" s="2"/>
      <c r="QLS78" s="2"/>
      <c r="QLT78" s="2"/>
      <c r="QLU78" s="2"/>
      <c r="QLV78" s="2"/>
      <c r="QLW78" s="2"/>
      <c r="QLX78" s="2"/>
      <c r="QLY78" s="2"/>
      <c r="QLZ78" s="2"/>
      <c r="QMA78" s="2"/>
      <c r="QMB78" s="2"/>
      <c r="QMC78" s="2"/>
      <c r="QMD78" s="2"/>
      <c r="QME78" s="2"/>
      <c r="QMF78" s="2"/>
      <c r="QMG78" s="2"/>
      <c r="QMH78" s="2"/>
      <c r="QMI78" s="2"/>
      <c r="QMJ78" s="2"/>
      <c r="QMK78" s="2"/>
      <c r="QML78" s="2"/>
      <c r="QMM78" s="2"/>
      <c r="QMN78" s="2"/>
      <c r="QMO78" s="2"/>
      <c r="QMP78" s="2"/>
      <c r="QMQ78" s="2"/>
      <c r="QMR78" s="2"/>
      <c r="QMS78" s="2"/>
      <c r="QMT78" s="2"/>
      <c r="QMU78" s="2"/>
      <c r="QMV78" s="2"/>
      <c r="QMW78" s="2"/>
      <c r="QMX78" s="2"/>
      <c r="QMY78" s="2"/>
      <c r="QMZ78" s="2"/>
      <c r="QNA78" s="2"/>
      <c r="QNB78" s="2"/>
      <c r="QNC78" s="2"/>
      <c r="QND78" s="2"/>
      <c r="QNE78" s="2"/>
      <c r="QNF78" s="2"/>
      <c r="QNG78" s="2"/>
      <c r="QNH78" s="2"/>
      <c r="QNI78" s="2"/>
      <c r="QNJ78" s="2"/>
      <c r="QNK78" s="2"/>
      <c r="QNL78" s="2"/>
      <c r="QNM78" s="2"/>
      <c r="QNN78" s="2"/>
      <c r="QNO78" s="2"/>
      <c r="QNP78" s="2"/>
      <c r="QNQ78" s="2"/>
      <c r="QNR78" s="2"/>
      <c r="QNS78" s="2"/>
      <c r="QNT78" s="2"/>
      <c r="QNU78" s="2"/>
      <c r="QNV78" s="2"/>
      <c r="QNW78" s="2"/>
      <c r="QNX78" s="2"/>
      <c r="QNY78" s="2"/>
      <c r="QNZ78" s="2"/>
      <c r="QOA78" s="2"/>
      <c r="QOB78" s="2"/>
      <c r="QOC78" s="2"/>
      <c r="QOD78" s="2"/>
      <c r="QOE78" s="2"/>
      <c r="QOF78" s="2"/>
      <c r="QOG78" s="2"/>
      <c r="QOH78" s="2"/>
      <c r="QOI78" s="2"/>
      <c r="QOJ78" s="2"/>
      <c r="QOK78" s="2"/>
      <c r="QOL78" s="2"/>
      <c r="QOM78" s="2"/>
      <c r="QON78" s="2"/>
      <c r="QOO78" s="2"/>
      <c r="QOP78" s="2"/>
      <c r="QOQ78" s="2"/>
      <c r="QOR78" s="2"/>
      <c r="QOS78" s="2"/>
      <c r="QOT78" s="2"/>
      <c r="QOU78" s="2"/>
      <c r="QOV78" s="2"/>
      <c r="QOW78" s="2"/>
      <c r="QOX78" s="2"/>
      <c r="QOY78" s="2"/>
      <c r="QOZ78" s="2"/>
      <c r="QPA78" s="2"/>
      <c r="QPB78" s="2"/>
      <c r="QPC78" s="2"/>
      <c r="QPD78" s="2"/>
      <c r="QPE78" s="2"/>
      <c r="QPF78" s="2"/>
      <c r="QPG78" s="2"/>
      <c r="QPH78" s="2"/>
      <c r="QPI78" s="2"/>
      <c r="QPJ78" s="2"/>
      <c r="QPK78" s="2"/>
      <c r="QPL78" s="2"/>
      <c r="QPM78" s="2"/>
      <c r="QPN78" s="2"/>
      <c r="QPO78" s="2"/>
      <c r="QPP78" s="2"/>
      <c r="QPQ78" s="2"/>
      <c r="QPR78" s="2"/>
      <c r="QPS78" s="2"/>
      <c r="QPT78" s="2"/>
      <c r="QPU78" s="2"/>
      <c r="QPV78" s="2"/>
      <c r="QPW78" s="2"/>
      <c r="QPX78" s="2"/>
      <c r="QPY78" s="2"/>
      <c r="QPZ78" s="2"/>
      <c r="QQA78" s="2"/>
      <c r="QQB78" s="2"/>
      <c r="QQC78" s="2"/>
      <c r="QQD78" s="2"/>
      <c r="QQE78" s="2"/>
      <c r="QQF78" s="2"/>
      <c r="QQG78" s="2"/>
      <c r="QQH78" s="2"/>
      <c r="QQI78" s="2"/>
      <c r="QQJ78" s="2"/>
      <c r="QQK78" s="2"/>
      <c r="QQL78" s="2"/>
      <c r="QQM78" s="2"/>
      <c r="QQN78" s="2"/>
      <c r="QQO78" s="2"/>
      <c r="QQP78" s="2"/>
      <c r="QQQ78" s="2"/>
      <c r="QQR78" s="2"/>
      <c r="QQS78" s="2"/>
      <c r="QQT78" s="2"/>
      <c r="QQU78" s="2"/>
      <c r="QQV78" s="2"/>
      <c r="QQW78" s="2"/>
      <c r="QQX78" s="2"/>
      <c r="QQY78" s="2"/>
      <c r="QQZ78" s="2"/>
      <c r="QRA78" s="2"/>
      <c r="QRB78" s="2"/>
      <c r="QRC78" s="2"/>
      <c r="QRD78" s="2"/>
      <c r="QRE78" s="2"/>
      <c r="QRF78" s="2"/>
      <c r="QRG78" s="2"/>
      <c r="QRH78" s="2"/>
      <c r="QRI78" s="2"/>
      <c r="QRJ78" s="2"/>
      <c r="QRK78" s="2"/>
      <c r="QRL78" s="2"/>
      <c r="QRM78" s="2"/>
      <c r="QRN78" s="2"/>
      <c r="QRO78" s="2"/>
      <c r="QRP78" s="2"/>
      <c r="QRQ78" s="2"/>
      <c r="QRR78" s="2"/>
      <c r="QRS78" s="2"/>
      <c r="QRT78" s="2"/>
      <c r="QRU78" s="2"/>
      <c r="QRV78" s="2"/>
      <c r="QRW78" s="2"/>
      <c r="QRX78" s="2"/>
      <c r="QRY78" s="2"/>
      <c r="QRZ78" s="2"/>
      <c r="QSA78" s="2"/>
      <c r="QSB78" s="2"/>
      <c r="QSC78" s="2"/>
      <c r="QSD78" s="2"/>
      <c r="QSE78" s="2"/>
      <c r="QSF78" s="2"/>
      <c r="QSG78" s="2"/>
      <c r="QSH78" s="2"/>
      <c r="QSI78" s="2"/>
      <c r="QSJ78" s="2"/>
      <c r="QSK78" s="2"/>
      <c r="QSL78" s="2"/>
      <c r="QSM78" s="2"/>
      <c r="QSN78" s="2"/>
      <c r="QSO78" s="2"/>
      <c r="QSP78" s="2"/>
      <c r="QSQ78" s="2"/>
      <c r="QSR78" s="2"/>
      <c r="QSS78" s="2"/>
      <c r="QST78" s="2"/>
      <c r="QSU78" s="2"/>
      <c r="QSV78" s="2"/>
      <c r="QSW78" s="2"/>
      <c r="QSX78" s="2"/>
      <c r="QSY78" s="2"/>
      <c r="QSZ78" s="2"/>
      <c r="QTA78" s="2"/>
      <c r="QTB78" s="2"/>
      <c r="QTC78" s="2"/>
      <c r="QTD78" s="2"/>
      <c r="QTE78" s="2"/>
      <c r="QTF78" s="2"/>
      <c r="QTG78" s="2"/>
      <c r="QTH78" s="2"/>
      <c r="QTI78" s="2"/>
      <c r="QTJ78" s="2"/>
      <c r="QTK78" s="2"/>
      <c r="QTL78" s="2"/>
      <c r="QTM78" s="2"/>
      <c r="QTN78" s="2"/>
      <c r="QTO78" s="2"/>
      <c r="QTP78" s="2"/>
      <c r="QTQ78" s="2"/>
      <c r="QTR78" s="2"/>
      <c r="QTS78" s="2"/>
      <c r="QTT78" s="2"/>
      <c r="QTU78" s="2"/>
      <c r="QTV78" s="2"/>
      <c r="QTW78" s="2"/>
      <c r="QTX78" s="2"/>
      <c r="QTY78" s="2"/>
      <c r="QTZ78" s="2"/>
      <c r="QUA78" s="2"/>
      <c r="QUB78" s="2"/>
      <c r="QUC78" s="2"/>
      <c r="QUD78" s="2"/>
      <c r="QUE78" s="2"/>
      <c r="QUF78" s="2"/>
      <c r="QUG78" s="2"/>
      <c r="QUH78" s="2"/>
      <c r="QUI78" s="2"/>
      <c r="QUJ78" s="2"/>
      <c r="QUK78" s="2"/>
      <c r="QUL78" s="2"/>
      <c r="QUM78" s="2"/>
      <c r="QUN78" s="2"/>
      <c r="QUO78" s="2"/>
      <c r="QUP78" s="2"/>
      <c r="QUQ78" s="2"/>
      <c r="QUR78" s="2"/>
      <c r="QUS78" s="2"/>
      <c r="QUT78" s="2"/>
      <c r="QUU78" s="2"/>
      <c r="QUV78" s="2"/>
      <c r="QUW78" s="2"/>
      <c r="QUX78" s="2"/>
      <c r="QUY78" s="2"/>
      <c r="QUZ78" s="2"/>
      <c r="QVA78" s="2"/>
      <c r="QVB78" s="2"/>
      <c r="QVC78" s="2"/>
      <c r="QVD78" s="2"/>
      <c r="QVE78" s="2"/>
      <c r="QVF78" s="2"/>
      <c r="QVG78" s="2"/>
      <c r="QVH78" s="2"/>
      <c r="QVI78" s="2"/>
      <c r="QVJ78" s="2"/>
      <c r="QVK78" s="2"/>
      <c r="QVL78" s="2"/>
      <c r="QVM78" s="2"/>
      <c r="QVN78" s="2"/>
      <c r="QVO78" s="2"/>
      <c r="QVP78" s="2"/>
      <c r="QVQ78" s="2"/>
      <c r="QVR78" s="2"/>
      <c r="QVS78" s="2"/>
      <c r="QVT78" s="2"/>
      <c r="QVU78" s="2"/>
      <c r="QVV78" s="2"/>
      <c r="QVW78" s="2"/>
      <c r="QVX78" s="2"/>
      <c r="QVY78" s="2"/>
      <c r="QVZ78" s="2"/>
      <c r="QWA78" s="2"/>
      <c r="QWB78" s="2"/>
      <c r="QWC78" s="2"/>
      <c r="QWD78" s="2"/>
      <c r="QWE78" s="2"/>
      <c r="QWF78" s="2"/>
      <c r="QWG78" s="2"/>
      <c r="QWH78" s="2"/>
      <c r="QWI78" s="2"/>
      <c r="QWJ78" s="2"/>
      <c r="QWK78" s="2"/>
      <c r="QWL78" s="2"/>
      <c r="QWM78" s="2"/>
      <c r="QWN78" s="2"/>
      <c r="QWO78" s="2"/>
      <c r="QWP78" s="2"/>
      <c r="QWQ78" s="2"/>
      <c r="QWR78" s="2"/>
      <c r="QWS78" s="2"/>
      <c r="QWT78" s="2"/>
      <c r="QWU78" s="2"/>
      <c r="QWV78" s="2"/>
      <c r="QWW78" s="2"/>
      <c r="QWX78" s="2"/>
      <c r="QWY78" s="2"/>
      <c r="QWZ78" s="2"/>
      <c r="QXA78" s="2"/>
      <c r="QXB78" s="2"/>
      <c r="QXC78" s="2"/>
      <c r="QXD78" s="2"/>
      <c r="QXE78" s="2"/>
      <c r="QXF78" s="2"/>
      <c r="QXG78" s="2"/>
      <c r="QXH78" s="2"/>
      <c r="QXI78" s="2"/>
      <c r="QXJ78" s="2"/>
      <c r="QXK78" s="2"/>
      <c r="QXL78" s="2"/>
      <c r="QXM78" s="2"/>
      <c r="QXN78" s="2"/>
      <c r="QXO78" s="2"/>
      <c r="QXP78" s="2"/>
      <c r="QXQ78" s="2"/>
      <c r="QXR78" s="2"/>
      <c r="QXS78" s="2"/>
      <c r="QXT78" s="2"/>
      <c r="QXU78" s="2"/>
      <c r="QXV78" s="2"/>
      <c r="QXW78" s="2"/>
      <c r="QXX78" s="2"/>
      <c r="QXY78" s="2"/>
      <c r="QXZ78" s="2"/>
      <c r="QYA78" s="2"/>
      <c r="QYB78" s="2"/>
      <c r="QYC78" s="2"/>
      <c r="QYD78" s="2"/>
      <c r="QYE78" s="2"/>
      <c r="QYF78" s="2"/>
      <c r="QYG78" s="2"/>
      <c r="QYH78" s="2"/>
      <c r="QYI78" s="2"/>
      <c r="QYJ78" s="2"/>
      <c r="QYK78" s="2"/>
      <c r="QYL78" s="2"/>
      <c r="QYM78" s="2"/>
      <c r="QYN78" s="2"/>
      <c r="QYO78" s="2"/>
      <c r="QYP78" s="2"/>
      <c r="QYQ78" s="2"/>
      <c r="QYR78" s="2"/>
      <c r="QYS78" s="2"/>
      <c r="QYT78" s="2"/>
      <c r="QYU78" s="2"/>
      <c r="QYV78" s="2"/>
      <c r="QYW78" s="2"/>
      <c r="QYX78" s="2"/>
      <c r="QYY78" s="2"/>
      <c r="QYZ78" s="2"/>
      <c r="QZA78" s="2"/>
      <c r="QZB78" s="2"/>
      <c r="QZC78" s="2"/>
      <c r="QZD78" s="2"/>
      <c r="QZE78" s="2"/>
      <c r="QZF78" s="2"/>
      <c r="QZG78" s="2"/>
      <c r="QZH78" s="2"/>
      <c r="QZI78" s="2"/>
      <c r="QZJ78" s="2"/>
      <c r="QZK78" s="2"/>
      <c r="QZL78" s="2"/>
      <c r="QZM78" s="2"/>
      <c r="QZN78" s="2"/>
      <c r="QZO78" s="2"/>
      <c r="QZP78" s="2"/>
      <c r="QZQ78" s="2"/>
      <c r="QZR78" s="2"/>
      <c r="QZS78" s="2"/>
      <c r="QZT78" s="2"/>
      <c r="QZU78" s="2"/>
      <c r="QZV78" s="2"/>
      <c r="QZW78" s="2"/>
      <c r="QZX78" s="2"/>
      <c r="QZY78" s="2"/>
      <c r="QZZ78" s="2"/>
      <c r="RAA78" s="2"/>
      <c r="RAB78" s="2"/>
      <c r="RAC78" s="2"/>
      <c r="RAD78" s="2"/>
      <c r="RAE78" s="2"/>
      <c r="RAF78" s="2"/>
      <c r="RAG78" s="2"/>
      <c r="RAH78" s="2"/>
      <c r="RAI78" s="2"/>
      <c r="RAJ78" s="2"/>
      <c r="RAK78" s="2"/>
      <c r="RAL78" s="2"/>
      <c r="RAM78" s="2"/>
      <c r="RAN78" s="2"/>
      <c r="RAO78" s="2"/>
      <c r="RAP78" s="2"/>
      <c r="RAQ78" s="2"/>
      <c r="RAR78" s="2"/>
      <c r="RAS78" s="2"/>
      <c r="RAT78" s="2"/>
      <c r="RAU78" s="2"/>
      <c r="RAV78" s="2"/>
      <c r="RAW78" s="2"/>
      <c r="RAX78" s="2"/>
      <c r="RAY78" s="2"/>
      <c r="RAZ78" s="2"/>
      <c r="RBA78" s="2"/>
      <c r="RBB78" s="2"/>
      <c r="RBC78" s="2"/>
      <c r="RBD78" s="2"/>
      <c r="RBE78" s="2"/>
      <c r="RBF78" s="2"/>
      <c r="RBG78" s="2"/>
      <c r="RBH78" s="2"/>
      <c r="RBI78" s="2"/>
      <c r="RBJ78" s="2"/>
      <c r="RBK78" s="2"/>
      <c r="RBL78" s="2"/>
      <c r="RBM78" s="2"/>
      <c r="RBN78" s="2"/>
      <c r="RBO78" s="2"/>
      <c r="RBP78" s="2"/>
      <c r="RBQ78" s="2"/>
      <c r="RBR78" s="2"/>
      <c r="RBS78" s="2"/>
      <c r="RBT78" s="2"/>
      <c r="RBU78" s="2"/>
      <c r="RBV78" s="2"/>
      <c r="RBW78" s="2"/>
      <c r="RBX78" s="2"/>
      <c r="RBY78" s="2"/>
      <c r="RBZ78" s="2"/>
      <c r="RCA78" s="2"/>
      <c r="RCB78" s="2"/>
      <c r="RCC78" s="2"/>
      <c r="RCD78" s="2"/>
      <c r="RCE78" s="2"/>
      <c r="RCF78" s="2"/>
      <c r="RCG78" s="2"/>
      <c r="RCH78" s="2"/>
      <c r="RCI78" s="2"/>
      <c r="RCJ78" s="2"/>
      <c r="RCK78" s="2"/>
      <c r="RCL78" s="2"/>
      <c r="RCM78" s="2"/>
      <c r="RCN78" s="2"/>
      <c r="RCO78" s="2"/>
      <c r="RCP78" s="2"/>
      <c r="RCQ78" s="2"/>
      <c r="RCR78" s="2"/>
      <c r="RCS78" s="2"/>
      <c r="RCT78" s="2"/>
      <c r="RCU78" s="2"/>
      <c r="RCV78" s="2"/>
      <c r="RCW78" s="2"/>
      <c r="RCX78" s="2"/>
      <c r="RCY78" s="2"/>
      <c r="RCZ78" s="2"/>
      <c r="RDA78" s="2"/>
      <c r="RDB78" s="2"/>
      <c r="RDC78" s="2"/>
      <c r="RDD78" s="2"/>
      <c r="RDE78" s="2"/>
      <c r="RDF78" s="2"/>
      <c r="RDG78" s="2"/>
      <c r="RDH78" s="2"/>
      <c r="RDI78" s="2"/>
      <c r="RDJ78" s="2"/>
      <c r="RDK78" s="2"/>
      <c r="RDL78" s="2"/>
      <c r="RDM78" s="2"/>
      <c r="RDN78" s="2"/>
      <c r="RDO78" s="2"/>
      <c r="RDP78" s="2"/>
      <c r="RDQ78" s="2"/>
      <c r="RDR78" s="2"/>
      <c r="RDS78" s="2"/>
      <c r="RDT78" s="2"/>
      <c r="RDU78" s="2"/>
      <c r="RDV78" s="2"/>
      <c r="RDW78" s="2"/>
      <c r="RDX78" s="2"/>
      <c r="RDY78" s="2"/>
      <c r="RDZ78" s="2"/>
      <c r="REA78" s="2"/>
      <c r="REB78" s="2"/>
      <c r="REC78" s="2"/>
      <c r="RED78" s="2"/>
      <c r="REE78" s="2"/>
      <c r="REF78" s="2"/>
      <c r="REG78" s="2"/>
      <c r="REH78" s="2"/>
      <c r="REI78" s="2"/>
      <c r="REJ78" s="2"/>
      <c r="REK78" s="2"/>
      <c r="REL78" s="2"/>
      <c r="REM78" s="2"/>
      <c r="REN78" s="2"/>
      <c r="REO78" s="2"/>
      <c r="REP78" s="2"/>
      <c r="REQ78" s="2"/>
      <c r="RER78" s="2"/>
      <c r="RES78" s="2"/>
      <c r="RET78" s="2"/>
      <c r="REU78" s="2"/>
      <c r="REV78" s="2"/>
      <c r="REW78" s="2"/>
      <c r="REX78" s="2"/>
      <c r="REY78" s="2"/>
      <c r="REZ78" s="2"/>
      <c r="RFA78" s="2"/>
      <c r="RFB78" s="2"/>
      <c r="RFC78" s="2"/>
      <c r="RFD78" s="2"/>
      <c r="RFE78" s="2"/>
      <c r="RFF78" s="2"/>
      <c r="RFG78" s="2"/>
      <c r="RFH78" s="2"/>
      <c r="RFI78" s="2"/>
      <c r="RFJ78" s="2"/>
      <c r="RFK78" s="2"/>
      <c r="RFL78" s="2"/>
      <c r="RFM78" s="2"/>
      <c r="RFN78" s="2"/>
      <c r="RFO78" s="2"/>
      <c r="RFP78" s="2"/>
      <c r="RFQ78" s="2"/>
      <c r="RFR78" s="2"/>
      <c r="RFS78" s="2"/>
      <c r="RFT78" s="2"/>
      <c r="RFU78" s="2"/>
      <c r="RFV78" s="2"/>
      <c r="RFW78" s="2"/>
      <c r="RFX78" s="2"/>
      <c r="RFY78" s="2"/>
      <c r="RFZ78" s="2"/>
      <c r="RGA78" s="2"/>
      <c r="RGB78" s="2"/>
      <c r="RGC78" s="2"/>
      <c r="RGD78" s="2"/>
      <c r="RGE78" s="2"/>
      <c r="RGF78" s="2"/>
      <c r="RGG78" s="2"/>
      <c r="RGH78" s="2"/>
      <c r="RGI78" s="2"/>
      <c r="RGJ78" s="2"/>
      <c r="RGK78" s="2"/>
      <c r="RGL78" s="2"/>
      <c r="RGM78" s="2"/>
      <c r="RGN78" s="2"/>
      <c r="RGO78" s="2"/>
      <c r="RGP78" s="2"/>
      <c r="RGQ78" s="2"/>
      <c r="RGR78" s="2"/>
      <c r="RGS78" s="2"/>
      <c r="RGT78" s="2"/>
      <c r="RGU78" s="2"/>
      <c r="RGV78" s="2"/>
      <c r="RGW78" s="2"/>
      <c r="RGX78" s="2"/>
      <c r="RGY78" s="2"/>
      <c r="RGZ78" s="2"/>
      <c r="RHA78" s="2"/>
      <c r="RHB78" s="2"/>
      <c r="RHC78" s="2"/>
      <c r="RHD78" s="2"/>
      <c r="RHE78" s="2"/>
      <c r="RHF78" s="2"/>
      <c r="RHG78" s="2"/>
      <c r="RHH78" s="2"/>
      <c r="RHI78" s="2"/>
      <c r="RHJ78" s="2"/>
      <c r="RHK78" s="2"/>
      <c r="RHL78" s="2"/>
      <c r="RHM78" s="2"/>
      <c r="RHN78" s="2"/>
      <c r="RHO78" s="2"/>
      <c r="RHP78" s="2"/>
      <c r="RHQ78" s="2"/>
      <c r="RHR78" s="2"/>
      <c r="RHS78" s="2"/>
      <c r="RHT78" s="2"/>
      <c r="RHU78" s="2"/>
      <c r="RHV78" s="2"/>
      <c r="RHW78" s="2"/>
      <c r="RHX78" s="2"/>
      <c r="RHY78" s="2"/>
      <c r="RHZ78" s="2"/>
      <c r="RIA78" s="2"/>
      <c r="RIB78" s="2"/>
      <c r="RIC78" s="2"/>
      <c r="RID78" s="2"/>
      <c r="RIE78" s="2"/>
      <c r="RIF78" s="2"/>
      <c r="RIG78" s="2"/>
      <c r="RIH78" s="2"/>
      <c r="RII78" s="2"/>
      <c r="RIJ78" s="2"/>
      <c r="RIK78" s="2"/>
      <c r="RIL78" s="2"/>
      <c r="RIM78" s="2"/>
      <c r="RIN78" s="2"/>
      <c r="RIO78" s="2"/>
      <c r="RIP78" s="2"/>
      <c r="RIQ78" s="2"/>
      <c r="RIR78" s="2"/>
      <c r="RIS78" s="2"/>
      <c r="RIT78" s="2"/>
      <c r="RIU78" s="2"/>
      <c r="RIV78" s="2"/>
      <c r="RIW78" s="2"/>
      <c r="RIX78" s="2"/>
      <c r="RIY78" s="2"/>
      <c r="RIZ78" s="2"/>
      <c r="RJA78" s="2"/>
      <c r="RJB78" s="2"/>
      <c r="RJC78" s="2"/>
      <c r="RJD78" s="2"/>
      <c r="RJE78" s="2"/>
      <c r="RJF78" s="2"/>
      <c r="RJG78" s="2"/>
      <c r="RJH78" s="2"/>
      <c r="RJI78" s="2"/>
      <c r="RJJ78" s="2"/>
      <c r="RJK78" s="2"/>
      <c r="RJL78" s="2"/>
      <c r="RJM78" s="2"/>
      <c r="RJN78" s="2"/>
      <c r="RJO78" s="2"/>
      <c r="RJP78" s="2"/>
      <c r="RJQ78" s="2"/>
      <c r="RJR78" s="2"/>
      <c r="RJS78" s="2"/>
      <c r="RJT78" s="2"/>
      <c r="RJU78" s="2"/>
      <c r="RJV78" s="2"/>
      <c r="RJW78" s="2"/>
      <c r="RJX78" s="2"/>
      <c r="RJY78" s="2"/>
      <c r="RJZ78" s="2"/>
      <c r="RKA78" s="2"/>
      <c r="RKB78" s="2"/>
      <c r="RKC78" s="2"/>
      <c r="RKD78" s="2"/>
      <c r="RKE78" s="2"/>
      <c r="RKF78" s="2"/>
      <c r="RKG78" s="2"/>
      <c r="RKH78" s="2"/>
      <c r="RKI78" s="2"/>
      <c r="RKJ78" s="2"/>
      <c r="RKK78" s="2"/>
      <c r="RKL78" s="2"/>
      <c r="RKM78" s="2"/>
      <c r="RKN78" s="2"/>
      <c r="RKO78" s="2"/>
      <c r="RKP78" s="2"/>
      <c r="RKQ78" s="2"/>
      <c r="RKR78" s="2"/>
      <c r="RKS78" s="2"/>
      <c r="RKT78" s="2"/>
      <c r="RKU78" s="2"/>
      <c r="RKV78" s="2"/>
      <c r="RKW78" s="2"/>
      <c r="RKX78" s="2"/>
      <c r="RKY78" s="2"/>
      <c r="RKZ78" s="2"/>
      <c r="RLA78" s="2"/>
      <c r="RLB78" s="2"/>
      <c r="RLC78" s="2"/>
      <c r="RLD78" s="2"/>
      <c r="RLE78" s="2"/>
      <c r="RLF78" s="2"/>
      <c r="RLG78" s="2"/>
      <c r="RLH78" s="2"/>
      <c r="RLI78" s="2"/>
      <c r="RLJ78" s="2"/>
      <c r="RLK78" s="2"/>
      <c r="RLL78" s="2"/>
      <c r="RLM78" s="2"/>
      <c r="RLN78" s="2"/>
      <c r="RLO78" s="2"/>
      <c r="RLP78" s="2"/>
      <c r="RLQ78" s="2"/>
      <c r="RLR78" s="2"/>
      <c r="RLS78" s="2"/>
      <c r="RLT78" s="2"/>
      <c r="RLU78" s="2"/>
      <c r="RLV78" s="2"/>
      <c r="RLW78" s="2"/>
      <c r="RLX78" s="2"/>
      <c r="RLY78" s="2"/>
      <c r="RLZ78" s="2"/>
      <c r="RMA78" s="2"/>
      <c r="RMB78" s="2"/>
      <c r="RMC78" s="2"/>
      <c r="RMD78" s="2"/>
      <c r="RME78" s="2"/>
      <c r="RMF78" s="2"/>
      <c r="RMG78" s="2"/>
      <c r="RMH78" s="2"/>
      <c r="RMI78" s="2"/>
      <c r="RMJ78" s="2"/>
      <c r="RMK78" s="2"/>
      <c r="RML78" s="2"/>
      <c r="RMM78" s="2"/>
      <c r="RMN78" s="2"/>
      <c r="RMO78" s="2"/>
      <c r="RMP78" s="2"/>
      <c r="RMQ78" s="2"/>
      <c r="RMR78" s="2"/>
      <c r="RMS78" s="2"/>
      <c r="RMT78" s="2"/>
      <c r="RMU78" s="2"/>
      <c r="RMV78" s="2"/>
      <c r="RMW78" s="2"/>
      <c r="RMX78" s="2"/>
      <c r="RMY78" s="2"/>
      <c r="RMZ78" s="2"/>
      <c r="RNA78" s="2"/>
      <c r="RNB78" s="2"/>
      <c r="RNC78" s="2"/>
      <c r="RND78" s="2"/>
      <c r="RNE78" s="2"/>
      <c r="RNF78" s="2"/>
      <c r="RNG78" s="2"/>
      <c r="RNH78" s="2"/>
      <c r="RNI78" s="2"/>
      <c r="RNJ78" s="2"/>
      <c r="RNK78" s="2"/>
      <c r="RNL78" s="2"/>
      <c r="RNM78" s="2"/>
      <c r="RNN78" s="2"/>
      <c r="RNO78" s="2"/>
      <c r="RNP78" s="2"/>
      <c r="RNQ78" s="2"/>
      <c r="RNR78" s="2"/>
      <c r="RNS78" s="2"/>
      <c r="RNT78" s="2"/>
      <c r="RNU78" s="2"/>
      <c r="RNV78" s="2"/>
      <c r="RNW78" s="2"/>
      <c r="RNX78" s="2"/>
      <c r="RNY78" s="2"/>
      <c r="RNZ78" s="2"/>
      <c r="ROA78" s="2"/>
      <c r="ROB78" s="2"/>
      <c r="ROC78" s="2"/>
      <c r="ROD78" s="2"/>
      <c r="ROE78" s="2"/>
      <c r="ROF78" s="2"/>
      <c r="ROG78" s="2"/>
      <c r="ROH78" s="2"/>
      <c r="ROI78" s="2"/>
      <c r="ROJ78" s="2"/>
      <c r="ROK78" s="2"/>
      <c r="ROL78" s="2"/>
      <c r="ROM78" s="2"/>
      <c r="RON78" s="2"/>
      <c r="ROO78" s="2"/>
      <c r="ROP78" s="2"/>
      <c r="ROQ78" s="2"/>
      <c r="ROR78" s="2"/>
      <c r="ROS78" s="2"/>
      <c r="ROT78" s="2"/>
      <c r="ROU78" s="2"/>
      <c r="ROV78" s="2"/>
      <c r="ROW78" s="2"/>
      <c r="ROX78" s="2"/>
      <c r="ROY78" s="2"/>
      <c r="ROZ78" s="2"/>
      <c r="RPA78" s="2"/>
      <c r="RPB78" s="2"/>
      <c r="RPC78" s="2"/>
      <c r="RPD78" s="2"/>
      <c r="RPE78" s="2"/>
      <c r="RPF78" s="2"/>
      <c r="RPG78" s="2"/>
      <c r="RPH78" s="2"/>
      <c r="RPI78" s="2"/>
      <c r="RPJ78" s="2"/>
      <c r="RPK78" s="2"/>
      <c r="RPL78" s="2"/>
      <c r="RPM78" s="2"/>
      <c r="RPN78" s="2"/>
      <c r="RPO78" s="2"/>
      <c r="RPP78" s="2"/>
      <c r="RPQ78" s="2"/>
      <c r="RPR78" s="2"/>
      <c r="RPS78" s="2"/>
      <c r="RPT78" s="2"/>
      <c r="RPU78" s="2"/>
      <c r="RPV78" s="2"/>
      <c r="RPW78" s="2"/>
      <c r="RPX78" s="2"/>
      <c r="RPY78" s="2"/>
      <c r="RPZ78" s="2"/>
      <c r="RQA78" s="2"/>
      <c r="RQB78" s="2"/>
      <c r="RQC78" s="2"/>
      <c r="RQD78" s="2"/>
      <c r="RQE78" s="2"/>
      <c r="RQF78" s="2"/>
      <c r="RQG78" s="2"/>
      <c r="RQH78" s="2"/>
      <c r="RQI78" s="2"/>
      <c r="RQJ78" s="2"/>
      <c r="RQK78" s="2"/>
      <c r="RQL78" s="2"/>
      <c r="RQM78" s="2"/>
      <c r="RQN78" s="2"/>
      <c r="RQO78" s="2"/>
      <c r="RQP78" s="2"/>
      <c r="RQQ78" s="2"/>
      <c r="RQR78" s="2"/>
      <c r="RQS78" s="2"/>
      <c r="RQT78" s="2"/>
      <c r="RQU78" s="2"/>
      <c r="RQV78" s="2"/>
      <c r="RQW78" s="2"/>
      <c r="RQX78" s="2"/>
      <c r="RQY78" s="2"/>
      <c r="RQZ78" s="2"/>
      <c r="RRA78" s="2"/>
      <c r="RRB78" s="2"/>
      <c r="RRC78" s="2"/>
      <c r="RRD78" s="2"/>
      <c r="RRE78" s="2"/>
      <c r="RRF78" s="2"/>
      <c r="RRG78" s="2"/>
      <c r="RRH78" s="2"/>
      <c r="RRI78" s="2"/>
      <c r="RRJ78" s="2"/>
      <c r="RRK78" s="2"/>
      <c r="RRL78" s="2"/>
      <c r="RRM78" s="2"/>
      <c r="RRN78" s="2"/>
      <c r="RRO78" s="2"/>
      <c r="RRP78" s="2"/>
      <c r="RRQ78" s="2"/>
      <c r="RRR78" s="2"/>
      <c r="RRS78" s="2"/>
      <c r="RRT78" s="2"/>
      <c r="RRU78" s="2"/>
      <c r="RRV78" s="2"/>
      <c r="RRW78" s="2"/>
      <c r="RRX78" s="2"/>
      <c r="RRY78" s="2"/>
      <c r="RRZ78" s="2"/>
      <c r="RSA78" s="2"/>
      <c r="RSB78" s="2"/>
      <c r="RSC78" s="2"/>
      <c r="RSD78" s="2"/>
      <c r="RSE78" s="2"/>
      <c r="RSF78" s="2"/>
      <c r="RSG78" s="2"/>
      <c r="RSH78" s="2"/>
      <c r="RSI78" s="2"/>
      <c r="RSJ78" s="2"/>
      <c r="RSK78" s="2"/>
      <c r="RSL78" s="2"/>
      <c r="RSM78" s="2"/>
      <c r="RSN78" s="2"/>
      <c r="RSO78" s="2"/>
      <c r="RSP78" s="2"/>
      <c r="RSQ78" s="2"/>
      <c r="RSR78" s="2"/>
      <c r="RSS78" s="2"/>
      <c r="RST78" s="2"/>
      <c r="RSU78" s="2"/>
      <c r="RSV78" s="2"/>
      <c r="RSW78" s="2"/>
      <c r="RSX78" s="2"/>
      <c r="RSY78" s="2"/>
      <c r="RSZ78" s="2"/>
      <c r="RTA78" s="2"/>
      <c r="RTB78" s="2"/>
      <c r="RTC78" s="2"/>
      <c r="RTD78" s="2"/>
      <c r="RTE78" s="2"/>
      <c r="RTF78" s="2"/>
      <c r="RTG78" s="2"/>
      <c r="RTH78" s="2"/>
      <c r="RTI78" s="2"/>
      <c r="RTJ78" s="2"/>
      <c r="RTK78" s="2"/>
      <c r="RTL78" s="2"/>
      <c r="RTM78" s="2"/>
      <c r="RTN78" s="2"/>
      <c r="RTO78" s="2"/>
      <c r="RTP78" s="2"/>
      <c r="RTQ78" s="2"/>
      <c r="RTR78" s="2"/>
      <c r="RTS78" s="2"/>
      <c r="RTT78" s="2"/>
      <c r="RTU78" s="2"/>
      <c r="RTV78" s="2"/>
      <c r="RTW78" s="2"/>
      <c r="RTX78" s="2"/>
      <c r="RTY78" s="2"/>
      <c r="RTZ78" s="2"/>
      <c r="RUA78" s="2"/>
      <c r="RUB78" s="2"/>
      <c r="RUC78" s="2"/>
      <c r="RUD78" s="2"/>
      <c r="RUE78" s="2"/>
      <c r="RUF78" s="2"/>
      <c r="RUG78" s="2"/>
      <c r="RUH78" s="2"/>
      <c r="RUI78" s="2"/>
      <c r="RUJ78" s="2"/>
      <c r="RUK78" s="2"/>
      <c r="RUL78" s="2"/>
      <c r="RUM78" s="2"/>
      <c r="RUN78" s="2"/>
      <c r="RUO78" s="2"/>
      <c r="RUP78" s="2"/>
      <c r="RUQ78" s="2"/>
      <c r="RUR78" s="2"/>
      <c r="RUS78" s="2"/>
      <c r="RUT78" s="2"/>
      <c r="RUU78" s="2"/>
      <c r="RUV78" s="2"/>
      <c r="RUW78" s="2"/>
      <c r="RUX78" s="2"/>
      <c r="RUY78" s="2"/>
      <c r="RUZ78" s="2"/>
      <c r="RVA78" s="2"/>
      <c r="RVB78" s="2"/>
      <c r="RVC78" s="2"/>
      <c r="RVD78" s="2"/>
      <c r="RVE78" s="2"/>
      <c r="RVF78" s="2"/>
      <c r="RVG78" s="2"/>
      <c r="RVH78" s="2"/>
      <c r="RVI78" s="2"/>
      <c r="RVJ78" s="2"/>
      <c r="RVK78" s="2"/>
      <c r="RVL78" s="2"/>
      <c r="RVM78" s="2"/>
      <c r="RVN78" s="2"/>
      <c r="RVO78" s="2"/>
      <c r="RVP78" s="2"/>
      <c r="RVQ78" s="2"/>
      <c r="RVR78" s="2"/>
      <c r="RVS78" s="2"/>
      <c r="RVT78" s="2"/>
      <c r="RVU78" s="2"/>
      <c r="RVV78" s="2"/>
      <c r="RVW78" s="2"/>
      <c r="RVX78" s="2"/>
      <c r="RVY78" s="2"/>
      <c r="RVZ78" s="2"/>
      <c r="RWA78" s="2"/>
      <c r="RWB78" s="2"/>
      <c r="RWC78" s="2"/>
      <c r="RWD78" s="2"/>
      <c r="RWE78" s="2"/>
      <c r="RWF78" s="2"/>
      <c r="RWG78" s="2"/>
      <c r="RWH78" s="2"/>
      <c r="RWI78" s="2"/>
      <c r="RWJ78" s="2"/>
      <c r="RWK78" s="2"/>
      <c r="RWL78" s="2"/>
      <c r="RWM78" s="2"/>
      <c r="RWN78" s="2"/>
      <c r="RWO78" s="2"/>
      <c r="RWP78" s="2"/>
      <c r="RWQ78" s="2"/>
      <c r="RWR78" s="2"/>
      <c r="RWS78" s="2"/>
      <c r="RWT78" s="2"/>
      <c r="RWU78" s="2"/>
      <c r="RWV78" s="2"/>
      <c r="RWW78" s="2"/>
      <c r="RWX78" s="2"/>
      <c r="RWY78" s="2"/>
      <c r="RWZ78" s="2"/>
      <c r="RXA78" s="2"/>
      <c r="RXB78" s="2"/>
      <c r="RXC78" s="2"/>
      <c r="RXD78" s="2"/>
      <c r="RXE78" s="2"/>
      <c r="RXF78" s="2"/>
      <c r="RXG78" s="2"/>
      <c r="RXH78" s="2"/>
      <c r="RXI78" s="2"/>
      <c r="RXJ78" s="2"/>
      <c r="RXK78" s="2"/>
      <c r="RXL78" s="2"/>
      <c r="RXM78" s="2"/>
      <c r="RXN78" s="2"/>
      <c r="RXO78" s="2"/>
      <c r="RXP78" s="2"/>
      <c r="RXQ78" s="2"/>
      <c r="RXR78" s="2"/>
      <c r="RXS78" s="2"/>
      <c r="RXT78" s="2"/>
      <c r="RXU78" s="2"/>
      <c r="RXV78" s="2"/>
      <c r="RXW78" s="2"/>
      <c r="RXX78" s="2"/>
      <c r="RXY78" s="2"/>
      <c r="RXZ78" s="2"/>
      <c r="RYA78" s="2"/>
      <c r="RYB78" s="2"/>
      <c r="RYC78" s="2"/>
      <c r="RYD78" s="2"/>
      <c r="RYE78" s="2"/>
      <c r="RYF78" s="2"/>
      <c r="RYG78" s="2"/>
      <c r="RYH78" s="2"/>
      <c r="RYI78" s="2"/>
      <c r="RYJ78" s="2"/>
      <c r="RYK78" s="2"/>
      <c r="RYL78" s="2"/>
      <c r="RYM78" s="2"/>
      <c r="RYN78" s="2"/>
      <c r="RYO78" s="2"/>
      <c r="RYP78" s="2"/>
      <c r="RYQ78" s="2"/>
      <c r="RYR78" s="2"/>
      <c r="RYS78" s="2"/>
      <c r="RYT78" s="2"/>
      <c r="RYU78" s="2"/>
      <c r="RYV78" s="2"/>
      <c r="RYW78" s="2"/>
      <c r="RYX78" s="2"/>
      <c r="RYY78" s="2"/>
      <c r="RYZ78" s="2"/>
      <c r="RZA78" s="2"/>
      <c r="RZB78" s="2"/>
      <c r="RZC78" s="2"/>
      <c r="RZD78" s="2"/>
      <c r="RZE78" s="2"/>
      <c r="RZF78" s="2"/>
      <c r="RZG78" s="2"/>
      <c r="RZH78" s="2"/>
      <c r="RZI78" s="2"/>
      <c r="RZJ78" s="2"/>
      <c r="RZK78" s="2"/>
      <c r="RZL78" s="2"/>
      <c r="RZM78" s="2"/>
      <c r="RZN78" s="2"/>
      <c r="RZO78" s="2"/>
      <c r="RZP78" s="2"/>
      <c r="RZQ78" s="2"/>
      <c r="RZR78" s="2"/>
      <c r="RZS78" s="2"/>
      <c r="RZT78" s="2"/>
      <c r="RZU78" s="2"/>
      <c r="RZV78" s="2"/>
      <c r="RZW78" s="2"/>
      <c r="RZX78" s="2"/>
      <c r="RZY78" s="2"/>
      <c r="RZZ78" s="2"/>
      <c r="SAA78" s="2"/>
      <c r="SAB78" s="2"/>
      <c r="SAC78" s="2"/>
      <c r="SAD78" s="2"/>
      <c r="SAE78" s="2"/>
      <c r="SAF78" s="2"/>
      <c r="SAG78" s="2"/>
      <c r="SAH78" s="2"/>
      <c r="SAI78" s="2"/>
      <c r="SAJ78" s="2"/>
      <c r="SAK78" s="2"/>
      <c r="SAL78" s="2"/>
      <c r="SAM78" s="2"/>
      <c r="SAN78" s="2"/>
      <c r="SAO78" s="2"/>
      <c r="SAP78" s="2"/>
      <c r="SAQ78" s="2"/>
      <c r="SAR78" s="2"/>
      <c r="SAS78" s="2"/>
      <c r="SAT78" s="2"/>
      <c r="SAU78" s="2"/>
      <c r="SAV78" s="2"/>
      <c r="SAW78" s="2"/>
      <c r="SAX78" s="2"/>
      <c r="SAY78" s="2"/>
      <c r="SAZ78" s="2"/>
      <c r="SBA78" s="2"/>
      <c r="SBB78" s="2"/>
      <c r="SBC78" s="2"/>
      <c r="SBD78" s="2"/>
      <c r="SBE78" s="2"/>
      <c r="SBF78" s="2"/>
      <c r="SBG78" s="2"/>
      <c r="SBH78" s="2"/>
      <c r="SBI78" s="2"/>
      <c r="SBJ78" s="2"/>
      <c r="SBK78" s="2"/>
      <c r="SBL78" s="2"/>
      <c r="SBM78" s="2"/>
      <c r="SBN78" s="2"/>
      <c r="SBO78" s="2"/>
      <c r="SBP78" s="2"/>
      <c r="SBQ78" s="2"/>
      <c r="SBR78" s="2"/>
      <c r="SBS78" s="2"/>
      <c r="SBT78" s="2"/>
      <c r="SBU78" s="2"/>
      <c r="SBV78" s="2"/>
      <c r="SBW78" s="2"/>
      <c r="SBX78" s="2"/>
      <c r="SBY78" s="2"/>
      <c r="SBZ78" s="2"/>
      <c r="SCA78" s="2"/>
      <c r="SCB78" s="2"/>
      <c r="SCC78" s="2"/>
      <c r="SCD78" s="2"/>
      <c r="SCE78" s="2"/>
      <c r="SCF78" s="2"/>
      <c r="SCG78" s="2"/>
      <c r="SCH78" s="2"/>
      <c r="SCI78" s="2"/>
      <c r="SCJ78" s="2"/>
      <c r="SCK78" s="2"/>
      <c r="SCL78" s="2"/>
      <c r="SCM78" s="2"/>
      <c r="SCN78" s="2"/>
      <c r="SCO78" s="2"/>
      <c r="SCP78" s="2"/>
      <c r="SCQ78" s="2"/>
      <c r="SCR78" s="2"/>
      <c r="SCS78" s="2"/>
      <c r="SCT78" s="2"/>
      <c r="SCU78" s="2"/>
      <c r="SCV78" s="2"/>
      <c r="SCW78" s="2"/>
      <c r="SCX78" s="2"/>
      <c r="SCY78" s="2"/>
      <c r="SCZ78" s="2"/>
      <c r="SDA78" s="2"/>
      <c r="SDB78" s="2"/>
      <c r="SDC78" s="2"/>
      <c r="SDD78" s="2"/>
      <c r="SDE78" s="2"/>
      <c r="SDF78" s="2"/>
      <c r="SDG78" s="2"/>
      <c r="SDH78" s="2"/>
      <c r="SDI78" s="2"/>
      <c r="SDJ78" s="2"/>
      <c r="SDK78" s="2"/>
      <c r="SDL78" s="2"/>
      <c r="SDM78" s="2"/>
      <c r="SDN78" s="2"/>
      <c r="SDO78" s="2"/>
      <c r="SDP78" s="2"/>
      <c r="SDQ78" s="2"/>
      <c r="SDR78" s="2"/>
      <c r="SDS78" s="2"/>
      <c r="SDT78" s="2"/>
      <c r="SDU78" s="2"/>
      <c r="SDV78" s="2"/>
      <c r="SDW78" s="2"/>
      <c r="SDX78" s="2"/>
      <c r="SDY78" s="2"/>
      <c r="SDZ78" s="2"/>
      <c r="SEA78" s="2"/>
      <c r="SEB78" s="2"/>
      <c r="SEC78" s="2"/>
      <c r="SED78" s="2"/>
      <c r="SEE78" s="2"/>
      <c r="SEF78" s="2"/>
      <c r="SEG78" s="2"/>
      <c r="SEH78" s="2"/>
      <c r="SEI78" s="2"/>
      <c r="SEJ78" s="2"/>
      <c r="SEK78" s="2"/>
      <c r="SEL78" s="2"/>
      <c r="SEM78" s="2"/>
      <c r="SEN78" s="2"/>
      <c r="SEO78" s="2"/>
      <c r="SEP78" s="2"/>
      <c r="SEQ78" s="2"/>
      <c r="SER78" s="2"/>
      <c r="SES78" s="2"/>
      <c r="SET78" s="2"/>
      <c r="SEU78" s="2"/>
      <c r="SEV78" s="2"/>
      <c r="SEW78" s="2"/>
      <c r="SEX78" s="2"/>
      <c r="SEY78" s="2"/>
      <c r="SEZ78" s="2"/>
      <c r="SFA78" s="2"/>
      <c r="SFB78" s="2"/>
      <c r="SFC78" s="2"/>
      <c r="SFD78" s="2"/>
      <c r="SFE78" s="2"/>
      <c r="SFF78" s="2"/>
      <c r="SFG78" s="2"/>
      <c r="SFH78" s="2"/>
      <c r="SFI78" s="2"/>
      <c r="SFJ78" s="2"/>
      <c r="SFK78" s="2"/>
      <c r="SFL78" s="2"/>
      <c r="SFM78" s="2"/>
      <c r="SFN78" s="2"/>
      <c r="SFO78" s="2"/>
      <c r="SFP78" s="2"/>
      <c r="SFQ78" s="2"/>
      <c r="SFR78" s="2"/>
      <c r="SFS78" s="2"/>
      <c r="SFT78" s="2"/>
      <c r="SFU78" s="2"/>
      <c r="SFV78" s="2"/>
      <c r="SFW78" s="2"/>
      <c r="SFX78" s="2"/>
      <c r="SFY78" s="2"/>
      <c r="SFZ78" s="2"/>
      <c r="SGA78" s="2"/>
      <c r="SGB78" s="2"/>
      <c r="SGC78" s="2"/>
      <c r="SGD78" s="2"/>
      <c r="SGE78" s="2"/>
      <c r="SGF78" s="2"/>
      <c r="SGG78" s="2"/>
      <c r="SGH78" s="2"/>
      <c r="SGI78" s="2"/>
      <c r="SGJ78" s="2"/>
      <c r="SGK78" s="2"/>
      <c r="SGL78" s="2"/>
      <c r="SGM78" s="2"/>
      <c r="SGN78" s="2"/>
      <c r="SGO78" s="2"/>
      <c r="SGP78" s="2"/>
      <c r="SGQ78" s="2"/>
      <c r="SGR78" s="2"/>
      <c r="SGS78" s="2"/>
      <c r="SGT78" s="2"/>
      <c r="SGU78" s="2"/>
      <c r="SGV78" s="2"/>
      <c r="SGW78" s="2"/>
      <c r="SGX78" s="2"/>
      <c r="SGY78" s="2"/>
      <c r="SGZ78" s="2"/>
      <c r="SHA78" s="2"/>
      <c r="SHB78" s="2"/>
      <c r="SHC78" s="2"/>
      <c r="SHD78" s="2"/>
      <c r="SHE78" s="2"/>
      <c r="SHF78" s="2"/>
      <c r="SHG78" s="2"/>
      <c r="SHH78" s="2"/>
      <c r="SHI78" s="2"/>
      <c r="SHJ78" s="2"/>
      <c r="SHK78" s="2"/>
      <c r="SHL78" s="2"/>
      <c r="SHM78" s="2"/>
      <c r="SHN78" s="2"/>
      <c r="SHO78" s="2"/>
      <c r="SHP78" s="2"/>
      <c r="SHQ78" s="2"/>
      <c r="SHR78" s="2"/>
      <c r="SHS78" s="2"/>
      <c r="SHT78" s="2"/>
      <c r="SHU78" s="2"/>
      <c r="SHV78" s="2"/>
      <c r="SHW78" s="2"/>
      <c r="SHX78" s="2"/>
      <c r="SHY78" s="2"/>
      <c r="SHZ78" s="2"/>
      <c r="SIA78" s="2"/>
      <c r="SIB78" s="2"/>
      <c r="SIC78" s="2"/>
      <c r="SID78" s="2"/>
      <c r="SIE78" s="2"/>
      <c r="SIF78" s="2"/>
      <c r="SIG78" s="2"/>
      <c r="SIH78" s="2"/>
      <c r="SII78" s="2"/>
      <c r="SIJ78" s="2"/>
      <c r="SIK78" s="2"/>
      <c r="SIL78" s="2"/>
      <c r="SIM78" s="2"/>
      <c r="SIN78" s="2"/>
      <c r="SIO78" s="2"/>
      <c r="SIP78" s="2"/>
      <c r="SIQ78" s="2"/>
      <c r="SIR78" s="2"/>
      <c r="SIS78" s="2"/>
      <c r="SIT78" s="2"/>
      <c r="SIU78" s="2"/>
      <c r="SIV78" s="2"/>
      <c r="SIW78" s="2"/>
      <c r="SIX78" s="2"/>
      <c r="SIY78" s="2"/>
      <c r="SIZ78" s="2"/>
      <c r="SJA78" s="2"/>
      <c r="SJB78" s="2"/>
      <c r="SJC78" s="2"/>
      <c r="SJD78" s="2"/>
      <c r="SJE78" s="2"/>
      <c r="SJF78" s="2"/>
      <c r="SJG78" s="2"/>
      <c r="SJH78" s="2"/>
      <c r="SJI78" s="2"/>
      <c r="SJJ78" s="2"/>
      <c r="SJK78" s="2"/>
      <c r="SJL78" s="2"/>
      <c r="SJM78" s="2"/>
      <c r="SJN78" s="2"/>
      <c r="SJO78" s="2"/>
      <c r="SJP78" s="2"/>
      <c r="SJQ78" s="2"/>
      <c r="SJR78" s="2"/>
      <c r="SJS78" s="2"/>
      <c r="SJT78" s="2"/>
      <c r="SJU78" s="2"/>
      <c r="SJV78" s="2"/>
      <c r="SJW78" s="2"/>
      <c r="SJX78" s="2"/>
      <c r="SJY78" s="2"/>
      <c r="SJZ78" s="2"/>
      <c r="SKA78" s="2"/>
      <c r="SKB78" s="2"/>
      <c r="SKC78" s="2"/>
      <c r="SKD78" s="2"/>
      <c r="SKE78" s="2"/>
      <c r="SKF78" s="2"/>
      <c r="SKG78" s="2"/>
      <c r="SKH78" s="2"/>
      <c r="SKI78" s="2"/>
      <c r="SKJ78" s="2"/>
      <c r="SKK78" s="2"/>
      <c r="SKL78" s="2"/>
      <c r="SKM78" s="2"/>
      <c r="SKN78" s="2"/>
      <c r="SKO78" s="2"/>
      <c r="SKP78" s="2"/>
      <c r="SKQ78" s="2"/>
      <c r="SKR78" s="2"/>
      <c r="SKS78" s="2"/>
      <c r="SKT78" s="2"/>
      <c r="SKU78" s="2"/>
      <c r="SKV78" s="2"/>
      <c r="SKW78" s="2"/>
      <c r="SKX78" s="2"/>
      <c r="SKY78" s="2"/>
      <c r="SKZ78" s="2"/>
      <c r="SLA78" s="2"/>
      <c r="SLB78" s="2"/>
      <c r="SLC78" s="2"/>
      <c r="SLD78" s="2"/>
      <c r="SLE78" s="2"/>
      <c r="SLF78" s="2"/>
      <c r="SLG78" s="2"/>
      <c r="SLH78" s="2"/>
      <c r="SLI78" s="2"/>
      <c r="SLJ78" s="2"/>
      <c r="SLK78" s="2"/>
      <c r="SLL78" s="2"/>
      <c r="SLM78" s="2"/>
      <c r="SLN78" s="2"/>
      <c r="SLO78" s="2"/>
      <c r="SLP78" s="2"/>
      <c r="SLQ78" s="2"/>
      <c r="SLR78" s="2"/>
      <c r="SLS78" s="2"/>
      <c r="SLT78" s="2"/>
      <c r="SLU78" s="2"/>
      <c r="SLV78" s="2"/>
      <c r="SLW78" s="2"/>
      <c r="SLX78" s="2"/>
      <c r="SLY78" s="2"/>
      <c r="SLZ78" s="2"/>
      <c r="SMA78" s="2"/>
      <c r="SMB78" s="2"/>
      <c r="SMC78" s="2"/>
      <c r="SMD78" s="2"/>
      <c r="SME78" s="2"/>
      <c r="SMF78" s="2"/>
      <c r="SMG78" s="2"/>
      <c r="SMH78" s="2"/>
      <c r="SMI78" s="2"/>
      <c r="SMJ78" s="2"/>
      <c r="SMK78" s="2"/>
      <c r="SML78" s="2"/>
      <c r="SMM78" s="2"/>
      <c r="SMN78" s="2"/>
      <c r="SMO78" s="2"/>
      <c r="SMP78" s="2"/>
      <c r="SMQ78" s="2"/>
      <c r="SMR78" s="2"/>
      <c r="SMS78" s="2"/>
      <c r="SMT78" s="2"/>
      <c r="SMU78" s="2"/>
      <c r="SMV78" s="2"/>
      <c r="SMW78" s="2"/>
      <c r="SMX78" s="2"/>
      <c r="SMY78" s="2"/>
      <c r="SMZ78" s="2"/>
      <c r="SNA78" s="2"/>
      <c r="SNB78" s="2"/>
      <c r="SNC78" s="2"/>
      <c r="SND78" s="2"/>
      <c r="SNE78" s="2"/>
      <c r="SNF78" s="2"/>
      <c r="SNG78" s="2"/>
      <c r="SNH78" s="2"/>
      <c r="SNI78" s="2"/>
      <c r="SNJ78" s="2"/>
      <c r="SNK78" s="2"/>
      <c r="SNL78" s="2"/>
      <c r="SNM78" s="2"/>
      <c r="SNN78" s="2"/>
      <c r="SNO78" s="2"/>
      <c r="SNP78" s="2"/>
      <c r="SNQ78" s="2"/>
      <c r="SNR78" s="2"/>
      <c r="SNS78" s="2"/>
      <c r="SNT78" s="2"/>
      <c r="SNU78" s="2"/>
      <c r="SNV78" s="2"/>
      <c r="SNW78" s="2"/>
      <c r="SNX78" s="2"/>
      <c r="SNY78" s="2"/>
      <c r="SNZ78" s="2"/>
      <c r="SOA78" s="2"/>
      <c r="SOB78" s="2"/>
      <c r="SOC78" s="2"/>
      <c r="SOD78" s="2"/>
      <c r="SOE78" s="2"/>
      <c r="SOF78" s="2"/>
      <c r="SOG78" s="2"/>
      <c r="SOH78" s="2"/>
      <c r="SOI78" s="2"/>
      <c r="SOJ78" s="2"/>
      <c r="SOK78" s="2"/>
      <c r="SOL78" s="2"/>
      <c r="SOM78" s="2"/>
      <c r="SON78" s="2"/>
      <c r="SOO78" s="2"/>
      <c r="SOP78" s="2"/>
      <c r="SOQ78" s="2"/>
      <c r="SOR78" s="2"/>
      <c r="SOS78" s="2"/>
      <c r="SOT78" s="2"/>
      <c r="SOU78" s="2"/>
      <c r="SOV78" s="2"/>
      <c r="SOW78" s="2"/>
      <c r="SOX78" s="2"/>
      <c r="SOY78" s="2"/>
      <c r="SOZ78" s="2"/>
      <c r="SPA78" s="2"/>
      <c r="SPB78" s="2"/>
      <c r="SPC78" s="2"/>
      <c r="SPD78" s="2"/>
      <c r="SPE78" s="2"/>
      <c r="SPF78" s="2"/>
      <c r="SPG78" s="2"/>
      <c r="SPH78" s="2"/>
      <c r="SPI78" s="2"/>
      <c r="SPJ78" s="2"/>
      <c r="SPK78" s="2"/>
      <c r="SPL78" s="2"/>
      <c r="SPM78" s="2"/>
      <c r="SPN78" s="2"/>
      <c r="SPO78" s="2"/>
      <c r="SPP78" s="2"/>
      <c r="SPQ78" s="2"/>
      <c r="SPR78" s="2"/>
      <c r="SPS78" s="2"/>
      <c r="SPT78" s="2"/>
      <c r="SPU78" s="2"/>
      <c r="SPV78" s="2"/>
      <c r="SPW78" s="2"/>
      <c r="SPX78" s="2"/>
      <c r="SPY78" s="2"/>
      <c r="SPZ78" s="2"/>
      <c r="SQA78" s="2"/>
      <c r="SQB78" s="2"/>
      <c r="SQC78" s="2"/>
      <c r="SQD78" s="2"/>
      <c r="SQE78" s="2"/>
      <c r="SQF78" s="2"/>
      <c r="SQG78" s="2"/>
      <c r="SQH78" s="2"/>
      <c r="SQI78" s="2"/>
      <c r="SQJ78" s="2"/>
      <c r="SQK78" s="2"/>
      <c r="SQL78" s="2"/>
      <c r="SQM78" s="2"/>
      <c r="SQN78" s="2"/>
      <c r="SQO78" s="2"/>
      <c r="SQP78" s="2"/>
      <c r="SQQ78" s="2"/>
      <c r="SQR78" s="2"/>
      <c r="SQS78" s="2"/>
      <c r="SQT78" s="2"/>
      <c r="SQU78" s="2"/>
      <c r="SQV78" s="2"/>
      <c r="SQW78" s="2"/>
      <c r="SQX78" s="2"/>
      <c r="SQY78" s="2"/>
      <c r="SQZ78" s="2"/>
      <c r="SRA78" s="2"/>
      <c r="SRB78" s="2"/>
      <c r="SRC78" s="2"/>
      <c r="SRD78" s="2"/>
      <c r="SRE78" s="2"/>
      <c r="SRF78" s="2"/>
      <c r="SRG78" s="2"/>
      <c r="SRH78" s="2"/>
      <c r="SRI78" s="2"/>
      <c r="SRJ78" s="2"/>
      <c r="SRK78" s="2"/>
      <c r="SRL78" s="2"/>
      <c r="SRM78" s="2"/>
      <c r="SRN78" s="2"/>
      <c r="SRO78" s="2"/>
      <c r="SRP78" s="2"/>
      <c r="SRQ78" s="2"/>
      <c r="SRR78" s="2"/>
      <c r="SRS78" s="2"/>
      <c r="SRT78" s="2"/>
      <c r="SRU78" s="2"/>
      <c r="SRV78" s="2"/>
      <c r="SRW78" s="2"/>
      <c r="SRX78" s="2"/>
      <c r="SRY78" s="2"/>
      <c r="SRZ78" s="2"/>
      <c r="SSA78" s="2"/>
      <c r="SSB78" s="2"/>
      <c r="SSC78" s="2"/>
      <c r="SSD78" s="2"/>
      <c r="SSE78" s="2"/>
      <c r="SSF78" s="2"/>
      <c r="SSG78" s="2"/>
      <c r="SSH78" s="2"/>
      <c r="SSI78" s="2"/>
      <c r="SSJ78" s="2"/>
      <c r="SSK78" s="2"/>
      <c r="SSL78" s="2"/>
      <c r="SSM78" s="2"/>
      <c r="SSN78" s="2"/>
      <c r="SSO78" s="2"/>
      <c r="SSP78" s="2"/>
      <c r="SSQ78" s="2"/>
      <c r="SSR78" s="2"/>
      <c r="SSS78" s="2"/>
      <c r="SST78" s="2"/>
      <c r="SSU78" s="2"/>
      <c r="SSV78" s="2"/>
      <c r="SSW78" s="2"/>
      <c r="SSX78" s="2"/>
      <c r="SSY78" s="2"/>
      <c r="SSZ78" s="2"/>
      <c r="STA78" s="2"/>
      <c r="STB78" s="2"/>
      <c r="STC78" s="2"/>
      <c r="STD78" s="2"/>
      <c r="STE78" s="2"/>
      <c r="STF78" s="2"/>
      <c r="STG78" s="2"/>
      <c r="STH78" s="2"/>
      <c r="STI78" s="2"/>
      <c r="STJ78" s="2"/>
      <c r="STK78" s="2"/>
      <c r="STL78" s="2"/>
      <c r="STM78" s="2"/>
      <c r="STN78" s="2"/>
      <c r="STO78" s="2"/>
      <c r="STP78" s="2"/>
      <c r="STQ78" s="2"/>
      <c r="STR78" s="2"/>
      <c r="STS78" s="2"/>
      <c r="STT78" s="2"/>
      <c r="STU78" s="2"/>
      <c r="STV78" s="2"/>
      <c r="STW78" s="2"/>
      <c r="STX78" s="2"/>
      <c r="STY78" s="2"/>
      <c r="STZ78" s="2"/>
      <c r="SUA78" s="2"/>
      <c r="SUB78" s="2"/>
      <c r="SUC78" s="2"/>
      <c r="SUD78" s="2"/>
      <c r="SUE78" s="2"/>
      <c r="SUF78" s="2"/>
      <c r="SUG78" s="2"/>
      <c r="SUH78" s="2"/>
      <c r="SUI78" s="2"/>
      <c r="SUJ78" s="2"/>
      <c r="SUK78" s="2"/>
      <c r="SUL78" s="2"/>
      <c r="SUM78" s="2"/>
      <c r="SUN78" s="2"/>
      <c r="SUO78" s="2"/>
      <c r="SUP78" s="2"/>
      <c r="SUQ78" s="2"/>
      <c r="SUR78" s="2"/>
      <c r="SUS78" s="2"/>
      <c r="SUT78" s="2"/>
      <c r="SUU78" s="2"/>
      <c r="SUV78" s="2"/>
      <c r="SUW78" s="2"/>
      <c r="SUX78" s="2"/>
      <c r="SUY78" s="2"/>
      <c r="SUZ78" s="2"/>
      <c r="SVA78" s="2"/>
      <c r="SVB78" s="2"/>
      <c r="SVC78" s="2"/>
      <c r="SVD78" s="2"/>
      <c r="SVE78" s="2"/>
      <c r="SVF78" s="2"/>
      <c r="SVG78" s="2"/>
      <c r="SVH78" s="2"/>
      <c r="SVI78" s="2"/>
      <c r="SVJ78" s="2"/>
      <c r="SVK78" s="2"/>
      <c r="SVL78" s="2"/>
      <c r="SVM78" s="2"/>
      <c r="SVN78" s="2"/>
      <c r="SVO78" s="2"/>
      <c r="SVP78" s="2"/>
      <c r="SVQ78" s="2"/>
      <c r="SVR78" s="2"/>
      <c r="SVS78" s="2"/>
      <c r="SVT78" s="2"/>
      <c r="SVU78" s="2"/>
      <c r="SVV78" s="2"/>
      <c r="SVW78" s="2"/>
      <c r="SVX78" s="2"/>
      <c r="SVY78" s="2"/>
      <c r="SVZ78" s="2"/>
      <c r="SWA78" s="2"/>
      <c r="SWB78" s="2"/>
      <c r="SWC78" s="2"/>
      <c r="SWD78" s="2"/>
      <c r="SWE78" s="2"/>
      <c r="SWF78" s="2"/>
      <c r="SWG78" s="2"/>
      <c r="SWH78" s="2"/>
      <c r="SWI78" s="2"/>
      <c r="SWJ78" s="2"/>
      <c r="SWK78" s="2"/>
      <c r="SWL78" s="2"/>
      <c r="SWM78" s="2"/>
      <c r="SWN78" s="2"/>
      <c r="SWO78" s="2"/>
      <c r="SWP78" s="2"/>
      <c r="SWQ78" s="2"/>
      <c r="SWR78" s="2"/>
      <c r="SWS78" s="2"/>
      <c r="SWT78" s="2"/>
      <c r="SWU78" s="2"/>
      <c r="SWV78" s="2"/>
      <c r="SWW78" s="2"/>
      <c r="SWX78" s="2"/>
      <c r="SWY78" s="2"/>
      <c r="SWZ78" s="2"/>
      <c r="SXA78" s="2"/>
      <c r="SXB78" s="2"/>
      <c r="SXC78" s="2"/>
      <c r="SXD78" s="2"/>
      <c r="SXE78" s="2"/>
      <c r="SXF78" s="2"/>
      <c r="SXG78" s="2"/>
      <c r="SXH78" s="2"/>
      <c r="SXI78" s="2"/>
      <c r="SXJ78" s="2"/>
      <c r="SXK78" s="2"/>
      <c r="SXL78" s="2"/>
      <c r="SXM78" s="2"/>
      <c r="SXN78" s="2"/>
      <c r="SXO78" s="2"/>
      <c r="SXP78" s="2"/>
      <c r="SXQ78" s="2"/>
      <c r="SXR78" s="2"/>
      <c r="SXS78" s="2"/>
      <c r="SXT78" s="2"/>
      <c r="SXU78" s="2"/>
      <c r="SXV78" s="2"/>
      <c r="SXW78" s="2"/>
      <c r="SXX78" s="2"/>
      <c r="SXY78" s="2"/>
      <c r="SXZ78" s="2"/>
      <c r="SYA78" s="2"/>
      <c r="SYB78" s="2"/>
      <c r="SYC78" s="2"/>
      <c r="SYD78" s="2"/>
      <c r="SYE78" s="2"/>
      <c r="SYF78" s="2"/>
      <c r="SYG78" s="2"/>
      <c r="SYH78" s="2"/>
      <c r="SYI78" s="2"/>
      <c r="SYJ78" s="2"/>
      <c r="SYK78" s="2"/>
      <c r="SYL78" s="2"/>
      <c r="SYM78" s="2"/>
      <c r="SYN78" s="2"/>
      <c r="SYO78" s="2"/>
      <c r="SYP78" s="2"/>
      <c r="SYQ78" s="2"/>
      <c r="SYR78" s="2"/>
      <c r="SYS78" s="2"/>
      <c r="SYT78" s="2"/>
      <c r="SYU78" s="2"/>
      <c r="SYV78" s="2"/>
      <c r="SYW78" s="2"/>
      <c r="SYX78" s="2"/>
      <c r="SYY78" s="2"/>
      <c r="SYZ78" s="2"/>
      <c r="SZA78" s="2"/>
      <c r="SZB78" s="2"/>
      <c r="SZC78" s="2"/>
      <c r="SZD78" s="2"/>
      <c r="SZE78" s="2"/>
      <c r="SZF78" s="2"/>
      <c r="SZG78" s="2"/>
      <c r="SZH78" s="2"/>
      <c r="SZI78" s="2"/>
      <c r="SZJ78" s="2"/>
      <c r="SZK78" s="2"/>
      <c r="SZL78" s="2"/>
      <c r="SZM78" s="2"/>
      <c r="SZN78" s="2"/>
      <c r="SZO78" s="2"/>
      <c r="SZP78" s="2"/>
      <c r="SZQ78" s="2"/>
      <c r="SZR78" s="2"/>
      <c r="SZS78" s="2"/>
      <c r="SZT78" s="2"/>
      <c r="SZU78" s="2"/>
      <c r="SZV78" s="2"/>
      <c r="SZW78" s="2"/>
      <c r="SZX78" s="2"/>
      <c r="SZY78" s="2"/>
      <c r="SZZ78" s="2"/>
      <c r="TAA78" s="2"/>
      <c r="TAB78" s="2"/>
      <c r="TAC78" s="2"/>
      <c r="TAD78" s="2"/>
      <c r="TAE78" s="2"/>
      <c r="TAF78" s="2"/>
      <c r="TAG78" s="2"/>
      <c r="TAH78" s="2"/>
      <c r="TAI78" s="2"/>
      <c r="TAJ78" s="2"/>
      <c r="TAK78" s="2"/>
      <c r="TAL78" s="2"/>
      <c r="TAM78" s="2"/>
      <c r="TAN78" s="2"/>
      <c r="TAO78" s="2"/>
      <c r="TAP78" s="2"/>
      <c r="TAQ78" s="2"/>
      <c r="TAR78" s="2"/>
      <c r="TAS78" s="2"/>
      <c r="TAT78" s="2"/>
      <c r="TAU78" s="2"/>
      <c r="TAV78" s="2"/>
      <c r="TAW78" s="2"/>
      <c r="TAX78" s="2"/>
      <c r="TAY78" s="2"/>
      <c r="TAZ78" s="2"/>
      <c r="TBA78" s="2"/>
      <c r="TBB78" s="2"/>
      <c r="TBC78" s="2"/>
      <c r="TBD78" s="2"/>
      <c r="TBE78" s="2"/>
      <c r="TBF78" s="2"/>
      <c r="TBG78" s="2"/>
      <c r="TBH78" s="2"/>
      <c r="TBI78" s="2"/>
      <c r="TBJ78" s="2"/>
      <c r="TBK78" s="2"/>
      <c r="TBL78" s="2"/>
      <c r="TBM78" s="2"/>
      <c r="TBN78" s="2"/>
      <c r="TBO78" s="2"/>
      <c r="TBP78" s="2"/>
      <c r="TBQ78" s="2"/>
      <c r="TBR78" s="2"/>
      <c r="TBS78" s="2"/>
      <c r="TBT78" s="2"/>
      <c r="TBU78" s="2"/>
      <c r="TBV78" s="2"/>
      <c r="TBW78" s="2"/>
      <c r="TBX78" s="2"/>
      <c r="TBY78" s="2"/>
      <c r="TBZ78" s="2"/>
      <c r="TCA78" s="2"/>
      <c r="TCB78" s="2"/>
      <c r="TCC78" s="2"/>
      <c r="TCD78" s="2"/>
      <c r="TCE78" s="2"/>
      <c r="TCF78" s="2"/>
      <c r="TCG78" s="2"/>
      <c r="TCH78" s="2"/>
      <c r="TCI78" s="2"/>
      <c r="TCJ78" s="2"/>
      <c r="TCK78" s="2"/>
      <c r="TCL78" s="2"/>
      <c r="TCM78" s="2"/>
      <c r="TCN78" s="2"/>
      <c r="TCO78" s="2"/>
      <c r="TCP78" s="2"/>
      <c r="TCQ78" s="2"/>
      <c r="TCR78" s="2"/>
      <c r="TCS78" s="2"/>
      <c r="TCT78" s="2"/>
      <c r="TCU78" s="2"/>
      <c r="TCV78" s="2"/>
      <c r="TCW78" s="2"/>
      <c r="TCX78" s="2"/>
      <c r="TCY78" s="2"/>
      <c r="TCZ78" s="2"/>
      <c r="TDA78" s="2"/>
      <c r="TDB78" s="2"/>
      <c r="TDC78" s="2"/>
      <c r="TDD78" s="2"/>
      <c r="TDE78" s="2"/>
      <c r="TDF78" s="2"/>
      <c r="TDG78" s="2"/>
      <c r="TDH78" s="2"/>
      <c r="TDI78" s="2"/>
      <c r="TDJ78" s="2"/>
      <c r="TDK78" s="2"/>
      <c r="TDL78" s="2"/>
      <c r="TDM78" s="2"/>
      <c r="TDN78" s="2"/>
      <c r="TDO78" s="2"/>
      <c r="TDP78" s="2"/>
      <c r="TDQ78" s="2"/>
      <c r="TDR78" s="2"/>
      <c r="TDS78" s="2"/>
      <c r="TDT78" s="2"/>
      <c r="TDU78" s="2"/>
      <c r="TDV78" s="2"/>
      <c r="TDW78" s="2"/>
      <c r="TDX78" s="2"/>
      <c r="TDY78" s="2"/>
      <c r="TDZ78" s="2"/>
      <c r="TEA78" s="2"/>
      <c r="TEB78" s="2"/>
      <c r="TEC78" s="2"/>
      <c r="TED78" s="2"/>
      <c r="TEE78" s="2"/>
      <c r="TEF78" s="2"/>
      <c r="TEG78" s="2"/>
      <c r="TEH78" s="2"/>
      <c r="TEI78" s="2"/>
      <c r="TEJ78" s="2"/>
      <c r="TEK78" s="2"/>
      <c r="TEL78" s="2"/>
      <c r="TEM78" s="2"/>
      <c r="TEN78" s="2"/>
      <c r="TEO78" s="2"/>
      <c r="TEP78" s="2"/>
      <c r="TEQ78" s="2"/>
      <c r="TER78" s="2"/>
      <c r="TES78" s="2"/>
      <c r="TET78" s="2"/>
      <c r="TEU78" s="2"/>
      <c r="TEV78" s="2"/>
      <c r="TEW78" s="2"/>
      <c r="TEX78" s="2"/>
      <c r="TEY78" s="2"/>
      <c r="TEZ78" s="2"/>
      <c r="TFA78" s="2"/>
      <c r="TFB78" s="2"/>
      <c r="TFC78" s="2"/>
      <c r="TFD78" s="2"/>
      <c r="TFE78" s="2"/>
      <c r="TFF78" s="2"/>
      <c r="TFG78" s="2"/>
      <c r="TFH78" s="2"/>
      <c r="TFI78" s="2"/>
      <c r="TFJ78" s="2"/>
      <c r="TFK78" s="2"/>
      <c r="TFL78" s="2"/>
      <c r="TFM78" s="2"/>
      <c r="TFN78" s="2"/>
      <c r="TFO78" s="2"/>
      <c r="TFP78" s="2"/>
      <c r="TFQ78" s="2"/>
      <c r="TFR78" s="2"/>
      <c r="TFS78" s="2"/>
      <c r="TFT78" s="2"/>
      <c r="TFU78" s="2"/>
      <c r="TFV78" s="2"/>
      <c r="TFW78" s="2"/>
      <c r="TFX78" s="2"/>
      <c r="TFY78" s="2"/>
      <c r="TFZ78" s="2"/>
      <c r="TGA78" s="2"/>
      <c r="TGB78" s="2"/>
      <c r="TGC78" s="2"/>
      <c r="TGD78" s="2"/>
      <c r="TGE78" s="2"/>
      <c r="TGF78" s="2"/>
      <c r="TGG78" s="2"/>
      <c r="TGH78" s="2"/>
      <c r="TGI78" s="2"/>
      <c r="TGJ78" s="2"/>
      <c r="TGK78" s="2"/>
      <c r="TGL78" s="2"/>
      <c r="TGM78" s="2"/>
      <c r="TGN78" s="2"/>
      <c r="TGO78" s="2"/>
      <c r="TGP78" s="2"/>
      <c r="TGQ78" s="2"/>
      <c r="TGR78" s="2"/>
      <c r="TGS78" s="2"/>
      <c r="TGT78" s="2"/>
      <c r="TGU78" s="2"/>
      <c r="TGV78" s="2"/>
      <c r="TGW78" s="2"/>
      <c r="TGX78" s="2"/>
      <c r="TGY78" s="2"/>
      <c r="TGZ78" s="2"/>
      <c r="THA78" s="2"/>
      <c r="THB78" s="2"/>
      <c r="THC78" s="2"/>
      <c r="THD78" s="2"/>
      <c r="THE78" s="2"/>
      <c r="THF78" s="2"/>
      <c r="THG78" s="2"/>
      <c r="THH78" s="2"/>
      <c r="THI78" s="2"/>
      <c r="THJ78" s="2"/>
      <c r="THK78" s="2"/>
      <c r="THL78" s="2"/>
      <c r="THM78" s="2"/>
      <c r="THN78" s="2"/>
      <c r="THO78" s="2"/>
      <c r="THP78" s="2"/>
      <c r="THQ78" s="2"/>
      <c r="THR78" s="2"/>
      <c r="THS78" s="2"/>
      <c r="THT78" s="2"/>
      <c r="THU78" s="2"/>
      <c r="THV78" s="2"/>
      <c r="THW78" s="2"/>
      <c r="THX78" s="2"/>
      <c r="THY78" s="2"/>
      <c r="THZ78" s="2"/>
      <c r="TIA78" s="2"/>
      <c r="TIB78" s="2"/>
      <c r="TIC78" s="2"/>
      <c r="TID78" s="2"/>
      <c r="TIE78" s="2"/>
      <c r="TIF78" s="2"/>
      <c r="TIG78" s="2"/>
      <c r="TIH78" s="2"/>
      <c r="TII78" s="2"/>
      <c r="TIJ78" s="2"/>
      <c r="TIK78" s="2"/>
      <c r="TIL78" s="2"/>
      <c r="TIM78" s="2"/>
      <c r="TIN78" s="2"/>
      <c r="TIO78" s="2"/>
      <c r="TIP78" s="2"/>
      <c r="TIQ78" s="2"/>
      <c r="TIR78" s="2"/>
      <c r="TIS78" s="2"/>
      <c r="TIT78" s="2"/>
      <c r="TIU78" s="2"/>
      <c r="TIV78" s="2"/>
      <c r="TIW78" s="2"/>
      <c r="TIX78" s="2"/>
      <c r="TIY78" s="2"/>
      <c r="TIZ78" s="2"/>
      <c r="TJA78" s="2"/>
      <c r="TJB78" s="2"/>
      <c r="TJC78" s="2"/>
      <c r="TJD78" s="2"/>
      <c r="TJE78" s="2"/>
      <c r="TJF78" s="2"/>
      <c r="TJG78" s="2"/>
      <c r="TJH78" s="2"/>
      <c r="TJI78" s="2"/>
      <c r="TJJ78" s="2"/>
      <c r="TJK78" s="2"/>
      <c r="TJL78" s="2"/>
      <c r="TJM78" s="2"/>
      <c r="TJN78" s="2"/>
      <c r="TJO78" s="2"/>
      <c r="TJP78" s="2"/>
      <c r="TJQ78" s="2"/>
      <c r="TJR78" s="2"/>
      <c r="TJS78" s="2"/>
      <c r="TJT78" s="2"/>
      <c r="TJU78" s="2"/>
      <c r="TJV78" s="2"/>
      <c r="TJW78" s="2"/>
      <c r="TJX78" s="2"/>
      <c r="TJY78" s="2"/>
      <c r="TJZ78" s="2"/>
      <c r="TKA78" s="2"/>
      <c r="TKB78" s="2"/>
      <c r="TKC78" s="2"/>
      <c r="TKD78" s="2"/>
      <c r="TKE78" s="2"/>
      <c r="TKF78" s="2"/>
      <c r="TKG78" s="2"/>
      <c r="TKH78" s="2"/>
      <c r="TKI78" s="2"/>
      <c r="TKJ78" s="2"/>
      <c r="TKK78" s="2"/>
      <c r="TKL78" s="2"/>
      <c r="TKM78" s="2"/>
      <c r="TKN78" s="2"/>
      <c r="TKO78" s="2"/>
      <c r="TKP78" s="2"/>
      <c r="TKQ78" s="2"/>
      <c r="TKR78" s="2"/>
      <c r="TKS78" s="2"/>
      <c r="TKT78" s="2"/>
      <c r="TKU78" s="2"/>
      <c r="TKV78" s="2"/>
      <c r="TKW78" s="2"/>
      <c r="TKX78" s="2"/>
      <c r="TKY78" s="2"/>
      <c r="TKZ78" s="2"/>
      <c r="TLA78" s="2"/>
      <c r="TLB78" s="2"/>
      <c r="TLC78" s="2"/>
      <c r="TLD78" s="2"/>
      <c r="TLE78" s="2"/>
      <c r="TLF78" s="2"/>
      <c r="TLG78" s="2"/>
      <c r="TLH78" s="2"/>
      <c r="TLI78" s="2"/>
      <c r="TLJ78" s="2"/>
      <c r="TLK78" s="2"/>
      <c r="TLL78" s="2"/>
      <c r="TLM78" s="2"/>
      <c r="TLN78" s="2"/>
      <c r="TLO78" s="2"/>
      <c r="TLP78" s="2"/>
      <c r="TLQ78" s="2"/>
      <c r="TLR78" s="2"/>
      <c r="TLS78" s="2"/>
      <c r="TLT78" s="2"/>
      <c r="TLU78" s="2"/>
      <c r="TLV78" s="2"/>
      <c r="TLW78" s="2"/>
      <c r="TLX78" s="2"/>
      <c r="TLY78" s="2"/>
      <c r="TLZ78" s="2"/>
      <c r="TMA78" s="2"/>
      <c r="TMB78" s="2"/>
      <c r="TMC78" s="2"/>
      <c r="TMD78" s="2"/>
      <c r="TME78" s="2"/>
      <c r="TMF78" s="2"/>
      <c r="TMG78" s="2"/>
      <c r="TMH78" s="2"/>
      <c r="TMI78" s="2"/>
      <c r="TMJ78" s="2"/>
      <c r="TMK78" s="2"/>
      <c r="TML78" s="2"/>
      <c r="TMM78" s="2"/>
      <c r="TMN78" s="2"/>
      <c r="TMO78" s="2"/>
      <c r="TMP78" s="2"/>
      <c r="TMQ78" s="2"/>
      <c r="TMR78" s="2"/>
      <c r="TMS78" s="2"/>
      <c r="TMT78" s="2"/>
      <c r="TMU78" s="2"/>
      <c r="TMV78" s="2"/>
      <c r="TMW78" s="2"/>
      <c r="TMX78" s="2"/>
      <c r="TMY78" s="2"/>
      <c r="TMZ78" s="2"/>
      <c r="TNA78" s="2"/>
      <c r="TNB78" s="2"/>
      <c r="TNC78" s="2"/>
      <c r="TND78" s="2"/>
      <c r="TNE78" s="2"/>
      <c r="TNF78" s="2"/>
      <c r="TNG78" s="2"/>
      <c r="TNH78" s="2"/>
      <c r="TNI78" s="2"/>
      <c r="TNJ78" s="2"/>
      <c r="TNK78" s="2"/>
      <c r="TNL78" s="2"/>
      <c r="TNM78" s="2"/>
      <c r="TNN78" s="2"/>
      <c r="TNO78" s="2"/>
      <c r="TNP78" s="2"/>
      <c r="TNQ78" s="2"/>
      <c r="TNR78" s="2"/>
      <c r="TNS78" s="2"/>
      <c r="TNT78" s="2"/>
      <c r="TNU78" s="2"/>
      <c r="TNV78" s="2"/>
      <c r="TNW78" s="2"/>
      <c r="TNX78" s="2"/>
      <c r="TNY78" s="2"/>
      <c r="TNZ78" s="2"/>
      <c r="TOA78" s="2"/>
      <c r="TOB78" s="2"/>
      <c r="TOC78" s="2"/>
      <c r="TOD78" s="2"/>
      <c r="TOE78" s="2"/>
      <c r="TOF78" s="2"/>
      <c r="TOG78" s="2"/>
      <c r="TOH78" s="2"/>
      <c r="TOI78" s="2"/>
      <c r="TOJ78" s="2"/>
      <c r="TOK78" s="2"/>
      <c r="TOL78" s="2"/>
      <c r="TOM78" s="2"/>
      <c r="TON78" s="2"/>
      <c r="TOO78" s="2"/>
      <c r="TOP78" s="2"/>
      <c r="TOQ78" s="2"/>
      <c r="TOR78" s="2"/>
      <c r="TOS78" s="2"/>
      <c r="TOT78" s="2"/>
      <c r="TOU78" s="2"/>
      <c r="TOV78" s="2"/>
      <c r="TOW78" s="2"/>
      <c r="TOX78" s="2"/>
      <c r="TOY78" s="2"/>
      <c r="TOZ78" s="2"/>
      <c r="TPA78" s="2"/>
      <c r="TPB78" s="2"/>
      <c r="TPC78" s="2"/>
      <c r="TPD78" s="2"/>
      <c r="TPE78" s="2"/>
      <c r="TPF78" s="2"/>
      <c r="TPG78" s="2"/>
      <c r="TPH78" s="2"/>
      <c r="TPI78" s="2"/>
      <c r="TPJ78" s="2"/>
      <c r="TPK78" s="2"/>
      <c r="TPL78" s="2"/>
      <c r="TPM78" s="2"/>
      <c r="TPN78" s="2"/>
      <c r="TPO78" s="2"/>
      <c r="TPP78" s="2"/>
      <c r="TPQ78" s="2"/>
      <c r="TPR78" s="2"/>
      <c r="TPS78" s="2"/>
      <c r="TPT78" s="2"/>
      <c r="TPU78" s="2"/>
      <c r="TPV78" s="2"/>
      <c r="TPW78" s="2"/>
      <c r="TPX78" s="2"/>
      <c r="TPY78" s="2"/>
      <c r="TPZ78" s="2"/>
      <c r="TQA78" s="2"/>
      <c r="TQB78" s="2"/>
      <c r="TQC78" s="2"/>
      <c r="TQD78" s="2"/>
      <c r="TQE78" s="2"/>
      <c r="TQF78" s="2"/>
      <c r="TQG78" s="2"/>
      <c r="TQH78" s="2"/>
      <c r="TQI78" s="2"/>
      <c r="TQJ78" s="2"/>
      <c r="TQK78" s="2"/>
      <c r="TQL78" s="2"/>
      <c r="TQM78" s="2"/>
      <c r="TQN78" s="2"/>
      <c r="TQO78" s="2"/>
      <c r="TQP78" s="2"/>
      <c r="TQQ78" s="2"/>
      <c r="TQR78" s="2"/>
      <c r="TQS78" s="2"/>
      <c r="TQT78" s="2"/>
      <c r="TQU78" s="2"/>
      <c r="TQV78" s="2"/>
      <c r="TQW78" s="2"/>
      <c r="TQX78" s="2"/>
      <c r="TQY78" s="2"/>
      <c r="TQZ78" s="2"/>
      <c r="TRA78" s="2"/>
      <c r="TRB78" s="2"/>
      <c r="TRC78" s="2"/>
      <c r="TRD78" s="2"/>
      <c r="TRE78" s="2"/>
      <c r="TRF78" s="2"/>
      <c r="TRG78" s="2"/>
      <c r="TRH78" s="2"/>
      <c r="TRI78" s="2"/>
      <c r="TRJ78" s="2"/>
      <c r="TRK78" s="2"/>
      <c r="TRL78" s="2"/>
      <c r="TRM78" s="2"/>
      <c r="TRN78" s="2"/>
      <c r="TRO78" s="2"/>
      <c r="TRP78" s="2"/>
      <c r="TRQ78" s="2"/>
      <c r="TRR78" s="2"/>
      <c r="TRS78" s="2"/>
      <c r="TRT78" s="2"/>
      <c r="TRU78" s="2"/>
      <c r="TRV78" s="2"/>
      <c r="TRW78" s="2"/>
      <c r="TRX78" s="2"/>
      <c r="TRY78" s="2"/>
      <c r="TRZ78" s="2"/>
      <c r="TSA78" s="2"/>
      <c r="TSB78" s="2"/>
      <c r="TSC78" s="2"/>
      <c r="TSD78" s="2"/>
      <c r="TSE78" s="2"/>
      <c r="TSF78" s="2"/>
      <c r="TSG78" s="2"/>
      <c r="TSH78" s="2"/>
      <c r="TSI78" s="2"/>
      <c r="TSJ78" s="2"/>
      <c r="TSK78" s="2"/>
      <c r="TSL78" s="2"/>
      <c r="TSM78" s="2"/>
      <c r="TSN78" s="2"/>
      <c r="TSO78" s="2"/>
      <c r="TSP78" s="2"/>
      <c r="TSQ78" s="2"/>
      <c r="TSR78" s="2"/>
      <c r="TSS78" s="2"/>
      <c r="TST78" s="2"/>
      <c r="TSU78" s="2"/>
      <c r="TSV78" s="2"/>
      <c r="TSW78" s="2"/>
      <c r="TSX78" s="2"/>
      <c r="TSY78" s="2"/>
      <c r="TSZ78" s="2"/>
      <c r="TTA78" s="2"/>
      <c r="TTB78" s="2"/>
      <c r="TTC78" s="2"/>
      <c r="TTD78" s="2"/>
      <c r="TTE78" s="2"/>
      <c r="TTF78" s="2"/>
      <c r="TTG78" s="2"/>
      <c r="TTH78" s="2"/>
      <c r="TTI78" s="2"/>
      <c r="TTJ78" s="2"/>
      <c r="TTK78" s="2"/>
      <c r="TTL78" s="2"/>
      <c r="TTM78" s="2"/>
      <c r="TTN78" s="2"/>
      <c r="TTO78" s="2"/>
      <c r="TTP78" s="2"/>
      <c r="TTQ78" s="2"/>
      <c r="TTR78" s="2"/>
      <c r="TTS78" s="2"/>
      <c r="TTT78" s="2"/>
      <c r="TTU78" s="2"/>
      <c r="TTV78" s="2"/>
      <c r="TTW78" s="2"/>
      <c r="TTX78" s="2"/>
      <c r="TTY78" s="2"/>
      <c r="TTZ78" s="2"/>
      <c r="TUA78" s="2"/>
      <c r="TUB78" s="2"/>
      <c r="TUC78" s="2"/>
      <c r="TUD78" s="2"/>
      <c r="TUE78" s="2"/>
      <c r="TUF78" s="2"/>
      <c r="TUG78" s="2"/>
      <c r="TUH78" s="2"/>
      <c r="TUI78" s="2"/>
      <c r="TUJ78" s="2"/>
      <c r="TUK78" s="2"/>
      <c r="TUL78" s="2"/>
      <c r="TUM78" s="2"/>
      <c r="TUN78" s="2"/>
      <c r="TUO78" s="2"/>
      <c r="TUP78" s="2"/>
      <c r="TUQ78" s="2"/>
      <c r="TUR78" s="2"/>
      <c r="TUS78" s="2"/>
      <c r="TUT78" s="2"/>
      <c r="TUU78" s="2"/>
      <c r="TUV78" s="2"/>
      <c r="TUW78" s="2"/>
      <c r="TUX78" s="2"/>
      <c r="TUY78" s="2"/>
      <c r="TUZ78" s="2"/>
      <c r="TVA78" s="2"/>
      <c r="TVB78" s="2"/>
      <c r="TVC78" s="2"/>
      <c r="TVD78" s="2"/>
      <c r="TVE78" s="2"/>
      <c r="TVF78" s="2"/>
      <c r="TVG78" s="2"/>
      <c r="TVH78" s="2"/>
      <c r="TVI78" s="2"/>
      <c r="TVJ78" s="2"/>
      <c r="TVK78" s="2"/>
      <c r="TVL78" s="2"/>
      <c r="TVM78" s="2"/>
      <c r="TVN78" s="2"/>
      <c r="TVO78" s="2"/>
      <c r="TVP78" s="2"/>
      <c r="TVQ78" s="2"/>
      <c r="TVR78" s="2"/>
      <c r="TVS78" s="2"/>
      <c r="TVT78" s="2"/>
      <c r="TVU78" s="2"/>
      <c r="TVV78" s="2"/>
      <c r="TVW78" s="2"/>
      <c r="TVX78" s="2"/>
      <c r="TVY78" s="2"/>
      <c r="TVZ78" s="2"/>
      <c r="TWA78" s="2"/>
      <c r="TWB78" s="2"/>
      <c r="TWC78" s="2"/>
      <c r="TWD78" s="2"/>
      <c r="TWE78" s="2"/>
      <c r="TWF78" s="2"/>
      <c r="TWG78" s="2"/>
      <c r="TWH78" s="2"/>
      <c r="TWI78" s="2"/>
      <c r="TWJ78" s="2"/>
      <c r="TWK78" s="2"/>
      <c r="TWL78" s="2"/>
      <c r="TWM78" s="2"/>
      <c r="TWN78" s="2"/>
      <c r="TWO78" s="2"/>
      <c r="TWP78" s="2"/>
      <c r="TWQ78" s="2"/>
      <c r="TWR78" s="2"/>
      <c r="TWS78" s="2"/>
      <c r="TWT78" s="2"/>
      <c r="TWU78" s="2"/>
      <c r="TWV78" s="2"/>
      <c r="TWW78" s="2"/>
      <c r="TWX78" s="2"/>
      <c r="TWY78" s="2"/>
      <c r="TWZ78" s="2"/>
      <c r="TXA78" s="2"/>
      <c r="TXB78" s="2"/>
      <c r="TXC78" s="2"/>
      <c r="TXD78" s="2"/>
      <c r="TXE78" s="2"/>
      <c r="TXF78" s="2"/>
      <c r="TXG78" s="2"/>
      <c r="TXH78" s="2"/>
      <c r="TXI78" s="2"/>
      <c r="TXJ78" s="2"/>
      <c r="TXK78" s="2"/>
      <c r="TXL78" s="2"/>
      <c r="TXM78" s="2"/>
      <c r="TXN78" s="2"/>
      <c r="TXO78" s="2"/>
      <c r="TXP78" s="2"/>
      <c r="TXQ78" s="2"/>
      <c r="TXR78" s="2"/>
      <c r="TXS78" s="2"/>
      <c r="TXT78" s="2"/>
      <c r="TXU78" s="2"/>
      <c r="TXV78" s="2"/>
      <c r="TXW78" s="2"/>
      <c r="TXX78" s="2"/>
      <c r="TXY78" s="2"/>
      <c r="TXZ78" s="2"/>
      <c r="TYA78" s="2"/>
      <c r="TYB78" s="2"/>
      <c r="TYC78" s="2"/>
      <c r="TYD78" s="2"/>
      <c r="TYE78" s="2"/>
      <c r="TYF78" s="2"/>
      <c r="TYG78" s="2"/>
      <c r="TYH78" s="2"/>
      <c r="TYI78" s="2"/>
      <c r="TYJ78" s="2"/>
      <c r="TYK78" s="2"/>
      <c r="TYL78" s="2"/>
      <c r="TYM78" s="2"/>
      <c r="TYN78" s="2"/>
      <c r="TYO78" s="2"/>
      <c r="TYP78" s="2"/>
      <c r="TYQ78" s="2"/>
      <c r="TYR78" s="2"/>
      <c r="TYS78" s="2"/>
      <c r="TYT78" s="2"/>
      <c r="TYU78" s="2"/>
      <c r="TYV78" s="2"/>
      <c r="TYW78" s="2"/>
      <c r="TYX78" s="2"/>
      <c r="TYY78" s="2"/>
      <c r="TYZ78" s="2"/>
      <c r="TZA78" s="2"/>
      <c r="TZB78" s="2"/>
      <c r="TZC78" s="2"/>
      <c r="TZD78" s="2"/>
      <c r="TZE78" s="2"/>
      <c r="TZF78" s="2"/>
      <c r="TZG78" s="2"/>
      <c r="TZH78" s="2"/>
      <c r="TZI78" s="2"/>
      <c r="TZJ78" s="2"/>
      <c r="TZK78" s="2"/>
      <c r="TZL78" s="2"/>
      <c r="TZM78" s="2"/>
      <c r="TZN78" s="2"/>
      <c r="TZO78" s="2"/>
      <c r="TZP78" s="2"/>
      <c r="TZQ78" s="2"/>
      <c r="TZR78" s="2"/>
      <c r="TZS78" s="2"/>
      <c r="TZT78" s="2"/>
      <c r="TZU78" s="2"/>
      <c r="TZV78" s="2"/>
      <c r="TZW78" s="2"/>
      <c r="TZX78" s="2"/>
      <c r="TZY78" s="2"/>
      <c r="TZZ78" s="2"/>
      <c r="UAA78" s="2"/>
      <c r="UAB78" s="2"/>
      <c r="UAC78" s="2"/>
      <c r="UAD78" s="2"/>
      <c r="UAE78" s="2"/>
      <c r="UAF78" s="2"/>
      <c r="UAG78" s="2"/>
      <c r="UAH78" s="2"/>
      <c r="UAI78" s="2"/>
      <c r="UAJ78" s="2"/>
      <c r="UAK78" s="2"/>
      <c r="UAL78" s="2"/>
      <c r="UAM78" s="2"/>
      <c r="UAN78" s="2"/>
      <c r="UAO78" s="2"/>
      <c r="UAP78" s="2"/>
      <c r="UAQ78" s="2"/>
      <c r="UAR78" s="2"/>
      <c r="UAS78" s="2"/>
      <c r="UAT78" s="2"/>
      <c r="UAU78" s="2"/>
      <c r="UAV78" s="2"/>
      <c r="UAW78" s="2"/>
      <c r="UAX78" s="2"/>
      <c r="UAY78" s="2"/>
      <c r="UAZ78" s="2"/>
      <c r="UBA78" s="2"/>
      <c r="UBB78" s="2"/>
      <c r="UBC78" s="2"/>
      <c r="UBD78" s="2"/>
      <c r="UBE78" s="2"/>
      <c r="UBF78" s="2"/>
      <c r="UBG78" s="2"/>
      <c r="UBH78" s="2"/>
      <c r="UBI78" s="2"/>
      <c r="UBJ78" s="2"/>
      <c r="UBK78" s="2"/>
      <c r="UBL78" s="2"/>
      <c r="UBM78" s="2"/>
      <c r="UBN78" s="2"/>
      <c r="UBO78" s="2"/>
      <c r="UBP78" s="2"/>
      <c r="UBQ78" s="2"/>
      <c r="UBR78" s="2"/>
      <c r="UBS78" s="2"/>
      <c r="UBT78" s="2"/>
      <c r="UBU78" s="2"/>
      <c r="UBV78" s="2"/>
      <c r="UBW78" s="2"/>
      <c r="UBX78" s="2"/>
      <c r="UBY78" s="2"/>
      <c r="UBZ78" s="2"/>
      <c r="UCA78" s="2"/>
      <c r="UCB78" s="2"/>
      <c r="UCC78" s="2"/>
      <c r="UCD78" s="2"/>
      <c r="UCE78" s="2"/>
      <c r="UCF78" s="2"/>
      <c r="UCG78" s="2"/>
      <c r="UCH78" s="2"/>
      <c r="UCI78" s="2"/>
      <c r="UCJ78" s="2"/>
      <c r="UCK78" s="2"/>
      <c r="UCL78" s="2"/>
      <c r="UCM78" s="2"/>
      <c r="UCN78" s="2"/>
      <c r="UCO78" s="2"/>
      <c r="UCP78" s="2"/>
      <c r="UCQ78" s="2"/>
      <c r="UCR78" s="2"/>
      <c r="UCS78" s="2"/>
      <c r="UCT78" s="2"/>
      <c r="UCU78" s="2"/>
      <c r="UCV78" s="2"/>
      <c r="UCW78" s="2"/>
      <c r="UCX78" s="2"/>
      <c r="UCY78" s="2"/>
      <c r="UCZ78" s="2"/>
      <c r="UDA78" s="2"/>
      <c r="UDB78" s="2"/>
      <c r="UDC78" s="2"/>
      <c r="UDD78" s="2"/>
      <c r="UDE78" s="2"/>
      <c r="UDF78" s="2"/>
      <c r="UDG78" s="2"/>
      <c r="UDH78" s="2"/>
      <c r="UDI78" s="2"/>
      <c r="UDJ78" s="2"/>
      <c r="UDK78" s="2"/>
      <c r="UDL78" s="2"/>
      <c r="UDM78" s="2"/>
      <c r="UDN78" s="2"/>
      <c r="UDO78" s="2"/>
      <c r="UDP78" s="2"/>
      <c r="UDQ78" s="2"/>
      <c r="UDR78" s="2"/>
      <c r="UDS78" s="2"/>
      <c r="UDT78" s="2"/>
      <c r="UDU78" s="2"/>
      <c r="UDV78" s="2"/>
      <c r="UDW78" s="2"/>
      <c r="UDX78" s="2"/>
      <c r="UDY78" s="2"/>
      <c r="UDZ78" s="2"/>
      <c r="UEA78" s="2"/>
      <c r="UEB78" s="2"/>
      <c r="UEC78" s="2"/>
      <c r="UED78" s="2"/>
      <c r="UEE78" s="2"/>
      <c r="UEF78" s="2"/>
      <c r="UEG78" s="2"/>
      <c r="UEH78" s="2"/>
      <c r="UEI78" s="2"/>
      <c r="UEJ78" s="2"/>
      <c r="UEK78" s="2"/>
      <c r="UEL78" s="2"/>
      <c r="UEM78" s="2"/>
      <c r="UEN78" s="2"/>
      <c r="UEO78" s="2"/>
      <c r="UEP78" s="2"/>
      <c r="UEQ78" s="2"/>
      <c r="UER78" s="2"/>
      <c r="UES78" s="2"/>
      <c r="UET78" s="2"/>
      <c r="UEU78" s="2"/>
      <c r="UEV78" s="2"/>
      <c r="UEW78" s="2"/>
      <c r="UEX78" s="2"/>
      <c r="UEY78" s="2"/>
      <c r="UEZ78" s="2"/>
      <c r="UFA78" s="2"/>
      <c r="UFB78" s="2"/>
      <c r="UFC78" s="2"/>
      <c r="UFD78" s="2"/>
      <c r="UFE78" s="2"/>
      <c r="UFF78" s="2"/>
      <c r="UFG78" s="2"/>
      <c r="UFH78" s="2"/>
      <c r="UFI78" s="2"/>
      <c r="UFJ78" s="2"/>
      <c r="UFK78" s="2"/>
      <c r="UFL78" s="2"/>
      <c r="UFM78" s="2"/>
      <c r="UFN78" s="2"/>
      <c r="UFO78" s="2"/>
      <c r="UFP78" s="2"/>
      <c r="UFQ78" s="2"/>
      <c r="UFR78" s="2"/>
      <c r="UFS78" s="2"/>
      <c r="UFT78" s="2"/>
      <c r="UFU78" s="2"/>
      <c r="UFV78" s="2"/>
      <c r="UFW78" s="2"/>
      <c r="UFX78" s="2"/>
      <c r="UFY78" s="2"/>
      <c r="UFZ78" s="2"/>
      <c r="UGA78" s="2"/>
      <c r="UGB78" s="2"/>
      <c r="UGC78" s="2"/>
      <c r="UGD78" s="2"/>
      <c r="UGE78" s="2"/>
      <c r="UGF78" s="2"/>
      <c r="UGG78" s="2"/>
      <c r="UGH78" s="2"/>
      <c r="UGI78" s="2"/>
      <c r="UGJ78" s="2"/>
      <c r="UGK78" s="2"/>
      <c r="UGL78" s="2"/>
      <c r="UGM78" s="2"/>
      <c r="UGN78" s="2"/>
      <c r="UGO78" s="2"/>
      <c r="UGP78" s="2"/>
      <c r="UGQ78" s="2"/>
      <c r="UGR78" s="2"/>
      <c r="UGS78" s="2"/>
      <c r="UGT78" s="2"/>
      <c r="UGU78" s="2"/>
      <c r="UGV78" s="2"/>
      <c r="UGW78" s="2"/>
      <c r="UGX78" s="2"/>
      <c r="UGY78" s="2"/>
      <c r="UGZ78" s="2"/>
      <c r="UHA78" s="2"/>
      <c r="UHB78" s="2"/>
      <c r="UHC78" s="2"/>
      <c r="UHD78" s="2"/>
      <c r="UHE78" s="2"/>
      <c r="UHF78" s="2"/>
      <c r="UHG78" s="2"/>
      <c r="UHH78" s="2"/>
      <c r="UHI78" s="2"/>
      <c r="UHJ78" s="2"/>
      <c r="UHK78" s="2"/>
      <c r="UHL78" s="2"/>
      <c r="UHM78" s="2"/>
      <c r="UHN78" s="2"/>
      <c r="UHO78" s="2"/>
      <c r="UHP78" s="2"/>
      <c r="UHQ78" s="2"/>
      <c r="UHR78" s="2"/>
      <c r="UHS78" s="2"/>
      <c r="UHT78" s="2"/>
      <c r="UHU78" s="2"/>
      <c r="UHV78" s="2"/>
      <c r="UHW78" s="2"/>
      <c r="UHX78" s="2"/>
      <c r="UHY78" s="2"/>
      <c r="UHZ78" s="2"/>
      <c r="UIA78" s="2"/>
      <c r="UIB78" s="2"/>
      <c r="UIC78" s="2"/>
      <c r="UID78" s="2"/>
      <c r="UIE78" s="2"/>
      <c r="UIF78" s="2"/>
      <c r="UIG78" s="2"/>
      <c r="UIH78" s="2"/>
      <c r="UII78" s="2"/>
      <c r="UIJ78" s="2"/>
      <c r="UIK78" s="2"/>
      <c r="UIL78" s="2"/>
      <c r="UIM78" s="2"/>
      <c r="UIN78" s="2"/>
      <c r="UIO78" s="2"/>
      <c r="UIP78" s="2"/>
      <c r="UIQ78" s="2"/>
      <c r="UIR78" s="2"/>
      <c r="UIS78" s="2"/>
      <c r="UIT78" s="2"/>
      <c r="UIU78" s="2"/>
      <c r="UIV78" s="2"/>
      <c r="UIW78" s="2"/>
      <c r="UIX78" s="2"/>
      <c r="UIY78" s="2"/>
      <c r="UIZ78" s="2"/>
      <c r="UJA78" s="2"/>
      <c r="UJB78" s="2"/>
      <c r="UJC78" s="2"/>
      <c r="UJD78" s="2"/>
      <c r="UJE78" s="2"/>
      <c r="UJF78" s="2"/>
      <c r="UJG78" s="2"/>
      <c r="UJH78" s="2"/>
      <c r="UJI78" s="2"/>
      <c r="UJJ78" s="2"/>
      <c r="UJK78" s="2"/>
      <c r="UJL78" s="2"/>
      <c r="UJM78" s="2"/>
      <c r="UJN78" s="2"/>
      <c r="UJO78" s="2"/>
      <c r="UJP78" s="2"/>
      <c r="UJQ78" s="2"/>
      <c r="UJR78" s="2"/>
      <c r="UJS78" s="2"/>
      <c r="UJT78" s="2"/>
      <c r="UJU78" s="2"/>
      <c r="UJV78" s="2"/>
      <c r="UJW78" s="2"/>
      <c r="UJX78" s="2"/>
      <c r="UJY78" s="2"/>
      <c r="UJZ78" s="2"/>
      <c r="UKA78" s="2"/>
      <c r="UKB78" s="2"/>
      <c r="UKC78" s="2"/>
      <c r="UKD78" s="2"/>
      <c r="UKE78" s="2"/>
      <c r="UKF78" s="2"/>
      <c r="UKG78" s="2"/>
      <c r="UKH78" s="2"/>
      <c r="UKI78" s="2"/>
      <c r="UKJ78" s="2"/>
      <c r="UKK78" s="2"/>
      <c r="UKL78" s="2"/>
      <c r="UKM78" s="2"/>
      <c r="UKN78" s="2"/>
      <c r="UKO78" s="2"/>
      <c r="UKP78" s="2"/>
      <c r="UKQ78" s="2"/>
      <c r="UKR78" s="2"/>
      <c r="UKS78" s="2"/>
      <c r="UKT78" s="2"/>
      <c r="UKU78" s="2"/>
      <c r="UKV78" s="2"/>
      <c r="UKW78" s="2"/>
      <c r="UKX78" s="2"/>
      <c r="UKY78" s="2"/>
      <c r="UKZ78" s="2"/>
      <c r="ULA78" s="2"/>
      <c r="ULB78" s="2"/>
      <c r="ULC78" s="2"/>
      <c r="ULD78" s="2"/>
      <c r="ULE78" s="2"/>
      <c r="ULF78" s="2"/>
      <c r="ULG78" s="2"/>
      <c r="ULH78" s="2"/>
      <c r="ULI78" s="2"/>
      <c r="ULJ78" s="2"/>
      <c r="ULK78" s="2"/>
      <c r="ULL78" s="2"/>
      <c r="ULM78" s="2"/>
      <c r="ULN78" s="2"/>
      <c r="ULO78" s="2"/>
      <c r="ULP78" s="2"/>
      <c r="ULQ78" s="2"/>
      <c r="ULR78" s="2"/>
      <c r="ULS78" s="2"/>
      <c r="ULT78" s="2"/>
      <c r="ULU78" s="2"/>
      <c r="ULV78" s="2"/>
      <c r="ULW78" s="2"/>
      <c r="ULX78" s="2"/>
      <c r="ULY78" s="2"/>
      <c r="ULZ78" s="2"/>
      <c r="UMA78" s="2"/>
      <c r="UMB78" s="2"/>
      <c r="UMC78" s="2"/>
      <c r="UMD78" s="2"/>
      <c r="UME78" s="2"/>
      <c r="UMF78" s="2"/>
      <c r="UMG78" s="2"/>
      <c r="UMH78" s="2"/>
      <c r="UMI78" s="2"/>
      <c r="UMJ78" s="2"/>
      <c r="UMK78" s="2"/>
      <c r="UML78" s="2"/>
      <c r="UMM78" s="2"/>
      <c r="UMN78" s="2"/>
      <c r="UMO78" s="2"/>
      <c r="UMP78" s="2"/>
      <c r="UMQ78" s="2"/>
      <c r="UMR78" s="2"/>
      <c r="UMS78" s="2"/>
      <c r="UMT78" s="2"/>
      <c r="UMU78" s="2"/>
      <c r="UMV78" s="2"/>
      <c r="UMW78" s="2"/>
      <c r="UMX78" s="2"/>
      <c r="UMY78" s="2"/>
      <c r="UMZ78" s="2"/>
      <c r="UNA78" s="2"/>
      <c r="UNB78" s="2"/>
      <c r="UNC78" s="2"/>
      <c r="UND78" s="2"/>
      <c r="UNE78" s="2"/>
      <c r="UNF78" s="2"/>
      <c r="UNG78" s="2"/>
      <c r="UNH78" s="2"/>
      <c r="UNI78" s="2"/>
      <c r="UNJ78" s="2"/>
      <c r="UNK78" s="2"/>
      <c r="UNL78" s="2"/>
      <c r="UNM78" s="2"/>
      <c r="UNN78" s="2"/>
      <c r="UNO78" s="2"/>
      <c r="UNP78" s="2"/>
      <c r="UNQ78" s="2"/>
      <c r="UNR78" s="2"/>
      <c r="UNS78" s="2"/>
      <c r="UNT78" s="2"/>
      <c r="UNU78" s="2"/>
      <c r="UNV78" s="2"/>
      <c r="UNW78" s="2"/>
      <c r="UNX78" s="2"/>
      <c r="UNY78" s="2"/>
      <c r="UNZ78" s="2"/>
      <c r="UOA78" s="2"/>
      <c r="UOB78" s="2"/>
      <c r="UOC78" s="2"/>
      <c r="UOD78" s="2"/>
      <c r="UOE78" s="2"/>
      <c r="UOF78" s="2"/>
      <c r="UOG78" s="2"/>
      <c r="UOH78" s="2"/>
      <c r="UOI78" s="2"/>
      <c r="UOJ78" s="2"/>
      <c r="UOK78" s="2"/>
      <c r="UOL78" s="2"/>
      <c r="UOM78" s="2"/>
      <c r="UON78" s="2"/>
      <c r="UOO78" s="2"/>
      <c r="UOP78" s="2"/>
      <c r="UOQ78" s="2"/>
      <c r="UOR78" s="2"/>
      <c r="UOS78" s="2"/>
      <c r="UOT78" s="2"/>
      <c r="UOU78" s="2"/>
      <c r="UOV78" s="2"/>
      <c r="UOW78" s="2"/>
      <c r="UOX78" s="2"/>
      <c r="UOY78" s="2"/>
      <c r="UOZ78" s="2"/>
      <c r="UPA78" s="2"/>
      <c r="UPB78" s="2"/>
      <c r="UPC78" s="2"/>
      <c r="UPD78" s="2"/>
      <c r="UPE78" s="2"/>
      <c r="UPF78" s="2"/>
      <c r="UPG78" s="2"/>
      <c r="UPH78" s="2"/>
      <c r="UPI78" s="2"/>
      <c r="UPJ78" s="2"/>
      <c r="UPK78" s="2"/>
      <c r="UPL78" s="2"/>
      <c r="UPM78" s="2"/>
      <c r="UPN78" s="2"/>
      <c r="UPO78" s="2"/>
      <c r="UPP78" s="2"/>
      <c r="UPQ78" s="2"/>
      <c r="UPR78" s="2"/>
      <c r="UPS78" s="2"/>
      <c r="UPT78" s="2"/>
      <c r="UPU78" s="2"/>
      <c r="UPV78" s="2"/>
      <c r="UPW78" s="2"/>
      <c r="UPX78" s="2"/>
      <c r="UPY78" s="2"/>
      <c r="UPZ78" s="2"/>
      <c r="UQA78" s="2"/>
      <c r="UQB78" s="2"/>
      <c r="UQC78" s="2"/>
      <c r="UQD78" s="2"/>
      <c r="UQE78" s="2"/>
      <c r="UQF78" s="2"/>
      <c r="UQG78" s="2"/>
      <c r="UQH78" s="2"/>
      <c r="UQI78" s="2"/>
      <c r="UQJ78" s="2"/>
      <c r="UQK78" s="2"/>
      <c r="UQL78" s="2"/>
      <c r="UQM78" s="2"/>
      <c r="UQN78" s="2"/>
      <c r="UQO78" s="2"/>
      <c r="UQP78" s="2"/>
      <c r="UQQ78" s="2"/>
      <c r="UQR78" s="2"/>
      <c r="UQS78" s="2"/>
      <c r="UQT78" s="2"/>
      <c r="UQU78" s="2"/>
      <c r="UQV78" s="2"/>
      <c r="UQW78" s="2"/>
      <c r="UQX78" s="2"/>
      <c r="UQY78" s="2"/>
      <c r="UQZ78" s="2"/>
      <c r="URA78" s="2"/>
      <c r="URB78" s="2"/>
      <c r="URC78" s="2"/>
      <c r="URD78" s="2"/>
      <c r="URE78" s="2"/>
      <c r="URF78" s="2"/>
      <c r="URG78" s="2"/>
      <c r="URH78" s="2"/>
      <c r="URI78" s="2"/>
      <c r="URJ78" s="2"/>
      <c r="URK78" s="2"/>
      <c r="URL78" s="2"/>
      <c r="URM78" s="2"/>
      <c r="URN78" s="2"/>
      <c r="URO78" s="2"/>
      <c r="URP78" s="2"/>
      <c r="URQ78" s="2"/>
      <c r="URR78" s="2"/>
      <c r="URS78" s="2"/>
      <c r="URT78" s="2"/>
      <c r="URU78" s="2"/>
      <c r="URV78" s="2"/>
      <c r="URW78" s="2"/>
      <c r="URX78" s="2"/>
      <c r="URY78" s="2"/>
      <c r="URZ78" s="2"/>
      <c r="USA78" s="2"/>
      <c r="USB78" s="2"/>
      <c r="USC78" s="2"/>
      <c r="USD78" s="2"/>
      <c r="USE78" s="2"/>
      <c r="USF78" s="2"/>
      <c r="USG78" s="2"/>
      <c r="USH78" s="2"/>
      <c r="USI78" s="2"/>
      <c r="USJ78" s="2"/>
      <c r="USK78" s="2"/>
      <c r="USL78" s="2"/>
      <c r="USM78" s="2"/>
      <c r="USN78" s="2"/>
      <c r="USO78" s="2"/>
      <c r="USP78" s="2"/>
      <c r="USQ78" s="2"/>
      <c r="USR78" s="2"/>
      <c r="USS78" s="2"/>
      <c r="UST78" s="2"/>
      <c r="USU78" s="2"/>
      <c r="USV78" s="2"/>
      <c r="USW78" s="2"/>
      <c r="USX78" s="2"/>
      <c r="USY78" s="2"/>
      <c r="USZ78" s="2"/>
      <c r="UTA78" s="2"/>
      <c r="UTB78" s="2"/>
      <c r="UTC78" s="2"/>
      <c r="UTD78" s="2"/>
      <c r="UTE78" s="2"/>
      <c r="UTF78" s="2"/>
      <c r="UTG78" s="2"/>
      <c r="UTH78" s="2"/>
      <c r="UTI78" s="2"/>
      <c r="UTJ78" s="2"/>
      <c r="UTK78" s="2"/>
      <c r="UTL78" s="2"/>
      <c r="UTM78" s="2"/>
      <c r="UTN78" s="2"/>
      <c r="UTO78" s="2"/>
      <c r="UTP78" s="2"/>
      <c r="UTQ78" s="2"/>
      <c r="UTR78" s="2"/>
      <c r="UTS78" s="2"/>
      <c r="UTT78" s="2"/>
      <c r="UTU78" s="2"/>
      <c r="UTV78" s="2"/>
      <c r="UTW78" s="2"/>
      <c r="UTX78" s="2"/>
      <c r="UTY78" s="2"/>
      <c r="UTZ78" s="2"/>
      <c r="UUA78" s="2"/>
      <c r="UUB78" s="2"/>
      <c r="UUC78" s="2"/>
      <c r="UUD78" s="2"/>
      <c r="UUE78" s="2"/>
      <c r="UUF78" s="2"/>
      <c r="UUG78" s="2"/>
      <c r="UUH78" s="2"/>
      <c r="UUI78" s="2"/>
      <c r="UUJ78" s="2"/>
      <c r="UUK78" s="2"/>
      <c r="UUL78" s="2"/>
      <c r="UUM78" s="2"/>
      <c r="UUN78" s="2"/>
      <c r="UUO78" s="2"/>
      <c r="UUP78" s="2"/>
      <c r="UUQ78" s="2"/>
      <c r="UUR78" s="2"/>
      <c r="UUS78" s="2"/>
      <c r="UUT78" s="2"/>
      <c r="UUU78" s="2"/>
      <c r="UUV78" s="2"/>
      <c r="UUW78" s="2"/>
      <c r="UUX78" s="2"/>
      <c r="UUY78" s="2"/>
      <c r="UUZ78" s="2"/>
      <c r="UVA78" s="2"/>
      <c r="UVB78" s="2"/>
      <c r="UVC78" s="2"/>
      <c r="UVD78" s="2"/>
      <c r="UVE78" s="2"/>
      <c r="UVF78" s="2"/>
      <c r="UVG78" s="2"/>
      <c r="UVH78" s="2"/>
      <c r="UVI78" s="2"/>
      <c r="UVJ78" s="2"/>
      <c r="UVK78" s="2"/>
      <c r="UVL78" s="2"/>
      <c r="UVM78" s="2"/>
      <c r="UVN78" s="2"/>
      <c r="UVO78" s="2"/>
      <c r="UVP78" s="2"/>
      <c r="UVQ78" s="2"/>
      <c r="UVR78" s="2"/>
      <c r="UVS78" s="2"/>
      <c r="UVT78" s="2"/>
      <c r="UVU78" s="2"/>
      <c r="UVV78" s="2"/>
      <c r="UVW78" s="2"/>
      <c r="UVX78" s="2"/>
      <c r="UVY78" s="2"/>
      <c r="UVZ78" s="2"/>
      <c r="UWA78" s="2"/>
      <c r="UWB78" s="2"/>
      <c r="UWC78" s="2"/>
      <c r="UWD78" s="2"/>
      <c r="UWE78" s="2"/>
      <c r="UWF78" s="2"/>
      <c r="UWG78" s="2"/>
      <c r="UWH78" s="2"/>
      <c r="UWI78" s="2"/>
      <c r="UWJ78" s="2"/>
      <c r="UWK78" s="2"/>
      <c r="UWL78" s="2"/>
      <c r="UWM78" s="2"/>
      <c r="UWN78" s="2"/>
      <c r="UWO78" s="2"/>
      <c r="UWP78" s="2"/>
      <c r="UWQ78" s="2"/>
      <c r="UWR78" s="2"/>
      <c r="UWS78" s="2"/>
      <c r="UWT78" s="2"/>
      <c r="UWU78" s="2"/>
      <c r="UWV78" s="2"/>
      <c r="UWW78" s="2"/>
      <c r="UWX78" s="2"/>
      <c r="UWY78" s="2"/>
      <c r="UWZ78" s="2"/>
      <c r="UXA78" s="2"/>
      <c r="UXB78" s="2"/>
      <c r="UXC78" s="2"/>
      <c r="UXD78" s="2"/>
      <c r="UXE78" s="2"/>
      <c r="UXF78" s="2"/>
      <c r="UXG78" s="2"/>
      <c r="UXH78" s="2"/>
      <c r="UXI78" s="2"/>
      <c r="UXJ78" s="2"/>
      <c r="UXK78" s="2"/>
      <c r="UXL78" s="2"/>
      <c r="UXM78" s="2"/>
      <c r="UXN78" s="2"/>
      <c r="UXO78" s="2"/>
      <c r="UXP78" s="2"/>
      <c r="UXQ78" s="2"/>
      <c r="UXR78" s="2"/>
      <c r="UXS78" s="2"/>
      <c r="UXT78" s="2"/>
      <c r="UXU78" s="2"/>
      <c r="UXV78" s="2"/>
      <c r="UXW78" s="2"/>
      <c r="UXX78" s="2"/>
      <c r="UXY78" s="2"/>
      <c r="UXZ78" s="2"/>
      <c r="UYA78" s="2"/>
      <c r="UYB78" s="2"/>
      <c r="UYC78" s="2"/>
      <c r="UYD78" s="2"/>
      <c r="UYE78" s="2"/>
      <c r="UYF78" s="2"/>
      <c r="UYG78" s="2"/>
      <c r="UYH78" s="2"/>
      <c r="UYI78" s="2"/>
      <c r="UYJ78" s="2"/>
      <c r="UYK78" s="2"/>
      <c r="UYL78" s="2"/>
      <c r="UYM78" s="2"/>
      <c r="UYN78" s="2"/>
      <c r="UYO78" s="2"/>
      <c r="UYP78" s="2"/>
      <c r="UYQ78" s="2"/>
      <c r="UYR78" s="2"/>
      <c r="UYS78" s="2"/>
      <c r="UYT78" s="2"/>
      <c r="UYU78" s="2"/>
      <c r="UYV78" s="2"/>
      <c r="UYW78" s="2"/>
      <c r="UYX78" s="2"/>
      <c r="UYY78" s="2"/>
      <c r="UYZ78" s="2"/>
      <c r="UZA78" s="2"/>
      <c r="UZB78" s="2"/>
      <c r="UZC78" s="2"/>
      <c r="UZD78" s="2"/>
      <c r="UZE78" s="2"/>
      <c r="UZF78" s="2"/>
      <c r="UZG78" s="2"/>
      <c r="UZH78" s="2"/>
      <c r="UZI78" s="2"/>
      <c r="UZJ78" s="2"/>
      <c r="UZK78" s="2"/>
      <c r="UZL78" s="2"/>
      <c r="UZM78" s="2"/>
      <c r="UZN78" s="2"/>
      <c r="UZO78" s="2"/>
      <c r="UZP78" s="2"/>
      <c r="UZQ78" s="2"/>
      <c r="UZR78" s="2"/>
      <c r="UZS78" s="2"/>
      <c r="UZT78" s="2"/>
      <c r="UZU78" s="2"/>
      <c r="UZV78" s="2"/>
      <c r="UZW78" s="2"/>
      <c r="UZX78" s="2"/>
      <c r="UZY78" s="2"/>
      <c r="UZZ78" s="2"/>
      <c r="VAA78" s="2"/>
      <c r="VAB78" s="2"/>
      <c r="VAC78" s="2"/>
      <c r="VAD78" s="2"/>
      <c r="VAE78" s="2"/>
      <c r="VAF78" s="2"/>
      <c r="VAG78" s="2"/>
      <c r="VAH78" s="2"/>
      <c r="VAI78" s="2"/>
      <c r="VAJ78" s="2"/>
      <c r="VAK78" s="2"/>
      <c r="VAL78" s="2"/>
      <c r="VAM78" s="2"/>
      <c r="VAN78" s="2"/>
      <c r="VAO78" s="2"/>
      <c r="VAP78" s="2"/>
      <c r="VAQ78" s="2"/>
      <c r="VAR78" s="2"/>
      <c r="VAS78" s="2"/>
      <c r="VAT78" s="2"/>
      <c r="VAU78" s="2"/>
      <c r="VAV78" s="2"/>
      <c r="VAW78" s="2"/>
      <c r="VAX78" s="2"/>
      <c r="VAY78" s="2"/>
      <c r="VAZ78" s="2"/>
      <c r="VBA78" s="2"/>
      <c r="VBB78" s="2"/>
      <c r="VBC78" s="2"/>
      <c r="VBD78" s="2"/>
      <c r="VBE78" s="2"/>
      <c r="VBF78" s="2"/>
      <c r="VBG78" s="2"/>
      <c r="VBH78" s="2"/>
      <c r="VBI78" s="2"/>
      <c r="VBJ78" s="2"/>
      <c r="VBK78" s="2"/>
      <c r="VBL78" s="2"/>
      <c r="VBM78" s="2"/>
      <c r="VBN78" s="2"/>
      <c r="VBO78" s="2"/>
      <c r="VBP78" s="2"/>
      <c r="VBQ78" s="2"/>
      <c r="VBR78" s="2"/>
      <c r="VBS78" s="2"/>
      <c r="VBT78" s="2"/>
      <c r="VBU78" s="2"/>
      <c r="VBV78" s="2"/>
      <c r="VBW78" s="2"/>
      <c r="VBX78" s="2"/>
      <c r="VBY78" s="2"/>
      <c r="VBZ78" s="2"/>
      <c r="VCA78" s="2"/>
      <c r="VCB78" s="2"/>
      <c r="VCC78" s="2"/>
      <c r="VCD78" s="2"/>
      <c r="VCE78" s="2"/>
      <c r="VCF78" s="2"/>
      <c r="VCG78" s="2"/>
      <c r="VCH78" s="2"/>
      <c r="VCI78" s="2"/>
      <c r="VCJ78" s="2"/>
      <c r="VCK78" s="2"/>
      <c r="VCL78" s="2"/>
      <c r="VCM78" s="2"/>
      <c r="VCN78" s="2"/>
      <c r="VCO78" s="2"/>
      <c r="VCP78" s="2"/>
      <c r="VCQ78" s="2"/>
      <c r="VCR78" s="2"/>
      <c r="VCS78" s="2"/>
      <c r="VCT78" s="2"/>
      <c r="VCU78" s="2"/>
      <c r="VCV78" s="2"/>
      <c r="VCW78" s="2"/>
      <c r="VCX78" s="2"/>
      <c r="VCY78" s="2"/>
      <c r="VCZ78" s="2"/>
      <c r="VDA78" s="2"/>
      <c r="VDB78" s="2"/>
      <c r="VDC78" s="2"/>
      <c r="VDD78" s="2"/>
      <c r="VDE78" s="2"/>
      <c r="VDF78" s="2"/>
      <c r="VDG78" s="2"/>
      <c r="VDH78" s="2"/>
      <c r="VDI78" s="2"/>
      <c r="VDJ78" s="2"/>
      <c r="VDK78" s="2"/>
      <c r="VDL78" s="2"/>
      <c r="VDM78" s="2"/>
      <c r="VDN78" s="2"/>
      <c r="VDO78" s="2"/>
      <c r="VDP78" s="2"/>
      <c r="VDQ78" s="2"/>
      <c r="VDR78" s="2"/>
      <c r="VDS78" s="2"/>
      <c r="VDT78" s="2"/>
      <c r="VDU78" s="2"/>
      <c r="VDV78" s="2"/>
      <c r="VDW78" s="2"/>
      <c r="VDX78" s="2"/>
      <c r="VDY78" s="2"/>
      <c r="VDZ78" s="2"/>
      <c r="VEA78" s="2"/>
      <c r="VEB78" s="2"/>
      <c r="VEC78" s="2"/>
      <c r="VED78" s="2"/>
      <c r="VEE78" s="2"/>
      <c r="VEF78" s="2"/>
      <c r="VEG78" s="2"/>
      <c r="VEH78" s="2"/>
      <c r="VEI78" s="2"/>
      <c r="VEJ78" s="2"/>
      <c r="VEK78" s="2"/>
      <c r="VEL78" s="2"/>
      <c r="VEM78" s="2"/>
      <c r="VEN78" s="2"/>
      <c r="VEO78" s="2"/>
      <c r="VEP78" s="2"/>
      <c r="VEQ78" s="2"/>
      <c r="VER78" s="2"/>
      <c r="VES78" s="2"/>
      <c r="VET78" s="2"/>
      <c r="VEU78" s="2"/>
      <c r="VEV78" s="2"/>
      <c r="VEW78" s="2"/>
      <c r="VEX78" s="2"/>
      <c r="VEY78" s="2"/>
      <c r="VEZ78" s="2"/>
      <c r="VFA78" s="2"/>
      <c r="VFB78" s="2"/>
      <c r="VFC78" s="2"/>
      <c r="VFD78" s="2"/>
      <c r="VFE78" s="2"/>
      <c r="VFF78" s="2"/>
      <c r="VFG78" s="2"/>
      <c r="VFH78" s="2"/>
      <c r="VFI78" s="2"/>
      <c r="VFJ78" s="2"/>
      <c r="VFK78" s="2"/>
      <c r="VFL78" s="2"/>
      <c r="VFM78" s="2"/>
      <c r="VFN78" s="2"/>
      <c r="VFO78" s="2"/>
      <c r="VFP78" s="2"/>
      <c r="VFQ78" s="2"/>
      <c r="VFR78" s="2"/>
      <c r="VFS78" s="2"/>
      <c r="VFT78" s="2"/>
      <c r="VFU78" s="2"/>
      <c r="VFV78" s="2"/>
      <c r="VFW78" s="2"/>
      <c r="VFX78" s="2"/>
      <c r="VFY78" s="2"/>
      <c r="VFZ78" s="2"/>
      <c r="VGA78" s="2"/>
      <c r="VGB78" s="2"/>
      <c r="VGC78" s="2"/>
      <c r="VGD78" s="2"/>
      <c r="VGE78" s="2"/>
      <c r="VGF78" s="2"/>
      <c r="VGG78" s="2"/>
      <c r="VGH78" s="2"/>
      <c r="VGI78" s="2"/>
      <c r="VGJ78" s="2"/>
      <c r="VGK78" s="2"/>
      <c r="VGL78" s="2"/>
      <c r="VGM78" s="2"/>
      <c r="VGN78" s="2"/>
      <c r="VGO78" s="2"/>
      <c r="VGP78" s="2"/>
      <c r="VGQ78" s="2"/>
      <c r="VGR78" s="2"/>
      <c r="VGS78" s="2"/>
      <c r="VGT78" s="2"/>
      <c r="VGU78" s="2"/>
      <c r="VGV78" s="2"/>
      <c r="VGW78" s="2"/>
      <c r="VGX78" s="2"/>
      <c r="VGY78" s="2"/>
      <c r="VGZ78" s="2"/>
      <c r="VHA78" s="2"/>
      <c r="VHB78" s="2"/>
      <c r="VHC78" s="2"/>
      <c r="VHD78" s="2"/>
      <c r="VHE78" s="2"/>
      <c r="VHF78" s="2"/>
      <c r="VHG78" s="2"/>
      <c r="VHH78" s="2"/>
      <c r="VHI78" s="2"/>
      <c r="VHJ78" s="2"/>
      <c r="VHK78" s="2"/>
      <c r="VHL78" s="2"/>
      <c r="VHM78" s="2"/>
      <c r="VHN78" s="2"/>
      <c r="VHO78" s="2"/>
      <c r="VHP78" s="2"/>
      <c r="VHQ78" s="2"/>
      <c r="VHR78" s="2"/>
      <c r="VHS78" s="2"/>
      <c r="VHT78" s="2"/>
      <c r="VHU78" s="2"/>
      <c r="VHV78" s="2"/>
      <c r="VHW78" s="2"/>
      <c r="VHX78" s="2"/>
      <c r="VHY78" s="2"/>
      <c r="VHZ78" s="2"/>
      <c r="VIA78" s="2"/>
      <c r="VIB78" s="2"/>
      <c r="VIC78" s="2"/>
      <c r="VID78" s="2"/>
      <c r="VIE78" s="2"/>
      <c r="VIF78" s="2"/>
      <c r="VIG78" s="2"/>
      <c r="VIH78" s="2"/>
      <c r="VII78" s="2"/>
      <c r="VIJ78" s="2"/>
      <c r="VIK78" s="2"/>
      <c r="VIL78" s="2"/>
      <c r="VIM78" s="2"/>
      <c r="VIN78" s="2"/>
      <c r="VIO78" s="2"/>
      <c r="VIP78" s="2"/>
      <c r="VIQ78" s="2"/>
      <c r="VIR78" s="2"/>
      <c r="VIS78" s="2"/>
      <c r="VIT78" s="2"/>
      <c r="VIU78" s="2"/>
      <c r="VIV78" s="2"/>
      <c r="VIW78" s="2"/>
      <c r="VIX78" s="2"/>
      <c r="VIY78" s="2"/>
      <c r="VIZ78" s="2"/>
      <c r="VJA78" s="2"/>
      <c r="VJB78" s="2"/>
      <c r="VJC78" s="2"/>
      <c r="VJD78" s="2"/>
      <c r="VJE78" s="2"/>
      <c r="VJF78" s="2"/>
      <c r="VJG78" s="2"/>
      <c r="VJH78" s="2"/>
      <c r="VJI78" s="2"/>
      <c r="VJJ78" s="2"/>
      <c r="VJK78" s="2"/>
      <c r="VJL78" s="2"/>
      <c r="VJM78" s="2"/>
      <c r="VJN78" s="2"/>
      <c r="VJO78" s="2"/>
      <c r="VJP78" s="2"/>
      <c r="VJQ78" s="2"/>
      <c r="VJR78" s="2"/>
      <c r="VJS78" s="2"/>
      <c r="VJT78" s="2"/>
      <c r="VJU78" s="2"/>
      <c r="VJV78" s="2"/>
      <c r="VJW78" s="2"/>
      <c r="VJX78" s="2"/>
      <c r="VJY78" s="2"/>
      <c r="VJZ78" s="2"/>
      <c r="VKA78" s="2"/>
      <c r="VKB78" s="2"/>
      <c r="VKC78" s="2"/>
      <c r="VKD78" s="2"/>
      <c r="VKE78" s="2"/>
      <c r="VKF78" s="2"/>
      <c r="VKG78" s="2"/>
      <c r="VKH78" s="2"/>
      <c r="VKI78" s="2"/>
      <c r="VKJ78" s="2"/>
      <c r="VKK78" s="2"/>
      <c r="VKL78" s="2"/>
      <c r="VKM78" s="2"/>
      <c r="VKN78" s="2"/>
      <c r="VKO78" s="2"/>
      <c r="VKP78" s="2"/>
      <c r="VKQ78" s="2"/>
      <c r="VKR78" s="2"/>
      <c r="VKS78" s="2"/>
      <c r="VKT78" s="2"/>
      <c r="VKU78" s="2"/>
      <c r="VKV78" s="2"/>
      <c r="VKW78" s="2"/>
      <c r="VKX78" s="2"/>
      <c r="VKY78" s="2"/>
      <c r="VKZ78" s="2"/>
      <c r="VLA78" s="2"/>
      <c r="VLB78" s="2"/>
      <c r="VLC78" s="2"/>
      <c r="VLD78" s="2"/>
      <c r="VLE78" s="2"/>
      <c r="VLF78" s="2"/>
      <c r="VLG78" s="2"/>
      <c r="VLH78" s="2"/>
      <c r="VLI78" s="2"/>
      <c r="VLJ78" s="2"/>
      <c r="VLK78" s="2"/>
      <c r="VLL78" s="2"/>
      <c r="VLM78" s="2"/>
      <c r="VLN78" s="2"/>
      <c r="VLO78" s="2"/>
      <c r="VLP78" s="2"/>
      <c r="VLQ78" s="2"/>
      <c r="VLR78" s="2"/>
      <c r="VLS78" s="2"/>
      <c r="VLT78" s="2"/>
      <c r="VLU78" s="2"/>
      <c r="VLV78" s="2"/>
      <c r="VLW78" s="2"/>
      <c r="VLX78" s="2"/>
      <c r="VLY78" s="2"/>
      <c r="VLZ78" s="2"/>
      <c r="VMA78" s="2"/>
      <c r="VMB78" s="2"/>
      <c r="VMC78" s="2"/>
      <c r="VMD78" s="2"/>
      <c r="VME78" s="2"/>
      <c r="VMF78" s="2"/>
      <c r="VMG78" s="2"/>
      <c r="VMH78" s="2"/>
      <c r="VMI78" s="2"/>
      <c r="VMJ78" s="2"/>
      <c r="VMK78" s="2"/>
      <c r="VML78" s="2"/>
      <c r="VMM78" s="2"/>
      <c r="VMN78" s="2"/>
      <c r="VMO78" s="2"/>
      <c r="VMP78" s="2"/>
      <c r="VMQ78" s="2"/>
      <c r="VMR78" s="2"/>
      <c r="VMS78" s="2"/>
      <c r="VMT78" s="2"/>
      <c r="VMU78" s="2"/>
      <c r="VMV78" s="2"/>
      <c r="VMW78" s="2"/>
      <c r="VMX78" s="2"/>
      <c r="VMY78" s="2"/>
      <c r="VMZ78" s="2"/>
      <c r="VNA78" s="2"/>
      <c r="VNB78" s="2"/>
      <c r="VNC78" s="2"/>
      <c r="VND78" s="2"/>
      <c r="VNE78" s="2"/>
      <c r="VNF78" s="2"/>
      <c r="VNG78" s="2"/>
      <c r="VNH78" s="2"/>
      <c r="VNI78" s="2"/>
      <c r="VNJ78" s="2"/>
      <c r="VNK78" s="2"/>
      <c r="VNL78" s="2"/>
      <c r="VNM78" s="2"/>
      <c r="VNN78" s="2"/>
      <c r="VNO78" s="2"/>
      <c r="VNP78" s="2"/>
      <c r="VNQ78" s="2"/>
      <c r="VNR78" s="2"/>
      <c r="VNS78" s="2"/>
      <c r="VNT78" s="2"/>
      <c r="VNU78" s="2"/>
      <c r="VNV78" s="2"/>
      <c r="VNW78" s="2"/>
      <c r="VNX78" s="2"/>
      <c r="VNY78" s="2"/>
      <c r="VNZ78" s="2"/>
      <c r="VOA78" s="2"/>
      <c r="VOB78" s="2"/>
      <c r="VOC78" s="2"/>
      <c r="VOD78" s="2"/>
      <c r="VOE78" s="2"/>
      <c r="VOF78" s="2"/>
      <c r="VOG78" s="2"/>
      <c r="VOH78" s="2"/>
      <c r="VOI78" s="2"/>
      <c r="VOJ78" s="2"/>
      <c r="VOK78" s="2"/>
      <c r="VOL78" s="2"/>
      <c r="VOM78" s="2"/>
      <c r="VON78" s="2"/>
      <c r="VOO78" s="2"/>
      <c r="VOP78" s="2"/>
      <c r="VOQ78" s="2"/>
      <c r="VOR78" s="2"/>
      <c r="VOS78" s="2"/>
      <c r="VOT78" s="2"/>
      <c r="VOU78" s="2"/>
      <c r="VOV78" s="2"/>
      <c r="VOW78" s="2"/>
      <c r="VOX78" s="2"/>
      <c r="VOY78" s="2"/>
      <c r="VOZ78" s="2"/>
      <c r="VPA78" s="2"/>
      <c r="VPB78" s="2"/>
      <c r="VPC78" s="2"/>
      <c r="VPD78" s="2"/>
      <c r="VPE78" s="2"/>
      <c r="VPF78" s="2"/>
      <c r="VPG78" s="2"/>
      <c r="VPH78" s="2"/>
      <c r="VPI78" s="2"/>
      <c r="VPJ78" s="2"/>
      <c r="VPK78" s="2"/>
      <c r="VPL78" s="2"/>
      <c r="VPM78" s="2"/>
      <c r="VPN78" s="2"/>
      <c r="VPO78" s="2"/>
      <c r="VPP78" s="2"/>
      <c r="VPQ78" s="2"/>
      <c r="VPR78" s="2"/>
      <c r="VPS78" s="2"/>
      <c r="VPT78" s="2"/>
      <c r="VPU78" s="2"/>
      <c r="VPV78" s="2"/>
      <c r="VPW78" s="2"/>
      <c r="VPX78" s="2"/>
      <c r="VPY78" s="2"/>
      <c r="VPZ78" s="2"/>
      <c r="VQA78" s="2"/>
      <c r="VQB78" s="2"/>
      <c r="VQC78" s="2"/>
      <c r="VQD78" s="2"/>
      <c r="VQE78" s="2"/>
      <c r="VQF78" s="2"/>
      <c r="VQG78" s="2"/>
      <c r="VQH78" s="2"/>
      <c r="VQI78" s="2"/>
      <c r="VQJ78" s="2"/>
      <c r="VQK78" s="2"/>
      <c r="VQL78" s="2"/>
      <c r="VQM78" s="2"/>
      <c r="VQN78" s="2"/>
      <c r="VQO78" s="2"/>
      <c r="VQP78" s="2"/>
      <c r="VQQ78" s="2"/>
      <c r="VQR78" s="2"/>
      <c r="VQS78" s="2"/>
      <c r="VQT78" s="2"/>
      <c r="VQU78" s="2"/>
      <c r="VQV78" s="2"/>
      <c r="VQW78" s="2"/>
      <c r="VQX78" s="2"/>
      <c r="VQY78" s="2"/>
      <c r="VQZ78" s="2"/>
      <c r="VRA78" s="2"/>
      <c r="VRB78" s="2"/>
      <c r="VRC78" s="2"/>
      <c r="VRD78" s="2"/>
      <c r="VRE78" s="2"/>
      <c r="VRF78" s="2"/>
      <c r="VRG78" s="2"/>
      <c r="VRH78" s="2"/>
      <c r="VRI78" s="2"/>
      <c r="VRJ78" s="2"/>
      <c r="VRK78" s="2"/>
      <c r="VRL78" s="2"/>
      <c r="VRM78" s="2"/>
      <c r="VRN78" s="2"/>
      <c r="VRO78" s="2"/>
      <c r="VRP78" s="2"/>
      <c r="VRQ78" s="2"/>
      <c r="VRR78" s="2"/>
      <c r="VRS78" s="2"/>
      <c r="VRT78" s="2"/>
      <c r="VRU78" s="2"/>
      <c r="VRV78" s="2"/>
      <c r="VRW78" s="2"/>
      <c r="VRX78" s="2"/>
      <c r="VRY78" s="2"/>
      <c r="VRZ78" s="2"/>
      <c r="VSA78" s="2"/>
      <c r="VSB78" s="2"/>
      <c r="VSC78" s="2"/>
      <c r="VSD78" s="2"/>
      <c r="VSE78" s="2"/>
      <c r="VSF78" s="2"/>
      <c r="VSG78" s="2"/>
      <c r="VSH78" s="2"/>
      <c r="VSI78" s="2"/>
      <c r="VSJ78" s="2"/>
      <c r="VSK78" s="2"/>
      <c r="VSL78" s="2"/>
      <c r="VSM78" s="2"/>
      <c r="VSN78" s="2"/>
      <c r="VSO78" s="2"/>
      <c r="VSP78" s="2"/>
      <c r="VSQ78" s="2"/>
      <c r="VSR78" s="2"/>
      <c r="VSS78" s="2"/>
      <c r="VST78" s="2"/>
      <c r="VSU78" s="2"/>
      <c r="VSV78" s="2"/>
      <c r="VSW78" s="2"/>
      <c r="VSX78" s="2"/>
      <c r="VSY78" s="2"/>
      <c r="VSZ78" s="2"/>
      <c r="VTA78" s="2"/>
      <c r="VTB78" s="2"/>
      <c r="VTC78" s="2"/>
      <c r="VTD78" s="2"/>
      <c r="VTE78" s="2"/>
      <c r="VTF78" s="2"/>
      <c r="VTG78" s="2"/>
      <c r="VTH78" s="2"/>
      <c r="VTI78" s="2"/>
      <c r="VTJ78" s="2"/>
      <c r="VTK78" s="2"/>
      <c r="VTL78" s="2"/>
      <c r="VTM78" s="2"/>
      <c r="VTN78" s="2"/>
      <c r="VTO78" s="2"/>
      <c r="VTP78" s="2"/>
      <c r="VTQ78" s="2"/>
      <c r="VTR78" s="2"/>
      <c r="VTS78" s="2"/>
      <c r="VTT78" s="2"/>
      <c r="VTU78" s="2"/>
      <c r="VTV78" s="2"/>
      <c r="VTW78" s="2"/>
      <c r="VTX78" s="2"/>
      <c r="VTY78" s="2"/>
      <c r="VTZ78" s="2"/>
      <c r="VUA78" s="2"/>
      <c r="VUB78" s="2"/>
      <c r="VUC78" s="2"/>
      <c r="VUD78" s="2"/>
      <c r="VUE78" s="2"/>
      <c r="VUF78" s="2"/>
      <c r="VUG78" s="2"/>
      <c r="VUH78" s="2"/>
      <c r="VUI78" s="2"/>
      <c r="VUJ78" s="2"/>
      <c r="VUK78" s="2"/>
      <c r="VUL78" s="2"/>
      <c r="VUM78" s="2"/>
      <c r="VUN78" s="2"/>
      <c r="VUO78" s="2"/>
      <c r="VUP78" s="2"/>
      <c r="VUQ78" s="2"/>
      <c r="VUR78" s="2"/>
      <c r="VUS78" s="2"/>
      <c r="VUT78" s="2"/>
      <c r="VUU78" s="2"/>
      <c r="VUV78" s="2"/>
      <c r="VUW78" s="2"/>
      <c r="VUX78" s="2"/>
      <c r="VUY78" s="2"/>
      <c r="VUZ78" s="2"/>
      <c r="VVA78" s="2"/>
      <c r="VVB78" s="2"/>
      <c r="VVC78" s="2"/>
      <c r="VVD78" s="2"/>
      <c r="VVE78" s="2"/>
      <c r="VVF78" s="2"/>
      <c r="VVG78" s="2"/>
      <c r="VVH78" s="2"/>
      <c r="VVI78" s="2"/>
      <c r="VVJ78" s="2"/>
      <c r="VVK78" s="2"/>
      <c r="VVL78" s="2"/>
      <c r="VVM78" s="2"/>
      <c r="VVN78" s="2"/>
      <c r="VVO78" s="2"/>
      <c r="VVP78" s="2"/>
      <c r="VVQ78" s="2"/>
      <c r="VVR78" s="2"/>
      <c r="VVS78" s="2"/>
      <c r="VVT78" s="2"/>
      <c r="VVU78" s="2"/>
      <c r="VVV78" s="2"/>
      <c r="VVW78" s="2"/>
      <c r="VVX78" s="2"/>
      <c r="VVY78" s="2"/>
      <c r="VVZ78" s="2"/>
      <c r="VWA78" s="2"/>
      <c r="VWB78" s="2"/>
      <c r="VWC78" s="2"/>
      <c r="VWD78" s="2"/>
      <c r="VWE78" s="2"/>
      <c r="VWF78" s="2"/>
      <c r="VWG78" s="2"/>
      <c r="VWH78" s="2"/>
      <c r="VWI78" s="2"/>
      <c r="VWJ78" s="2"/>
      <c r="VWK78" s="2"/>
      <c r="VWL78" s="2"/>
      <c r="VWM78" s="2"/>
      <c r="VWN78" s="2"/>
      <c r="VWO78" s="2"/>
      <c r="VWP78" s="2"/>
      <c r="VWQ78" s="2"/>
      <c r="VWR78" s="2"/>
      <c r="VWS78" s="2"/>
      <c r="VWT78" s="2"/>
      <c r="VWU78" s="2"/>
      <c r="VWV78" s="2"/>
      <c r="VWW78" s="2"/>
      <c r="VWX78" s="2"/>
      <c r="VWY78" s="2"/>
      <c r="VWZ78" s="2"/>
      <c r="VXA78" s="2"/>
      <c r="VXB78" s="2"/>
      <c r="VXC78" s="2"/>
      <c r="VXD78" s="2"/>
      <c r="VXE78" s="2"/>
      <c r="VXF78" s="2"/>
      <c r="VXG78" s="2"/>
      <c r="VXH78" s="2"/>
      <c r="VXI78" s="2"/>
      <c r="VXJ78" s="2"/>
      <c r="VXK78" s="2"/>
      <c r="VXL78" s="2"/>
      <c r="VXM78" s="2"/>
      <c r="VXN78" s="2"/>
      <c r="VXO78" s="2"/>
      <c r="VXP78" s="2"/>
      <c r="VXQ78" s="2"/>
      <c r="VXR78" s="2"/>
      <c r="VXS78" s="2"/>
      <c r="VXT78" s="2"/>
      <c r="VXU78" s="2"/>
      <c r="VXV78" s="2"/>
      <c r="VXW78" s="2"/>
      <c r="VXX78" s="2"/>
      <c r="VXY78" s="2"/>
      <c r="VXZ78" s="2"/>
      <c r="VYA78" s="2"/>
      <c r="VYB78" s="2"/>
      <c r="VYC78" s="2"/>
      <c r="VYD78" s="2"/>
      <c r="VYE78" s="2"/>
      <c r="VYF78" s="2"/>
      <c r="VYG78" s="2"/>
      <c r="VYH78" s="2"/>
      <c r="VYI78" s="2"/>
      <c r="VYJ78" s="2"/>
      <c r="VYK78" s="2"/>
      <c r="VYL78" s="2"/>
      <c r="VYM78" s="2"/>
      <c r="VYN78" s="2"/>
      <c r="VYO78" s="2"/>
      <c r="VYP78" s="2"/>
      <c r="VYQ78" s="2"/>
      <c r="VYR78" s="2"/>
      <c r="VYS78" s="2"/>
      <c r="VYT78" s="2"/>
      <c r="VYU78" s="2"/>
      <c r="VYV78" s="2"/>
      <c r="VYW78" s="2"/>
      <c r="VYX78" s="2"/>
      <c r="VYY78" s="2"/>
      <c r="VYZ78" s="2"/>
      <c r="VZA78" s="2"/>
      <c r="VZB78" s="2"/>
      <c r="VZC78" s="2"/>
      <c r="VZD78" s="2"/>
      <c r="VZE78" s="2"/>
      <c r="VZF78" s="2"/>
      <c r="VZG78" s="2"/>
      <c r="VZH78" s="2"/>
      <c r="VZI78" s="2"/>
      <c r="VZJ78" s="2"/>
      <c r="VZK78" s="2"/>
      <c r="VZL78" s="2"/>
      <c r="VZM78" s="2"/>
      <c r="VZN78" s="2"/>
      <c r="VZO78" s="2"/>
      <c r="VZP78" s="2"/>
      <c r="VZQ78" s="2"/>
      <c r="VZR78" s="2"/>
      <c r="VZS78" s="2"/>
      <c r="VZT78" s="2"/>
      <c r="VZU78" s="2"/>
      <c r="VZV78" s="2"/>
      <c r="VZW78" s="2"/>
      <c r="VZX78" s="2"/>
      <c r="VZY78" s="2"/>
      <c r="VZZ78" s="2"/>
      <c r="WAA78" s="2"/>
      <c r="WAB78" s="2"/>
      <c r="WAC78" s="2"/>
      <c r="WAD78" s="2"/>
      <c r="WAE78" s="2"/>
      <c r="WAF78" s="2"/>
      <c r="WAG78" s="2"/>
      <c r="WAH78" s="2"/>
      <c r="WAI78" s="2"/>
      <c r="WAJ78" s="2"/>
      <c r="WAK78" s="2"/>
      <c r="WAL78" s="2"/>
      <c r="WAM78" s="2"/>
      <c r="WAN78" s="2"/>
      <c r="WAO78" s="2"/>
      <c r="WAP78" s="2"/>
      <c r="WAQ78" s="2"/>
      <c r="WAR78" s="2"/>
      <c r="WAS78" s="2"/>
      <c r="WAT78" s="2"/>
      <c r="WAU78" s="2"/>
      <c r="WAV78" s="2"/>
      <c r="WAW78" s="2"/>
      <c r="WAX78" s="2"/>
      <c r="WAY78" s="2"/>
      <c r="WAZ78" s="2"/>
      <c r="WBA78" s="2"/>
      <c r="WBB78" s="2"/>
      <c r="WBC78" s="2"/>
      <c r="WBD78" s="2"/>
      <c r="WBE78" s="2"/>
      <c r="WBF78" s="2"/>
      <c r="WBG78" s="2"/>
      <c r="WBH78" s="2"/>
      <c r="WBI78" s="2"/>
      <c r="WBJ78" s="2"/>
      <c r="WBK78" s="2"/>
      <c r="WBL78" s="2"/>
      <c r="WBM78" s="2"/>
      <c r="WBN78" s="2"/>
      <c r="WBO78" s="2"/>
      <c r="WBP78" s="2"/>
      <c r="WBQ78" s="2"/>
      <c r="WBR78" s="2"/>
      <c r="WBS78" s="2"/>
      <c r="WBT78" s="2"/>
      <c r="WBU78" s="2"/>
      <c r="WBV78" s="2"/>
      <c r="WBW78" s="2"/>
      <c r="WBX78" s="2"/>
      <c r="WBY78" s="2"/>
      <c r="WBZ78" s="2"/>
      <c r="WCA78" s="2"/>
      <c r="WCB78" s="2"/>
      <c r="WCC78" s="2"/>
      <c r="WCD78" s="2"/>
      <c r="WCE78" s="2"/>
      <c r="WCF78" s="2"/>
      <c r="WCG78" s="2"/>
      <c r="WCH78" s="2"/>
      <c r="WCI78" s="2"/>
      <c r="WCJ78" s="2"/>
      <c r="WCK78" s="2"/>
      <c r="WCL78" s="2"/>
      <c r="WCM78" s="2"/>
      <c r="WCN78" s="2"/>
      <c r="WCO78" s="2"/>
      <c r="WCP78" s="2"/>
      <c r="WCQ78" s="2"/>
      <c r="WCR78" s="2"/>
      <c r="WCS78" s="2"/>
      <c r="WCT78" s="2"/>
      <c r="WCU78" s="2"/>
      <c r="WCV78" s="2"/>
      <c r="WCW78" s="2"/>
      <c r="WCX78" s="2"/>
      <c r="WCY78" s="2"/>
      <c r="WCZ78" s="2"/>
      <c r="WDA78" s="2"/>
      <c r="WDB78" s="2"/>
      <c r="WDC78" s="2"/>
      <c r="WDD78" s="2"/>
      <c r="WDE78" s="2"/>
      <c r="WDF78" s="2"/>
      <c r="WDG78" s="2"/>
      <c r="WDH78" s="2"/>
      <c r="WDI78" s="2"/>
      <c r="WDJ78" s="2"/>
      <c r="WDK78" s="2"/>
      <c r="WDL78" s="2"/>
      <c r="WDM78" s="2"/>
      <c r="WDN78" s="2"/>
      <c r="WDO78" s="2"/>
      <c r="WDP78" s="2"/>
      <c r="WDQ78" s="2"/>
      <c r="WDR78" s="2"/>
      <c r="WDS78" s="2"/>
      <c r="WDT78" s="2"/>
      <c r="WDU78" s="2"/>
      <c r="WDV78" s="2"/>
      <c r="WDW78" s="2"/>
      <c r="WDX78" s="2"/>
      <c r="WDY78" s="2"/>
      <c r="WDZ78" s="2"/>
      <c r="WEA78" s="2"/>
      <c r="WEB78" s="2"/>
      <c r="WEC78" s="2"/>
      <c r="WED78" s="2"/>
      <c r="WEE78" s="2"/>
      <c r="WEF78" s="2"/>
      <c r="WEG78" s="2"/>
      <c r="WEH78" s="2"/>
      <c r="WEI78" s="2"/>
      <c r="WEJ78" s="2"/>
      <c r="WEK78" s="2"/>
      <c r="WEL78" s="2"/>
      <c r="WEM78" s="2"/>
      <c r="WEN78" s="2"/>
      <c r="WEO78" s="2"/>
      <c r="WEP78" s="2"/>
      <c r="WEQ78" s="2"/>
      <c r="WER78" s="2"/>
      <c r="WES78" s="2"/>
      <c r="WET78" s="2"/>
      <c r="WEU78" s="2"/>
      <c r="WEV78" s="2"/>
      <c r="WEW78" s="2"/>
      <c r="WEX78" s="2"/>
      <c r="WEY78" s="2"/>
      <c r="WEZ78" s="2"/>
      <c r="WFA78" s="2"/>
      <c r="WFB78" s="2"/>
      <c r="WFC78" s="2"/>
      <c r="WFD78" s="2"/>
      <c r="WFE78" s="2"/>
      <c r="WFF78" s="2"/>
      <c r="WFG78" s="2"/>
      <c r="WFH78" s="2"/>
      <c r="WFI78" s="2"/>
      <c r="WFJ78" s="2"/>
      <c r="WFK78" s="2"/>
      <c r="WFL78" s="2"/>
      <c r="WFM78" s="2"/>
      <c r="WFN78" s="2"/>
      <c r="WFO78" s="2"/>
      <c r="WFP78" s="2"/>
      <c r="WFQ78" s="2"/>
      <c r="WFR78" s="2"/>
      <c r="WFS78" s="2"/>
      <c r="WFT78" s="2"/>
      <c r="WFU78" s="2"/>
      <c r="WFV78" s="2"/>
      <c r="WFW78" s="2"/>
      <c r="WFX78" s="2"/>
      <c r="WFY78" s="2"/>
      <c r="WFZ78" s="2"/>
      <c r="WGA78" s="2"/>
      <c r="WGB78" s="2"/>
      <c r="WGC78" s="2"/>
      <c r="WGD78" s="2"/>
      <c r="WGE78" s="2"/>
      <c r="WGF78" s="2"/>
      <c r="WGG78" s="2"/>
      <c r="WGH78" s="2"/>
      <c r="WGI78" s="2"/>
      <c r="WGJ78" s="2"/>
      <c r="WGK78" s="2"/>
      <c r="WGL78" s="2"/>
      <c r="WGM78" s="2"/>
      <c r="WGN78" s="2"/>
      <c r="WGO78" s="2"/>
      <c r="WGP78" s="2"/>
      <c r="WGQ78" s="2"/>
      <c r="WGR78" s="2"/>
      <c r="WGS78" s="2"/>
      <c r="WGT78" s="2"/>
      <c r="WGU78" s="2"/>
      <c r="WGV78" s="2"/>
      <c r="WGW78" s="2"/>
      <c r="WGX78" s="2"/>
      <c r="WGY78" s="2"/>
      <c r="WGZ78" s="2"/>
      <c r="WHA78" s="2"/>
      <c r="WHB78" s="2"/>
      <c r="WHC78" s="2"/>
      <c r="WHD78" s="2"/>
      <c r="WHE78" s="2"/>
      <c r="WHF78" s="2"/>
      <c r="WHG78" s="2"/>
      <c r="WHH78" s="2"/>
      <c r="WHI78" s="2"/>
      <c r="WHJ78" s="2"/>
      <c r="WHK78" s="2"/>
      <c r="WHL78" s="2"/>
      <c r="WHM78" s="2"/>
      <c r="WHN78" s="2"/>
      <c r="WHO78" s="2"/>
      <c r="WHP78" s="2"/>
      <c r="WHQ78" s="2"/>
      <c r="WHR78" s="2"/>
      <c r="WHS78" s="2"/>
      <c r="WHT78" s="2"/>
      <c r="WHU78" s="2"/>
      <c r="WHV78" s="2"/>
      <c r="WHW78" s="2"/>
      <c r="WHX78" s="2"/>
      <c r="WHY78" s="2"/>
      <c r="WHZ78" s="2"/>
      <c r="WIA78" s="2"/>
      <c r="WIB78" s="2"/>
      <c r="WIC78" s="2"/>
      <c r="WID78" s="2"/>
      <c r="WIE78" s="2"/>
      <c r="WIF78" s="2"/>
      <c r="WIG78" s="2"/>
      <c r="WIH78" s="2"/>
      <c r="WII78" s="2"/>
      <c r="WIJ78" s="2"/>
      <c r="WIK78" s="2"/>
      <c r="WIL78" s="2"/>
      <c r="WIM78" s="2"/>
      <c r="WIN78" s="2"/>
      <c r="WIO78" s="2"/>
      <c r="WIP78" s="2"/>
      <c r="WIQ78" s="2"/>
      <c r="WIR78" s="2"/>
      <c r="WIS78" s="2"/>
      <c r="WIT78" s="2"/>
      <c r="WIU78" s="2"/>
      <c r="WIV78" s="2"/>
      <c r="WIW78" s="2"/>
      <c r="WIX78" s="2"/>
      <c r="WIY78" s="2"/>
      <c r="WIZ78" s="2"/>
      <c r="WJA78" s="2"/>
      <c r="WJB78" s="2"/>
      <c r="WJC78" s="2"/>
      <c r="WJD78" s="2"/>
      <c r="WJE78" s="2"/>
      <c r="WJF78" s="2"/>
      <c r="WJG78" s="2"/>
      <c r="WJH78" s="2"/>
      <c r="WJI78" s="2"/>
      <c r="WJJ78" s="2"/>
      <c r="WJK78" s="2"/>
      <c r="WJL78" s="2"/>
      <c r="WJM78" s="2"/>
      <c r="WJN78" s="2"/>
      <c r="WJO78" s="2"/>
      <c r="WJP78" s="2"/>
      <c r="WJQ78" s="2"/>
      <c r="WJR78" s="2"/>
      <c r="WJS78" s="2"/>
      <c r="WJT78" s="2"/>
      <c r="WJU78" s="2"/>
      <c r="WJV78" s="2"/>
      <c r="WJW78" s="2"/>
      <c r="WJX78" s="2"/>
      <c r="WJY78" s="2"/>
      <c r="WJZ78" s="2"/>
      <c r="WKA78" s="2"/>
      <c r="WKB78" s="2"/>
      <c r="WKC78" s="2"/>
      <c r="WKD78" s="2"/>
      <c r="WKE78" s="2"/>
      <c r="WKF78" s="2"/>
      <c r="WKG78" s="2"/>
      <c r="WKH78" s="2"/>
      <c r="WKI78" s="2"/>
      <c r="WKJ78" s="2"/>
      <c r="WKK78" s="2"/>
      <c r="WKL78" s="2"/>
      <c r="WKM78" s="2"/>
      <c r="WKN78" s="2"/>
      <c r="WKO78" s="2"/>
      <c r="WKP78" s="2"/>
      <c r="WKQ78" s="2"/>
      <c r="WKR78" s="2"/>
      <c r="WKS78" s="2"/>
      <c r="WKT78" s="2"/>
      <c r="WKU78" s="2"/>
      <c r="WKV78" s="2"/>
      <c r="WKW78" s="2"/>
      <c r="WKX78" s="2"/>
      <c r="WKY78" s="2"/>
      <c r="WKZ78" s="2"/>
      <c r="WLA78" s="2"/>
      <c r="WLB78" s="2"/>
      <c r="WLC78" s="2"/>
      <c r="WLD78" s="2"/>
      <c r="WLE78" s="2"/>
      <c r="WLF78" s="2"/>
      <c r="WLG78" s="2"/>
      <c r="WLH78" s="2"/>
      <c r="WLI78" s="2"/>
      <c r="WLJ78" s="2"/>
      <c r="WLK78" s="2"/>
      <c r="WLL78" s="2"/>
      <c r="WLM78" s="2"/>
      <c r="WLN78" s="2"/>
      <c r="WLO78" s="2"/>
      <c r="WLP78" s="2"/>
      <c r="WLQ78" s="2"/>
      <c r="WLR78" s="2"/>
      <c r="WLS78" s="2"/>
      <c r="WLT78" s="2"/>
      <c r="WLU78" s="2"/>
      <c r="WLV78" s="2"/>
      <c r="WLW78" s="2"/>
      <c r="WLX78" s="2"/>
      <c r="WLY78" s="2"/>
      <c r="WLZ78" s="2"/>
      <c r="WMA78" s="2"/>
      <c r="WMB78" s="2"/>
      <c r="WMC78" s="2"/>
      <c r="WMD78" s="2"/>
      <c r="WME78" s="2"/>
      <c r="WMF78" s="2"/>
      <c r="WMG78" s="2"/>
      <c r="WMH78" s="2"/>
      <c r="WMI78" s="2"/>
      <c r="WMJ78" s="2"/>
      <c r="WMK78" s="2"/>
      <c r="WML78" s="2"/>
      <c r="WMM78" s="2"/>
      <c r="WMN78" s="2"/>
      <c r="WMO78" s="2"/>
      <c r="WMP78" s="2"/>
      <c r="WMQ78" s="2"/>
      <c r="WMR78" s="2"/>
      <c r="WMS78" s="2"/>
      <c r="WMT78" s="2"/>
      <c r="WMU78" s="2"/>
      <c r="WMV78" s="2"/>
      <c r="WMW78" s="2"/>
      <c r="WMX78" s="2"/>
      <c r="WMY78" s="2"/>
      <c r="WMZ78" s="2"/>
      <c r="WNA78" s="2"/>
      <c r="WNB78" s="2"/>
      <c r="WNC78" s="2"/>
      <c r="WND78" s="2"/>
      <c r="WNE78" s="2"/>
      <c r="WNF78" s="2"/>
      <c r="WNG78" s="2"/>
      <c r="WNH78" s="2"/>
      <c r="WNI78" s="2"/>
      <c r="WNJ78" s="2"/>
      <c r="WNK78" s="2"/>
      <c r="WNL78" s="2"/>
      <c r="WNM78" s="2"/>
      <c r="WNN78" s="2"/>
      <c r="WNO78" s="2"/>
      <c r="WNP78" s="2"/>
      <c r="WNQ78" s="2"/>
      <c r="WNR78" s="2"/>
      <c r="WNS78" s="2"/>
      <c r="WNT78" s="2"/>
      <c r="WNU78" s="2"/>
      <c r="WNV78" s="2"/>
      <c r="WNW78" s="2"/>
      <c r="WNX78" s="2"/>
      <c r="WNY78" s="2"/>
      <c r="WNZ78" s="2"/>
      <c r="WOA78" s="2"/>
      <c r="WOB78" s="2"/>
      <c r="WOC78" s="2"/>
      <c r="WOD78" s="2"/>
      <c r="WOE78" s="2"/>
      <c r="WOF78" s="2"/>
      <c r="WOG78" s="2"/>
      <c r="WOH78" s="2"/>
      <c r="WOI78" s="2"/>
      <c r="WOJ78" s="2"/>
      <c r="WOK78" s="2"/>
      <c r="WOL78" s="2"/>
      <c r="WOM78" s="2"/>
      <c r="WON78" s="2"/>
      <c r="WOO78" s="2"/>
      <c r="WOP78" s="2"/>
      <c r="WOQ78" s="2"/>
      <c r="WOR78" s="2"/>
      <c r="WOS78" s="2"/>
      <c r="WOT78" s="2"/>
      <c r="WOU78" s="2"/>
      <c r="WOV78" s="2"/>
      <c r="WOW78" s="2"/>
      <c r="WOX78" s="2"/>
      <c r="WOY78" s="2"/>
      <c r="WOZ78" s="2"/>
      <c r="WPA78" s="2"/>
      <c r="WPB78" s="2"/>
      <c r="WPC78" s="2"/>
      <c r="WPD78" s="2"/>
      <c r="WPE78" s="2"/>
      <c r="WPF78" s="2"/>
      <c r="WPG78" s="2"/>
      <c r="WPH78" s="2"/>
      <c r="WPI78" s="2"/>
      <c r="WPJ78" s="2"/>
      <c r="WPK78" s="2"/>
      <c r="WPL78" s="2"/>
      <c r="WPM78" s="2"/>
      <c r="WPN78" s="2"/>
      <c r="WPO78" s="2"/>
      <c r="WPP78" s="2"/>
      <c r="WPQ78" s="2"/>
      <c r="WPR78" s="2"/>
      <c r="WPS78" s="2"/>
      <c r="WPT78" s="2"/>
      <c r="WPU78" s="2"/>
      <c r="WPV78" s="2"/>
      <c r="WPW78" s="2"/>
      <c r="WPX78" s="2"/>
      <c r="WPY78" s="2"/>
      <c r="WPZ78" s="2"/>
      <c r="WQA78" s="2"/>
      <c r="WQB78" s="2"/>
      <c r="WQC78" s="2"/>
      <c r="WQD78" s="2"/>
      <c r="WQE78" s="2"/>
      <c r="WQF78" s="2"/>
      <c r="WQG78" s="2"/>
      <c r="WQH78" s="2"/>
      <c r="WQI78" s="2"/>
      <c r="WQJ78" s="2"/>
      <c r="WQK78" s="2"/>
      <c r="WQL78" s="2"/>
      <c r="WQM78" s="2"/>
      <c r="WQN78" s="2"/>
      <c r="WQO78" s="2"/>
      <c r="WQP78" s="2"/>
      <c r="WQQ78" s="2"/>
      <c r="WQR78" s="2"/>
      <c r="WQS78" s="2"/>
      <c r="WQT78" s="2"/>
      <c r="WQU78" s="2"/>
      <c r="WQV78" s="2"/>
      <c r="WQW78" s="2"/>
      <c r="WQX78" s="2"/>
      <c r="WQY78" s="2"/>
      <c r="WQZ78" s="2"/>
      <c r="WRA78" s="2"/>
      <c r="WRB78" s="2"/>
      <c r="WRC78" s="2"/>
      <c r="WRD78" s="2"/>
      <c r="WRE78" s="2"/>
      <c r="WRF78" s="2"/>
      <c r="WRG78" s="2"/>
      <c r="WRH78" s="2"/>
      <c r="WRI78" s="2"/>
      <c r="WRJ78" s="2"/>
      <c r="WRK78" s="2"/>
      <c r="WRL78" s="2"/>
      <c r="WRM78" s="2"/>
      <c r="WRN78" s="2"/>
      <c r="WRO78" s="2"/>
      <c r="WRP78" s="2"/>
      <c r="WRQ78" s="2"/>
      <c r="WRR78" s="2"/>
      <c r="WRS78" s="2"/>
      <c r="WRT78" s="2"/>
      <c r="WRU78" s="2"/>
      <c r="WRV78" s="2"/>
      <c r="WRW78" s="2"/>
      <c r="WRX78" s="2"/>
      <c r="WRY78" s="2"/>
      <c r="WRZ78" s="2"/>
      <c r="WSA78" s="2"/>
      <c r="WSB78" s="2"/>
      <c r="WSC78" s="2"/>
      <c r="WSD78" s="2"/>
      <c r="WSE78" s="2"/>
      <c r="WSF78" s="2"/>
      <c r="WSG78" s="2"/>
      <c r="WSH78" s="2"/>
      <c r="WSI78" s="2"/>
      <c r="WSJ78" s="2"/>
      <c r="WSK78" s="2"/>
      <c r="WSL78" s="2"/>
      <c r="WSM78" s="2"/>
      <c r="WSN78" s="2"/>
      <c r="WSO78" s="2"/>
      <c r="WSP78" s="2"/>
      <c r="WSQ78" s="2"/>
      <c r="WSR78" s="2"/>
      <c r="WSS78" s="2"/>
      <c r="WST78" s="2"/>
      <c r="WSU78" s="2"/>
      <c r="WSV78" s="2"/>
      <c r="WSW78" s="2"/>
      <c r="WSX78" s="2"/>
      <c r="WSY78" s="2"/>
      <c r="WSZ78" s="2"/>
      <c r="WTA78" s="2"/>
      <c r="WTB78" s="2"/>
      <c r="WTC78" s="2"/>
      <c r="WTD78" s="2"/>
      <c r="WTE78" s="2"/>
      <c r="WTF78" s="2"/>
      <c r="WTG78" s="2"/>
      <c r="WTH78" s="2"/>
      <c r="WTI78" s="2"/>
      <c r="WTJ78" s="2"/>
      <c r="WTK78" s="2"/>
      <c r="WTL78" s="2"/>
      <c r="WTM78" s="2"/>
      <c r="WTN78" s="2"/>
      <c r="WTO78" s="2"/>
      <c r="WTP78" s="2"/>
      <c r="WTQ78" s="2"/>
      <c r="WTR78" s="2"/>
      <c r="WTS78" s="2"/>
      <c r="WTT78" s="2"/>
      <c r="WTU78" s="2"/>
      <c r="WTV78" s="2"/>
      <c r="WTW78" s="2"/>
      <c r="WTX78" s="2"/>
      <c r="WTY78" s="2"/>
      <c r="WTZ78" s="2"/>
      <c r="WUA78" s="2"/>
      <c r="WUB78" s="2"/>
      <c r="WUC78" s="2"/>
      <c r="WUD78" s="2"/>
      <c r="WUE78" s="2"/>
      <c r="WUF78" s="2"/>
      <c r="WUG78" s="2"/>
      <c r="WUH78" s="2"/>
      <c r="WUI78" s="2"/>
      <c r="WUJ78" s="2"/>
      <c r="WUK78" s="2"/>
      <c r="WUL78" s="2"/>
      <c r="WUM78" s="2"/>
      <c r="WUN78" s="2"/>
      <c r="WUO78" s="2"/>
      <c r="WUP78" s="2"/>
      <c r="WUQ78" s="2"/>
      <c r="WUR78" s="2"/>
      <c r="WUS78" s="2"/>
      <c r="WUT78" s="2"/>
      <c r="WUU78" s="2"/>
      <c r="WUV78" s="2"/>
      <c r="WUW78" s="2"/>
      <c r="WUX78" s="2"/>
      <c r="WUY78" s="2"/>
      <c r="WUZ78" s="2"/>
      <c r="WVA78" s="2"/>
      <c r="WVB78" s="2"/>
      <c r="WVC78" s="2"/>
      <c r="WVD78" s="2"/>
      <c r="WVE78" s="2"/>
      <c r="WVF78" s="2"/>
      <c r="WVG78" s="2"/>
      <c r="WVH78" s="2"/>
      <c r="WVI78" s="2"/>
      <c r="WVJ78" s="2"/>
      <c r="WVK78" s="2"/>
      <c r="WVL78" s="2"/>
      <c r="WVM78" s="2"/>
      <c r="WVN78" s="2"/>
      <c r="WVO78" s="2"/>
      <c r="WVP78" s="2"/>
      <c r="WVQ78" s="2"/>
      <c r="WVR78" s="2"/>
      <c r="WVS78" s="2"/>
      <c r="WVT78" s="2"/>
      <c r="WVU78" s="2"/>
      <c r="WVV78" s="2"/>
      <c r="WVW78" s="2"/>
      <c r="WVX78" s="2"/>
      <c r="WVY78" s="2"/>
      <c r="WVZ78" s="2"/>
      <c r="WWA78" s="2"/>
      <c r="WWB78" s="2"/>
      <c r="WWC78" s="2"/>
      <c r="WWD78" s="2"/>
      <c r="WWE78" s="2"/>
      <c r="WWF78" s="2"/>
      <c r="WWG78" s="2"/>
      <c r="WWH78" s="2"/>
      <c r="WWI78" s="2"/>
      <c r="WWJ78" s="2"/>
      <c r="WWK78" s="2"/>
      <c r="WWL78" s="2"/>
      <c r="WWM78" s="2"/>
      <c r="WWN78" s="2"/>
      <c r="WWO78" s="2"/>
      <c r="WWP78" s="2"/>
      <c r="WWQ78" s="2"/>
      <c r="WWR78" s="2"/>
      <c r="WWS78" s="2"/>
      <c r="WWT78" s="2"/>
      <c r="WWU78" s="2"/>
      <c r="WWV78" s="2"/>
      <c r="WWW78" s="2"/>
      <c r="WWX78" s="2"/>
      <c r="WWY78" s="2"/>
      <c r="WWZ78" s="2"/>
      <c r="WXA78" s="2"/>
      <c r="WXB78" s="2"/>
      <c r="WXC78" s="2"/>
      <c r="WXD78" s="2"/>
      <c r="WXE78" s="2"/>
      <c r="WXF78" s="2"/>
      <c r="WXG78" s="2"/>
      <c r="WXH78" s="2"/>
      <c r="WXI78" s="2"/>
      <c r="WXJ78" s="2"/>
      <c r="WXK78" s="2"/>
      <c r="WXL78" s="2"/>
      <c r="WXM78" s="2"/>
      <c r="WXN78" s="2"/>
      <c r="WXO78" s="2"/>
      <c r="WXP78" s="2"/>
      <c r="WXQ78" s="2"/>
      <c r="WXR78" s="2"/>
      <c r="WXS78" s="2"/>
      <c r="WXT78" s="2"/>
      <c r="WXU78" s="2"/>
      <c r="WXV78" s="2"/>
      <c r="WXW78" s="2"/>
      <c r="WXX78" s="2"/>
      <c r="WXY78" s="2"/>
      <c r="WXZ78" s="2"/>
      <c r="WYA78" s="2"/>
      <c r="WYB78" s="2"/>
      <c r="WYC78" s="2"/>
      <c r="WYD78" s="2"/>
      <c r="WYE78" s="2"/>
      <c r="WYF78" s="2"/>
      <c r="WYG78" s="2"/>
      <c r="WYH78" s="2"/>
      <c r="WYI78" s="2"/>
      <c r="WYJ78" s="2"/>
      <c r="WYK78" s="2"/>
      <c r="WYL78" s="2"/>
      <c r="WYM78" s="2"/>
      <c r="WYN78" s="2"/>
      <c r="WYO78" s="2"/>
      <c r="WYP78" s="2"/>
      <c r="WYQ78" s="2"/>
      <c r="WYR78" s="2"/>
      <c r="WYS78" s="2"/>
      <c r="WYT78" s="2"/>
      <c r="WYU78" s="2"/>
      <c r="WYV78" s="2"/>
      <c r="WYW78" s="2"/>
      <c r="WYX78" s="2"/>
      <c r="WYY78" s="2"/>
      <c r="WYZ78" s="2"/>
      <c r="WZA78" s="2"/>
      <c r="WZB78" s="2"/>
      <c r="WZC78" s="2"/>
      <c r="WZD78" s="2"/>
      <c r="WZE78" s="2"/>
      <c r="WZF78" s="2"/>
      <c r="WZG78" s="2"/>
      <c r="WZH78" s="2"/>
      <c r="WZI78" s="2"/>
      <c r="WZJ78" s="2"/>
      <c r="WZK78" s="2"/>
      <c r="WZL78" s="2"/>
      <c r="WZM78" s="2"/>
      <c r="WZN78" s="2"/>
      <c r="WZO78" s="2"/>
      <c r="WZP78" s="2"/>
      <c r="WZQ78" s="2"/>
      <c r="WZR78" s="2"/>
      <c r="WZS78" s="2"/>
      <c r="WZT78" s="2"/>
      <c r="WZU78" s="2"/>
      <c r="WZV78" s="2"/>
      <c r="WZW78" s="2"/>
      <c r="WZX78" s="2"/>
      <c r="WZY78" s="2"/>
      <c r="WZZ78" s="2"/>
      <c r="XAA78" s="2"/>
      <c r="XAB78" s="2"/>
      <c r="XAC78" s="2"/>
      <c r="XAD78" s="2"/>
      <c r="XAE78" s="2"/>
      <c r="XAF78" s="2"/>
      <c r="XAG78" s="2"/>
      <c r="XAH78" s="2"/>
      <c r="XAI78" s="2"/>
      <c r="XAJ78" s="2"/>
      <c r="XAK78" s="2"/>
      <c r="XAL78" s="2"/>
      <c r="XAM78" s="2"/>
      <c r="XAN78" s="2"/>
      <c r="XAO78" s="2"/>
      <c r="XAP78" s="2"/>
      <c r="XAQ78" s="2"/>
      <c r="XAR78" s="2"/>
      <c r="XAS78" s="2"/>
      <c r="XAT78" s="2"/>
      <c r="XAU78" s="2"/>
      <c r="XAV78" s="2"/>
      <c r="XAW78" s="2"/>
      <c r="XAX78" s="2"/>
      <c r="XAY78" s="2"/>
      <c r="XAZ78" s="2"/>
      <c r="XBA78" s="2"/>
      <c r="XBB78" s="2"/>
      <c r="XBC78" s="2"/>
      <c r="XBD78" s="2"/>
      <c r="XBE78" s="2"/>
      <c r="XBF78" s="2"/>
      <c r="XBG78" s="2"/>
      <c r="XBH78" s="2"/>
      <c r="XBI78" s="2"/>
      <c r="XBJ78" s="2"/>
      <c r="XBK78" s="2"/>
      <c r="XBL78" s="2"/>
      <c r="XBM78" s="2"/>
      <c r="XBN78" s="2"/>
      <c r="XBO78" s="2"/>
      <c r="XBP78" s="2"/>
      <c r="XBQ78" s="2"/>
      <c r="XBR78" s="2"/>
      <c r="XBS78" s="2"/>
      <c r="XBT78" s="2"/>
      <c r="XBU78" s="2"/>
      <c r="XBV78" s="2"/>
      <c r="XBW78" s="2"/>
      <c r="XBX78" s="2"/>
      <c r="XBY78" s="2"/>
      <c r="XBZ78" s="2"/>
      <c r="XCA78" s="2"/>
      <c r="XCB78" s="2"/>
      <c r="XCC78" s="2"/>
      <c r="XCD78" s="2"/>
      <c r="XCE78" s="2"/>
      <c r="XCF78" s="2"/>
      <c r="XCG78" s="2"/>
      <c r="XCH78" s="2"/>
      <c r="XCI78" s="2"/>
      <c r="XCJ78" s="2"/>
      <c r="XCK78" s="2"/>
      <c r="XCL78" s="2"/>
      <c r="XCM78" s="2"/>
      <c r="XCN78" s="2"/>
      <c r="XCO78" s="2"/>
      <c r="XCP78" s="2"/>
      <c r="XCQ78" s="2"/>
      <c r="XCR78" s="2"/>
      <c r="XCS78" s="2"/>
      <c r="XCT78" s="2"/>
      <c r="XCU78" s="2"/>
      <c r="XCV78" s="2"/>
      <c r="XCW78" s="2"/>
      <c r="XCX78" s="2"/>
      <c r="XCY78" s="2"/>
      <c r="XCZ78" s="2"/>
      <c r="XDA78" s="2"/>
      <c r="XDB78" s="2"/>
      <c r="XDC78" s="2"/>
      <c r="XDD78" s="2"/>
      <c r="XDE78" s="2"/>
      <c r="XDF78" s="2"/>
      <c r="XDG78" s="2"/>
      <c r="XDH78" s="2"/>
      <c r="XDI78" s="2"/>
      <c r="XDJ78" s="2"/>
      <c r="XDK78" s="2"/>
      <c r="XDL78" s="2"/>
      <c r="XDM78" s="2"/>
      <c r="XDN78" s="2"/>
      <c r="XDO78" s="2"/>
      <c r="XDP78" s="2"/>
      <c r="XDQ78" s="2"/>
      <c r="XDR78" s="2"/>
      <c r="XDS78" s="2"/>
      <c r="XDT78" s="2"/>
      <c r="XDU78" s="2"/>
      <c r="XDV78" s="2"/>
      <c r="XDW78" s="2"/>
      <c r="XDX78" s="2"/>
      <c r="XDY78" s="2"/>
      <c r="XDZ78" s="2"/>
      <c r="XEA78" s="2"/>
      <c r="XEB78" s="2"/>
      <c r="XEC78" s="2"/>
      <c r="XED78" s="2"/>
      <c r="XEE78" s="2"/>
      <c r="XEF78" s="2"/>
      <c r="XEG78" s="2"/>
      <c r="XEH78" s="2"/>
      <c r="XEI78" s="2"/>
      <c r="XEJ78" s="2"/>
      <c r="XEK78" s="2"/>
      <c r="XEL78" s="2"/>
      <c r="XEM78" s="2"/>
      <c r="XEN78" s="2"/>
      <c r="XEO78" s="2"/>
      <c r="XEP78" s="2"/>
      <c r="XEQ78" s="2"/>
      <c r="XER78" s="2"/>
      <c r="XES78" s="2"/>
      <c r="XET78" s="2"/>
      <c r="XEU78" s="2"/>
      <c r="XEV78" s="2"/>
      <c r="XEW78" s="2"/>
      <c r="XEX78" s="2"/>
      <c r="XEY78" s="2"/>
      <c r="XEZ78" s="2"/>
      <c r="XFA78" s="2"/>
      <c r="XFB78" s="2"/>
      <c r="XFC78" s="2"/>
      <c r="XFD78" s="2"/>
    </row>
    <row r="79" spans="1:16384" x14ac:dyDescent="0.25">
      <c r="A79" s="17">
        <f>SUM(I78:I80)</f>
        <v>2000</v>
      </c>
      <c r="B79" s="20" t="s">
        <v>48</v>
      </c>
      <c r="C79" s="10"/>
      <c r="D79" s="5"/>
      <c r="E79" s="27"/>
      <c r="F79" s="36"/>
      <c r="G79" s="5">
        <f>68.26</f>
        <v>68.260000000000005</v>
      </c>
      <c r="H79" s="5"/>
      <c r="I79" s="5">
        <v>1500</v>
      </c>
      <c r="J79" s="5">
        <v>1500</v>
      </c>
      <c r="K79" s="49"/>
    </row>
    <row r="80" spans="1:16384" x14ac:dyDescent="0.25">
      <c r="A80" s="10"/>
      <c r="B80" s="20"/>
      <c r="C80" s="10"/>
      <c r="D80" s="5"/>
      <c r="E80" s="27"/>
      <c r="F80" s="36"/>
      <c r="G80" s="5"/>
      <c r="H80" s="5"/>
      <c r="I80" s="5"/>
      <c r="J80" s="5"/>
      <c r="K80" s="49"/>
    </row>
    <row r="81" spans="1:16384" x14ac:dyDescent="0.25">
      <c r="A81" s="15"/>
      <c r="B81" s="21"/>
      <c r="C81" s="15"/>
      <c r="D81" s="16"/>
      <c r="E81" s="31"/>
      <c r="F81" s="39"/>
      <c r="G81" s="16"/>
      <c r="H81" s="16"/>
      <c r="I81" s="16"/>
      <c r="J81" s="16"/>
      <c r="K81" s="53"/>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c r="PA81" s="15"/>
      <c r="PB81" s="15"/>
      <c r="PC81" s="15"/>
      <c r="PD81" s="15"/>
      <c r="PE81" s="15"/>
      <c r="PF81" s="15"/>
      <c r="PG81" s="15"/>
      <c r="PH81" s="15"/>
      <c r="PI81" s="15"/>
      <c r="PJ81" s="15"/>
      <c r="PK81" s="15"/>
      <c r="PL81" s="15"/>
      <c r="PM81" s="15"/>
      <c r="PN81" s="15"/>
      <c r="PO81" s="15"/>
      <c r="PP81" s="15"/>
      <c r="PQ81" s="15"/>
      <c r="PR81" s="15"/>
      <c r="PS81" s="15"/>
      <c r="PT81" s="15"/>
      <c r="PU81" s="15"/>
      <c r="PV81" s="15"/>
      <c r="PW81" s="15"/>
      <c r="PX81" s="15"/>
      <c r="PY81" s="15"/>
      <c r="PZ81" s="15"/>
      <c r="QA81" s="15"/>
      <c r="QB81" s="15"/>
      <c r="QC81" s="15"/>
      <c r="QD81" s="15"/>
      <c r="QE81" s="15"/>
      <c r="QF81" s="15"/>
      <c r="QG81" s="15"/>
      <c r="QH81" s="15"/>
      <c r="QI81" s="15"/>
      <c r="QJ81" s="15"/>
      <c r="QK81" s="15"/>
      <c r="QL81" s="15"/>
      <c r="QM81" s="15"/>
      <c r="QN81" s="15"/>
      <c r="QO81" s="15"/>
      <c r="QP81" s="15"/>
      <c r="QQ81" s="15"/>
      <c r="QR81" s="15"/>
      <c r="QS81" s="15"/>
      <c r="QT81" s="15"/>
      <c r="QU81" s="15"/>
      <c r="QV81" s="15"/>
      <c r="QW81" s="15"/>
      <c r="QX81" s="15"/>
      <c r="QY81" s="15"/>
      <c r="QZ81" s="15"/>
      <c r="RA81" s="15"/>
      <c r="RB81" s="15"/>
      <c r="RC81" s="15"/>
      <c r="RD81" s="15"/>
      <c r="RE81" s="15"/>
      <c r="RF81" s="15"/>
      <c r="RG81" s="15"/>
      <c r="RH81" s="15"/>
      <c r="RI81" s="15"/>
      <c r="RJ81" s="15"/>
      <c r="RK81" s="15"/>
      <c r="RL81" s="15"/>
      <c r="RM81" s="15"/>
      <c r="RN81" s="15"/>
      <c r="RO81" s="15"/>
      <c r="RP81" s="15"/>
      <c r="RQ81" s="15"/>
      <c r="RR81" s="15"/>
      <c r="RS81" s="15"/>
      <c r="RT81" s="15"/>
      <c r="RU81" s="15"/>
      <c r="RV81" s="15"/>
      <c r="RW81" s="15"/>
      <c r="RX81" s="15"/>
      <c r="RY81" s="15"/>
      <c r="RZ81" s="15"/>
      <c r="SA81" s="15"/>
      <c r="SB81" s="15"/>
      <c r="SC81" s="15"/>
      <c r="SD81" s="15"/>
      <c r="SE81" s="15"/>
      <c r="SF81" s="15"/>
      <c r="SG81" s="15"/>
      <c r="SH81" s="15"/>
      <c r="SI81" s="15"/>
      <c r="SJ81" s="15"/>
      <c r="SK81" s="15"/>
      <c r="SL81" s="15"/>
      <c r="SM81" s="15"/>
      <c r="SN81" s="15"/>
      <c r="SO81" s="15"/>
      <c r="SP81" s="15"/>
      <c r="SQ81" s="15"/>
      <c r="SR81" s="15"/>
      <c r="SS81" s="15"/>
      <c r="ST81" s="15"/>
      <c r="SU81" s="15"/>
      <c r="SV81" s="15"/>
      <c r="SW81" s="15"/>
      <c r="SX81" s="15"/>
      <c r="SY81" s="15"/>
      <c r="SZ81" s="15"/>
      <c r="TA81" s="15"/>
      <c r="TB81" s="15"/>
      <c r="TC81" s="15"/>
      <c r="TD81" s="15"/>
      <c r="TE81" s="15"/>
      <c r="TF81" s="15"/>
      <c r="TG81" s="15"/>
      <c r="TH81" s="15"/>
      <c r="TI81" s="15"/>
      <c r="TJ81" s="15"/>
      <c r="TK81" s="15"/>
      <c r="TL81" s="15"/>
      <c r="TM81" s="15"/>
      <c r="TN81" s="15"/>
      <c r="TO81" s="15"/>
      <c r="TP81" s="15"/>
      <c r="TQ81" s="15"/>
      <c r="TR81" s="15"/>
      <c r="TS81" s="15"/>
      <c r="TT81" s="15"/>
      <c r="TU81" s="15"/>
      <c r="TV81" s="15"/>
      <c r="TW81" s="15"/>
      <c r="TX81" s="15"/>
      <c r="TY81" s="15"/>
      <c r="TZ81" s="15"/>
      <c r="UA81" s="15"/>
      <c r="UB81" s="15"/>
      <c r="UC81" s="15"/>
      <c r="UD81" s="15"/>
      <c r="UE81" s="15"/>
      <c r="UF81" s="15"/>
      <c r="UG81" s="15"/>
      <c r="UH81" s="15"/>
      <c r="UI81" s="15"/>
      <c r="UJ81" s="15"/>
      <c r="UK81" s="15"/>
      <c r="UL81" s="15"/>
      <c r="UM81" s="15"/>
      <c r="UN81" s="15"/>
      <c r="UO81" s="15"/>
      <c r="UP81" s="15"/>
      <c r="UQ81" s="15"/>
      <c r="UR81" s="15"/>
      <c r="US81" s="15"/>
      <c r="UT81" s="15"/>
      <c r="UU81" s="15"/>
      <c r="UV81" s="15"/>
      <c r="UW81" s="15"/>
      <c r="UX81" s="15"/>
      <c r="UY81" s="15"/>
      <c r="UZ81" s="15"/>
      <c r="VA81" s="15"/>
      <c r="VB81" s="15"/>
      <c r="VC81" s="15"/>
      <c r="VD81" s="15"/>
      <c r="VE81" s="15"/>
      <c r="VF81" s="15"/>
      <c r="VG81" s="15"/>
      <c r="VH81" s="15"/>
      <c r="VI81" s="15"/>
      <c r="VJ81" s="15"/>
      <c r="VK81" s="15"/>
      <c r="VL81" s="15"/>
      <c r="VM81" s="15"/>
      <c r="VN81" s="15"/>
      <c r="VO81" s="15"/>
      <c r="VP81" s="15"/>
      <c r="VQ81" s="15"/>
      <c r="VR81" s="15"/>
      <c r="VS81" s="15"/>
      <c r="VT81" s="15"/>
      <c r="VU81" s="15"/>
      <c r="VV81" s="15"/>
      <c r="VW81" s="15"/>
      <c r="VX81" s="15"/>
      <c r="VY81" s="15"/>
      <c r="VZ81" s="15"/>
      <c r="WA81" s="15"/>
      <c r="WB81" s="15"/>
      <c r="WC81" s="15"/>
      <c r="WD81" s="15"/>
      <c r="WE81" s="15"/>
      <c r="WF81" s="15"/>
      <c r="WG81" s="15"/>
      <c r="WH81" s="15"/>
      <c r="WI81" s="15"/>
      <c r="WJ81" s="15"/>
      <c r="WK81" s="15"/>
      <c r="WL81" s="15"/>
      <c r="WM81" s="15"/>
      <c r="WN81" s="15"/>
      <c r="WO81" s="15"/>
      <c r="WP81" s="15"/>
      <c r="WQ81" s="15"/>
      <c r="WR81" s="15"/>
      <c r="WS81" s="15"/>
      <c r="WT81" s="15"/>
      <c r="WU81" s="15"/>
      <c r="WV81" s="15"/>
      <c r="WW81" s="15"/>
      <c r="WX81" s="15"/>
      <c r="WY81" s="15"/>
      <c r="WZ81" s="15"/>
      <c r="XA81" s="15"/>
      <c r="XB81" s="15"/>
      <c r="XC81" s="15"/>
      <c r="XD81" s="15"/>
      <c r="XE81" s="15"/>
      <c r="XF81" s="15"/>
      <c r="XG81" s="15"/>
      <c r="XH81" s="15"/>
      <c r="XI81" s="15"/>
      <c r="XJ81" s="15"/>
      <c r="XK81" s="15"/>
      <c r="XL81" s="15"/>
      <c r="XM81" s="15"/>
      <c r="XN81" s="15"/>
      <c r="XO81" s="15"/>
      <c r="XP81" s="15"/>
      <c r="XQ81" s="15"/>
      <c r="XR81" s="15"/>
      <c r="XS81" s="15"/>
      <c r="XT81" s="15"/>
      <c r="XU81" s="15"/>
      <c r="XV81" s="15"/>
      <c r="XW81" s="15"/>
      <c r="XX81" s="15"/>
      <c r="XY81" s="15"/>
      <c r="XZ81" s="15"/>
      <c r="YA81" s="15"/>
      <c r="YB81" s="15"/>
      <c r="YC81" s="15"/>
      <c r="YD81" s="15"/>
      <c r="YE81" s="15"/>
      <c r="YF81" s="15"/>
      <c r="YG81" s="15"/>
      <c r="YH81" s="15"/>
      <c r="YI81" s="15"/>
      <c r="YJ81" s="15"/>
      <c r="YK81" s="15"/>
      <c r="YL81" s="15"/>
      <c r="YM81" s="15"/>
      <c r="YN81" s="15"/>
      <c r="YO81" s="15"/>
      <c r="YP81" s="15"/>
      <c r="YQ81" s="15"/>
      <c r="YR81" s="15"/>
      <c r="YS81" s="15"/>
      <c r="YT81" s="15"/>
      <c r="YU81" s="15"/>
      <c r="YV81" s="15"/>
      <c r="YW81" s="15"/>
      <c r="YX81" s="15"/>
      <c r="YY81" s="15"/>
      <c r="YZ81" s="15"/>
      <c r="ZA81" s="15"/>
      <c r="ZB81" s="15"/>
      <c r="ZC81" s="15"/>
      <c r="ZD81" s="15"/>
      <c r="ZE81" s="15"/>
      <c r="ZF81" s="15"/>
      <c r="ZG81" s="15"/>
      <c r="ZH81" s="15"/>
      <c r="ZI81" s="15"/>
      <c r="ZJ81" s="15"/>
      <c r="ZK81" s="15"/>
      <c r="ZL81" s="15"/>
      <c r="ZM81" s="15"/>
      <c r="ZN81" s="15"/>
      <c r="ZO81" s="15"/>
      <c r="ZP81" s="15"/>
      <c r="ZQ81" s="15"/>
      <c r="ZR81" s="15"/>
      <c r="ZS81" s="15"/>
      <c r="ZT81" s="15"/>
      <c r="ZU81" s="15"/>
      <c r="ZV81" s="15"/>
      <c r="ZW81" s="15"/>
      <c r="ZX81" s="15"/>
      <c r="ZY81" s="15"/>
      <c r="ZZ81" s="15"/>
      <c r="AAA81" s="15"/>
      <c r="AAB81" s="15"/>
      <c r="AAC81" s="15"/>
      <c r="AAD81" s="15"/>
      <c r="AAE81" s="15"/>
      <c r="AAF81" s="15"/>
      <c r="AAG81" s="15"/>
      <c r="AAH81" s="15"/>
      <c r="AAI81" s="15"/>
      <c r="AAJ81" s="15"/>
      <c r="AAK81" s="15"/>
      <c r="AAL81" s="15"/>
      <c r="AAM81" s="15"/>
      <c r="AAN81" s="15"/>
      <c r="AAO81" s="15"/>
      <c r="AAP81" s="15"/>
      <c r="AAQ81" s="15"/>
      <c r="AAR81" s="15"/>
      <c r="AAS81" s="15"/>
      <c r="AAT81" s="15"/>
      <c r="AAU81" s="15"/>
      <c r="AAV81" s="15"/>
      <c r="AAW81" s="15"/>
      <c r="AAX81" s="15"/>
      <c r="AAY81" s="15"/>
      <c r="AAZ81" s="15"/>
      <c r="ABA81" s="15"/>
      <c r="ABB81" s="15"/>
      <c r="ABC81" s="15"/>
      <c r="ABD81" s="15"/>
      <c r="ABE81" s="15"/>
      <c r="ABF81" s="15"/>
      <c r="ABG81" s="15"/>
      <c r="ABH81" s="15"/>
      <c r="ABI81" s="15"/>
      <c r="ABJ81" s="15"/>
      <c r="ABK81" s="15"/>
      <c r="ABL81" s="15"/>
      <c r="ABM81" s="15"/>
      <c r="ABN81" s="15"/>
      <c r="ABO81" s="15"/>
      <c r="ABP81" s="15"/>
      <c r="ABQ81" s="15"/>
      <c r="ABR81" s="15"/>
      <c r="ABS81" s="15"/>
      <c r="ABT81" s="15"/>
      <c r="ABU81" s="15"/>
      <c r="ABV81" s="15"/>
      <c r="ABW81" s="15"/>
      <c r="ABX81" s="15"/>
      <c r="ABY81" s="15"/>
      <c r="ABZ81" s="15"/>
      <c r="ACA81" s="15"/>
      <c r="ACB81" s="15"/>
      <c r="ACC81" s="15"/>
      <c r="ACD81" s="15"/>
      <c r="ACE81" s="15"/>
      <c r="ACF81" s="15"/>
      <c r="ACG81" s="15"/>
      <c r="ACH81" s="15"/>
      <c r="ACI81" s="15"/>
      <c r="ACJ81" s="15"/>
      <c r="ACK81" s="15"/>
      <c r="ACL81" s="15"/>
      <c r="ACM81" s="15"/>
      <c r="ACN81" s="15"/>
      <c r="ACO81" s="15"/>
      <c r="ACP81" s="15"/>
      <c r="ACQ81" s="15"/>
      <c r="ACR81" s="15"/>
      <c r="ACS81" s="15"/>
      <c r="ACT81" s="15"/>
      <c r="ACU81" s="15"/>
      <c r="ACV81" s="15"/>
      <c r="ACW81" s="15"/>
      <c r="ACX81" s="15"/>
      <c r="ACY81" s="15"/>
      <c r="ACZ81" s="15"/>
      <c r="ADA81" s="15"/>
      <c r="ADB81" s="15"/>
      <c r="ADC81" s="15"/>
      <c r="ADD81" s="15"/>
      <c r="ADE81" s="15"/>
      <c r="ADF81" s="15"/>
      <c r="ADG81" s="15"/>
      <c r="ADH81" s="15"/>
      <c r="ADI81" s="15"/>
      <c r="ADJ81" s="15"/>
      <c r="ADK81" s="15"/>
      <c r="ADL81" s="15"/>
      <c r="ADM81" s="15"/>
      <c r="ADN81" s="15"/>
      <c r="ADO81" s="15"/>
      <c r="ADP81" s="15"/>
      <c r="ADQ81" s="15"/>
      <c r="ADR81" s="15"/>
      <c r="ADS81" s="15"/>
      <c r="ADT81" s="15"/>
      <c r="ADU81" s="15"/>
      <c r="ADV81" s="15"/>
      <c r="ADW81" s="15"/>
      <c r="ADX81" s="15"/>
      <c r="ADY81" s="15"/>
      <c r="ADZ81" s="15"/>
      <c r="AEA81" s="15"/>
      <c r="AEB81" s="15"/>
      <c r="AEC81" s="15"/>
      <c r="AED81" s="15"/>
      <c r="AEE81" s="15"/>
      <c r="AEF81" s="15"/>
      <c r="AEG81" s="15"/>
      <c r="AEH81" s="15"/>
      <c r="AEI81" s="15"/>
      <c r="AEJ81" s="15"/>
      <c r="AEK81" s="15"/>
      <c r="AEL81" s="15"/>
      <c r="AEM81" s="15"/>
      <c r="AEN81" s="15"/>
      <c r="AEO81" s="15"/>
      <c r="AEP81" s="15"/>
      <c r="AEQ81" s="15"/>
      <c r="AER81" s="15"/>
      <c r="AES81" s="15"/>
      <c r="AET81" s="15"/>
      <c r="AEU81" s="15"/>
      <c r="AEV81" s="15"/>
      <c r="AEW81" s="15"/>
      <c r="AEX81" s="15"/>
      <c r="AEY81" s="15"/>
      <c r="AEZ81" s="15"/>
      <c r="AFA81" s="15"/>
      <c r="AFB81" s="15"/>
      <c r="AFC81" s="15"/>
      <c r="AFD81" s="15"/>
      <c r="AFE81" s="15"/>
      <c r="AFF81" s="15"/>
      <c r="AFG81" s="15"/>
      <c r="AFH81" s="15"/>
      <c r="AFI81" s="15"/>
      <c r="AFJ81" s="15"/>
      <c r="AFK81" s="15"/>
      <c r="AFL81" s="15"/>
      <c r="AFM81" s="15"/>
      <c r="AFN81" s="15"/>
      <c r="AFO81" s="15"/>
      <c r="AFP81" s="15"/>
      <c r="AFQ81" s="15"/>
      <c r="AFR81" s="15"/>
      <c r="AFS81" s="15"/>
      <c r="AFT81" s="15"/>
      <c r="AFU81" s="15"/>
      <c r="AFV81" s="15"/>
      <c r="AFW81" s="15"/>
      <c r="AFX81" s="15"/>
      <c r="AFY81" s="15"/>
      <c r="AFZ81" s="15"/>
      <c r="AGA81" s="15"/>
      <c r="AGB81" s="15"/>
      <c r="AGC81" s="15"/>
      <c r="AGD81" s="15"/>
      <c r="AGE81" s="15"/>
      <c r="AGF81" s="15"/>
      <c r="AGG81" s="15"/>
      <c r="AGH81" s="15"/>
      <c r="AGI81" s="15"/>
      <c r="AGJ81" s="15"/>
      <c r="AGK81" s="15"/>
      <c r="AGL81" s="15"/>
      <c r="AGM81" s="15"/>
      <c r="AGN81" s="15"/>
      <c r="AGO81" s="15"/>
      <c r="AGP81" s="15"/>
      <c r="AGQ81" s="15"/>
      <c r="AGR81" s="15"/>
      <c r="AGS81" s="15"/>
      <c r="AGT81" s="15"/>
      <c r="AGU81" s="15"/>
      <c r="AGV81" s="15"/>
      <c r="AGW81" s="15"/>
      <c r="AGX81" s="15"/>
      <c r="AGY81" s="15"/>
      <c r="AGZ81" s="15"/>
      <c r="AHA81" s="15"/>
      <c r="AHB81" s="15"/>
      <c r="AHC81" s="15"/>
      <c r="AHD81" s="15"/>
      <c r="AHE81" s="15"/>
      <c r="AHF81" s="15"/>
      <c r="AHG81" s="15"/>
      <c r="AHH81" s="15"/>
      <c r="AHI81" s="15"/>
      <c r="AHJ81" s="15"/>
      <c r="AHK81" s="15"/>
      <c r="AHL81" s="15"/>
      <c r="AHM81" s="15"/>
      <c r="AHN81" s="15"/>
      <c r="AHO81" s="15"/>
      <c r="AHP81" s="15"/>
      <c r="AHQ81" s="15"/>
      <c r="AHR81" s="15"/>
      <c r="AHS81" s="15"/>
      <c r="AHT81" s="15"/>
      <c r="AHU81" s="15"/>
      <c r="AHV81" s="15"/>
      <c r="AHW81" s="15"/>
      <c r="AHX81" s="15"/>
      <c r="AHY81" s="15"/>
      <c r="AHZ81" s="15"/>
      <c r="AIA81" s="15"/>
      <c r="AIB81" s="15"/>
      <c r="AIC81" s="15"/>
      <c r="AID81" s="15"/>
      <c r="AIE81" s="15"/>
      <c r="AIF81" s="15"/>
      <c r="AIG81" s="15"/>
      <c r="AIH81" s="15"/>
      <c r="AII81" s="15"/>
      <c r="AIJ81" s="15"/>
      <c r="AIK81" s="15"/>
      <c r="AIL81" s="15"/>
      <c r="AIM81" s="15"/>
      <c r="AIN81" s="15"/>
      <c r="AIO81" s="15"/>
      <c r="AIP81" s="15"/>
      <c r="AIQ81" s="15"/>
      <c r="AIR81" s="15"/>
      <c r="AIS81" s="15"/>
      <c r="AIT81" s="15"/>
      <c r="AIU81" s="15"/>
      <c r="AIV81" s="15"/>
      <c r="AIW81" s="15"/>
      <c r="AIX81" s="15"/>
      <c r="AIY81" s="15"/>
      <c r="AIZ81" s="15"/>
      <c r="AJA81" s="15"/>
      <c r="AJB81" s="15"/>
      <c r="AJC81" s="15"/>
      <c r="AJD81" s="15"/>
      <c r="AJE81" s="15"/>
      <c r="AJF81" s="15"/>
      <c r="AJG81" s="15"/>
      <c r="AJH81" s="15"/>
      <c r="AJI81" s="15"/>
      <c r="AJJ81" s="15"/>
      <c r="AJK81" s="15"/>
      <c r="AJL81" s="15"/>
      <c r="AJM81" s="15"/>
      <c r="AJN81" s="15"/>
      <c r="AJO81" s="15"/>
      <c r="AJP81" s="15"/>
      <c r="AJQ81" s="15"/>
      <c r="AJR81" s="15"/>
      <c r="AJS81" s="15"/>
      <c r="AJT81" s="15"/>
      <c r="AJU81" s="15"/>
      <c r="AJV81" s="15"/>
      <c r="AJW81" s="15"/>
      <c r="AJX81" s="15"/>
      <c r="AJY81" s="15"/>
      <c r="AJZ81" s="15"/>
      <c r="AKA81" s="15"/>
      <c r="AKB81" s="15"/>
      <c r="AKC81" s="15"/>
      <c r="AKD81" s="15"/>
      <c r="AKE81" s="15"/>
      <c r="AKF81" s="15"/>
      <c r="AKG81" s="15"/>
      <c r="AKH81" s="15"/>
      <c r="AKI81" s="15"/>
      <c r="AKJ81" s="15"/>
      <c r="AKK81" s="15"/>
      <c r="AKL81" s="15"/>
      <c r="AKM81" s="15"/>
      <c r="AKN81" s="15"/>
      <c r="AKO81" s="15"/>
      <c r="AKP81" s="15"/>
      <c r="AKQ81" s="15"/>
      <c r="AKR81" s="15"/>
      <c r="AKS81" s="15"/>
      <c r="AKT81" s="15"/>
      <c r="AKU81" s="15"/>
      <c r="AKV81" s="15"/>
      <c r="AKW81" s="15"/>
      <c r="AKX81" s="15"/>
      <c r="AKY81" s="15"/>
      <c r="AKZ81" s="15"/>
      <c r="ALA81" s="15"/>
      <c r="ALB81" s="15"/>
      <c r="ALC81" s="15"/>
      <c r="ALD81" s="15"/>
      <c r="ALE81" s="15"/>
      <c r="ALF81" s="15"/>
      <c r="ALG81" s="15"/>
      <c r="ALH81" s="15"/>
      <c r="ALI81" s="15"/>
      <c r="ALJ81" s="15"/>
      <c r="ALK81" s="15"/>
      <c r="ALL81" s="15"/>
      <c r="ALM81" s="15"/>
      <c r="ALN81" s="15"/>
      <c r="ALO81" s="15"/>
      <c r="ALP81" s="15"/>
      <c r="ALQ81" s="15"/>
      <c r="ALR81" s="15"/>
      <c r="ALS81" s="15"/>
      <c r="ALT81" s="15"/>
      <c r="ALU81" s="15"/>
      <c r="ALV81" s="15"/>
      <c r="ALW81" s="15"/>
      <c r="ALX81" s="15"/>
      <c r="ALY81" s="15"/>
      <c r="ALZ81" s="15"/>
      <c r="AMA81" s="15"/>
      <c r="AMB81" s="15"/>
      <c r="AMC81" s="15"/>
      <c r="AMD81" s="15"/>
      <c r="AME81" s="15"/>
      <c r="AMF81" s="15"/>
      <c r="AMG81" s="15"/>
      <c r="AMH81" s="15"/>
      <c r="AMI81" s="15"/>
      <c r="AMJ81" s="15"/>
      <c r="AMK81" s="15"/>
      <c r="AML81" s="15"/>
      <c r="AMM81" s="15"/>
      <c r="AMN81" s="15"/>
      <c r="AMO81" s="15"/>
      <c r="AMP81" s="15"/>
      <c r="AMQ81" s="15"/>
      <c r="AMR81" s="15"/>
      <c r="AMS81" s="15"/>
      <c r="AMT81" s="15"/>
      <c r="AMU81" s="15"/>
      <c r="AMV81" s="15"/>
      <c r="AMW81" s="15"/>
      <c r="AMX81" s="15"/>
      <c r="AMY81" s="15"/>
      <c r="AMZ81" s="15"/>
      <c r="ANA81" s="15"/>
      <c r="ANB81" s="15"/>
      <c r="ANC81" s="15"/>
      <c r="AND81" s="15"/>
      <c r="ANE81" s="15"/>
      <c r="ANF81" s="15"/>
      <c r="ANG81" s="15"/>
      <c r="ANH81" s="15"/>
      <c r="ANI81" s="15"/>
      <c r="ANJ81" s="15"/>
      <c r="ANK81" s="15"/>
      <c r="ANL81" s="15"/>
      <c r="ANM81" s="15"/>
      <c r="ANN81" s="15"/>
      <c r="ANO81" s="15"/>
      <c r="ANP81" s="15"/>
      <c r="ANQ81" s="15"/>
      <c r="ANR81" s="15"/>
      <c r="ANS81" s="15"/>
      <c r="ANT81" s="15"/>
      <c r="ANU81" s="15"/>
      <c r="ANV81" s="15"/>
      <c r="ANW81" s="15"/>
      <c r="ANX81" s="15"/>
      <c r="ANY81" s="15"/>
      <c r="ANZ81" s="15"/>
      <c r="AOA81" s="15"/>
      <c r="AOB81" s="15"/>
      <c r="AOC81" s="15"/>
      <c r="AOD81" s="15"/>
      <c r="AOE81" s="15"/>
      <c r="AOF81" s="15"/>
      <c r="AOG81" s="15"/>
      <c r="AOH81" s="15"/>
      <c r="AOI81" s="15"/>
      <c r="AOJ81" s="15"/>
      <c r="AOK81" s="15"/>
      <c r="AOL81" s="15"/>
      <c r="AOM81" s="15"/>
      <c r="AON81" s="15"/>
      <c r="AOO81" s="15"/>
      <c r="AOP81" s="15"/>
      <c r="AOQ81" s="15"/>
      <c r="AOR81" s="15"/>
      <c r="AOS81" s="15"/>
      <c r="AOT81" s="15"/>
      <c r="AOU81" s="15"/>
      <c r="AOV81" s="15"/>
      <c r="AOW81" s="15"/>
      <c r="AOX81" s="15"/>
      <c r="AOY81" s="15"/>
      <c r="AOZ81" s="15"/>
      <c r="APA81" s="15"/>
      <c r="APB81" s="15"/>
      <c r="APC81" s="15"/>
      <c r="APD81" s="15"/>
      <c r="APE81" s="15"/>
      <c r="APF81" s="15"/>
      <c r="APG81" s="15"/>
      <c r="APH81" s="15"/>
      <c r="API81" s="15"/>
      <c r="APJ81" s="15"/>
      <c r="APK81" s="15"/>
      <c r="APL81" s="15"/>
      <c r="APM81" s="15"/>
      <c r="APN81" s="15"/>
      <c r="APO81" s="15"/>
      <c r="APP81" s="15"/>
      <c r="APQ81" s="15"/>
      <c r="APR81" s="15"/>
      <c r="APS81" s="15"/>
      <c r="APT81" s="15"/>
      <c r="APU81" s="15"/>
      <c r="APV81" s="15"/>
      <c r="APW81" s="15"/>
      <c r="APX81" s="15"/>
      <c r="APY81" s="15"/>
      <c r="APZ81" s="15"/>
      <c r="AQA81" s="15"/>
      <c r="AQB81" s="15"/>
      <c r="AQC81" s="15"/>
      <c r="AQD81" s="15"/>
      <c r="AQE81" s="15"/>
      <c r="AQF81" s="15"/>
      <c r="AQG81" s="15"/>
      <c r="AQH81" s="15"/>
      <c r="AQI81" s="15"/>
      <c r="AQJ81" s="15"/>
      <c r="AQK81" s="15"/>
      <c r="AQL81" s="15"/>
      <c r="AQM81" s="15"/>
      <c r="AQN81" s="15"/>
      <c r="AQO81" s="15"/>
      <c r="AQP81" s="15"/>
      <c r="AQQ81" s="15"/>
      <c r="AQR81" s="15"/>
      <c r="AQS81" s="15"/>
      <c r="AQT81" s="15"/>
      <c r="AQU81" s="15"/>
      <c r="AQV81" s="15"/>
      <c r="AQW81" s="15"/>
      <c r="AQX81" s="15"/>
      <c r="AQY81" s="15"/>
      <c r="AQZ81" s="15"/>
      <c r="ARA81" s="15"/>
      <c r="ARB81" s="15"/>
      <c r="ARC81" s="15"/>
      <c r="ARD81" s="15"/>
      <c r="ARE81" s="15"/>
      <c r="ARF81" s="15"/>
      <c r="ARG81" s="15"/>
      <c r="ARH81" s="15"/>
      <c r="ARI81" s="15"/>
      <c r="ARJ81" s="15"/>
      <c r="ARK81" s="15"/>
      <c r="ARL81" s="15"/>
      <c r="ARM81" s="15"/>
      <c r="ARN81" s="15"/>
      <c r="ARO81" s="15"/>
      <c r="ARP81" s="15"/>
      <c r="ARQ81" s="15"/>
      <c r="ARR81" s="15"/>
      <c r="ARS81" s="15"/>
      <c r="ART81" s="15"/>
      <c r="ARU81" s="15"/>
      <c r="ARV81" s="15"/>
      <c r="ARW81" s="15"/>
      <c r="ARX81" s="15"/>
      <c r="ARY81" s="15"/>
      <c r="ARZ81" s="15"/>
      <c r="ASA81" s="15"/>
      <c r="ASB81" s="15"/>
      <c r="ASC81" s="15"/>
      <c r="ASD81" s="15"/>
      <c r="ASE81" s="15"/>
      <c r="ASF81" s="15"/>
      <c r="ASG81" s="15"/>
      <c r="ASH81" s="15"/>
      <c r="ASI81" s="15"/>
      <c r="ASJ81" s="15"/>
      <c r="ASK81" s="15"/>
      <c r="ASL81" s="15"/>
      <c r="ASM81" s="15"/>
      <c r="ASN81" s="15"/>
      <c r="ASO81" s="15"/>
      <c r="ASP81" s="15"/>
      <c r="ASQ81" s="15"/>
      <c r="ASR81" s="15"/>
      <c r="ASS81" s="15"/>
      <c r="AST81" s="15"/>
      <c r="ASU81" s="15"/>
      <c r="ASV81" s="15"/>
      <c r="ASW81" s="15"/>
      <c r="ASX81" s="15"/>
      <c r="ASY81" s="15"/>
      <c r="ASZ81" s="15"/>
      <c r="ATA81" s="15"/>
      <c r="ATB81" s="15"/>
      <c r="ATC81" s="15"/>
      <c r="ATD81" s="15"/>
      <c r="ATE81" s="15"/>
      <c r="ATF81" s="15"/>
      <c r="ATG81" s="15"/>
      <c r="ATH81" s="15"/>
      <c r="ATI81" s="15"/>
      <c r="ATJ81" s="15"/>
      <c r="ATK81" s="15"/>
      <c r="ATL81" s="15"/>
      <c r="ATM81" s="15"/>
      <c r="ATN81" s="15"/>
      <c r="ATO81" s="15"/>
      <c r="ATP81" s="15"/>
      <c r="ATQ81" s="15"/>
      <c r="ATR81" s="15"/>
      <c r="ATS81" s="15"/>
      <c r="ATT81" s="15"/>
      <c r="ATU81" s="15"/>
      <c r="ATV81" s="15"/>
      <c r="ATW81" s="15"/>
      <c r="ATX81" s="15"/>
      <c r="ATY81" s="15"/>
      <c r="ATZ81" s="15"/>
      <c r="AUA81" s="15"/>
      <c r="AUB81" s="15"/>
      <c r="AUC81" s="15"/>
      <c r="AUD81" s="15"/>
      <c r="AUE81" s="15"/>
      <c r="AUF81" s="15"/>
      <c r="AUG81" s="15"/>
      <c r="AUH81" s="15"/>
      <c r="AUI81" s="15"/>
      <c r="AUJ81" s="15"/>
      <c r="AUK81" s="15"/>
      <c r="AUL81" s="15"/>
      <c r="AUM81" s="15"/>
      <c r="AUN81" s="15"/>
      <c r="AUO81" s="15"/>
      <c r="AUP81" s="15"/>
      <c r="AUQ81" s="15"/>
      <c r="AUR81" s="15"/>
      <c r="AUS81" s="15"/>
      <c r="AUT81" s="15"/>
      <c r="AUU81" s="15"/>
      <c r="AUV81" s="15"/>
      <c r="AUW81" s="15"/>
      <c r="AUX81" s="15"/>
      <c r="AUY81" s="15"/>
      <c r="AUZ81" s="15"/>
      <c r="AVA81" s="15"/>
      <c r="AVB81" s="15"/>
      <c r="AVC81" s="15"/>
      <c r="AVD81" s="15"/>
      <c r="AVE81" s="15"/>
      <c r="AVF81" s="15"/>
      <c r="AVG81" s="15"/>
      <c r="AVH81" s="15"/>
      <c r="AVI81" s="15"/>
      <c r="AVJ81" s="15"/>
      <c r="AVK81" s="15"/>
      <c r="AVL81" s="15"/>
      <c r="AVM81" s="15"/>
      <c r="AVN81" s="15"/>
      <c r="AVO81" s="15"/>
      <c r="AVP81" s="15"/>
      <c r="AVQ81" s="15"/>
      <c r="AVR81" s="15"/>
      <c r="AVS81" s="15"/>
      <c r="AVT81" s="15"/>
      <c r="AVU81" s="15"/>
      <c r="AVV81" s="15"/>
      <c r="AVW81" s="15"/>
      <c r="AVX81" s="15"/>
      <c r="AVY81" s="15"/>
      <c r="AVZ81" s="15"/>
      <c r="AWA81" s="15"/>
      <c r="AWB81" s="15"/>
      <c r="AWC81" s="15"/>
      <c r="AWD81" s="15"/>
      <c r="AWE81" s="15"/>
      <c r="AWF81" s="15"/>
      <c r="AWG81" s="15"/>
      <c r="AWH81" s="15"/>
      <c r="AWI81" s="15"/>
      <c r="AWJ81" s="15"/>
      <c r="AWK81" s="15"/>
      <c r="AWL81" s="15"/>
      <c r="AWM81" s="15"/>
      <c r="AWN81" s="15"/>
      <c r="AWO81" s="15"/>
      <c r="AWP81" s="15"/>
      <c r="AWQ81" s="15"/>
      <c r="AWR81" s="15"/>
      <c r="AWS81" s="15"/>
      <c r="AWT81" s="15"/>
      <c r="AWU81" s="15"/>
      <c r="AWV81" s="15"/>
      <c r="AWW81" s="15"/>
      <c r="AWX81" s="15"/>
      <c r="AWY81" s="15"/>
      <c r="AWZ81" s="15"/>
      <c r="AXA81" s="15"/>
      <c r="AXB81" s="15"/>
      <c r="AXC81" s="15"/>
      <c r="AXD81" s="15"/>
      <c r="AXE81" s="15"/>
      <c r="AXF81" s="15"/>
      <c r="AXG81" s="15"/>
      <c r="AXH81" s="15"/>
      <c r="AXI81" s="15"/>
      <c r="AXJ81" s="15"/>
      <c r="AXK81" s="15"/>
      <c r="AXL81" s="15"/>
      <c r="AXM81" s="15"/>
      <c r="AXN81" s="15"/>
      <c r="AXO81" s="15"/>
      <c r="AXP81" s="15"/>
      <c r="AXQ81" s="15"/>
      <c r="AXR81" s="15"/>
      <c r="AXS81" s="15"/>
      <c r="AXT81" s="15"/>
      <c r="AXU81" s="15"/>
      <c r="AXV81" s="15"/>
      <c r="AXW81" s="15"/>
      <c r="AXX81" s="15"/>
      <c r="AXY81" s="15"/>
      <c r="AXZ81" s="15"/>
      <c r="AYA81" s="15"/>
      <c r="AYB81" s="15"/>
      <c r="AYC81" s="15"/>
      <c r="AYD81" s="15"/>
      <c r="AYE81" s="15"/>
      <c r="AYF81" s="15"/>
      <c r="AYG81" s="15"/>
      <c r="AYH81" s="15"/>
      <c r="AYI81" s="15"/>
      <c r="AYJ81" s="15"/>
      <c r="AYK81" s="15"/>
      <c r="AYL81" s="15"/>
      <c r="AYM81" s="15"/>
      <c r="AYN81" s="15"/>
      <c r="AYO81" s="15"/>
      <c r="AYP81" s="15"/>
      <c r="AYQ81" s="15"/>
      <c r="AYR81" s="15"/>
      <c r="AYS81" s="15"/>
      <c r="AYT81" s="15"/>
      <c r="AYU81" s="15"/>
      <c r="AYV81" s="15"/>
      <c r="AYW81" s="15"/>
      <c r="AYX81" s="15"/>
      <c r="AYY81" s="15"/>
      <c r="AYZ81" s="15"/>
      <c r="AZA81" s="15"/>
      <c r="AZB81" s="15"/>
      <c r="AZC81" s="15"/>
      <c r="AZD81" s="15"/>
      <c r="AZE81" s="15"/>
      <c r="AZF81" s="15"/>
      <c r="AZG81" s="15"/>
      <c r="AZH81" s="15"/>
      <c r="AZI81" s="15"/>
      <c r="AZJ81" s="15"/>
      <c r="AZK81" s="15"/>
      <c r="AZL81" s="15"/>
      <c r="AZM81" s="15"/>
      <c r="AZN81" s="15"/>
      <c r="AZO81" s="15"/>
      <c r="AZP81" s="15"/>
      <c r="AZQ81" s="15"/>
      <c r="AZR81" s="15"/>
      <c r="AZS81" s="15"/>
      <c r="AZT81" s="15"/>
      <c r="AZU81" s="15"/>
      <c r="AZV81" s="15"/>
      <c r="AZW81" s="15"/>
      <c r="AZX81" s="15"/>
      <c r="AZY81" s="15"/>
      <c r="AZZ81" s="15"/>
      <c r="BAA81" s="15"/>
      <c r="BAB81" s="15"/>
      <c r="BAC81" s="15"/>
      <c r="BAD81" s="15"/>
      <c r="BAE81" s="15"/>
      <c r="BAF81" s="15"/>
      <c r="BAG81" s="15"/>
      <c r="BAH81" s="15"/>
      <c r="BAI81" s="15"/>
      <c r="BAJ81" s="15"/>
      <c r="BAK81" s="15"/>
      <c r="BAL81" s="15"/>
      <c r="BAM81" s="15"/>
      <c r="BAN81" s="15"/>
      <c r="BAO81" s="15"/>
      <c r="BAP81" s="15"/>
      <c r="BAQ81" s="15"/>
      <c r="BAR81" s="15"/>
      <c r="BAS81" s="15"/>
      <c r="BAT81" s="15"/>
      <c r="BAU81" s="15"/>
      <c r="BAV81" s="15"/>
      <c r="BAW81" s="15"/>
      <c r="BAX81" s="15"/>
      <c r="BAY81" s="15"/>
      <c r="BAZ81" s="15"/>
      <c r="BBA81" s="15"/>
      <c r="BBB81" s="15"/>
      <c r="BBC81" s="15"/>
      <c r="BBD81" s="15"/>
      <c r="BBE81" s="15"/>
      <c r="BBF81" s="15"/>
      <c r="BBG81" s="15"/>
      <c r="BBH81" s="15"/>
      <c r="BBI81" s="15"/>
      <c r="BBJ81" s="15"/>
      <c r="BBK81" s="15"/>
      <c r="BBL81" s="15"/>
      <c r="BBM81" s="15"/>
      <c r="BBN81" s="15"/>
      <c r="BBO81" s="15"/>
      <c r="BBP81" s="15"/>
      <c r="BBQ81" s="15"/>
      <c r="BBR81" s="15"/>
      <c r="BBS81" s="15"/>
      <c r="BBT81" s="15"/>
      <c r="BBU81" s="15"/>
      <c r="BBV81" s="15"/>
      <c r="BBW81" s="15"/>
      <c r="BBX81" s="15"/>
      <c r="BBY81" s="15"/>
      <c r="BBZ81" s="15"/>
      <c r="BCA81" s="15"/>
      <c r="BCB81" s="15"/>
      <c r="BCC81" s="15"/>
      <c r="BCD81" s="15"/>
      <c r="BCE81" s="15"/>
      <c r="BCF81" s="15"/>
      <c r="BCG81" s="15"/>
      <c r="BCH81" s="15"/>
      <c r="BCI81" s="15"/>
      <c r="BCJ81" s="15"/>
      <c r="BCK81" s="15"/>
      <c r="BCL81" s="15"/>
      <c r="BCM81" s="15"/>
      <c r="BCN81" s="15"/>
      <c r="BCO81" s="15"/>
      <c r="BCP81" s="15"/>
      <c r="BCQ81" s="15"/>
      <c r="BCR81" s="15"/>
      <c r="BCS81" s="15"/>
      <c r="BCT81" s="15"/>
      <c r="BCU81" s="15"/>
      <c r="BCV81" s="15"/>
      <c r="BCW81" s="15"/>
      <c r="BCX81" s="15"/>
      <c r="BCY81" s="15"/>
      <c r="BCZ81" s="15"/>
      <c r="BDA81" s="15"/>
      <c r="BDB81" s="15"/>
      <c r="BDC81" s="15"/>
      <c r="BDD81" s="15"/>
      <c r="BDE81" s="15"/>
      <c r="BDF81" s="15"/>
      <c r="BDG81" s="15"/>
      <c r="BDH81" s="15"/>
      <c r="BDI81" s="15"/>
      <c r="BDJ81" s="15"/>
      <c r="BDK81" s="15"/>
      <c r="BDL81" s="15"/>
      <c r="BDM81" s="15"/>
      <c r="BDN81" s="15"/>
      <c r="BDO81" s="15"/>
      <c r="BDP81" s="15"/>
      <c r="BDQ81" s="15"/>
      <c r="BDR81" s="15"/>
      <c r="BDS81" s="15"/>
      <c r="BDT81" s="15"/>
      <c r="BDU81" s="15"/>
      <c r="BDV81" s="15"/>
      <c r="BDW81" s="15"/>
      <c r="BDX81" s="15"/>
      <c r="BDY81" s="15"/>
      <c r="BDZ81" s="15"/>
      <c r="BEA81" s="15"/>
      <c r="BEB81" s="15"/>
      <c r="BEC81" s="15"/>
      <c r="BED81" s="15"/>
      <c r="BEE81" s="15"/>
      <c r="BEF81" s="15"/>
      <c r="BEG81" s="15"/>
      <c r="BEH81" s="15"/>
      <c r="BEI81" s="15"/>
      <c r="BEJ81" s="15"/>
      <c r="BEK81" s="15"/>
      <c r="BEL81" s="15"/>
      <c r="BEM81" s="15"/>
      <c r="BEN81" s="15"/>
      <c r="BEO81" s="15"/>
      <c r="BEP81" s="15"/>
      <c r="BEQ81" s="15"/>
      <c r="BER81" s="15"/>
      <c r="BES81" s="15"/>
      <c r="BET81" s="15"/>
      <c r="BEU81" s="15"/>
      <c r="BEV81" s="15"/>
      <c r="BEW81" s="15"/>
      <c r="BEX81" s="15"/>
      <c r="BEY81" s="15"/>
      <c r="BEZ81" s="15"/>
      <c r="BFA81" s="15"/>
      <c r="BFB81" s="15"/>
      <c r="BFC81" s="15"/>
      <c r="BFD81" s="15"/>
      <c r="BFE81" s="15"/>
      <c r="BFF81" s="15"/>
      <c r="BFG81" s="15"/>
      <c r="BFH81" s="15"/>
      <c r="BFI81" s="15"/>
      <c r="BFJ81" s="15"/>
      <c r="BFK81" s="15"/>
      <c r="BFL81" s="15"/>
      <c r="BFM81" s="15"/>
      <c r="BFN81" s="15"/>
      <c r="BFO81" s="15"/>
      <c r="BFP81" s="15"/>
      <c r="BFQ81" s="15"/>
      <c r="BFR81" s="15"/>
      <c r="BFS81" s="15"/>
      <c r="BFT81" s="15"/>
      <c r="BFU81" s="15"/>
      <c r="BFV81" s="15"/>
      <c r="BFW81" s="15"/>
      <c r="BFX81" s="15"/>
      <c r="BFY81" s="15"/>
      <c r="BFZ81" s="15"/>
      <c r="BGA81" s="15"/>
      <c r="BGB81" s="15"/>
      <c r="BGC81" s="15"/>
      <c r="BGD81" s="15"/>
      <c r="BGE81" s="15"/>
      <c r="BGF81" s="15"/>
      <c r="BGG81" s="15"/>
      <c r="BGH81" s="15"/>
      <c r="BGI81" s="15"/>
      <c r="BGJ81" s="15"/>
      <c r="BGK81" s="15"/>
      <c r="BGL81" s="15"/>
      <c r="BGM81" s="15"/>
      <c r="BGN81" s="15"/>
      <c r="BGO81" s="15"/>
      <c r="BGP81" s="15"/>
      <c r="BGQ81" s="15"/>
      <c r="BGR81" s="15"/>
      <c r="BGS81" s="15"/>
      <c r="BGT81" s="15"/>
      <c r="BGU81" s="15"/>
      <c r="BGV81" s="15"/>
      <c r="BGW81" s="15"/>
      <c r="BGX81" s="15"/>
      <c r="BGY81" s="15"/>
      <c r="BGZ81" s="15"/>
      <c r="BHA81" s="15"/>
      <c r="BHB81" s="15"/>
      <c r="BHC81" s="15"/>
      <c r="BHD81" s="15"/>
      <c r="BHE81" s="15"/>
      <c r="BHF81" s="15"/>
      <c r="BHG81" s="15"/>
      <c r="BHH81" s="15"/>
      <c r="BHI81" s="15"/>
      <c r="BHJ81" s="15"/>
      <c r="BHK81" s="15"/>
      <c r="BHL81" s="15"/>
      <c r="BHM81" s="15"/>
      <c r="BHN81" s="15"/>
      <c r="BHO81" s="15"/>
      <c r="BHP81" s="15"/>
      <c r="BHQ81" s="15"/>
      <c r="BHR81" s="15"/>
      <c r="BHS81" s="15"/>
      <c r="BHT81" s="15"/>
      <c r="BHU81" s="15"/>
      <c r="BHV81" s="15"/>
      <c r="BHW81" s="15"/>
      <c r="BHX81" s="15"/>
      <c r="BHY81" s="15"/>
      <c r="BHZ81" s="15"/>
      <c r="BIA81" s="15"/>
      <c r="BIB81" s="15"/>
      <c r="BIC81" s="15"/>
      <c r="BID81" s="15"/>
      <c r="BIE81" s="15"/>
      <c r="BIF81" s="15"/>
      <c r="BIG81" s="15"/>
      <c r="BIH81" s="15"/>
      <c r="BII81" s="15"/>
      <c r="BIJ81" s="15"/>
      <c r="BIK81" s="15"/>
      <c r="BIL81" s="15"/>
      <c r="BIM81" s="15"/>
      <c r="BIN81" s="15"/>
      <c r="BIO81" s="15"/>
      <c r="BIP81" s="15"/>
      <c r="BIQ81" s="15"/>
      <c r="BIR81" s="15"/>
      <c r="BIS81" s="15"/>
      <c r="BIT81" s="15"/>
      <c r="BIU81" s="15"/>
      <c r="BIV81" s="15"/>
      <c r="BIW81" s="15"/>
      <c r="BIX81" s="15"/>
      <c r="BIY81" s="15"/>
      <c r="BIZ81" s="15"/>
      <c r="BJA81" s="15"/>
      <c r="BJB81" s="15"/>
      <c r="BJC81" s="15"/>
      <c r="BJD81" s="15"/>
      <c r="BJE81" s="15"/>
      <c r="BJF81" s="15"/>
      <c r="BJG81" s="15"/>
      <c r="BJH81" s="15"/>
      <c r="BJI81" s="15"/>
      <c r="BJJ81" s="15"/>
      <c r="BJK81" s="15"/>
      <c r="BJL81" s="15"/>
      <c r="BJM81" s="15"/>
      <c r="BJN81" s="15"/>
      <c r="BJO81" s="15"/>
      <c r="BJP81" s="15"/>
      <c r="BJQ81" s="15"/>
      <c r="BJR81" s="15"/>
      <c r="BJS81" s="15"/>
      <c r="BJT81" s="15"/>
      <c r="BJU81" s="15"/>
      <c r="BJV81" s="15"/>
      <c r="BJW81" s="15"/>
      <c r="BJX81" s="15"/>
      <c r="BJY81" s="15"/>
      <c r="BJZ81" s="15"/>
      <c r="BKA81" s="15"/>
      <c r="BKB81" s="15"/>
      <c r="BKC81" s="15"/>
      <c r="BKD81" s="15"/>
      <c r="BKE81" s="15"/>
      <c r="BKF81" s="15"/>
      <c r="BKG81" s="15"/>
      <c r="BKH81" s="15"/>
      <c r="BKI81" s="15"/>
      <c r="BKJ81" s="15"/>
      <c r="BKK81" s="15"/>
      <c r="BKL81" s="15"/>
      <c r="BKM81" s="15"/>
      <c r="BKN81" s="15"/>
      <c r="BKO81" s="15"/>
      <c r="BKP81" s="15"/>
      <c r="BKQ81" s="15"/>
      <c r="BKR81" s="15"/>
      <c r="BKS81" s="15"/>
      <c r="BKT81" s="15"/>
      <c r="BKU81" s="15"/>
      <c r="BKV81" s="15"/>
      <c r="BKW81" s="15"/>
      <c r="BKX81" s="15"/>
      <c r="BKY81" s="15"/>
      <c r="BKZ81" s="15"/>
      <c r="BLA81" s="15"/>
      <c r="BLB81" s="15"/>
      <c r="BLC81" s="15"/>
      <c r="BLD81" s="15"/>
      <c r="BLE81" s="15"/>
      <c r="BLF81" s="15"/>
      <c r="BLG81" s="15"/>
      <c r="BLH81" s="15"/>
      <c r="BLI81" s="15"/>
      <c r="BLJ81" s="15"/>
      <c r="BLK81" s="15"/>
      <c r="BLL81" s="15"/>
      <c r="BLM81" s="15"/>
      <c r="BLN81" s="15"/>
      <c r="BLO81" s="15"/>
      <c r="BLP81" s="15"/>
      <c r="BLQ81" s="15"/>
      <c r="BLR81" s="15"/>
      <c r="BLS81" s="15"/>
      <c r="BLT81" s="15"/>
      <c r="BLU81" s="15"/>
      <c r="BLV81" s="15"/>
      <c r="BLW81" s="15"/>
      <c r="BLX81" s="15"/>
      <c r="BLY81" s="15"/>
      <c r="BLZ81" s="15"/>
      <c r="BMA81" s="15"/>
      <c r="BMB81" s="15"/>
      <c r="BMC81" s="15"/>
      <c r="BMD81" s="15"/>
      <c r="BME81" s="15"/>
      <c r="BMF81" s="15"/>
      <c r="BMG81" s="15"/>
      <c r="BMH81" s="15"/>
      <c r="BMI81" s="15"/>
      <c r="BMJ81" s="15"/>
      <c r="BMK81" s="15"/>
      <c r="BML81" s="15"/>
      <c r="BMM81" s="15"/>
      <c r="BMN81" s="15"/>
      <c r="BMO81" s="15"/>
      <c r="BMP81" s="15"/>
      <c r="BMQ81" s="15"/>
      <c r="BMR81" s="15"/>
      <c r="BMS81" s="15"/>
      <c r="BMT81" s="15"/>
      <c r="BMU81" s="15"/>
      <c r="BMV81" s="15"/>
      <c r="BMW81" s="15"/>
      <c r="BMX81" s="15"/>
      <c r="BMY81" s="15"/>
      <c r="BMZ81" s="15"/>
      <c r="BNA81" s="15"/>
      <c r="BNB81" s="15"/>
      <c r="BNC81" s="15"/>
      <c r="BND81" s="15"/>
      <c r="BNE81" s="15"/>
      <c r="BNF81" s="15"/>
      <c r="BNG81" s="15"/>
      <c r="BNH81" s="15"/>
      <c r="BNI81" s="15"/>
      <c r="BNJ81" s="15"/>
      <c r="BNK81" s="15"/>
      <c r="BNL81" s="15"/>
      <c r="BNM81" s="15"/>
      <c r="BNN81" s="15"/>
      <c r="BNO81" s="15"/>
      <c r="BNP81" s="15"/>
      <c r="BNQ81" s="15"/>
      <c r="BNR81" s="15"/>
      <c r="BNS81" s="15"/>
      <c r="BNT81" s="15"/>
      <c r="BNU81" s="15"/>
      <c r="BNV81" s="15"/>
      <c r="BNW81" s="15"/>
      <c r="BNX81" s="15"/>
      <c r="BNY81" s="15"/>
      <c r="BNZ81" s="15"/>
      <c r="BOA81" s="15"/>
      <c r="BOB81" s="15"/>
      <c r="BOC81" s="15"/>
      <c r="BOD81" s="15"/>
      <c r="BOE81" s="15"/>
      <c r="BOF81" s="15"/>
      <c r="BOG81" s="15"/>
      <c r="BOH81" s="15"/>
      <c r="BOI81" s="15"/>
      <c r="BOJ81" s="15"/>
      <c r="BOK81" s="15"/>
      <c r="BOL81" s="15"/>
      <c r="BOM81" s="15"/>
      <c r="BON81" s="15"/>
      <c r="BOO81" s="15"/>
      <c r="BOP81" s="15"/>
      <c r="BOQ81" s="15"/>
      <c r="BOR81" s="15"/>
      <c r="BOS81" s="15"/>
      <c r="BOT81" s="15"/>
      <c r="BOU81" s="15"/>
      <c r="BOV81" s="15"/>
      <c r="BOW81" s="15"/>
      <c r="BOX81" s="15"/>
      <c r="BOY81" s="15"/>
      <c r="BOZ81" s="15"/>
      <c r="BPA81" s="15"/>
      <c r="BPB81" s="15"/>
      <c r="BPC81" s="15"/>
      <c r="BPD81" s="15"/>
      <c r="BPE81" s="15"/>
      <c r="BPF81" s="15"/>
      <c r="BPG81" s="15"/>
      <c r="BPH81" s="15"/>
      <c r="BPI81" s="15"/>
      <c r="BPJ81" s="15"/>
      <c r="BPK81" s="15"/>
      <c r="BPL81" s="15"/>
      <c r="BPM81" s="15"/>
      <c r="BPN81" s="15"/>
      <c r="BPO81" s="15"/>
      <c r="BPP81" s="15"/>
      <c r="BPQ81" s="15"/>
      <c r="BPR81" s="15"/>
      <c r="BPS81" s="15"/>
      <c r="BPT81" s="15"/>
      <c r="BPU81" s="15"/>
      <c r="BPV81" s="15"/>
      <c r="BPW81" s="15"/>
      <c r="BPX81" s="15"/>
      <c r="BPY81" s="15"/>
      <c r="BPZ81" s="15"/>
      <c r="BQA81" s="15"/>
      <c r="BQB81" s="15"/>
      <c r="BQC81" s="15"/>
      <c r="BQD81" s="15"/>
      <c r="BQE81" s="15"/>
      <c r="BQF81" s="15"/>
      <c r="BQG81" s="15"/>
      <c r="BQH81" s="15"/>
      <c r="BQI81" s="15"/>
      <c r="BQJ81" s="15"/>
      <c r="BQK81" s="15"/>
      <c r="BQL81" s="15"/>
      <c r="BQM81" s="15"/>
      <c r="BQN81" s="15"/>
      <c r="BQO81" s="15"/>
      <c r="BQP81" s="15"/>
      <c r="BQQ81" s="15"/>
      <c r="BQR81" s="15"/>
      <c r="BQS81" s="15"/>
      <c r="BQT81" s="15"/>
      <c r="BQU81" s="15"/>
      <c r="BQV81" s="15"/>
      <c r="BQW81" s="15"/>
      <c r="BQX81" s="15"/>
      <c r="BQY81" s="15"/>
      <c r="BQZ81" s="15"/>
      <c r="BRA81" s="15"/>
      <c r="BRB81" s="15"/>
      <c r="BRC81" s="15"/>
      <c r="BRD81" s="15"/>
      <c r="BRE81" s="15"/>
      <c r="BRF81" s="15"/>
      <c r="BRG81" s="15"/>
      <c r="BRH81" s="15"/>
      <c r="BRI81" s="15"/>
      <c r="BRJ81" s="15"/>
      <c r="BRK81" s="15"/>
      <c r="BRL81" s="15"/>
      <c r="BRM81" s="15"/>
      <c r="BRN81" s="15"/>
      <c r="BRO81" s="15"/>
      <c r="BRP81" s="15"/>
      <c r="BRQ81" s="15"/>
      <c r="BRR81" s="15"/>
      <c r="BRS81" s="15"/>
      <c r="BRT81" s="15"/>
      <c r="BRU81" s="15"/>
      <c r="BRV81" s="15"/>
      <c r="BRW81" s="15"/>
      <c r="BRX81" s="15"/>
      <c r="BRY81" s="15"/>
      <c r="BRZ81" s="15"/>
      <c r="BSA81" s="15"/>
      <c r="BSB81" s="15"/>
      <c r="BSC81" s="15"/>
      <c r="BSD81" s="15"/>
      <c r="BSE81" s="15"/>
      <c r="BSF81" s="15"/>
      <c r="BSG81" s="15"/>
      <c r="BSH81" s="15"/>
      <c r="BSI81" s="15"/>
      <c r="BSJ81" s="15"/>
      <c r="BSK81" s="15"/>
      <c r="BSL81" s="15"/>
      <c r="BSM81" s="15"/>
      <c r="BSN81" s="15"/>
      <c r="BSO81" s="15"/>
      <c r="BSP81" s="15"/>
      <c r="BSQ81" s="15"/>
      <c r="BSR81" s="15"/>
      <c r="BSS81" s="15"/>
      <c r="BST81" s="15"/>
      <c r="BSU81" s="15"/>
      <c r="BSV81" s="15"/>
      <c r="BSW81" s="15"/>
      <c r="BSX81" s="15"/>
      <c r="BSY81" s="15"/>
      <c r="BSZ81" s="15"/>
      <c r="BTA81" s="15"/>
      <c r="BTB81" s="15"/>
      <c r="BTC81" s="15"/>
      <c r="BTD81" s="15"/>
      <c r="BTE81" s="15"/>
      <c r="BTF81" s="15"/>
      <c r="BTG81" s="15"/>
      <c r="BTH81" s="15"/>
      <c r="BTI81" s="15"/>
      <c r="BTJ81" s="15"/>
      <c r="BTK81" s="15"/>
      <c r="BTL81" s="15"/>
      <c r="BTM81" s="15"/>
      <c r="BTN81" s="15"/>
      <c r="BTO81" s="15"/>
      <c r="BTP81" s="15"/>
      <c r="BTQ81" s="15"/>
      <c r="BTR81" s="15"/>
      <c r="BTS81" s="15"/>
      <c r="BTT81" s="15"/>
      <c r="BTU81" s="15"/>
      <c r="BTV81" s="15"/>
      <c r="BTW81" s="15"/>
      <c r="BTX81" s="15"/>
      <c r="BTY81" s="15"/>
      <c r="BTZ81" s="15"/>
      <c r="BUA81" s="15"/>
      <c r="BUB81" s="15"/>
      <c r="BUC81" s="15"/>
      <c r="BUD81" s="15"/>
      <c r="BUE81" s="15"/>
      <c r="BUF81" s="15"/>
      <c r="BUG81" s="15"/>
      <c r="BUH81" s="15"/>
      <c r="BUI81" s="15"/>
      <c r="BUJ81" s="15"/>
      <c r="BUK81" s="15"/>
      <c r="BUL81" s="15"/>
      <c r="BUM81" s="15"/>
      <c r="BUN81" s="15"/>
      <c r="BUO81" s="15"/>
      <c r="BUP81" s="15"/>
      <c r="BUQ81" s="15"/>
      <c r="BUR81" s="15"/>
      <c r="BUS81" s="15"/>
      <c r="BUT81" s="15"/>
      <c r="BUU81" s="15"/>
      <c r="BUV81" s="15"/>
      <c r="BUW81" s="15"/>
      <c r="BUX81" s="15"/>
      <c r="BUY81" s="15"/>
      <c r="BUZ81" s="15"/>
      <c r="BVA81" s="15"/>
      <c r="BVB81" s="15"/>
      <c r="BVC81" s="15"/>
      <c r="BVD81" s="15"/>
      <c r="BVE81" s="15"/>
      <c r="BVF81" s="15"/>
      <c r="BVG81" s="15"/>
      <c r="BVH81" s="15"/>
      <c r="BVI81" s="15"/>
      <c r="BVJ81" s="15"/>
      <c r="BVK81" s="15"/>
      <c r="BVL81" s="15"/>
      <c r="BVM81" s="15"/>
      <c r="BVN81" s="15"/>
      <c r="BVO81" s="15"/>
      <c r="BVP81" s="15"/>
      <c r="BVQ81" s="15"/>
      <c r="BVR81" s="15"/>
      <c r="BVS81" s="15"/>
      <c r="BVT81" s="15"/>
      <c r="BVU81" s="15"/>
      <c r="BVV81" s="15"/>
      <c r="BVW81" s="15"/>
      <c r="BVX81" s="15"/>
      <c r="BVY81" s="15"/>
      <c r="BVZ81" s="15"/>
      <c r="BWA81" s="15"/>
      <c r="BWB81" s="15"/>
      <c r="BWC81" s="15"/>
      <c r="BWD81" s="15"/>
      <c r="BWE81" s="15"/>
      <c r="BWF81" s="15"/>
      <c r="BWG81" s="15"/>
      <c r="BWH81" s="15"/>
      <c r="BWI81" s="15"/>
      <c r="BWJ81" s="15"/>
      <c r="BWK81" s="15"/>
      <c r="BWL81" s="15"/>
      <c r="BWM81" s="15"/>
      <c r="BWN81" s="15"/>
      <c r="BWO81" s="15"/>
      <c r="BWP81" s="15"/>
      <c r="BWQ81" s="15"/>
      <c r="BWR81" s="15"/>
      <c r="BWS81" s="15"/>
      <c r="BWT81" s="15"/>
      <c r="BWU81" s="15"/>
      <c r="BWV81" s="15"/>
      <c r="BWW81" s="15"/>
      <c r="BWX81" s="15"/>
      <c r="BWY81" s="15"/>
      <c r="BWZ81" s="15"/>
      <c r="BXA81" s="15"/>
      <c r="BXB81" s="15"/>
      <c r="BXC81" s="15"/>
      <c r="BXD81" s="15"/>
      <c r="BXE81" s="15"/>
      <c r="BXF81" s="15"/>
      <c r="BXG81" s="15"/>
      <c r="BXH81" s="15"/>
      <c r="BXI81" s="15"/>
      <c r="BXJ81" s="15"/>
      <c r="BXK81" s="15"/>
      <c r="BXL81" s="15"/>
      <c r="BXM81" s="15"/>
      <c r="BXN81" s="15"/>
      <c r="BXO81" s="15"/>
      <c r="BXP81" s="15"/>
      <c r="BXQ81" s="15"/>
      <c r="BXR81" s="15"/>
      <c r="BXS81" s="15"/>
      <c r="BXT81" s="15"/>
      <c r="BXU81" s="15"/>
      <c r="BXV81" s="15"/>
      <c r="BXW81" s="15"/>
      <c r="BXX81" s="15"/>
      <c r="BXY81" s="15"/>
      <c r="BXZ81" s="15"/>
      <c r="BYA81" s="15"/>
      <c r="BYB81" s="15"/>
      <c r="BYC81" s="15"/>
      <c r="BYD81" s="15"/>
      <c r="BYE81" s="15"/>
      <c r="BYF81" s="15"/>
      <c r="BYG81" s="15"/>
      <c r="BYH81" s="15"/>
      <c r="BYI81" s="15"/>
      <c r="BYJ81" s="15"/>
      <c r="BYK81" s="15"/>
      <c r="BYL81" s="15"/>
      <c r="BYM81" s="15"/>
      <c r="BYN81" s="15"/>
      <c r="BYO81" s="15"/>
      <c r="BYP81" s="15"/>
      <c r="BYQ81" s="15"/>
      <c r="BYR81" s="15"/>
      <c r="BYS81" s="15"/>
      <c r="BYT81" s="15"/>
      <c r="BYU81" s="15"/>
      <c r="BYV81" s="15"/>
      <c r="BYW81" s="15"/>
      <c r="BYX81" s="15"/>
      <c r="BYY81" s="15"/>
      <c r="BYZ81" s="15"/>
      <c r="BZA81" s="15"/>
      <c r="BZB81" s="15"/>
      <c r="BZC81" s="15"/>
      <c r="BZD81" s="15"/>
      <c r="BZE81" s="15"/>
      <c r="BZF81" s="15"/>
      <c r="BZG81" s="15"/>
      <c r="BZH81" s="15"/>
      <c r="BZI81" s="15"/>
      <c r="BZJ81" s="15"/>
      <c r="BZK81" s="15"/>
      <c r="BZL81" s="15"/>
      <c r="BZM81" s="15"/>
      <c r="BZN81" s="15"/>
      <c r="BZO81" s="15"/>
      <c r="BZP81" s="15"/>
      <c r="BZQ81" s="15"/>
      <c r="BZR81" s="15"/>
      <c r="BZS81" s="15"/>
      <c r="BZT81" s="15"/>
      <c r="BZU81" s="15"/>
      <c r="BZV81" s="15"/>
      <c r="BZW81" s="15"/>
      <c r="BZX81" s="15"/>
      <c r="BZY81" s="15"/>
      <c r="BZZ81" s="15"/>
      <c r="CAA81" s="15"/>
      <c r="CAB81" s="15"/>
      <c r="CAC81" s="15"/>
      <c r="CAD81" s="15"/>
      <c r="CAE81" s="15"/>
      <c r="CAF81" s="15"/>
      <c r="CAG81" s="15"/>
      <c r="CAH81" s="15"/>
      <c r="CAI81" s="15"/>
      <c r="CAJ81" s="15"/>
      <c r="CAK81" s="15"/>
      <c r="CAL81" s="15"/>
      <c r="CAM81" s="15"/>
      <c r="CAN81" s="15"/>
      <c r="CAO81" s="15"/>
      <c r="CAP81" s="15"/>
      <c r="CAQ81" s="15"/>
      <c r="CAR81" s="15"/>
      <c r="CAS81" s="15"/>
      <c r="CAT81" s="15"/>
      <c r="CAU81" s="15"/>
      <c r="CAV81" s="15"/>
      <c r="CAW81" s="15"/>
      <c r="CAX81" s="15"/>
      <c r="CAY81" s="15"/>
      <c r="CAZ81" s="15"/>
      <c r="CBA81" s="15"/>
      <c r="CBB81" s="15"/>
      <c r="CBC81" s="15"/>
      <c r="CBD81" s="15"/>
      <c r="CBE81" s="15"/>
      <c r="CBF81" s="15"/>
      <c r="CBG81" s="15"/>
      <c r="CBH81" s="15"/>
      <c r="CBI81" s="15"/>
      <c r="CBJ81" s="15"/>
      <c r="CBK81" s="15"/>
      <c r="CBL81" s="15"/>
      <c r="CBM81" s="15"/>
      <c r="CBN81" s="15"/>
      <c r="CBO81" s="15"/>
      <c r="CBP81" s="15"/>
      <c r="CBQ81" s="15"/>
      <c r="CBR81" s="15"/>
      <c r="CBS81" s="15"/>
      <c r="CBT81" s="15"/>
      <c r="CBU81" s="15"/>
      <c r="CBV81" s="15"/>
      <c r="CBW81" s="15"/>
      <c r="CBX81" s="15"/>
      <c r="CBY81" s="15"/>
      <c r="CBZ81" s="15"/>
      <c r="CCA81" s="15"/>
      <c r="CCB81" s="15"/>
      <c r="CCC81" s="15"/>
      <c r="CCD81" s="15"/>
      <c r="CCE81" s="15"/>
      <c r="CCF81" s="15"/>
      <c r="CCG81" s="15"/>
      <c r="CCH81" s="15"/>
      <c r="CCI81" s="15"/>
      <c r="CCJ81" s="15"/>
      <c r="CCK81" s="15"/>
      <c r="CCL81" s="15"/>
      <c r="CCM81" s="15"/>
      <c r="CCN81" s="15"/>
      <c r="CCO81" s="15"/>
      <c r="CCP81" s="15"/>
      <c r="CCQ81" s="15"/>
      <c r="CCR81" s="15"/>
      <c r="CCS81" s="15"/>
      <c r="CCT81" s="15"/>
      <c r="CCU81" s="15"/>
      <c r="CCV81" s="15"/>
      <c r="CCW81" s="15"/>
      <c r="CCX81" s="15"/>
      <c r="CCY81" s="15"/>
      <c r="CCZ81" s="15"/>
      <c r="CDA81" s="15"/>
      <c r="CDB81" s="15"/>
      <c r="CDC81" s="15"/>
      <c r="CDD81" s="15"/>
      <c r="CDE81" s="15"/>
      <c r="CDF81" s="15"/>
      <c r="CDG81" s="15"/>
      <c r="CDH81" s="15"/>
      <c r="CDI81" s="15"/>
      <c r="CDJ81" s="15"/>
      <c r="CDK81" s="15"/>
      <c r="CDL81" s="15"/>
      <c r="CDM81" s="15"/>
      <c r="CDN81" s="15"/>
      <c r="CDO81" s="15"/>
      <c r="CDP81" s="15"/>
      <c r="CDQ81" s="15"/>
      <c r="CDR81" s="15"/>
      <c r="CDS81" s="15"/>
      <c r="CDT81" s="15"/>
      <c r="CDU81" s="15"/>
      <c r="CDV81" s="15"/>
      <c r="CDW81" s="15"/>
      <c r="CDX81" s="15"/>
      <c r="CDY81" s="15"/>
      <c r="CDZ81" s="15"/>
      <c r="CEA81" s="15"/>
      <c r="CEB81" s="15"/>
      <c r="CEC81" s="15"/>
      <c r="CED81" s="15"/>
      <c r="CEE81" s="15"/>
      <c r="CEF81" s="15"/>
      <c r="CEG81" s="15"/>
      <c r="CEH81" s="15"/>
      <c r="CEI81" s="15"/>
      <c r="CEJ81" s="15"/>
      <c r="CEK81" s="15"/>
      <c r="CEL81" s="15"/>
      <c r="CEM81" s="15"/>
      <c r="CEN81" s="15"/>
      <c r="CEO81" s="15"/>
      <c r="CEP81" s="15"/>
      <c r="CEQ81" s="15"/>
      <c r="CER81" s="15"/>
      <c r="CES81" s="15"/>
      <c r="CET81" s="15"/>
      <c r="CEU81" s="15"/>
      <c r="CEV81" s="15"/>
      <c r="CEW81" s="15"/>
      <c r="CEX81" s="15"/>
      <c r="CEY81" s="15"/>
      <c r="CEZ81" s="15"/>
      <c r="CFA81" s="15"/>
      <c r="CFB81" s="15"/>
      <c r="CFC81" s="15"/>
      <c r="CFD81" s="15"/>
      <c r="CFE81" s="15"/>
      <c r="CFF81" s="15"/>
      <c r="CFG81" s="15"/>
      <c r="CFH81" s="15"/>
      <c r="CFI81" s="15"/>
      <c r="CFJ81" s="15"/>
      <c r="CFK81" s="15"/>
      <c r="CFL81" s="15"/>
      <c r="CFM81" s="15"/>
      <c r="CFN81" s="15"/>
      <c r="CFO81" s="15"/>
      <c r="CFP81" s="15"/>
      <c r="CFQ81" s="15"/>
      <c r="CFR81" s="15"/>
      <c r="CFS81" s="15"/>
      <c r="CFT81" s="15"/>
      <c r="CFU81" s="15"/>
      <c r="CFV81" s="15"/>
      <c r="CFW81" s="15"/>
      <c r="CFX81" s="15"/>
      <c r="CFY81" s="15"/>
      <c r="CFZ81" s="15"/>
      <c r="CGA81" s="15"/>
      <c r="CGB81" s="15"/>
      <c r="CGC81" s="15"/>
      <c r="CGD81" s="15"/>
      <c r="CGE81" s="15"/>
      <c r="CGF81" s="15"/>
      <c r="CGG81" s="15"/>
      <c r="CGH81" s="15"/>
      <c r="CGI81" s="15"/>
      <c r="CGJ81" s="15"/>
      <c r="CGK81" s="15"/>
      <c r="CGL81" s="15"/>
      <c r="CGM81" s="15"/>
      <c r="CGN81" s="15"/>
      <c r="CGO81" s="15"/>
      <c r="CGP81" s="15"/>
      <c r="CGQ81" s="15"/>
      <c r="CGR81" s="15"/>
      <c r="CGS81" s="15"/>
      <c r="CGT81" s="15"/>
      <c r="CGU81" s="15"/>
      <c r="CGV81" s="15"/>
      <c r="CGW81" s="15"/>
      <c r="CGX81" s="15"/>
      <c r="CGY81" s="15"/>
      <c r="CGZ81" s="15"/>
      <c r="CHA81" s="15"/>
      <c r="CHB81" s="15"/>
      <c r="CHC81" s="15"/>
      <c r="CHD81" s="15"/>
      <c r="CHE81" s="15"/>
      <c r="CHF81" s="15"/>
      <c r="CHG81" s="15"/>
      <c r="CHH81" s="15"/>
      <c r="CHI81" s="15"/>
      <c r="CHJ81" s="15"/>
      <c r="CHK81" s="15"/>
      <c r="CHL81" s="15"/>
      <c r="CHM81" s="15"/>
      <c r="CHN81" s="15"/>
      <c r="CHO81" s="15"/>
      <c r="CHP81" s="15"/>
      <c r="CHQ81" s="15"/>
      <c r="CHR81" s="15"/>
      <c r="CHS81" s="15"/>
      <c r="CHT81" s="15"/>
      <c r="CHU81" s="15"/>
      <c r="CHV81" s="15"/>
      <c r="CHW81" s="15"/>
      <c r="CHX81" s="15"/>
      <c r="CHY81" s="15"/>
      <c r="CHZ81" s="15"/>
      <c r="CIA81" s="15"/>
      <c r="CIB81" s="15"/>
      <c r="CIC81" s="15"/>
      <c r="CID81" s="15"/>
      <c r="CIE81" s="15"/>
      <c r="CIF81" s="15"/>
      <c r="CIG81" s="15"/>
      <c r="CIH81" s="15"/>
      <c r="CII81" s="15"/>
      <c r="CIJ81" s="15"/>
      <c r="CIK81" s="15"/>
      <c r="CIL81" s="15"/>
      <c r="CIM81" s="15"/>
      <c r="CIN81" s="15"/>
      <c r="CIO81" s="15"/>
      <c r="CIP81" s="15"/>
      <c r="CIQ81" s="15"/>
      <c r="CIR81" s="15"/>
      <c r="CIS81" s="15"/>
      <c r="CIT81" s="15"/>
      <c r="CIU81" s="15"/>
      <c r="CIV81" s="15"/>
      <c r="CIW81" s="15"/>
      <c r="CIX81" s="15"/>
      <c r="CIY81" s="15"/>
      <c r="CIZ81" s="15"/>
      <c r="CJA81" s="15"/>
      <c r="CJB81" s="15"/>
      <c r="CJC81" s="15"/>
      <c r="CJD81" s="15"/>
      <c r="CJE81" s="15"/>
      <c r="CJF81" s="15"/>
      <c r="CJG81" s="15"/>
      <c r="CJH81" s="15"/>
      <c r="CJI81" s="15"/>
      <c r="CJJ81" s="15"/>
      <c r="CJK81" s="15"/>
      <c r="CJL81" s="15"/>
      <c r="CJM81" s="15"/>
      <c r="CJN81" s="15"/>
      <c r="CJO81" s="15"/>
      <c r="CJP81" s="15"/>
      <c r="CJQ81" s="15"/>
      <c r="CJR81" s="15"/>
      <c r="CJS81" s="15"/>
      <c r="CJT81" s="15"/>
      <c r="CJU81" s="15"/>
      <c r="CJV81" s="15"/>
      <c r="CJW81" s="15"/>
      <c r="CJX81" s="15"/>
      <c r="CJY81" s="15"/>
      <c r="CJZ81" s="15"/>
      <c r="CKA81" s="15"/>
      <c r="CKB81" s="15"/>
      <c r="CKC81" s="15"/>
      <c r="CKD81" s="15"/>
      <c r="CKE81" s="15"/>
      <c r="CKF81" s="15"/>
      <c r="CKG81" s="15"/>
      <c r="CKH81" s="15"/>
      <c r="CKI81" s="15"/>
      <c r="CKJ81" s="15"/>
      <c r="CKK81" s="15"/>
      <c r="CKL81" s="15"/>
      <c r="CKM81" s="15"/>
      <c r="CKN81" s="15"/>
      <c r="CKO81" s="15"/>
      <c r="CKP81" s="15"/>
      <c r="CKQ81" s="15"/>
      <c r="CKR81" s="15"/>
      <c r="CKS81" s="15"/>
      <c r="CKT81" s="15"/>
      <c r="CKU81" s="15"/>
      <c r="CKV81" s="15"/>
      <c r="CKW81" s="15"/>
      <c r="CKX81" s="15"/>
      <c r="CKY81" s="15"/>
      <c r="CKZ81" s="15"/>
      <c r="CLA81" s="15"/>
      <c r="CLB81" s="15"/>
      <c r="CLC81" s="15"/>
      <c r="CLD81" s="15"/>
      <c r="CLE81" s="15"/>
      <c r="CLF81" s="15"/>
      <c r="CLG81" s="15"/>
      <c r="CLH81" s="15"/>
      <c r="CLI81" s="15"/>
      <c r="CLJ81" s="15"/>
      <c r="CLK81" s="15"/>
      <c r="CLL81" s="15"/>
      <c r="CLM81" s="15"/>
      <c r="CLN81" s="15"/>
      <c r="CLO81" s="15"/>
      <c r="CLP81" s="15"/>
      <c r="CLQ81" s="15"/>
      <c r="CLR81" s="15"/>
      <c r="CLS81" s="15"/>
      <c r="CLT81" s="15"/>
      <c r="CLU81" s="15"/>
      <c r="CLV81" s="15"/>
      <c r="CLW81" s="15"/>
      <c r="CLX81" s="15"/>
      <c r="CLY81" s="15"/>
      <c r="CLZ81" s="15"/>
      <c r="CMA81" s="15"/>
      <c r="CMB81" s="15"/>
      <c r="CMC81" s="15"/>
      <c r="CMD81" s="15"/>
      <c r="CME81" s="15"/>
      <c r="CMF81" s="15"/>
      <c r="CMG81" s="15"/>
      <c r="CMH81" s="15"/>
      <c r="CMI81" s="15"/>
      <c r="CMJ81" s="15"/>
      <c r="CMK81" s="15"/>
      <c r="CML81" s="15"/>
      <c r="CMM81" s="15"/>
      <c r="CMN81" s="15"/>
      <c r="CMO81" s="15"/>
      <c r="CMP81" s="15"/>
      <c r="CMQ81" s="15"/>
      <c r="CMR81" s="15"/>
      <c r="CMS81" s="15"/>
      <c r="CMT81" s="15"/>
      <c r="CMU81" s="15"/>
      <c r="CMV81" s="15"/>
      <c r="CMW81" s="15"/>
      <c r="CMX81" s="15"/>
      <c r="CMY81" s="15"/>
      <c r="CMZ81" s="15"/>
      <c r="CNA81" s="15"/>
      <c r="CNB81" s="15"/>
      <c r="CNC81" s="15"/>
      <c r="CND81" s="15"/>
      <c r="CNE81" s="15"/>
      <c r="CNF81" s="15"/>
      <c r="CNG81" s="15"/>
      <c r="CNH81" s="15"/>
      <c r="CNI81" s="15"/>
      <c r="CNJ81" s="15"/>
      <c r="CNK81" s="15"/>
      <c r="CNL81" s="15"/>
      <c r="CNM81" s="15"/>
      <c r="CNN81" s="15"/>
      <c r="CNO81" s="15"/>
      <c r="CNP81" s="15"/>
      <c r="CNQ81" s="15"/>
      <c r="CNR81" s="15"/>
      <c r="CNS81" s="15"/>
      <c r="CNT81" s="15"/>
      <c r="CNU81" s="15"/>
      <c r="CNV81" s="15"/>
      <c r="CNW81" s="15"/>
      <c r="CNX81" s="15"/>
      <c r="CNY81" s="15"/>
      <c r="CNZ81" s="15"/>
      <c r="COA81" s="15"/>
      <c r="COB81" s="15"/>
      <c r="COC81" s="15"/>
      <c r="COD81" s="15"/>
      <c r="COE81" s="15"/>
      <c r="COF81" s="15"/>
      <c r="COG81" s="15"/>
      <c r="COH81" s="15"/>
      <c r="COI81" s="15"/>
      <c r="COJ81" s="15"/>
      <c r="COK81" s="15"/>
      <c r="COL81" s="15"/>
      <c r="COM81" s="15"/>
      <c r="CON81" s="15"/>
      <c r="COO81" s="15"/>
      <c r="COP81" s="15"/>
      <c r="COQ81" s="15"/>
      <c r="COR81" s="15"/>
      <c r="COS81" s="15"/>
      <c r="COT81" s="15"/>
      <c r="COU81" s="15"/>
      <c r="COV81" s="15"/>
      <c r="COW81" s="15"/>
      <c r="COX81" s="15"/>
      <c r="COY81" s="15"/>
      <c r="COZ81" s="15"/>
      <c r="CPA81" s="15"/>
      <c r="CPB81" s="15"/>
      <c r="CPC81" s="15"/>
      <c r="CPD81" s="15"/>
      <c r="CPE81" s="15"/>
      <c r="CPF81" s="15"/>
      <c r="CPG81" s="15"/>
      <c r="CPH81" s="15"/>
      <c r="CPI81" s="15"/>
      <c r="CPJ81" s="15"/>
      <c r="CPK81" s="15"/>
      <c r="CPL81" s="15"/>
      <c r="CPM81" s="15"/>
      <c r="CPN81" s="15"/>
      <c r="CPO81" s="15"/>
      <c r="CPP81" s="15"/>
      <c r="CPQ81" s="15"/>
      <c r="CPR81" s="15"/>
      <c r="CPS81" s="15"/>
      <c r="CPT81" s="15"/>
      <c r="CPU81" s="15"/>
      <c r="CPV81" s="15"/>
      <c r="CPW81" s="15"/>
      <c r="CPX81" s="15"/>
      <c r="CPY81" s="15"/>
      <c r="CPZ81" s="15"/>
      <c r="CQA81" s="15"/>
      <c r="CQB81" s="15"/>
      <c r="CQC81" s="15"/>
      <c r="CQD81" s="15"/>
      <c r="CQE81" s="15"/>
      <c r="CQF81" s="15"/>
      <c r="CQG81" s="15"/>
      <c r="CQH81" s="15"/>
      <c r="CQI81" s="15"/>
      <c r="CQJ81" s="15"/>
      <c r="CQK81" s="15"/>
      <c r="CQL81" s="15"/>
      <c r="CQM81" s="15"/>
      <c r="CQN81" s="15"/>
      <c r="CQO81" s="15"/>
      <c r="CQP81" s="15"/>
      <c r="CQQ81" s="15"/>
      <c r="CQR81" s="15"/>
      <c r="CQS81" s="15"/>
      <c r="CQT81" s="15"/>
      <c r="CQU81" s="15"/>
      <c r="CQV81" s="15"/>
      <c r="CQW81" s="15"/>
      <c r="CQX81" s="15"/>
      <c r="CQY81" s="15"/>
      <c r="CQZ81" s="15"/>
      <c r="CRA81" s="15"/>
      <c r="CRB81" s="15"/>
      <c r="CRC81" s="15"/>
      <c r="CRD81" s="15"/>
      <c r="CRE81" s="15"/>
      <c r="CRF81" s="15"/>
      <c r="CRG81" s="15"/>
      <c r="CRH81" s="15"/>
      <c r="CRI81" s="15"/>
      <c r="CRJ81" s="15"/>
      <c r="CRK81" s="15"/>
      <c r="CRL81" s="15"/>
      <c r="CRM81" s="15"/>
      <c r="CRN81" s="15"/>
      <c r="CRO81" s="15"/>
      <c r="CRP81" s="15"/>
      <c r="CRQ81" s="15"/>
      <c r="CRR81" s="15"/>
      <c r="CRS81" s="15"/>
      <c r="CRT81" s="15"/>
      <c r="CRU81" s="15"/>
      <c r="CRV81" s="15"/>
      <c r="CRW81" s="15"/>
      <c r="CRX81" s="15"/>
      <c r="CRY81" s="15"/>
      <c r="CRZ81" s="15"/>
      <c r="CSA81" s="15"/>
      <c r="CSB81" s="15"/>
      <c r="CSC81" s="15"/>
      <c r="CSD81" s="15"/>
      <c r="CSE81" s="15"/>
      <c r="CSF81" s="15"/>
      <c r="CSG81" s="15"/>
      <c r="CSH81" s="15"/>
      <c r="CSI81" s="15"/>
      <c r="CSJ81" s="15"/>
      <c r="CSK81" s="15"/>
      <c r="CSL81" s="15"/>
      <c r="CSM81" s="15"/>
      <c r="CSN81" s="15"/>
      <c r="CSO81" s="15"/>
      <c r="CSP81" s="15"/>
      <c r="CSQ81" s="15"/>
      <c r="CSR81" s="15"/>
      <c r="CSS81" s="15"/>
      <c r="CST81" s="15"/>
      <c r="CSU81" s="15"/>
      <c r="CSV81" s="15"/>
      <c r="CSW81" s="15"/>
      <c r="CSX81" s="15"/>
      <c r="CSY81" s="15"/>
      <c r="CSZ81" s="15"/>
      <c r="CTA81" s="15"/>
      <c r="CTB81" s="15"/>
      <c r="CTC81" s="15"/>
      <c r="CTD81" s="15"/>
      <c r="CTE81" s="15"/>
      <c r="CTF81" s="15"/>
      <c r="CTG81" s="15"/>
      <c r="CTH81" s="15"/>
      <c r="CTI81" s="15"/>
      <c r="CTJ81" s="15"/>
      <c r="CTK81" s="15"/>
      <c r="CTL81" s="15"/>
      <c r="CTM81" s="15"/>
      <c r="CTN81" s="15"/>
      <c r="CTO81" s="15"/>
      <c r="CTP81" s="15"/>
      <c r="CTQ81" s="15"/>
      <c r="CTR81" s="15"/>
      <c r="CTS81" s="15"/>
      <c r="CTT81" s="15"/>
      <c r="CTU81" s="15"/>
      <c r="CTV81" s="15"/>
      <c r="CTW81" s="15"/>
      <c r="CTX81" s="15"/>
      <c r="CTY81" s="15"/>
      <c r="CTZ81" s="15"/>
      <c r="CUA81" s="15"/>
      <c r="CUB81" s="15"/>
      <c r="CUC81" s="15"/>
      <c r="CUD81" s="15"/>
      <c r="CUE81" s="15"/>
      <c r="CUF81" s="15"/>
      <c r="CUG81" s="15"/>
      <c r="CUH81" s="15"/>
      <c r="CUI81" s="15"/>
      <c r="CUJ81" s="15"/>
      <c r="CUK81" s="15"/>
      <c r="CUL81" s="15"/>
      <c r="CUM81" s="15"/>
      <c r="CUN81" s="15"/>
      <c r="CUO81" s="15"/>
      <c r="CUP81" s="15"/>
      <c r="CUQ81" s="15"/>
      <c r="CUR81" s="15"/>
      <c r="CUS81" s="15"/>
      <c r="CUT81" s="15"/>
      <c r="CUU81" s="15"/>
      <c r="CUV81" s="15"/>
      <c r="CUW81" s="15"/>
      <c r="CUX81" s="15"/>
      <c r="CUY81" s="15"/>
      <c r="CUZ81" s="15"/>
      <c r="CVA81" s="15"/>
      <c r="CVB81" s="15"/>
      <c r="CVC81" s="15"/>
      <c r="CVD81" s="15"/>
      <c r="CVE81" s="15"/>
      <c r="CVF81" s="15"/>
      <c r="CVG81" s="15"/>
      <c r="CVH81" s="15"/>
      <c r="CVI81" s="15"/>
      <c r="CVJ81" s="15"/>
      <c r="CVK81" s="15"/>
      <c r="CVL81" s="15"/>
      <c r="CVM81" s="15"/>
      <c r="CVN81" s="15"/>
      <c r="CVO81" s="15"/>
      <c r="CVP81" s="15"/>
      <c r="CVQ81" s="15"/>
      <c r="CVR81" s="15"/>
      <c r="CVS81" s="15"/>
      <c r="CVT81" s="15"/>
      <c r="CVU81" s="15"/>
      <c r="CVV81" s="15"/>
      <c r="CVW81" s="15"/>
      <c r="CVX81" s="15"/>
      <c r="CVY81" s="15"/>
      <c r="CVZ81" s="15"/>
      <c r="CWA81" s="15"/>
      <c r="CWB81" s="15"/>
      <c r="CWC81" s="15"/>
      <c r="CWD81" s="15"/>
      <c r="CWE81" s="15"/>
      <c r="CWF81" s="15"/>
      <c r="CWG81" s="15"/>
      <c r="CWH81" s="15"/>
      <c r="CWI81" s="15"/>
      <c r="CWJ81" s="15"/>
      <c r="CWK81" s="15"/>
      <c r="CWL81" s="15"/>
      <c r="CWM81" s="15"/>
      <c r="CWN81" s="15"/>
      <c r="CWO81" s="15"/>
      <c r="CWP81" s="15"/>
      <c r="CWQ81" s="15"/>
      <c r="CWR81" s="15"/>
      <c r="CWS81" s="15"/>
      <c r="CWT81" s="15"/>
      <c r="CWU81" s="15"/>
      <c r="CWV81" s="15"/>
      <c r="CWW81" s="15"/>
      <c r="CWX81" s="15"/>
      <c r="CWY81" s="15"/>
      <c r="CWZ81" s="15"/>
      <c r="CXA81" s="15"/>
      <c r="CXB81" s="15"/>
      <c r="CXC81" s="15"/>
      <c r="CXD81" s="15"/>
      <c r="CXE81" s="15"/>
      <c r="CXF81" s="15"/>
      <c r="CXG81" s="15"/>
      <c r="CXH81" s="15"/>
      <c r="CXI81" s="15"/>
      <c r="CXJ81" s="15"/>
      <c r="CXK81" s="15"/>
      <c r="CXL81" s="15"/>
      <c r="CXM81" s="15"/>
      <c r="CXN81" s="15"/>
      <c r="CXO81" s="15"/>
      <c r="CXP81" s="15"/>
      <c r="CXQ81" s="15"/>
      <c r="CXR81" s="15"/>
      <c r="CXS81" s="15"/>
      <c r="CXT81" s="15"/>
      <c r="CXU81" s="15"/>
      <c r="CXV81" s="15"/>
      <c r="CXW81" s="15"/>
      <c r="CXX81" s="15"/>
      <c r="CXY81" s="15"/>
      <c r="CXZ81" s="15"/>
      <c r="CYA81" s="15"/>
      <c r="CYB81" s="15"/>
      <c r="CYC81" s="15"/>
      <c r="CYD81" s="15"/>
      <c r="CYE81" s="15"/>
      <c r="CYF81" s="15"/>
      <c r="CYG81" s="15"/>
      <c r="CYH81" s="15"/>
      <c r="CYI81" s="15"/>
      <c r="CYJ81" s="15"/>
      <c r="CYK81" s="15"/>
      <c r="CYL81" s="15"/>
      <c r="CYM81" s="15"/>
      <c r="CYN81" s="15"/>
      <c r="CYO81" s="15"/>
      <c r="CYP81" s="15"/>
      <c r="CYQ81" s="15"/>
      <c r="CYR81" s="15"/>
      <c r="CYS81" s="15"/>
      <c r="CYT81" s="15"/>
      <c r="CYU81" s="15"/>
      <c r="CYV81" s="15"/>
      <c r="CYW81" s="15"/>
      <c r="CYX81" s="15"/>
      <c r="CYY81" s="15"/>
      <c r="CYZ81" s="15"/>
      <c r="CZA81" s="15"/>
      <c r="CZB81" s="15"/>
      <c r="CZC81" s="15"/>
      <c r="CZD81" s="15"/>
      <c r="CZE81" s="15"/>
      <c r="CZF81" s="15"/>
      <c r="CZG81" s="15"/>
      <c r="CZH81" s="15"/>
      <c r="CZI81" s="15"/>
      <c r="CZJ81" s="15"/>
      <c r="CZK81" s="15"/>
      <c r="CZL81" s="15"/>
      <c r="CZM81" s="15"/>
      <c r="CZN81" s="15"/>
      <c r="CZO81" s="15"/>
      <c r="CZP81" s="15"/>
      <c r="CZQ81" s="15"/>
      <c r="CZR81" s="15"/>
      <c r="CZS81" s="15"/>
      <c r="CZT81" s="15"/>
      <c r="CZU81" s="15"/>
      <c r="CZV81" s="15"/>
      <c r="CZW81" s="15"/>
      <c r="CZX81" s="15"/>
      <c r="CZY81" s="15"/>
      <c r="CZZ81" s="15"/>
      <c r="DAA81" s="15"/>
      <c r="DAB81" s="15"/>
      <c r="DAC81" s="15"/>
      <c r="DAD81" s="15"/>
      <c r="DAE81" s="15"/>
      <c r="DAF81" s="15"/>
      <c r="DAG81" s="15"/>
      <c r="DAH81" s="15"/>
      <c r="DAI81" s="15"/>
      <c r="DAJ81" s="15"/>
      <c r="DAK81" s="15"/>
      <c r="DAL81" s="15"/>
      <c r="DAM81" s="15"/>
      <c r="DAN81" s="15"/>
      <c r="DAO81" s="15"/>
      <c r="DAP81" s="15"/>
      <c r="DAQ81" s="15"/>
      <c r="DAR81" s="15"/>
      <c r="DAS81" s="15"/>
      <c r="DAT81" s="15"/>
      <c r="DAU81" s="15"/>
      <c r="DAV81" s="15"/>
      <c r="DAW81" s="15"/>
      <c r="DAX81" s="15"/>
      <c r="DAY81" s="15"/>
      <c r="DAZ81" s="15"/>
      <c r="DBA81" s="15"/>
      <c r="DBB81" s="15"/>
      <c r="DBC81" s="15"/>
      <c r="DBD81" s="15"/>
      <c r="DBE81" s="15"/>
      <c r="DBF81" s="15"/>
      <c r="DBG81" s="15"/>
      <c r="DBH81" s="15"/>
      <c r="DBI81" s="15"/>
      <c r="DBJ81" s="15"/>
      <c r="DBK81" s="15"/>
      <c r="DBL81" s="15"/>
      <c r="DBM81" s="15"/>
      <c r="DBN81" s="15"/>
      <c r="DBO81" s="15"/>
      <c r="DBP81" s="15"/>
      <c r="DBQ81" s="15"/>
      <c r="DBR81" s="15"/>
      <c r="DBS81" s="15"/>
      <c r="DBT81" s="15"/>
      <c r="DBU81" s="15"/>
      <c r="DBV81" s="15"/>
      <c r="DBW81" s="15"/>
      <c r="DBX81" s="15"/>
      <c r="DBY81" s="15"/>
      <c r="DBZ81" s="15"/>
      <c r="DCA81" s="15"/>
      <c r="DCB81" s="15"/>
      <c r="DCC81" s="15"/>
      <c r="DCD81" s="15"/>
      <c r="DCE81" s="15"/>
      <c r="DCF81" s="15"/>
      <c r="DCG81" s="15"/>
      <c r="DCH81" s="15"/>
      <c r="DCI81" s="15"/>
      <c r="DCJ81" s="15"/>
      <c r="DCK81" s="15"/>
      <c r="DCL81" s="15"/>
      <c r="DCM81" s="15"/>
      <c r="DCN81" s="15"/>
      <c r="DCO81" s="15"/>
      <c r="DCP81" s="15"/>
      <c r="DCQ81" s="15"/>
      <c r="DCR81" s="15"/>
      <c r="DCS81" s="15"/>
      <c r="DCT81" s="15"/>
      <c r="DCU81" s="15"/>
      <c r="DCV81" s="15"/>
      <c r="DCW81" s="15"/>
      <c r="DCX81" s="15"/>
      <c r="DCY81" s="15"/>
      <c r="DCZ81" s="15"/>
      <c r="DDA81" s="15"/>
      <c r="DDB81" s="15"/>
      <c r="DDC81" s="15"/>
      <c r="DDD81" s="15"/>
      <c r="DDE81" s="15"/>
      <c r="DDF81" s="15"/>
      <c r="DDG81" s="15"/>
      <c r="DDH81" s="15"/>
      <c r="DDI81" s="15"/>
      <c r="DDJ81" s="15"/>
      <c r="DDK81" s="15"/>
      <c r="DDL81" s="15"/>
      <c r="DDM81" s="15"/>
      <c r="DDN81" s="15"/>
      <c r="DDO81" s="15"/>
      <c r="DDP81" s="15"/>
      <c r="DDQ81" s="15"/>
      <c r="DDR81" s="15"/>
      <c r="DDS81" s="15"/>
      <c r="DDT81" s="15"/>
      <c r="DDU81" s="15"/>
      <c r="DDV81" s="15"/>
      <c r="DDW81" s="15"/>
      <c r="DDX81" s="15"/>
      <c r="DDY81" s="15"/>
      <c r="DDZ81" s="15"/>
      <c r="DEA81" s="15"/>
      <c r="DEB81" s="15"/>
      <c r="DEC81" s="15"/>
      <c r="DED81" s="15"/>
      <c r="DEE81" s="15"/>
      <c r="DEF81" s="15"/>
      <c r="DEG81" s="15"/>
      <c r="DEH81" s="15"/>
      <c r="DEI81" s="15"/>
      <c r="DEJ81" s="15"/>
      <c r="DEK81" s="15"/>
      <c r="DEL81" s="15"/>
      <c r="DEM81" s="15"/>
      <c r="DEN81" s="15"/>
      <c r="DEO81" s="15"/>
      <c r="DEP81" s="15"/>
      <c r="DEQ81" s="15"/>
      <c r="DER81" s="15"/>
      <c r="DES81" s="15"/>
      <c r="DET81" s="15"/>
      <c r="DEU81" s="15"/>
      <c r="DEV81" s="15"/>
      <c r="DEW81" s="15"/>
      <c r="DEX81" s="15"/>
      <c r="DEY81" s="15"/>
      <c r="DEZ81" s="15"/>
      <c r="DFA81" s="15"/>
      <c r="DFB81" s="15"/>
      <c r="DFC81" s="15"/>
      <c r="DFD81" s="15"/>
      <c r="DFE81" s="15"/>
      <c r="DFF81" s="15"/>
      <c r="DFG81" s="15"/>
      <c r="DFH81" s="15"/>
      <c r="DFI81" s="15"/>
      <c r="DFJ81" s="15"/>
      <c r="DFK81" s="15"/>
      <c r="DFL81" s="15"/>
      <c r="DFM81" s="15"/>
      <c r="DFN81" s="15"/>
      <c r="DFO81" s="15"/>
      <c r="DFP81" s="15"/>
      <c r="DFQ81" s="15"/>
      <c r="DFR81" s="15"/>
      <c r="DFS81" s="15"/>
      <c r="DFT81" s="15"/>
      <c r="DFU81" s="15"/>
      <c r="DFV81" s="15"/>
      <c r="DFW81" s="15"/>
      <c r="DFX81" s="15"/>
      <c r="DFY81" s="15"/>
      <c r="DFZ81" s="15"/>
      <c r="DGA81" s="15"/>
      <c r="DGB81" s="15"/>
      <c r="DGC81" s="15"/>
      <c r="DGD81" s="15"/>
      <c r="DGE81" s="15"/>
      <c r="DGF81" s="15"/>
      <c r="DGG81" s="15"/>
      <c r="DGH81" s="15"/>
      <c r="DGI81" s="15"/>
      <c r="DGJ81" s="15"/>
      <c r="DGK81" s="15"/>
      <c r="DGL81" s="15"/>
      <c r="DGM81" s="15"/>
      <c r="DGN81" s="15"/>
      <c r="DGO81" s="15"/>
      <c r="DGP81" s="15"/>
      <c r="DGQ81" s="15"/>
      <c r="DGR81" s="15"/>
      <c r="DGS81" s="15"/>
      <c r="DGT81" s="15"/>
      <c r="DGU81" s="15"/>
      <c r="DGV81" s="15"/>
      <c r="DGW81" s="15"/>
      <c r="DGX81" s="15"/>
      <c r="DGY81" s="15"/>
      <c r="DGZ81" s="15"/>
      <c r="DHA81" s="15"/>
      <c r="DHB81" s="15"/>
      <c r="DHC81" s="15"/>
      <c r="DHD81" s="15"/>
      <c r="DHE81" s="15"/>
      <c r="DHF81" s="15"/>
      <c r="DHG81" s="15"/>
      <c r="DHH81" s="15"/>
      <c r="DHI81" s="15"/>
      <c r="DHJ81" s="15"/>
      <c r="DHK81" s="15"/>
      <c r="DHL81" s="15"/>
      <c r="DHM81" s="15"/>
      <c r="DHN81" s="15"/>
      <c r="DHO81" s="15"/>
      <c r="DHP81" s="15"/>
      <c r="DHQ81" s="15"/>
      <c r="DHR81" s="15"/>
      <c r="DHS81" s="15"/>
      <c r="DHT81" s="15"/>
      <c r="DHU81" s="15"/>
      <c r="DHV81" s="15"/>
      <c r="DHW81" s="15"/>
      <c r="DHX81" s="15"/>
      <c r="DHY81" s="15"/>
      <c r="DHZ81" s="15"/>
      <c r="DIA81" s="15"/>
      <c r="DIB81" s="15"/>
      <c r="DIC81" s="15"/>
      <c r="DID81" s="15"/>
      <c r="DIE81" s="15"/>
      <c r="DIF81" s="15"/>
      <c r="DIG81" s="15"/>
      <c r="DIH81" s="15"/>
      <c r="DII81" s="15"/>
      <c r="DIJ81" s="15"/>
      <c r="DIK81" s="15"/>
      <c r="DIL81" s="15"/>
      <c r="DIM81" s="15"/>
      <c r="DIN81" s="15"/>
      <c r="DIO81" s="15"/>
      <c r="DIP81" s="15"/>
      <c r="DIQ81" s="15"/>
      <c r="DIR81" s="15"/>
      <c r="DIS81" s="15"/>
      <c r="DIT81" s="15"/>
      <c r="DIU81" s="15"/>
      <c r="DIV81" s="15"/>
      <c r="DIW81" s="15"/>
      <c r="DIX81" s="15"/>
      <c r="DIY81" s="15"/>
      <c r="DIZ81" s="15"/>
      <c r="DJA81" s="15"/>
      <c r="DJB81" s="15"/>
      <c r="DJC81" s="15"/>
      <c r="DJD81" s="15"/>
      <c r="DJE81" s="15"/>
      <c r="DJF81" s="15"/>
      <c r="DJG81" s="15"/>
      <c r="DJH81" s="15"/>
      <c r="DJI81" s="15"/>
      <c r="DJJ81" s="15"/>
      <c r="DJK81" s="15"/>
      <c r="DJL81" s="15"/>
      <c r="DJM81" s="15"/>
      <c r="DJN81" s="15"/>
      <c r="DJO81" s="15"/>
      <c r="DJP81" s="15"/>
      <c r="DJQ81" s="15"/>
      <c r="DJR81" s="15"/>
      <c r="DJS81" s="15"/>
      <c r="DJT81" s="15"/>
      <c r="DJU81" s="15"/>
      <c r="DJV81" s="15"/>
      <c r="DJW81" s="15"/>
      <c r="DJX81" s="15"/>
      <c r="DJY81" s="15"/>
      <c r="DJZ81" s="15"/>
      <c r="DKA81" s="15"/>
      <c r="DKB81" s="15"/>
      <c r="DKC81" s="15"/>
      <c r="DKD81" s="15"/>
      <c r="DKE81" s="15"/>
      <c r="DKF81" s="15"/>
      <c r="DKG81" s="15"/>
      <c r="DKH81" s="15"/>
      <c r="DKI81" s="15"/>
      <c r="DKJ81" s="15"/>
      <c r="DKK81" s="15"/>
      <c r="DKL81" s="15"/>
      <c r="DKM81" s="15"/>
      <c r="DKN81" s="15"/>
      <c r="DKO81" s="15"/>
      <c r="DKP81" s="15"/>
      <c r="DKQ81" s="15"/>
      <c r="DKR81" s="15"/>
      <c r="DKS81" s="15"/>
      <c r="DKT81" s="15"/>
      <c r="DKU81" s="15"/>
      <c r="DKV81" s="15"/>
      <c r="DKW81" s="15"/>
      <c r="DKX81" s="15"/>
      <c r="DKY81" s="15"/>
      <c r="DKZ81" s="15"/>
      <c r="DLA81" s="15"/>
      <c r="DLB81" s="15"/>
      <c r="DLC81" s="15"/>
      <c r="DLD81" s="15"/>
      <c r="DLE81" s="15"/>
      <c r="DLF81" s="15"/>
      <c r="DLG81" s="15"/>
      <c r="DLH81" s="15"/>
      <c r="DLI81" s="15"/>
      <c r="DLJ81" s="15"/>
      <c r="DLK81" s="15"/>
      <c r="DLL81" s="15"/>
      <c r="DLM81" s="15"/>
      <c r="DLN81" s="15"/>
      <c r="DLO81" s="15"/>
      <c r="DLP81" s="15"/>
      <c r="DLQ81" s="15"/>
      <c r="DLR81" s="15"/>
      <c r="DLS81" s="15"/>
      <c r="DLT81" s="15"/>
      <c r="DLU81" s="15"/>
      <c r="DLV81" s="15"/>
      <c r="DLW81" s="15"/>
      <c r="DLX81" s="15"/>
      <c r="DLY81" s="15"/>
      <c r="DLZ81" s="15"/>
      <c r="DMA81" s="15"/>
      <c r="DMB81" s="15"/>
      <c r="DMC81" s="15"/>
      <c r="DMD81" s="15"/>
      <c r="DME81" s="15"/>
      <c r="DMF81" s="15"/>
      <c r="DMG81" s="15"/>
      <c r="DMH81" s="15"/>
      <c r="DMI81" s="15"/>
      <c r="DMJ81" s="15"/>
      <c r="DMK81" s="15"/>
      <c r="DML81" s="15"/>
      <c r="DMM81" s="15"/>
      <c r="DMN81" s="15"/>
      <c r="DMO81" s="15"/>
      <c r="DMP81" s="15"/>
      <c r="DMQ81" s="15"/>
      <c r="DMR81" s="15"/>
      <c r="DMS81" s="15"/>
      <c r="DMT81" s="15"/>
      <c r="DMU81" s="15"/>
      <c r="DMV81" s="15"/>
      <c r="DMW81" s="15"/>
      <c r="DMX81" s="15"/>
      <c r="DMY81" s="15"/>
      <c r="DMZ81" s="15"/>
      <c r="DNA81" s="15"/>
      <c r="DNB81" s="15"/>
      <c r="DNC81" s="15"/>
      <c r="DND81" s="15"/>
      <c r="DNE81" s="15"/>
      <c r="DNF81" s="15"/>
      <c r="DNG81" s="15"/>
      <c r="DNH81" s="15"/>
      <c r="DNI81" s="15"/>
      <c r="DNJ81" s="15"/>
      <c r="DNK81" s="15"/>
      <c r="DNL81" s="15"/>
      <c r="DNM81" s="15"/>
      <c r="DNN81" s="15"/>
      <c r="DNO81" s="15"/>
      <c r="DNP81" s="15"/>
      <c r="DNQ81" s="15"/>
      <c r="DNR81" s="15"/>
      <c r="DNS81" s="15"/>
      <c r="DNT81" s="15"/>
      <c r="DNU81" s="15"/>
      <c r="DNV81" s="15"/>
      <c r="DNW81" s="15"/>
      <c r="DNX81" s="15"/>
      <c r="DNY81" s="15"/>
      <c r="DNZ81" s="15"/>
      <c r="DOA81" s="15"/>
      <c r="DOB81" s="15"/>
      <c r="DOC81" s="15"/>
      <c r="DOD81" s="15"/>
      <c r="DOE81" s="15"/>
      <c r="DOF81" s="15"/>
      <c r="DOG81" s="15"/>
      <c r="DOH81" s="15"/>
      <c r="DOI81" s="15"/>
      <c r="DOJ81" s="15"/>
      <c r="DOK81" s="15"/>
      <c r="DOL81" s="15"/>
      <c r="DOM81" s="15"/>
      <c r="DON81" s="15"/>
      <c r="DOO81" s="15"/>
      <c r="DOP81" s="15"/>
      <c r="DOQ81" s="15"/>
      <c r="DOR81" s="15"/>
      <c r="DOS81" s="15"/>
      <c r="DOT81" s="15"/>
      <c r="DOU81" s="15"/>
      <c r="DOV81" s="15"/>
      <c r="DOW81" s="15"/>
      <c r="DOX81" s="15"/>
      <c r="DOY81" s="15"/>
      <c r="DOZ81" s="15"/>
      <c r="DPA81" s="15"/>
      <c r="DPB81" s="15"/>
      <c r="DPC81" s="15"/>
      <c r="DPD81" s="15"/>
      <c r="DPE81" s="15"/>
      <c r="DPF81" s="15"/>
      <c r="DPG81" s="15"/>
      <c r="DPH81" s="15"/>
      <c r="DPI81" s="15"/>
      <c r="DPJ81" s="15"/>
      <c r="DPK81" s="15"/>
      <c r="DPL81" s="15"/>
      <c r="DPM81" s="15"/>
      <c r="DPN81" s="15"/>
      <c r="DPO81" s="15"/>
      <c r="DPP81" s="15"/>
      <c r="DPQ81" s="15"/>
      <c r="DPR81" s="15"/>
      <c r="DPS81" s="15"/>
      <c r="DPT81" s="15"/>
      <c r="DPU81" s="15"/>
      <c r="DPV81" s="15"/>
      <c r="DPW81" s="15"/>
      <c r="DPX81" s="15"/>
      <c r="DPY81" s="15"/>
      <c r="DPZ81" s="15"/>
      <c r="DQA81" s="15"/>
      <c r="DQB81" s="15"/>
      <c r="DQC81" s="15"/>
      <c r="DQD81" s="15"/>
      <c r="DQE81" s="15"/>
      <c r="DQF81" s="15"/>
      <c r="DQG81" s="15"/>
      <c r="DQH81" s="15"/>
      <c r="DQI81" s="15"/>
      <c r="DQJ81" s="15"/>
      <c r="DQK81" s="15"/>
      <c r="DQL81" s="15"/>
      <c r="DQM81" s="15"/>
      <c r="DQN81" s="15"/>
      <c r="DQO81" s="15"/>
      <c r="DQP81" s="15"/>
      <c r="DQQ81" s="15"/>
      <c r="DQR81" s="15"/>
      <c r="DQS81" s="15"/>
      <c r="DQT81" s="15"/>
      <c r="DQU81" s="15"/>
      <c r="DQV81" s="15"/>
      <c r="DQW81" s="15"/>
      <c r="DQX81" s="15"/>
      <c r="DQY81" s="15"/>
      <c r="DQZ81" s="15"/>
      <c r="DRA81" s="15"/>
      <c r="DRB81" s="15"/>
      <c r="DRC81" s="15"/>
      <c r="DRD81" s="15"/>
      <c r="DRE81" s="15"/>
      <c r="DRF81" s="15"/>
      <c r="DRG81" s="15"/>
      <c r="DRH81" s="15"/>
      <c r="DRI81" s="15"/>
      <c r="DRJ81" s="15"/>
      <c r="DRK81" s="15"/>
      <c r="DRL81" s="15"/>
      <c r="DRM81" s="15"/>
      <c r="DRN81" s="15"/>
      <c r="DRO81" s="15"/>
      <c r="DRP81" s="15"/>
      <c r="DRQ81" s="15"/>
      <c r="DRR81" s="15"/>
      <c r="DRS81" s="15"/>
      <c r="DRT81" s="15"/>
      <c r="DRU81" s="15"/>
      <c r="DRV81" s="15"/>
      <c r="DRW81" s="15"/>
      <c r="DRX81" s="15"/>
      <c r="DRY81" s="15"/>
      <c r="DRZ81" s="15"/>
      <c r="DSA81" s="15"/>
      <c r="DSB81" s="15"/>
      <c r="DSC81" s="15"/>
      <c r="DSD81" s="15"/>
      <c r="DSE81" s="15"/>
      <c r="DSF81" s="15"/>
      <c r="DSG81" s="15"/>
      <c r="DSH81" s="15"/>
      <c r="DSI81" s="15"/>
      <c r="DSJ81" s="15"/>
      <c r="DSK81" s="15"/>
      <c r="DSL81" s="15"/>
      <c r="DSM81" s="15"/>
      <c r="DSN81" s="15"/>
      <c r="DSO81" s="15"/>
      <c r="DSP81" s="15"/>
      <c r="DSQ81" s="15"/>
      <c r="DSR81" s="15"/>
      <c r="DSS81" s="15"/>
      <c r="DST81" s="15"/>
      <c r="DSU81" s="15"/>
      <c r="DSV81" s="15"/>
      <c r="DSW81" s="15"/>
      <c r="DSX81" s="15"/>
      <c r="DSY81" s="15"/>
      <c r="DSZ81" s="15"/>
      <c r="DTA81" s="15"/>
      <c r="DTB81" s="15"/>
      <c r="DTC81" s="15"/>
      <c r="DTD81" s="15"/>
      <c r="DTE81" s="15"/>
      <c r="DTF81" s="15"/>
      <c r="DTG81" s="15"/>
      <c r="DTH81" s="15"/>
      <c r="DTI81" s="15"/>
      <c r="DTJ81" s="15"/>
      <c r="DTK81" s="15"/>
      <c r="DTL81" s="15"/>
      <c r="DTM81" s="15"/>
      <c r="DTN81" s="15"/>
      <c r="DTO81" s="15"/>
      <c r="DTP81" s="15"/>
      <c r="DTQ81" s="15"/>
      <c r="DTR81" s="15"/>
      <c r="DTS81" s="15"/>
      <c r="DTT81" s="15"/>
      <c r="DTU81" s="15"/>
      <c r="DTV81" s="15"/>
      <c r="DTW81" s="15"/>
      <c r="DTX81" s="15"/>
      <c r="DTY81" s="15"/>
      <c r="DTZ81" s="15"/>
      <c r="DUA81" s="15"/>
      <c r="DUB81" s="15"/>
      <c r="DUC81" s="15"/>
      <c r="DUD81" s="15"/>
      <c r="DUE81" s="15"/>
      <c r="DUF81" s="15"/>
      <c r="DUG81" s="15"/>
      <c r="DUH81" s="15"/>
      <c r="DUI81" s="15"/>
      <c r="DUJ81" s="15"/>
      <c r="DUK81" s="15"/>
      <c r="DUL81" s="15"/>
      <c r="DUM81" s="15"/>
      <c r="DUN81" s="15"/>
      <c r="DUO81" s="15"/>
      <c r="DUP81" s="15"/>
      <c r="DUQ81" s="15"/>
      <c r="DUR81" s="15"/>
      <c r="DUS81" s="15"/>
      <c r="DUT81" s="15"/>
      <c r="DUU81" s="15"/>
      <c r="DUV81" s="15"/>
      <c r="DUW81" s="15"/>
      <c r="DUX81" s="15"/>
      <c r="DUY81" s="15"/>
      <c r="DUZ81" s="15"/>
      <c r="DVA81" s="15"/>
      <c r="DVB81" s="15"/>
      <c r="DVC81" s="15"/>
      <c r="DVD81" s="15"/>
      <c r="DVE81" s="15"/>
      <c r="DVF81" s="15"/>
      <c r="DVG81" s="15"/>
      <c r="DVH81" s="15"/>
      <c r="DVI81" s="15"/>
      <c r="DVJ81" s="15"/>
      <c r="DVK81" s="15"/>
      <c r="DVL81" s="15"/>
      <c r="DVM81" s="15"/>
      <c r="DVN81" s="15"/>
      <c r="DVO81" s="15"/>
      <c r="DVP81" s="15"/>
      <c r="DVQ81" s="15"/>
      <c r="DVR81" s="15"/>
      <c r="DVS81" s="15"/>
      <c r="DVT81" s="15"/>
      <c r="DVU81" s="15"/>
      <c r="DVV81" s="15"/>
      <c r="DVW81" s="15"/>
      <c r="DVX81" s="15"/>
      <c r="DVY81" s="15"/>
      <c r="DVZ81" s="15"/>
      <c r="DWA81" s="15"/>
      <c r="DWB81" s="15"/>
      <c r="DWC81" s="15"/>
      <c r="DWD81" s="15"/>
      <c r="DWE81" s="15"/>
      <c r="DWF81" s="15"/>
      <c r="DWG81" s="15"/>
      <c r="DWH81" s="15"/>
      <c r="DWI81" s="15"/>
      <c r="DWJ81" s="15"/>
      <c r="DWK81" s="15"/>
      <c r="DWL81" s="15"/>
      <c r="DWM81" s="15"/>
      <c r="DWN81" s="15"/>
      <c r="DWO81" s="15"/>
      <c r="DWP81" s="15"/>
      <c r="DWQ81" s="15"/>
      <c r="DWR81" s="15"/>
      <c r="DWS81" s="15"/>
      <c r="DWT81" s="15"/>
      <c r="DWU81" s="15"/>
      <c r="DWV81" s="15"/>
      <c r="DWW81" s="15"/>
      <c r="DWX81" s="15"/>
      <c r="DWY81" s="15"/>
      <c r="DWZ81" s="15"/>
      <c r="DXA81" s="15"/>
      <c r="DXB81" s="15"/>
      <c r="DXC81" s="15"/>
      <c r="DXD81" s="15"/>
      <c r="DXE81" s="15"/>
      <c r="DXF81" s="15"/>
      <c r="DXG81" s="15"/>
      <c r="DXH81" s="15"/>
      <c r="DXI81" s="15"/>
      <c r="DXJ81" s="15"/>
      <c r="DXK81" s="15"/>
      <c r="DXL81" s="15"/>
      <c r="DXM81" s="15"/>
      <c r="DXN81" s="15"/>
      <c r="DXO81" s="15"/>
      <c r="DXP81" s="15"/>
      <c r="DXQ81" s="15"/>
      <c r="DXR81" s="15"/>
      <c r="DXS81" s="15"/>
      <c r="DXT81" s="15"/>
      <c r="DXU81" s="15"/>
      <c r="DXV81" s="15"/>
      <c r="DXW81" s="15"/>
      <c r="DXX81" s="15"/>
      <c r="DXY81" s="15"/>
      <c r="DXZ81" s="15"/>
      <c r="DYA81" s="15"/>
      <c r="DYB81" s="15"/>
      <c r="DYC81" s="15"/>
      <c r="DYD81" s="15"/>
      <c r="DYE81" s="15"/>
      <c r="DYF81" s="15"/>
      <c r="DYG81" s="15"/>
      <c r="DYH81" s="15"/>
      <c r="DYI81" s="15"/>
      <c r="DYJ81" s="15"/>
      <c r="DYK81" s="15"/>
      <c r="DYL81" s="15"/>
      <c r="DYM81" s="15"/>
      <c r="DYN81" s="15"/>
      <c r="DYO81" s="15"/>
      <c r="DYP81" s="15"/>
      <c r="DYQ81" s="15"/>
      <c r="DYR81" s="15"/>
      <c r="DYS81" s="15"/>
      <c r="DYT81" s="15"/>
      <c r="DYU81" s="15"/>
      <c r="DYV81" s="15"/>
      <c r="DYW81" s="15"/>
      <c r="DYX81" s="15"/>
      <c r="DYY81" s="15"/>
      <c r="DYZ81" s="15"/>
      <c r="DZA81" s="15"/>
      <c r="DZB81" s="15"/>
      <c r="DZC81" s="15"/>
      <c r="DZD81" s="15"/>
      <c r="DZE81" s="15"/>
      <c r="DZF81" s="15"/>
      <c r="DZG81" s="15"/>
      <c r="DZH81" s="15"/>
      <c r="DZI81" s="15"/>
      <c r="DZJ81" s="15"/>
      <c r="DZK81" s="15"/>
      <c r="DZL81" s="15"/>
      <c r="DZM81" s="15"/>
      <c r="DZN81" s="15"/>
      <c r="DZO81" s="15"/>
      <c r="DZP81" s="15"/>
      <c r="DZQ81" s="15"/>
      <c r="DZR81" s="15"/>
      <c r="DZS81" s="15"/>
      <c r="DZT81" s="15"/>
      <c r="DZU81" s="15"/>
      <c r="DZV81" s="15"/>
      <c r="DZW81" s="15"/>
      <c r="DZX81" s="15"/>
      <c r="DZY81" s="15"/>
      <c r="DZZ81" s="15"/>
      <c r="EAA81" s="15"/>
      <c r="EAB81" s="15"/>
      <c r="EAC81" s="15"/>
      <c r="EAD81" s="15"/>
      <c r="EAE81" s="15"/>
      <c r="EAF81" s="15"/>
      <c r="EAG81" s="15"/>
      <c r="EAH81" s="15"/>
      <c r="EAI81" s="15"/>
      <c r="EAJ81" s="15"/>
      <c r="EAK81" s="15"/>
      <c r="EAL81" s="15"/>
      <c r="EAM81" s="15"/>
      <c r="EAN81" s="15"/>
      <c r="EAO81" s="15"/>
      <c r="EAP81" s="15"/>
      <c r="EAQ81" s="15"/>
      <c r="EAR81" s="15"/>
      <c r="EAS81" s="15"/>
      <c r="EAT81" s="15"/>
      <c r="EAU81" s="15"/>
      <c r="EAV81" s="15"/>
      <c r="EAW81" s="15"/>
      <c r="EAX81" s="15"/>
      <c r="EAY81" s="15"/>
      <c r="EAZ81" s="15"/>
      <c r="EBA81" s="15"/>
      <c r="EBB81" s="15"/>
      <c r="EBC81" s="15"/>
      <c r="EBD81" s="15"/>
      <c r="EBE81" s="15"/>
      <c r="EBF81" s="15"/>
      <c r="EBG81" s="15"/>
      <c r="EBH81" s="15"/>
      <c r="EBI81" s="15"/>
      <c r="EBJ81" s="15"/>
      <c r="EBK81" s="15"/>
      <c r="EBL81" s="15"/>
      <c r="EBM81" s="15"/>
      <c r="EBN81" s="15"/>
      <c r="EBO81" s="15"/>
      <c r="EBP81" s="15"/>
      <c r="EBQ81" s="15"/>
      <c r="EBR81" s="15"/>
      <c r="EBS81" s="15"/>
      <c r="EBT81" s="15"/>
      <c r="EBU81" s="15"/>
      <c r="EBV81" s="15"/>
      <c r="EBW81" s="15"/>
      <c r="EBX81" s="15"/>
      <c r="EBY81" s="15"/>
      <c r="EBZ81" s="15"/>
      <c r="ECA81" s="15"/>
      <c r="ECB81" s="15"/>
      <c r="ECC81" s="15"/>
      <c r="ECD81" s="15"/>
      <c r="ECE81" s="15"/>
      <c r="ECF81" s="15"/>
      <c r="ECG81" s="15"/>
      <c r="ECH81" s="15"/>
      <c r="ECI81" s="15"/>
      <c r="ECJ81" s="15"/>
      <c r="ECK81" s="15"/>
      <c r="ECL81" s="15"/>
      <c r="ECM81" s="15"/>
      <c r="ECN81" s="15"/>
      <c r="ECO81" s="15"/>
      <c r="ECP81" s="15"/>
      <c r="ECQ81" s="15"/>
      <c r="ECR81" s="15"/>
      <c r="ECS81" s="15"/>
      <c r="ECT81" s="15"/>
      <c r="ECU81" s="15"/>
      <c r="ECV81" s="15"/>
      <c r="ECW81" s="15"/>
      <c r="ECX81" s="15"/>
      <c r="ECY81" s="15"/>
      <c r="ECZ81" s="15"/>
      <c r="EDA81" s="15"/>
      <c r="EDB81" s="15"/>
      <c r="EDC81" s="15"/>
      <c r="EDD81" s="15"/>
      <c r="EDE81" s="15"/>
      <c r="EDF81" s="15"/>
      <c r="EDG81" s="15"/>
      <c r="EDH81" s="15"/>
      <c r="EDI81" s="15"/>
      <c r="EDJ81" s="15"/>
      <c r="EDK81" s="15"/>
      <c r="EDL81" s="15"/>
      <c r="EDM81" s="15"/>
      <c r="EDN81" s="15"/>
      <c r="EDO81" s="15"/>
      <c r="EDP81" s="15"/>
      <c r="EDQ81" s="15"/>
      <c r="EDR81" s="15"/>
      <c r="EDS81" s="15"/>
      <c r="EDT81" s="15"/>
      <c r="EDU81" s="15"/>
      <c r="EDV81" s="15"/>
      <c r="EDW81" s="15"/>
      <c r="EDX81" s="15"/>
      <c r="EDY81" s="15"/>
      <c r="EDZ81" s="15"/>
      <c r="EEA81" s="15"/>
      <c r="EEB81" s="15"/>
      <c r="EEC81" s="15"/>
      <c r="EED81" s="15"/>
      <c r="EEE81" s="15"/>
      <c r="EEF81" s="15"/>
      <c r="EEG81" s="15"/>
      <c r="EEH81" s="15"/>
      <c r="EEI81" s="15"/>
      <c r="EEJ81" s="15"/>
      <c r="EEK81" s="15"/>
      <c r="EEL81" s="15"/>
      <c r="EEM81" s="15"/>
      <c r="EEN81" s="15"/>
      <c r="EEO81" s="15"/>
      <c r="EEP81" s="15"/>
      <c r="EEQ81" s="15"/>
      <c r="EER81" s="15"/>
      <c r="EES81" s="15"/>
      <c r="EET81" s="15"/>
      <c r="EEU81" s="15"/>
      <c r="EEV81" s="15"/>
      <c r="EEW81" s="15"/>
      <c r="EEX81" s="15"/>
      <c r="EEY81" s="15"/>
      <c r="EEZ81" s="15"/>
      <c r="EFA81" s="15"/>
      <c r="EFB81" s="15"/>
      <c r="EFC81" s="15"/>
      <c r="EFD81" s="15"/>
      <c r="EFE81" s="15"/>
      <c r="EFF81" s="15"/>
      <c r="EFG81" s="15"/>
      <c r="EFH81" s="15"/>
      <c r="EFI81" s="15"/>
      <c r="EFJ81" s="15"/>
      <c r="EFK81" s="15"/>
      <c r="EFL81" s="15"/>
      <c r="EFM81" s="15"/>
      <c r="EFN81" s="15"/>
      <c r="EFO81" s="15"/>
      <c r="EFP81" s="15"/>
      <c r="EFQ81" s="15"/>
      <c r="EFR81" s="15"/>
      <c r="EFS81" s="15"/>
      <c r="EFT81" s="15"/>
      <c r="EFU81" s="15"/>
      <c r="EFV81" s="15"/>
      <c r="EFW81" s="15"/>
      <c r="EFX81" s="15"/>
      <c r="EFY81" s="15"/>
      <c r="EFZ81" s="15"/>
      <c r="EGA81" s="15"/>
      <c r="EGB81" s="15"/>
      <c r="EGC81" s="15"/>
      <c r="EGD81" s="15"/>
      <c r="EGE81" s="15"/>
      <c r="EGF81" s="15"/>
      <c r="EGG81" s="15"/>
      <c r="EGH81" s="15"/>
      <c r="EGI81" s="15"/>
      <c r="EGJ81" s="15"/>
      <c r="EGK81" s="15"/>
      <c r="EGL81" s="15"/>
      <c r="EGM81" s="15"/>
      <c r="EGN81" s="15"/>
      <c r="EGO81" s="15"/>
      <c r="EGP81" s="15"/>
      <c r="EGQ81" s="15"/>
      <c r="EGR81" s="15"/>
      <c r="EGS81" s="15"/>
      <c r="EGT81" s="15"/>
      <c r="EGU81" s="15"/>
      <c r="EGV81" s="15"/>
      <c r="EGW81" s="15"/>
      <c r="EGX81" s="15"/>
      <c r="EGY81" s="15"/>
      <c r="EGZ81" s="15"/>
      <c r="EHA81" s="15"/>
      <c r="EHB81" s="15"/>
      <c r="EHC81" s="15"/>
      <c r="EHD81" s="15"/>
      <c r="EHE81" s="15"/>
      <c r="EHF81" s="15"/>
      <c r="EHG81" s="15"/>
      <c r="EHH81" s="15"/>
      <c r="EHI81" s="15"/>
      <c r="EHJ81" s="15"/>
      <c r="EHK81" s="15"/>
      <c r="EHL81" s="15"/>
      <c r="EHM81" s="15"/>
      <c r="EHN81" s="15"/>
      <c r="EHO81" s="15"/>
      <c r="EHP81" s="15"/>
      <c r="EHQ81" s="15"/>
      <c r="EHR81" s="15"/>
      <c r="EHS81" s="15"/>
      <c r="EHT81" s="15"/>
      <c r="EHU81" s="15"/>
      <c r="EHV81" s="15"/>
      <c r="EHW81" s="15"/>
      <c r="EHX81" s="15"/>
      <c r="EHY81" s="15"/>
      <c r="EHZ81" s="15"/>
      <c r="EIA81" s="15"/>
      <c r="EIB81" s="15"/>
      <c r="EIC81" s="15"/>
      <c r="EID81" s="15"/>
      <c r="EIE81" s="15"/>
      <c r="EIF81" s="15"/>
      <c r="EIG81" s="15"/>
      <c r="EIH81" s="15"/>
      <c r="EII81" s="15"/>
      <c r="EIJ81" s="15"/>
      <c r="EIK81" s="15"/>
      <c r="EIL81" s="15"/>
      <c r="EIM81" s="15"/>
      <c r="EIN81" s="15"/>
      <c r="EIO81" s="15"/>
      <c r="EIP81" s="15"/>
      <c r="EIQ81" s="15"/>
      <c r="EIR81" s="15"/>
      <c r="EIS81" s="15"/>
      <c r="EIT81" s="15"/>
      <c r="EIU81" s="15"/>
      <c r="EIV81" s="15"/>
      <c r="EIW81" s="15"/>
      <c r="EIX81" s="15"/>
      <c r="EIY81" s="15"/>
      <c r="EIZ81" s="15"/>
      <c r="EJA81" s="15"/>
      <c r="EJB81" s="15"/>
      <c r="EJC81" s="15"/>
      <c r="EJD81" s="15"/>
      <c r="EJE81" s="15"/>
      <c r="EJF81" s="15"/>
      <c r="EJG81" s="15"/>
      <c r="EJH81" s="15"/>
      <c r="EJI81" s="15"/>
      <c r="EJJ81" s="15"/>
      <c r="EJK81" s="15"/>
      <c r="EJL81" s="15"/>
      <c r="EJM81" s="15"/>
      <c r="EJN81" s="15"/>
      <c r="EJO81" s="15"/>
      <c r="EJP81" s="15"/>
      <c r="EJQ81" s="15"/>
      <c r="EJR81" s="15"/>
      <c r="EJS81" s="15"/>
      <c r="EJT81" s="15"/>
      <c r="EJU81" s="15"/>
      <c r="EJV81" s="15"/>
      <c r="EJW81" s="15"/>
      <c r="EJX81" s="15"/>
      <c r="EJY81" s="15"/>
      <c r="EJZ81" s="15"/>
      <c r="EKA81" s="15"/>
      <c r="EKB81" s="15"/>
      <c r="EKC81" s="15"/>
      <c r="EKD81" s="15"/>
      <c r="EKE81" s="15"/>
      <c r="EKF81" s="15"/>
      <c r="EKG81" s="15"/>
      <c r="EKH81" s="15"/>
      <c r="EKI81" s="15"/>
      <c r="EKJ81" s="15"/>
      <c r="EKK81" s="15"/>
      <c r="EKL81" s="15"/>
      <c r="EKM81" s="15"/>
      <c r="EKN81" s="15"/>
      <c r="EKO81" s="15"/>
      <c r="EKP81" s="15"/>
      <c r="EKQ81" s="15"/>
      <c r="EKR81" s="15"/>
      <c r="EKS81" s="15"/>
      <c r="EKT81" s="15"/>
      <c r="EKU81" s="15"/>
      <c r="EKV81" s="15"/>
      <c r="EKW81" s="15"/>
      <c r="EKX81" s="15"/>
      <c r="EKY81" s="15"/>
      <c r="EKZ81" s="15"/>
      <c r="ELA81" s="15"/>
      <c r="ELB81" s="15"/>
      <c r="ELC81" s="15"/>
      <c r="ELD81" s="15"/>
      <c r="ELE81" s="15"/>
      <c r="ELF81" s="15"/>
      <c r="ELG81" s="15"/>
      <c r="ELH81" s="15"/>
      <c r="ELI81" s="15"/>
      <c r="ELJ81" s="15"/>
      <c r="ELK81" s="15"/>
      <c r="ELL81" s="15"/>
      <c r="ELM81" s="15"/>
      <c r="ELN81" s="15"/>
      <c r="ELO81" s="15"/>
      <c r="ELP81" s="15"/>
      <c r="ELQ81" s="15"/>
      <c r="ELR81" s="15"/>
      <c r="ELS81" s="15"/>
      <c r="ELT81" s="15"/>
      <c r="ELU81" s="15"/>
      <c r="ELV81" s="15"/>
      <c r="ELW81" s="15"/>
      <c r="ELX81" s="15"/>
      <c r="ELY81" s="15"/>
      <c r="ELZ81" s="15"/>
      <c r="EMA81" s="15"/>
      <c r="EMB81" s="15"/>
      <c r="EMC81" s="15"/>
      <c r="EMD81" s="15"/>
      <c r="EME81" s="15"/>
      <c r="EMF81" s="15"/>
      <c r="EMG81" s="15"/>
      <c r="EMH81" s="15"/>
      <c r="EMI81" s="15"/>
      <c r="EMJ81" s="15"/>
      <c r="EMK81" s="15"/>
      <c r="EML81" s="15"/>
      <c r="EMM81" s="15"/>
      <c r="EMN81" s="15"/>
      <c r="EMO81" s="15"/>
      <c r="EMP81" s="15"/>
      <c r="EMQ81" s="15"/>
      <c r="EMR81" s="15"/>
      <c r="EMS81" s="15"/>
      <c r="EMT81" s="15"/>
      <c r="EMU81" s="15"/>
      <c r="EMV81" s="15"/>
      <c r="EMW81" s="15"/>
      <c r="EMX81" s="15"/>
      <c r="EMY81" s="15"/>
      <c r="EMZ81" s="15"/>
      <c r="ENA81" s="15"/>
      <c r="ENB81" s="15"/>
      <c r="ENC81" s="15"/>
      <c r="END81" s="15"/>
      <c r="ENE81" s="15"/>
      <c r="ENF81" s="15"/>
      <c r="ENG81" s="15"/>
      <c r="ENH81" s="15"/>
      <c r="ENI81" s="15"/>
      <c r="ENJ81" s="15"/>
      <c r="ENK81" s="15"/>
      <c r="ENL81" s="15"/>
      <c r="ENM81" s="15"/>
      <c r="ENN81" s="15"/>
      <c r="ENO81" s="15"/>
      <c r="ENP81" s="15"/>
      <c r="ENQ81" s="15"/>
      <c r="ENR81" s="15"/>
      <c r="ENS81" s="15"/>
      <c r="ENT81" s="15"/>
      <c r="ENU81" s="15"/>
      <c r="ENV81" s="15"/>
      <c r="ENW81" s="15"/>
      <c r="ENX81" s="15"/>
      <c r="ENY81" s="15"/>
      <c r="ENZ81" s="15"/>
      <c r="EOA81" s="15"/>
      <c r="EOB81" s="15"/>
      <c r="EOC81" s="15"/>
      <c r="EOD81" s="15"/>
      <c r="EOE81" s="15"/>
      <c r="EOF81" s="15"/>
      <c r="EOG81" s="15"/>
      <c r="EOH81" s="15"/>
      <c r="EOI81" s="15"/>
      <c r="EOJ81" s="15"/>
      <c r="EOK81" s="15"/>
      <c r="EOL81" s="15"/>
      <c r="EOM81" s="15"/>
      <c r="EON81" s="15"/>
      <c r="EOO81" s="15"/>
      <c r="EOP81" s="15"/>
      <c r="EOQ81" s="15"/>
      <c r="EOR81" s="15"/>
      <c r="EOS81" s="15"/>
      <c r="EOT81" s="15"/>
      <c r="EOU81" s="15"/>
      <c r="EOV81" s="15"/>
      <c r="EOW81" s="15"/>
      <c r="EOX81" s="15"/>
      <c r="EOY81" s="15"/>
      <c r="EOZ81" s="15"/>
      <c r="EPA81" s="15"/>
      <c r="EPB81" s="15"/>
      <c r="EPC81" s="15"/>
      <c r="EPD81" s="15"/>
      <c r="EPE81" s="15"/>
      <c r="EPF81" s="15"/>
      <c r="EPG81" s="15"/>
      <c r="EPH81" s="15"/>
      <c r="EPI81" s="15"/>
      <c r="EPJ81" s="15"/>
      <c r="EPK81" s="15"/>
      <c r="EPL81" s="15"/>
      <c r="EPM81" s="15"/>
      <c r="EPN81" s="15"/>
      <c r="EPO81" s="15"/>
      <c r="EPP81" s="15"/>
      <c r="EPQ81" s="15"/>
      <c r="EPR81" s="15"/>
      <c r="EPS81" s="15"/>
      <c r="EPT81" s="15"/>
      <c r="EPU81" s="15"/>
      <c r="EPV81" s="15"/>
      <c r="EPW81" s="15"/>
      <c r="EPX81" s="15"/>
      <c r="EPY81" s="15"/>
      <c r="EPZ81" s="15"/>
      <c r="EQA81" s="15"/>
      <c r="EQB81" s="15"/>
      <c r="EQC81" s="15"/>
      <c r="EQD81" s="15"/>
      <c r="EQE81" s="15"/>
      <c r="EQF81" s="15"/>
      <c r="EQG81" s="15"/>
      <c r="EQH81" s="15"/>
      <c r="EQI81" s="15"/>
      <c r="EQJ81" s="15"/>
      <c r="EQK81" s="15"/>
      <c r="EQL81" s="15"/>
      <c r="EQM81" s="15"/>
      <c r="EQN81" s="15"/>
      <c r="EQO81" s="15"/>
      <c r="EQP81" s="15"/>
      <c r="EQQ81" s="15"/>
      <c r="EQR81" s="15"/>
      <c r="EQS81" s="15"/>
      <c r="EQT81" s="15"/>
      <c r="EQU81" s="15"/>
      <c r="EQV81" s="15"/>
      <c r="EQW81" s="15"/>
      <c r="EQX81" s="15"/>
      <c r="EQY81" s="15"/>
      <c r="EQZ81" s="15"/>
      <c r="ERA81" s="15"/>
      <c r="ERB81" s="15"/>
      <c r="ERC81" s="15"/>
      <c r="ERD81" s="15"/>
      <c r="ERE81" s="15"/>
      <c r="ERF81" s="15"/>
      <c r="ERG81" s="15"/>
      <c r="ERH81" s="15"/>
      <c r="ERI81" s="15"/>
      <c r="ERJ81" s="15"/>
      <c r="ERK81" s="15"/>
      <c r="ERL81" s="15"/>
      <c r="ERM81" s="15"/>
      <c r="ERN81" s="15"/>
      <c r="ERO81" s="15"/>
      <c r="ERP81" s="15"/>
      <c r="ERQ81" s="15"/>
      <c r="ERR81" s="15"/>
      <c r="ERS81" s="15"/>
      <c r="ERT81" s="15"/>
      <c r="ERU81" s="15"/>
      <c r="ERV81" s="15"/>
      <c r="ERW81" s="15"/>
      <c r="ERX81" s="15"/>
      <c r="ERY81" s="15"/>
      <c r="ERZ81" s="15"/>
      <c r="ESA81" s="15"/>
      <c r="ESB81" s="15"/>
      <c r="ESC81" s="15"/>
      <c r="ESD81" s="15"/>
      <c r="ESE81" s="15"/>
      <c r="ESF81" s="15"/>
      <c r="ESG81" s="15"/>
      <c r="ESH81" s="15"/>
      <c r="ESI81" s="15"/>
      <c r="ESJ81" s="15"/>
      <c r="ESK81" s="15"/>
      <c r="ESL81" s="15"/>
      <c r="ESM81" s="15"/>
      <c r="ESN81" s="15"/>
      <c r="ESO81" s="15"/>
      <c r="ESP81" s="15"/>
      <c r="ESQ81" s="15"/>
      <c r="ESR81" s="15"/>
      <c r="ESS81" s="15"/>
      <c r="EST81" s="15"/>
      <c r="ESU81" s="15"/>
      <c r="ESV81" s="15"/>
      <c r="ESW81" s="15"/>
      <c r="ESX81" s="15"/>
      <c r="ESY81" s="15"/>
      <c r="ESZ81" s="15"/>
      <c r="ETA81" s="15"/>
      <c r="ETB81" s="15"/>
      <c r="ETC81" s="15"/>
      <c r="ETD81" s="15"/>
      <c r="ETE81" s="15"/>
      <c r="ETF81" s="15"/>
      <c r="ETG81" s="15"/>
      <c r="ETH81" s="15"/>
      <c r="ETI81" s="15"/>
      <c r="ETJ81" s="15"/>
      <c r="ETK81" s="15"/>
      <c r="ETL81" s="15"/>
      <c r="ETM81" s="15"/>
      <c r="ETN81" s="15"/>
      <c r="ETO81" s="15"/>
      <c r="ETP81" s="15"/>
      <c r="ETQ81" s="15"/>
      <c r="ETR81" s="15"/>
      <c r="ETS81" s="15"/>
      <c r="ETT81" s="15"/>
      <c r="ETU81" s="15"/>
      <c r="ETV81" s="15"/>
      <c r="ETW81" s="15"/>
      <c r="ETX81" s="15"/>
      <c r="ETY81" s="15"/>
      <c r="ETZ81" s="15"/>
      <c r="EUA81" s="15"/>
      <c r="EUB81" s="15"/>
      <c r="EUC81" s="15"/>
      <c r="EUD81" s="15"/>
      <c r="EUE81" s="15"/>
      <c r="EUF81" s="15"/>
      <c r="EUG81" s="15"/>
      <c r="EUH81" s="15"/>
      <c r="EUI81" s="15"/>
      <c r="EUJ81" s="15"/>
      <c r="EUK81" s="15"/>
      <c r="EUL81" s="15"/>
      <c r="EUM81" s="15"/>
      <c r="EUN81" s="15"/>
      <c r="EUO81" s="15"/>
      <c r="EUP81" s="15"/>
      <c r="EUQ81" s="15"/>
      <c r="EUR81" s="15"/>
      <c r="EUS81" s="15"/>
      <c r="EUT81" s="15"/>
      <c r="EUU81" s="15"/>
      <c r="EUV81" s="15"/>
      <c r="EUW81" s="15"/>
      <c r="EUX81" s="15"/>
      <c r="EUY81" s="15"/>
      <c r="EUZ81" s="15"/>
      <c r="EVA81" s="15"/>
      <c r="EVB81" s="15"/>
      <c r="EVC81" s="15"/>
      <c r="EVD81" s="15"/>
      <c r="EVE81" s="15"/>
      <c r="EVF81" s="15"/>
      <c r="EVG81" s="15"/>
      <c r="EVH81" s="15"/>
      <c r="EVI81" s="15"/>
      <c r="EVJ81" s="15"/>
      <c r="EVK81" s="15"/>
      <c r="EVL81" s="15"/>
      <c r="EVM81" s="15"/>
      <c r="EVN81" s="15"/>
      <c r="EVO81" s="15"/>
      <c r="EVP81" s="15"/>
      <c r="EVQ81" s="15"/>
      <c r="EVR81" s="15"/>
      <c r="EVS81" s="15"/>
      <c r="EVT81" s="15"/>
      <c r="EVU81" s="15"/>
      <c r="EVV81" s="15"/>
      <c r="EVW81" s="15"/>
      <c r="EVX81" s="15"/>
      <c r="EVY81" s="15"/>
      <c r="EVZ81" s="15"/>
      <c r="EWA81" s="15"/>
      <c r="EWB81" s="15"/>
      <c r="EWC81" s="15"/>
      <c r="EWD81" s="15"/>
      <c r="EWE81" s="15"/>
      <c r="EWF81" s="15"/>
      <c r="EWG81" s="15"/>
      <c r="EWH81" s="15"/>
      <c r="EWI81" s="15"/>
      <c r="EWJ81" s="15"/>
      <c r="EWK81" s="15"/>
      <c r="EWL81" s="15"/>
      <c r="EWM81" s="15"/>
      <c r="EWN81" s="15"/>
      <c r="EWO81" s="15"/>
      <c r="EWP81" s="15"/>
      <c r="EWQ81" s="15"/>
      <c r="EWR81" s="15"/>
      <c r="EWS81" s="15"/>
      <c r="EWT81" s="15"/>
      <c r="EWU81" s="15"/>
      <c r="EWV81" s="15"/>
      <c r="EWW81" s="15"/>
      <c r="EWX81" s="15"/>
      <c r="EWY81" s="15"/>
      <c r="EWZ81" s="15"/>
      <c r="EXA81" s="15"/>
      <c r="EXB81" s="15"/>
      <c r="EXC81" s="15"/>
      <c r="EXD81" s="15"/>
      <c r="EXE81" s="15"/>
      <c r="EXF81" s="15"/>
      <c r="EXG81" s="15"/>
      <c r="EXH81" s="15"/>
      <c r="EXI81" s="15"/>
      <c r="EXJ81" s="15"/>
      <c r="EXK81" s="15"/>
      <c r="EXL81" s="15"/>
      <c r="EXM81" s="15"/>
      <c r="EXN81" s="15"/>
      <c r="EXO81" s="15"/>
      <c r="EXP81" s="15"/>
      <c r="EXQ81" s="15"/>
      <c r="EXR81" s="15"/>
      <c r="EXS81" s="15"/>
      <c r="EXT81" s="15"/>
      <c r="EXU81" s="15"/>
      <c r="EXV81" s="15"/>
      <c r="EXW81" s="15"/>
      <c r="EXX81" s="15"/>
      <c r="EXY81" s="15"/>
      <c r="EXZ81" s="15"/>
      <c r="EYA81" s="15"/>
      <c r="EYB81" s="15"/>
      <c r="EYC81" s="15"/>
      <c r="EYD81" s="15"/>
      <c r="EYE81" s="15"/>
      <c r="EYF81" s="15"/>
      <c r="EYG81" s="15"/>
      <c r="EYH81" s="15"/>
      <c r="EYI81" s="15"/>
      <c r="EYJ81" s="15"/>
      <c r="EYK81" s="15"/>
      <c r="EYL81" s="15"/>
      <c r="EYM81" s="15"/>
      <c r="EYN81" s="15"/>
      <c r="EYO81" s="15"/>
      <c r="EYP81" s="15"/>
      <c r="EYQ81" s="15"/>
      <c r="EYR81" s="15"/>
      <c r="EYS81" s="15"/>
      <c r="EYT81" s="15"/>
      <c r="EYU81" s="15"/>
      <c r="EYV81" s="15"/>
      <c r="EYW81" s="15"/>
      <c r="EYX81" s="15"/>
      <c r="EYY81" s="15"/>
      <c r="EYZ81" s="15"/>
      <c r="EZA81" s="15"/>
      <c r="EZB81" s="15"/>
      <c r="EZC81" s="15"/>
      <c r="EZD81" s="15"/>
      <c r="EZE81" s="15"/>
      <c r="EZF81" s="15"/>
      <c r="EZG81" s="15"/>
      <c r="EZH81" s="15"/>
      <c r="EZI81" s="15"/>
      <c r="EZJ81" s="15"/>
      <c r="EZK81" s="15"/>
      <c r="EZL81" s="15"/>
      <c r="EZM81" s="15"/>
      <c r="EZN81" s="15"/>
      <c r="EZO81" s="15"/>
      <c r="EZP81" s="15"/>
      <c r="EZQ81" s="15"/>
      <c r="EZR81" s="15"/>
      <c r="EZS81" s="15"/>
      <c r="EZT81" s="15"/>
      <c r="EZU81" s="15"/>
      <c r="EZV81" s="15"/>
      <c r="EZW81" s="15"/>
      <c r="EZX81" s="15"/>
      <c r="EZY81" s="15"/>
      <c r="EZZ81" s="15"/>
      <c r="FAA81" s="15"/>
      <c r="FAB81" s="15"/>
      <c r="FAC81" s="15"/>
      <c r="FAD81" s="15"/>
      <c r="FAE81" s="15"/>
      <c r="FAF81" s="15"/>
      <c r="FAG81" s="15"/>
      <c r="FAH81" s="15"/>
      <c r="FAI81" s="15"/>
      <c r="FAJ81" s="15"/>
      <c r="FAK81" s="15"/>
      <c r="FAL81" s="15"/>
      <c r="FAM81" s="15"/>
      <c r="FAN81" s="15"/>
      <c r="FAO81" s="15"/>
      <c r="FAP81" s="15"/>
      <c r="FAQ81" s="15"/>
      <c r="FAR81" s="15"/>
      <c r="FAS81" s="15"/>
      <c r="FAT81" s="15"/>
      <c r="FAU81" s="15"/>
      <c r="FAV81" s="15"/>
      <c r="FAW81" s="15"/>
      <c r="FAX81" s="15"/>
      <c r="FAY81" s="15"/>
      <c r="FAZ81" s="15"/>
      <c r="FBA81" s="15"/>
      <c r="FBB81" s="15"/>
      <c r="FBC81" s="15"/>
      <c r="FBD81" s="15"/>
      <c r="FBE81" s="15"/>
      <c r="FBF81" s="15"/>
      <c r="FBG81" s="15"/>
      <c r="FBH81" s="15"/>
      <c r="FBI81" s="15"/>
      <c r="FBJ81" s="15"/>
      <c r="FBK81" s="15"/>
      <c r="FBL81" s="15"/>
      <c r="FBM81" s="15"/>
      <c r="FBN81" s="15"/>
      <c r="FBO81" s="15"/>
      <c r="FBP81" s="15"/>
      <c r="FBQ81" s="15"/>
      <c r="FBR81" s="15"/>
      <c r="FBS81" s="15"/>
      <c r="FBT81" s="15"/>
      <c r="FBU81" s="15"/>
      <c r="FBV81" s="15"/>
      <c r="FBW81" s="15"/>
      <c r="FBX81" s="15"/>
      <c r="FBY81" s="15"/>
      <c r="FBZ81" s="15"/>
      <c r="FCA81" s="15"/>
      <c r="FCB81" s="15"/>
      <c r="FCC81" s="15"/>
      <c r="FCD81" s="15"/>
      <c r="FCE81" s="15"/>
      <c r="FCF81" s="15"/>
      <c r="FCG81" s="15"/>
      <c r="FCH81" s="15"/>
      <c r="FCI81" s="15"/>
      <c r="FCJ81" s="15"/>
      <c r="FCK81" s="15"/>
      <c r="FCL81" s="15"/>
      <c r="FCM81" s="15"/>
      <c r="FCN81" s="15"/>
      <c r="FCO81" s="15"/>
      <c r="FCP81" s="15"/>
      <c r="FCQ81" s="15"/>
      <c r="FCR81" s="15"/>
      <c r="FCS81" s="15"/>
      <c r="FCT81" s="15"/>
      <c r="FCU81" s="15"/>
      <c r="FCV81" s="15"/>
      <c r="FCW81" s="15"/>
      <c r="FCX81" s="15"/>
      <c r="FCY81" s="15"/>
      <c r="FCZ81" s="15"/>
      <c r="FDA81" s="15"/>
      <c r="FDB81" s="15"/>
      <c r="FDC81" s="15"/>
      <c r="FDD81" s="15"/>
      <c r="FDE81" s="15"/>
      <c r="FDF81" s="15"/>
      <c r="FDG81" s="15"/>
      <c r="FDH81" s="15"/>
      <c r="FDI81" s="15"/>
      <c r="FDJ81" s="15"/>
      <c r="FDK81" s="15"/>
      <c r="FDL81" s="15"/>
      <c r="FDM81" s="15"/>
      <c r="FDN81" s="15"/>
      <c r="FDO81" s="15"/>
      <c r="FDP81" s="15"/>
      <c r="FDQ81" s="15"/>
      <c r="FDR81" s="15"/>
      <c r="FDS81" s="15"/>
      <c r="FDT81" s="15"/>
      <c r="FDU81" s="15"/>
      <c r="FDV81" s="15"/>
      <c r="FDW81" s="15"/>
      <c r="FDX81" s="15"/>
      <c r="FDY81" s="15"/>
      <c r="FDZ81" s="15"/>
      <c r="FEA81" s="15"/>
      <c r="FEB81" s="15"/>
      <c r="FEC81" s="15"/>
      <c r="FED81" s="15"/>
      <c r="FEE81" s="15"/>
      <c r="FEF81" s="15"/>
      <c r="FEG81" s="15"/>
      <c r="FEH81" s="15"/>
      <c r="FEI81" s="15"/>
      <c r="FEJ81" s="15"/>
      <c r="FEK81" s="15"/>
      <c r="FEL81" s="15"/>
      <c r="FEM81" s="15"/>
      <c r="FEN81" s="15"/>
      <c r="FEO81" s="15"/>
      <c r="FEP81" s="15"/>
      <c r="FEQ81" s="15"/>
      <c r="FER81" s="15"/>
      <c r="FES81" s="15"/>
      <c r="FET81" s="15"/>
      <c r="FEU81" s="15"/>
      <c r="FEV81" s="15"/>
      <c r="FEW81" s="15"/>
      <c r="FEX81" s="15"/>
      <c r="FEY81" s="15"/>
      <c r="FEZ81" s="15"/>
      <c r="FFA81" s="15"/>
      <c r="FFB81" s="15"/>
      <c r="FFC81" s="15"/>
      <c r="FFD81" s="15"/>
      <c r="FFE81" s="15"/>
      <c r="FFF81" s="15"/>
      <c r="FFG81" s="15"/>
      <c r="FFH81" s="15"/>
      <c r="FFI81" s="15"/>
      <c r="FFJ81" s="15"/>
      <c r="FFK81" s="15"/>
      <c r="FFL81" s="15"/>
      <c r="FFM81" s="15"/>
      <c r="FFN81" s="15"/>
      <c r="FFO81" s="15"/>
      <c r="FFP81" s="15"/>
      <c r="FFQ81" s="15"/>
      <c r="FFR81" s="15"/>
      <c r="FFS81" s="15"/>
      <c r="FFT81" s="15"/>
      <c r="FFU81" s="15"/>
      <c r="FFV81" s="15"/>
      <c r="FFW81" s="15"/>
      <c r="FFX81" s="15"/>
      <c r="FFY81" s="15"/>
      <c r="FFZ81" s="15"/>
      <c r="FGA81" s="15"/>
      <c r="FGB81" s="15"/>
      <c r="FGC81" s="15"/>
      <c r="FGD81" s="15"/>
      <c r="FGE81" s="15"/>
      <c r="FGF81" s="15"/>
      <c r="FGG81" s="15"/>
      <c r="FGH81" s="15"/>
      <c r="FGI81" s="15"/>
      <c r="FGJ81" s="15"/>
      <c r="FGK81" s="15"/>
      <c r="FGL81" s="15"/>
      <c r="FGM81" s="15"/>
      <c r="FGN81" s="15"/>
      <c r="FGO81" s="15"/>
      <c r="FGP81" s="15"/>
      <c r="FGQ81" s="15"/>
      <c r="FGR81" s="15"/>
      <c r="FGS81" s="15"/>
      <c r="FGT81" s="15"/>
      <c r="FGU81" s="15"/>
      <c r="FGV81" s="15"/>
      <c r="FGW81" s="15"/>
      <c r="FGX81" s="15"/>
      <c r="FGY81" s="15"/>
      <c r="FGZ81" s="15"/>
      <c r="FHA81" s="15"/>
      <c r="FHB81" s="15"/>
      <c r="FHC81" s="15"/>
      <c r="FHD81" s="15"/>
      <c r="FHE81" s="15"/>
      <c r="FHF81" s="15"/>
      <c r="FHG81" s="15"/>
      <c r="FHH81" s="15"/>
      <c r="FHI81" s="15"/>
      <c r="FHJ81" s="15"/>
      <c r="FHK81" s="15"/>
      <c r="FHL81" s="15"/>
      <c r="FHM81" s="15"/>
      <c r="FHN81" s="15"/>
      <c r="FHO81" s="15"/>
      <c r="FHP81" s="15"/>
      <c r="FHQ81" s="15"/>
      <c r="FHR81" s="15"/>
      <c r="FHS81" s="15"/>
      <c r="FHT81" s="15"/>
      <c r="FHU81" s="15"/>
      <c r="FHV81" s="15"/>
      <c r="FHW81" s="15"/>
      <c r="FHX81" s="15"/>
      <c r="FHY81" s="15"/>
      <c r="FHZ81" s="15"/>
      <c r="FIA81" s="15"/>
      <c r="FIB81" s="15"/>
      <c r="FIC81" s="15"/>
      <c r="FID81" s="15"/>
      <c r="FIE81" s="15"/>
      <c r="FIF81" s="15"/>
      <c r="FIG81" s="15"/>
      <c r="FIH81" s="15"/>
      <c r="FII81" s="15"/>
      <c r="FIJ81" s="15"/>
      <c r="FIK81" s="15"/>
      <c r="FIL81" s="15"/>
      <c r="FIM81" s="15"/>
      <c r="FIN81" s="15"/>
      <c r="FIO81" s="15"/>
      <c r="FIP81" s="15"/>
      <c r="FIQ81" s="15"/>
      <c r="FIR81" s="15"/>
      <c r="FIS81" s="15"/>
      <c r="FIT81" s="15"/>
      <c r="FIU81" s="15"/>
      <c r="FIV81" s="15"/>
      <c r="FIW81" s="15"/>
      <c r="FIX81" s="15"/>
      <c r="FIY81" s="15"/>
      <c r="FIZ81" s="15"/>
      <c r="FJA81" s="15"/>
      <c r="FJB81" s="15"/>
      <c r="FJC81" s="15"/>
      <c r="FJD81" s="15"/>
      <c r="FJE81" s="15"/>
      <c r="FJF81" s="15"/>
      <c r="FJG81" s="15"/>
      <c r="FJH81" s="15"/>
      <c r="FJI81" s="15"/>
      <c r="FJJ81" s="15"/>
      <c r="FJK81" s="15"/>
      <c r="FJL81" s="15"/>
      <c r="FJM81" s="15"/>
      <c r="FJN81" s="15"/>
      <c r="FJO81" s="15"/>
      <c r="FJP81" s="15"/>
      <c r="FJQ81" s="15"/>
      <c r="FJR81" s="15"/>
      <c r="FJS81" s="15"/>
      <c r="FJT81" s="15"/>
      <c r="FJU81" s="15"/>
      <c r="FJV81" s="15"/>
      <c r="FJW81" s="15"/>
      <c r="FJX81" s="15"/>
      <c r="FJY81" s="15"/>
      <c r="FJZ81" s="15"/>
      <c r="FKA81" s="15"/>
      <c r="FKB81" s="15"/>
      <c r="FKC81" s="15"/>
      <c r="FKD81" s="15"/>
      <c r="FKE81" s="15"/>
      <c r="FKF81" s="15"/>
      <c r="FKG81" s="15"/>
      <c r="FKH81" s="15"/>
      <c r="FKI81" s="15"/>
      <c r="FKJ81" s="15"/>
      <c r="FKK81" s="15"/>
      <c r="FKL81" s="15"/>
      <c r="FKM81" s="15"/>
      <c r="FKN81" s="15"/>
      <c r="FKO81" s="15"/>
      <c r="FKP81" s="15"/>
      <c r="FKQ81" s="15"/>
      <c r="FKR81" s="15"/>
      <c r="FKS81" s="15"/>
      <c r="FKT81" s="15"/>
      <c r="FKU81" s="15"/>
      <c r="FKV81" s="15"/>
      <c r="FKW81" s="15"/>
      <c r="FKX81" s="15"/>
      <c r="FKY81" s="15"/>
      <c r="FKZ81" s="15"/>
      <c r="FLA81" s="15"/>
      <c r="FLB81" s="15"/>
      <c r="FLC81" s="15"/>
      <c r="FLD81" s="15"/>
      <c r="FLE81" s="15"/>
      <c r="FLF81" s="15"/>
      <c r="FLG81" s="15"/>
      <c r="FLH81" s="15"/>
      <c r="FLI81" s="15"/>
      <c r="FLJ81" s="15"/>
      <c r="FLK81" s="15"/>
      <c r="FLL81" s="15"/>
      <c r="FLM81" s="15"/>
      <c r="FLN81" s="15"/>
      <c r="FLO81" s="15"/>
      <c r="FLP81" s="15"/>
      <c r="FLQ81" s="15"/>
      <c r="FLR81" s="15"/>
      <c r="FLS81" s="15"/>
      <c r="FLT81" s="15"/>
      <c r="FLU81" s="15"/>
      <c r="FLV81" s="15"/>
      <c r="FLW81" s="15"/>
      <c r="FLX81" s="15"/>
      <c r="FLY81" s="15"/>
      <c r="FLZ81" s="15"/>
      <c r="FMA81" s="15"/>
      <c r="FMB81" s="15"/>
      <c r="FMC81" s="15"/>
      <c r="FMD81" s="15"/>
      <c r="FME81" s="15"/>
      <c r="FMF81" s="15"/>
      <c r="FMG81" s="15"/>
      <c r="FMH81" s="15"/>
      <c r="FMI81" s="15"/>
      <c r="FMJ81" s="15"/>
      <c r="FMK81" s="15"/>
      <c r="FML81" s="15"/>
      <c r="FMM81" s="15"/>
      <c r="FMN81" s="15"/>
      <c r="FMO81" s="15"/>
      <c r="FMP81" s="15"/>
      <c r="FMQ81" s="15"/>
      <c r="FMR81" s="15"/>
      <c r="FMS81" s="15"/>
      <c r="FMT81" s="15"/>
      <c r="FMU81" s="15"/>
      <c r="FMV81" s="15"/>
      <c r="FMW81" s="15"/>
      <c r="FMX81" s="15"/>
      <c r="FMY81" s="15"/>
      <c r="FMZ81" s="15"/>
      <c r="FNA81" s="15"/>
      <c r="FNB81" s="15"/>
      <c r="FNC81" s="15"/>
      <c r="FND81" s="15"/>
      <c r="FNE81" s="15"/>
      <c r="FNF81" s="15"/>
      <c r="FNG81" s="15"/>
      <c r="FNH81" s="15"/>
      <c r="FNI81" s="15"/>
      <c r="FNJ81" s="15"/>
      <c r="FNK81" s="15"/>
      <c r="FNL81" s="15"/>
      <c r="FNM81" s="15"/>
      <c r="FNN81" s="15"/>
      <c r="FNO81" s="15"/>
      <c r="FNP81" s="15"/>
      <c r="FNQ81" s="15"/>
      <c r="FNR81" s="15"/>
      <c r="FNS81" s="15"/>
      <c r="FNT81" s="15"/>
      <c r="FNU81" s="15"/>
      <c r="FNV81" s="15"/>
      <c r="FNW81" s="15"/>
      <c r="FNX81" s="15"/>
      <c r="FNY81" s="15"/>
      <c r="FNZ81" s="15"/>
      <c r="FOA81" s="15"/>
      <c r="FOB81" s="15"/>
      <c r="FOC81" s="15"/>
      <c r="FOD81" s="15"/>
      <c r="FOE81" s="15"/>
      <c r="FOF81" s="15"/>
      <c r="FOG81" s="15"/>
      <c r="FOH81" s="15"/>
      <c r="FOI81" s="15"/>
      <c r="FOJ81" s="15"/>
      <c r="FOK81" s="15"/>
      <c r="FOL81" s="15"/>
      <c r="FOM81" s="15"/>
      <c r="FON81" s="15"/>
      <c r="FOO81" s="15"/>
      <c r="FOP81" s="15"/>
      <c r="FOQ81" s="15"/>
      <c r="FOR81" s="15"/>
      <c r="FOS81" s="15"/>
      <c r="FOT81" s="15"/>
      <c r="FOU81" s="15"/>
      <c r="FOV81" s="15"/>
      <c r="FOW81" s="15"/>
      <c r="FOX81" s="15"/>
      <c r="FOY81" s="15"/>
      <c r="FOZ81" s="15"/>
      <c r="FPA81" s="15"/>
      <c r="FPB81" s="15"/>
      <c r="FPC81" s="15"/>
      <c r="FPD81" s="15"/>
      <c r="FPE81" s="15"/>
      <c r="FPF81" s="15"/>
      <c r="FPG81" s="15"/>
      <c r="FPH81" s="15"/>
      <c r="FPI81" s="15"/>
      <c r="FPJ81" s="15"/>
      <c r="FPK81" s="15"/>
      <c r="FPL81" s="15"/>
      <c r="FPM81" s="15"/>
      <c r="FPN81" s="15"/>
      <c r="FPO81" s="15"/>
      <c r="FPP81" s="15"/>
      <c r="FPQ81" s="15"/>
      <c r="FPR81" s="15"/>
      <c r="FPS81" s="15"/>
      <c r="FPT81" s="15"/>
      <c r="FPU81" s="15"/>
      <c r="FPV81" s="15"/>
      <c r="FPW81" s="15"/>
      <c r="FPX81" s="15"/>
      <c r="FPY81" s="15"/>
      <c r="FPZ81" s="15"/>
      <c r="FQA81" s="15"/>
      <c r="FQB81" s="15"/>
      <c r="FQC81" s="15"/>
      <c r="FQD81" s="15"/>
      <c r="FQE81" s="15"/>
      <c r="FQF81" s="15"/>
      <c r="FQG81" s="15"/>
      <c r="FQH81" s="15"/>
      <c r="FQI81" s="15"/>
      <c r="FQJ81" s="15"/>
      <c r="FQK81" s="15"/>
      <c r="FQL81" s="15"/>
      <c r="FQM81" s="15"/>
      <c r="FQN81" s="15"/>
      <c r="FQO81" s="15"/>
      <c r="FQP81" s="15"/>
      <c r="FQQ81" s="15"/>
      <c r="FQR81" s="15"/>
      <c r="FQS81" s="15"/>
      <c r="FQT81" s="15"/>
      <c r="FQU81" s="15"/>
      <c r="FQV81" s="15"/>
      <c r="FQW81" s="15"/>
      <c r="FQX81" s="15"/>
      <c r="FQY81" s="15"/>
      <c r="FQZ81" s="15"/>
      <c r="FRA81" s="15"/>
      <c r="FRB81" s="15"/>
      <c r="FRC81" s="15"/>
      <c r="FRD81" s="15"/>
      <c r="FRE81" s="15"/>
      <c r="FRF81" s="15"/>
      <c r="FRG81" s="15"/>
      <c r="FRH81" s="15"/>
      <c r="FRI81" s="15"/>
      <c r="FRJ81" s="15"/>
      <c r="FRK81" s="15"/>
      <c r="FRL81" s="15"/>
      <c r="FRM81" s="15"/>
      <c r="FRN81" s="15"/>
      <c r="FRO81" s="15"/>
      <c r="FRP81" s="15"/>
      <c r="FRQ81" s="15"/>
      <c r="FRR81" s="15"/>
      <c r="FRS81" s="15"/>
      <c r="FRT81" s="15"/>
      <c r="FRU81" s="15"/>
      <c r="FRV81" s="15"/>
      <c r="FRW81" s="15"/>
      <c r="FRX81" s="15"/>
      <c r="FRY81" s="15"/>
      <c r="FRZ81" s="15"/>
      <c r="FSA81" s="15"/>
      <c r="FSB81" s="15"/>
      <c r="FSC81" s="15"/>
      <c r="FSD81" s="15"/>
      <c r="FSE81" s="15"/>
      <c r="FSF81" s="15"/>
      <c r="FSG81" s="15"/>
      <c r="FSH81" s="15"/>
      <c r="FSI81" s="15"/>
      <c r="FSJ81" s="15"/>
      <c r="FSK81" s="15"/>
      <c r="FSL81" s="15"/>
      <c r="FSM81" s="15"/>
      <c r="FSN81" s="15"/>
      <c r="FSO81" s="15"/>
      <c r="FSP81" s="15"/>
      <c r="FSQ81" s="15"/>
      <c r="FSR81" s="15"/>
      <c r="FSS81" s="15"/>
      <c r="FST81" s="15"/>
      <c r="FSU81" s="15"/>
      <c r="FSV81" s="15"/>
      <c r="FSW81" s="15"/>
      <c r="FSX81" s="15"/>
      <c r="FSY81" s="15"/>
      <c r="FSZ81" s="15"/>
      <c r="FTA81" s="15"/>
      <c r="FTB81" s="15"/>
      <c r="FTC81" s="15"/>
      <c r="FTD81" s="15"/>
      <c r="FTE81" s="15"/>
      <c r="FTF81" s="15"/>
      <c r="FTG81" s="15"/>
      <c r="FTH81" s="15"/>
      <c r="FTI81" s="15"/>
      <c r="FTJ81" s="15"/>
      <c r="FTK81" s="15"/>
      <c r="FTL81" s="15"/>
      <c r="FTM81" s="15"/>
      <c r="FTN81" s="15"/>
      <c r="FTO81" s="15"/>
      <c r="FTP81" s="15"/>
      <c r="FTQ81" s="15"/>
      <c r="FTR81" s="15"/>
      <c r="FTS81" s="15"/>
      <c r="FTT81" s="15"/>
      <c r="FTU81" s="15"/>
      <c r="FTV81" s="15"/>
      <c r="FTW81" s="15"/>
      <c r="FTX81" s="15"/>
      <c r="FTY81" s="15"/>
      <c r="FTZ81" s="15"/>
      <c r="FUA81" s="15"/>
      <c r="FUB81" s="15"/>
      <c r="FUC81" s="15"/>
      <c r="FUD81" s="15"/>
      <c r="FUE81" s="15"/>
      <c r="FUF81" s="15"/>
      <c r="FUG81" s="15"/>
      <c r="FUH81" s="15"/>
      <c r="FUI81" s="15"/>
      <c r="FUJ81" s="15"/>
      <c r="FUK81" s="15"/>
      <c r="FUL81" s="15"/>
      <c r="FUM81" s="15"/>
      <c r="FUN81" s="15"/>
      <c r="FUO81" s="15"/>
      <c r="FUP81" s="15"/>
      <c r="FUQ81" s="15"/>
      <c r="FUR81" s="15"/>
      <c r="FUS81" s="15"/>
      <c r="FUT81" s="15"/>
      <c r="FUU81" s="15"/>
      <c r="FUV81" s="15"/>
      <c r="FUW81" s="15"/>
      <c r="FUX81" s="15"/>
      <c r="FUY81" s="15"/>
      <c r="FUZ81" s="15"/>
      <c r="FVA81" s="15"/>
      <c r="FVB81" s="15"/>
      <c r="FVC81" s="15"/>
      <c r="FVD81" s="15"/>
      <c r="FVE81" s="15"/>
      <c r="FVF81" s="15"/>
      <c r="FVG81" s="15"/>
      <c r="FVH81" s="15"/>
      <c r="FVI81" s="15"/>
      <c r="FVJ81" s="15"/>
      <c r="FVK81" s="15"/>
      <c r="FVL81" s="15"/>
      <c r="FVM81" s="15"/>
      <c r="FVN81" s="15"/>
      <c r="FVO81" s="15"/>
      <c r="FVP81" s="15"/>
      <c r="FVQ81" s="15"/>
      <c r="FVR81" s="15"/>
      <c r="FVS81" s="15"/>
      <c r="FVT81" s="15"/>
      <c r="FVU81" s="15"/>
      <c r="FVV81" s="15"/>
      <c r="FVW81" s="15"/>
      <c r="FVX81" s="15"/>
      <c r="FVY81" s="15"/>
      <c r="FVZ81" s="15"/>
      <c r="FWA81" s="15"/>
      <c r="FWB81" s="15"/>
      <c r="FWC81" s="15"/>
      <c r="FWD81" s="15"/>
      <c r="FWE81" s="15"/>
      <c r="FWF81" s="15"/>
      <c r="FWG81" s="15"/>
      <c r="FWH81" s="15"/>
      <c r="FWI81" s="15"/>
      <c r="FWJ81" s="15"/>
      <c r="FWK81" s="15"/>
      <c r="FWL81" s="15"/>
      <c r="FWM81" s="15"/>
      <c r="FWN81" s="15"/>
      <c r="FWO81" s="15"/>
      <c r="FWP81" s="15"/>
      <c r="FWQ81" s="15"/>
      <c r="FWR81" s="15"/>
      <c r="FWS81" s="15"/>
      <c r="FWT81" s="15"/>
      <c r="FWU81" s="15"/>
      <c r="FWV81" s="15"/>
      <c r="FWW81" s="15"/>
      <c r="FWX81" s="15"/>
      <c r="FWY81" s="15"/>
      <c r="FWZ81" s="15"/>
      <c r="FXA81" s="15"/>
      <c r="FXB81" s="15"/>
      <c r="FXC81" s="15"/>
      <c r="FXD81" s="15"/>
      <c r="FXE81" s="15"/>
      <c r="FXF81" s="15"/>
      <c r="FXG81" s="15"/>
      <c r="FXH81" s="15"/>
      <c r="FXI81" s="15"/>
      <c r="FXJ81" s="15"/>
      <c r="FXK81" s="15"/>
      <c r="FXL81" s="15"/>
      <c r="FXM81" s="15"/>
      <c r="FXN81" s="15"/>
      <c r="FXO81" s="15"/>
      <c r="FXP81" s="15"/>
      <c r="FXQ81" s="15"/>
      <c r="FXR81" s="15"/>
      <c r="FXS81" s="15"/>
      <c r="FXT81" s="15"/>
      <c r="FXU81" s="15"/>
      <c r="FXV81" s="15"/>
      <c r="FXW81" s="15"/>
      <c r="FXX81" s="15"/>
      <c r="FXY81" s="15"/>
      <c r="FXZ81" s="15"/>
      <c r="FYA81" s="15"/>
      <c r="FYB81" s="15"/>
      <c r="FYC81" s="15"/>
      <c r="FYD81" s="15"/>
      <c r="FYE81" s="15"/>
      <c r="FYF81" s="15"/>
      <c r="FYG81" s="15"/>
      <c r="FYH81" s="15"/>
      <c r="FYI81" s="15"/>
      <c r="FYJ81" s="15"/>
      <c r="FYK81" s="15"/>
      <c r="FYL81" s="15"/>
      <c r="FYM81" s="15"/>
      <c r="FYN81" s="15"/>
      <c r="FYO81" s="15"/>
      <c r="FYP81" s="15"/>
      <c r="FYQ81" s="15"/>
      <c r="FYR81" s="15"/>
      <c r="FYS81" s="15"/>
      <c r="FYT81" s="15"/>
      <c r="FYU81" s="15"/>
      <c r="FYV81" s="15"/>
      <c r="FYW81" s="15"/>
      <c r="FYX81" s="15"/>
      <c r="FYY81" s="15"/>
      <c r="FYZ81" s="15"/>
      <c r="FZA81" s="15"/>
      <c r="FZB81" s="15"/>
      <c r="FZC81" s="15"/>
      <c r="FZD81" s="15"/>
      <c r="FZE81" s="15"/>
      <c r="FZF81" s="15"/>
      <c r="FZG81" s="15"/>
      <c r="FZH81" s="15"/>
      <c r="FZI81" s="15"/>
      <c r="FZJ81" s="15"/>
      <c r="FZK81" s="15"/>
      <c r="FZL81" s="15"/>
      <c r="FZM81" s="15"/>
      <c r="FZN81" s="15"/>
      <c r="FZO81" s="15"/>
      <c r="FZP81" s="15"/>
      <c r="FZQ81" s="15"/>
      <c r="FZR81" s="15"/>
      <c r="FZS81" s="15"/>
      <c r="FZT81" s="15"/>
      <c r="FZU81" s="15"/>
      <c r="FZV81" s="15"/>
      <c r="FZW81" s="15"/>
      <c r="FZX81" s="15"/>
      <c r="FZY81" s="15"/>
      <c r="FZZ81" s="15"/>
      <c r="GAA81" s="15"/>
      <c r="GAB81" s="15"/>
      <c r="GAC81" s="15"/>
      <c r="GAD81" s="15"/>
      <c r="GAE81" s="15"/>
      <c r="GAF81" s="15"/>
      <c r="GAG81" s="15"/>
      <c r="GAH81" s="15"/>
      <c r="GAI81" s="15"/>
      <c r="GAJ81" s="15"/>
      <c r="GAK81" s="15"/>
      <c r="GAL81" s="15"/>
      <c r="GAM81" s="15"/>
      <c r="GAN81" s="15"/>
      <c r="GAO81" s="15"/>
      <c r="GAP81" s="15"/>
      <c r="GAQ81" s="15"/>
      <c r="GAR81" s="15"/>
      <c r="GAS81" s="15"/>
      <c r="GAT81" s="15"/>
      <c r="GAU81" s="15"/>
      <c r="GAV81" s="15"/>
      <c r="GAW81" s="15"/>
      <c r="GAX81" s="15"/>
      <c r="GAY81" s="15"/>
      <c r="GAZ81" s="15"/>
      <c r="GBA81" s="15"/>
      <c r="GBB81" s="15"/>
      <c r="GBC81" s="15"/>
      <c r="GBD81" s="15"/>
      <c r="GBE81" s="15"/>
      <c r="GBF81" s="15"/>
      <c r="GBG81" s="15"/>
      <c r="GBH81" s="15"/>
      <c r="GBI81" s="15"/>
      <c r="GBJ81" s="15"/>
      <c r="GBK81" s="15"/>
      <c r="GBL81" s="15"/>
      <c r="GBM81" s="15"/>
      <c r="GBN81" s="15"/>
      <c r="GBO81" s="15"/>
      <c r="GBP81" s="15"/>
      <c r="GBQ81" s="15"/>
      <c r="GBR81" s="15"/>
      <c r="GBS81" s="15"/>
      <c r="GBT81" s="15"/>
      <c r="GBU81" s="15"/>
      <c r="GBV81" s="15"/>
      <c r="GBW81" s="15"/>
      <c r="GBX81" s="15"/>
      <c r="GBY81" s="15"/>
      <c r="GBZ81" s="15"/>
      <c r="GCA81" s="15"/>
      <c r="GCB81" s="15"/>
      <c r="GCC81" s="15"/>
      <c r="GCD81" s="15"/>
      <c r="GCE81" s="15"/>
      <c r="GCF81" s="15"/>
      <c r="GCG81" s="15"/>
      <c r="GCH81" s="15"/>
      <c r="GCI81" s="15"/>
      <c r="GCJ81" s="15"/>
      <c r="GCK81" s="15"/>
      <c r="GCL81" s="15"/>
      <c r="GCM81" s="15"/>
      <c r="GCN81" s="15"/>
      <c r="GCO81" s="15"/>
      <c r="GCP81" s="15"/>
      <c r="GCQ81" s="15"/>
      <c r="GCR81" s="15"/>
      <c r="GCS81" s="15"/>
      <c r="GCT81" s="15"/>
      <c r="GCU81" s="15"/>
      <c r="GCV81" s="15"/>
      <c r="GCW81" s="15"/>
      <c r="GCX81" s="15"/>
      <c r="GCY81" s="15"/>
      <c r="GCZ81" s="15"/>
      <c r="GDA81" s="15"/>
      <c r="GDB81" s="15"/>
      <c r="GDC81" s="15"/>
      <c r="GDD81" s="15"/>
      <c r="GDE81" s="15"/>
      <c r="GDF81" s="15"/>
      <c r="GDG81" s="15"/>
      <c r="GDH81" s="15"/>
      <c r="GDI81" s="15"/>
      <c r="GDJ81" s="15"/>
      <c r="GDK81" s="15"/>
      <c r="GDL81" s="15"/>
      <c r="GDM81" s="15"/>
      <c r="GDN81" s="15"/>
      <c r="GDO81" s="15"/>
      <c r="GDP81" s="15"/>
      <c r="GDQ81" s="15"/>
      <c r="GDR81" s="15"/>
      <c r="GDS81" s="15"/>
      <c r="GDT81" s="15"/>
      <c r="GDU81" s="15"/>
      <c r="GDV81" s="15"/>
      <c r="GDW81" s="15"/>
      <c r="GDX81" s="15"/>
      <c r="GDY81" s="15"/>
      <c r="GDZ81" s="15"/>
      <c r="GEA81" s="15"/>
      <c r="GEB81" s="15"/>
      <c r="GEC81" s="15"/>
      <c r="GED81" s="15"/>
      <c r="GEE81" s="15"/>
      <c r="GEF81" s="15"/>
      <c r="GEG81" s="15"/>
      <c r="GEH81" s="15"/>
      <c r="GEI81" s="15"/>
      <c r="GEJ81" s="15"/>
      <c r="GEK81" s="15"/>
      <c r="GEL81" s="15"/>
      <c r="GEM81" s="15"/>
      <c r="GEN81" s="15"/>
      <c r="GEO81" s="15"/>
      <c r="GEP81" s="15"/>
      <c r="GEQ81" s="15"/>
      <c r="GER81" s="15"/>
      <c r="GES81" s="15"/>
      <c r="GET81" s="15"/>
      <c r="GEU81" s="15"/>
      <c r="GEV81" s="15"/>
      <c r="GEW81" s="15"/>
      <c r="GEX81" s="15"/>
      <c r="GEY81" s="15"/>
      <c r="GEZ81" s="15"/>
      <c r="GFA81" s="15"/>
      <c r="GFB81" s="15"/>
      <c r="GFC81" s="15"/>
      <c r="GFD81" s="15"/>
      <c r="GFE81" s="15"/>
      <c r="GFF81" s="15"/>
      <c r="GFG81" s="15"/>
      <c r="GFH81" s="15"/>
      <c r="GFI81" s="15"/>
      <c r="GFJ81" s="15"/>
      <c r="GFK81" s="15"/>
      <c r="GFL81" s="15"/>
      <c r="GFM81" s="15"/>
      <c r="GFN81" s="15"/>
      <c r="GFO81" s="15"/>
      <c r="GFP81" s="15"/>
      <c r="GFQ81" s="15"/>
      <c r="GFR81" s="15"/>
      <c r="GFS81" s="15"/>
      <c r="GFT81" s="15"/>
      <c r="GFU81" s="15"/>
      <c r="GFV81" s="15"/>
      <c r="GFW81" s="15"/>
      <c r="GFX81" s="15"/>
      <c r="GFY81" s="15"/>
      <c r="GFZ81" s="15"/>
      <c r="GGA81" s="15"/>
      <c r="GGB81" s="15"/>
      <c r="GGC81" s="15"/>
      <c r="GGD81" s="15"/>
      <c r="GGE81" s="15"/>
      <c r="GGF81" s="15"/>
      <c r="GGG81" s="15"/>
      <c r="GGH81" s="15"/>
      <c r="GGI81" s="15"/>
      <c r="GGJ81" s="15"/>
      <c r="GGK81" s="15"/>
      <c r="GGL81" s="15"/>
      <c r="GGM81" s="15"/>
      <c r="GGN81" s="15"/>
      <c r="GGO81" s="15"/>
      <c r="GGP81" s="15"/>
      <c r="GGQ81" s="15"/>
      <c r="GGR81" s="15"/>
      <c r="GGS81" s="15"/>
      <c r="GGT81" s="15"/>
      <c r="GGU81" s="15"/>
      <c r="GGV81" s="15"/>
      <c r="GGW81" s="15"/>
      <c r="GGX81" s="15"/>
      <c r="GGY81" s="15"/>
      <c r="GGZ81" s="15"/>
      <c r="GHA81" s="15"/>
      <c r="GHB81" s="15"/>
      <c r="GHC81" s="15"/>
      <c r="GHD81" s="15"/>
      <c r="GHE81" s="15"/>
      <c r="GHF81" s="15"/>
      <c r="GHG81" s="15"/>
      <c r="GHH81" s="15"/>
      <c r="GHI81" s="15"/>
      <c r="GHJ81" s="15"/>
      <c r="GHK81" s="15"/>
      <c r="GHL81" s="15"/>
      <c r="GHM81" s="15"/>
      <c r="GHN81" s="15"/>
      <c r="GHO81" s="15"/>
      <c r="GHP81" s="15"/>
      <c r="GHQ81" s="15"/>
      <c r="GHR81" s="15"/>
      <c r="GHS81" s="15"/>
      <c r="GHT81" s="15"/>
      <c r="GHU81" s="15"/>
      <c r="GHV81" s="15"/>
      <c r="GHW81" s="15"/>
      <c r="GHX81" s="15"/>
      <c r="GHY81" s="15"/>
      <c r="GHZ81" s="15"/>
      <c r="GIA81" s="15"/>
      <c r="GIB81" s="15"/>
      <c r="GIC81" s="15"/>
      <c r="GID81" s="15"/>
      <c r="GIE81" s="15"/>
      <c r="GIF81" s="15"/>
      <c r="GIG81" s="15"/>
      <c r="GIH81" s="15"/>
      <c r="GII81" s="15"/>
      <c r="GIJ81" s="15"/>
      <c r="GIK81" s="15"/>
      <c r="GIL81" s="15"/>
      <c r="GIM81" s="15"/>
      <c r="GIN81" s="15"/>
      <c r="GIO81" s="15"/>
      <c r="GIP81" s="15"/>
      <c r="GIQ81" s="15"/>
      <c r="GIR81" s="15"/>
      <c r="GIS81" s="15"/>
      <c r="GIT81" s="15"/>
      <c r="GIU81" s="15"/>
      <c r="GIV81" s="15"/>
      <c r="GIW81" s="15"/>
      <c r="GIX81" s="15"/>
      <c r="GIY81" s="15"/>
      <c r="GIZ81" s="15"/>
      <c r="GJA81" s="15"/>
      <c r="GJB81" s="15"/>
      <c r="GJC81" s="15"/>
      <c r="GJD81" s="15"/>
      <c r="GJE81" s="15"/>
      <c r="GJF81" s="15"/>
      <c r="GJG81" s="15"/>
      <c r="GJH81" s="15"/>
      <c r="GJI81" s="15"/>
      <c r="GJJ81" s="15"/>
      <c r="GJK81" s="15"/>
      <c r="GJL81" s="15"/>
      <c r="GJM81" s="15"/>
      <c r="GJN81" s="15"/>
      <c r="GJO81" s="15"/>
      <c r="GJP81" s="15"/>
      <c r="GJQ81" s="15"/>
      <c r="GJR81" s="15"/>
      <c r="GJS81" s="15"/>
      <c r="GJT81" s="15"/>
      <c r="GJU81" s="15"/>
      <c r="GJV81" s="15"/>
      <c r="GJW81" s="15"/>
      <c r="GJX81" s="15"/>
      <c r="GJY81" s="15"/>
      <c r="GJZ81" s="15"/>
      <c r="GKA81" s="15"/>
      <c r="GKB81" s="15"/>
      <c r="GKC81" s="15"/>
      <c r="GKD81" s="15"/>
      <c r="GKE81" s="15"/>
      <c r="GKF81" s="15"/>
      <c r="GKG81" s="15"/>
      <c r="GKH81" s="15"/>
      <c r="GKI81" s="15"/>
      <c r="GKJ81" s="15"/>
      <c r="GKK81" s="15"/>
      <c r="GKL81" s="15"/>
      <c r="GKM81" s="15"/>
      <c r="GKN81" s="15"/>
      <c r="GKO81" s="15"/>
      <c r="GKP81" s="15"/>
      <c r="GKQ81" s="15"/>
      <c r="GKR81" s="15"/>
      <c r="GKS81" s="15"/>
      <c r="GKT81" s="15"/>
      <c r="GKU81" s="15"/>
      <c r="GKV81" s="15"/>
      <c r="GKW81" s="15"/>
      <c r="GKX81" s="15"/>
      <c r="GKY81" s="15"/>
      <c r="GKZ81" s="15"/>
      <c r="GLA81" s="15"/>
      <c r="GLB81" s="15"/>
      <c r="GLC81" s="15"/>
      <c r="GLD81" s="15"/>
      <c r="GLE81" s="15"/>
      <c r="GLF81" s="15"/>
      <c r="GLG81" s="15"/>
      <c r="GLH81" s="15"/>
      <c r="GLI81" s="15"/>
      <c r="GLJ81" s="15"/>
      <c r="GLK81" s="15"/>
      <c r="GLL81" s="15"/>
      <c r="GLM81" s="15"/>
      <c r="GLN81" s="15"/>
      <c r="GLO81" s="15"/>
      <c r="GLP81" s="15"/>
      <c r="GLQ81" s="15"/>
      <c r="GLR81" s="15"/>
      <c r="GLS81" s="15"/>
      <c r="GLT81" s="15"/>
      <c r="GLU81" s="15"/>
      <c r="GLV81" s="15"/>
      <c r="GLW81" s="15"/>
      <c r="GLX81" s="15"/>
      <c r="GLY81" s="15"/>
      <c r="GLZ81" s="15"/>
      <c r="GMA81" s="15"/>
      <c r="GMB81" s="15"/>
      <c r="GMC81" s="15"/>
      <c r="GMD81" s="15"/>
      <c r="GME81" s="15"/>
      <c r="GMF81" s="15"/>
      <c r="GMG81" s="15"/>
      <c r="GMH81" s="15"/>
      <c r="GMI81" s="15"/>
      <c r="GMJ81" s="15"/>
      <c r="GMK81" s="15"/>
      <c r="GML81" s="15"/>
      <c r="GMM81" s="15"/>
      <c r="GMN81" s="15"/>
      <c r="GMO81" s="15"/>
      <c r="GMP81" s="15"/>
      <c r="GMQ81" s="15"/>
      <c r="GMR81" s="15"/>
      <c r="GMS81" s="15"/>
      <c r="GMT81" s="15"/>
      <c r="GMU81" s="15"/>
      <c r="GMV81" s="15"/>
      <c r="GMW81" s="15"/>
      <c r="GMX81" s="15"/>
      <c r="GMY81" s="15"/>
      <c r="GMZ81" s="15"/>
      <c r="GNA81" s="15"/>
      <c r="GNB81" s="15"/>
      <c r="GNC81" s="15"/>
      <c r="GND81" s="15"/>
      <c r="GNE81" s="15"/>
      <c r="GNF81" s="15"/>
      <c r="GNG81" s="15"/>
      <c r="GNH81" s="15"/>
      <c r="GNI81" s="15"/>
      <c r="GNJ81" s="15"/>
      <c r="GNK81" s="15"/>
      <c r="GNL81" s="15"/>
      <c r="GNM81" s="15"/>
      <c r="GNN81" s="15"/>
      <c r="GNO81" s="15"/>
      <c r="GNP81" s="15"/>
      <c r="GNQ81" s="15"/>
      <c r="GNR81" s="15"/>
      <c r="GNS81" s="15"/>
      <c r="GNT81" s="15"/>
      <c r="GNU81" s="15"/>
      <c r="GNV81" s="15"/>
      <c r="GNW81" s="15"/>
      <c r="GNX81" s="15"/>
      <c r="GNY81" s="15"/>
      <c r="GNZ81" s="15"/>
      <c r="GOA81" s="15"/>
      <c r="GOB81" s="15"/>
      <c r="GOC81" s="15"/>
      <c r="GOD81" s="15"/>
      <c r="GOE81" s="15"/>
      <c r="GOF81" s="15"/>
      <c r="GOG81" s="15"/>
      <c r="GOH81" s="15"/>
      <c r="GOI81" s="15"/>
      <c r="GOJ81" s="15"/>
      <c r="GOK81" s="15"/>
      <c r="GOL81" s="15"/>
      <c r="GOM81" s="15"/>
      <c r="GON81" s="15"/>
      <c r="GOO81" s="15"/>
      <c r="GOP81" s="15"/>
      <c r="GOQ81" s="15"/>
      <c r="GOR81" s="15"/>
      <c r="GOS81" s="15"/>
      <c r="GOT81" s="15"/>
      <c r="GOU81" s="15"/>
      <c r="GOV81" s="15"/>
      <c r="GOW81" s="15"/>
      <c r="GOX81" s="15"/>
      <c r="GOY81" s="15"/>
      <c r="GOZ81" s="15"/>
      <c r="GPA81" s="15"/>
      <c r="GPB81" s="15"/>
      <c r="GPC81" s="15"/>
      <c r="GPD81" s="15"/>
      <c r="GPE81" s="15"/>
      <c r="GPF81" s="15"/>
      <c r="GPG81" s="15"/>
      <c r="GPH81" s="15"/>
      <c r="GPI81" s="15"/>
      <c r="GPJ81" s="15"/>
      <c r="GPK81" s="15"/>
      <c r="GPL81" s="15"/>
      <c r="GPM81" s="15"/>
      <c r="GPN81" s="15"/>
      <c r="GPO81" s="15"/>
      <c r="GPP81" s="15"/>
      <c r="GPQ81" s="15"/>
      <c r="GPR81" s="15"/>
      <c r="GPS81" s="15"/>
      <c r="GPT81" s="15"/>
      <c r="GPU81" s="15"/>
      <c r="GPV81" s="15"/>
      <c r="GPW81" s="15"/>
      <c r="GPX81" s="15"/>
      <c r="GPY81" s="15"/>
      <c r="GPZ81" s="15"/>
      <c r="GQA81" s="15"/>
      <c r="GQB81" s="15"/>
      <c r="GQC81" s="15"/>
      <c r="GQD81" s="15"/>
      <c r="GQE81" s="15"/>
      <c r="GQF81" s="15"/>
      <c r="GQG81" s="15"/>
      <c r="GQH81" s="15"/>
      <c r="GQI81" s="15"/>
      <c r="GQJ81" s="15"/>
      <c r="GQK81" s="15"/>
      <c r="GQL81" s="15"/>
      <c r="GQM81" s="15"/>
      <c r="GQN81" s="15"/>
      <c r="GQO81" s="15"/>
      <c r="GQP81" s="15"/>
      <c r="GQQ81" s="15"/>
      <c r="GQR81" s="15"/>
      <c r="GQS81" s="15"/>
      <c r="GQT81" s="15"/>
      <c r="GQU81" s="15"/>
      <c r="GQV81" s="15"/>
      <c r="GQW81" s="15"/>
      <c r="GQX81" s="15"/>
      <c r="GQY81" s="15"/>
      <c r="GQZ81" s="15"/>
      <c r="GRA81" s="15"/>
      <c r="GRB81" s="15"/>
      <c r="GRC81" s="15"/>
      <c r="GRD81" s="15"/>
      <c r="GRE81" s="15"/>
      <c r="GRF81" s="15"/>
      <c r="GRG81" s="15"/>
      <c r="GRH81" s="15"/>
      <c r="GRI81" s="15"/>
      <c r="GRJ81" s="15"/>
      <c r="GRK81" s="15"/>
      <c r="GRL81" s="15"/>
      <c r="GRM81" s="15"/>
      <c r="GRN81" s="15"/>
      <c r="GRO81" s="15"/>
      <c r="GRP81" s="15"/>
      <c r="GRQ81" s="15"/>
      <c r="GRR81" s="15"/>
      <c r="GRS81" s="15"/>
      <c r="GRT81" s="15"/>
      <c r="GRU81" s="15"/>
      <c r="GRV81" s="15"/>
      <c r="GRW81" s="15"/>
      <c r="GRX81" s="15"/>
      <c r="GRY81" s="15"/>
      <c r="GRZ81" s="15"/>
      <c r="GSA81" s="15"/>
      <c r="GSB81" s="15"/>
      <c r="GSC81" s="15"/>
      <c r="GSD81" s="15"/>
      <c r="GSE81" s="15"/>
      <c r="GSF81" s="15"/>
      <c r="GSG81" s="15"/>
      <c r="GSH81" s="15"/>
      <c r="GSI81" s="15"/>
      <c r="GSJ81" s="15"/>
      <c r="GSK81" s="15"/>
      <c r="GSL81" s="15"/>
      <c r="GSM81" s="15"/>
      <c r="GSN81" s="15"/>
      <c r="GSO81" s="15"/>
      <c r="GSP81" s="15"/>
      <c r="GSQ81" s="15"/>
      <c r="GSR81" s="15"/>
      <c r="GSS81" s="15"/>
      <c r="GST81" s="15"/>
      <c r="GSU81" s="15"/>
      <c r="GSV81" s="15"/>
      <c r="GSW81" s="15"/>
      <c r="GSX81" s="15"/>
      <c r="GSY81" s="15"/>
      <c r="GSZ81" s="15"/>
      <c r="GTA81" s="15"/>
      <c r="GTB81" s="15"/>
      <c r="GTC81" s="15"/>
      <c r="GTD81" s="15"/>
      <c r="GTE81" s="15"/>
      <c r="GTF81" s="15"/>
      <c r="GTG81" s="15"/>
      <c r="GTH81" s="15"/>
      <c r="GTI81" s="15"/>
      <c r="GTJ81" s="15"/>
      <c r="GTK81" s="15"/>
      <c r="GTL81" s="15"/>
      <c r="GTM81" s="15"/>
      <c r="GTN81" s="15"/>
      <c r="GTO81" s="15"/>
      <c r="GTP81" s="15"/>
      <c r="GTQ81" s="15"/>
      <c r="GTR81" s="15"/>
      <c r="GTS81" s="15"/>
      <c r="GTT81" s="15"/>
      <c r="GTU81" s="15"/>
      <c r="GTV81" s="15"/>
      <c r="GTW81" s="15"/>
      <c r="GTX81" s="15"/>
      <c r="GTY81" s="15"/>
      <c r="GTZ81" s="15"/>
      <c r="GUA81" s="15"/>
      <c r="GUB81" s="15"/>
      <c r="GUC81" s="15"/>
      <c r="GUD81" s="15"/>
      <c r="GUE81" s="15"/>
      <c r="GUF81" s="15"/>
      <c r="GUG81" s="15"/>
      <c r="GUH81" s="15"/>
      <c r="GUI81" s="15"/>
      <c r="GUJ81" s="15"/>
      <c r="GUK81" s="15"/>
      <c r="GUL81" s="15"/>
      <c r="GUM81" s="15"/>
      <c r="GUN81" s="15"/>
      <c r="GUO81" s="15"/>
      <c r="GUP81" s="15"/>
      <c r="GUQ81" s="15"/>
      <c r="GUR81" s="15"/>
      <c r="GUS81" s="15"/>
      <c r="GUT81" s="15"/>
      <c r="GUU81" s="15"/>
      <c r="GUV81" s="15"/>
      <c r="GUW81" s="15"/>
      <c r="GUX81" s="15"/>
      <c r="GUY81" s="15"/>
      <c r="GUZ81" s="15"/>
      <c r="GVA81" s="15"/>
      <c r="GVB81" s="15"/>
      <c r="GVC81" s="15"/>
      <c r="GVD81" s="15"/>
      <c r="GVE81" s="15"/>
      <c r="GVF81" s="15"/>
      <c r="GVG81" s="15"/>
      <c r="GVH81" s="15"/>
      <c r="GVI81" s="15"/>
      <c r="GVJ81" s="15"/>
      <c r="GVK81" s="15"/>
      <c r="GVL81" s="15"/>
      <c r="GVM81" s="15"/>
      <c r="GVN81" s="15"/>
      <c r="GVO81" s="15"/>
      <c r="GVP81" s="15"/>
      <c r="GVQ81" s="15"/>
      <c r="GVR81" s="15"/>
      <c r="GVS81" s="15"/>
      <c r="GVT81" s="15"/>
      <c r="GVU81" s="15"/>
      <c r="GVV81" s="15"/>
      <c r="GVW81" s="15"/>
      <c r="GVX81" s="15"/>
      <c r="GVY81" s="15"/>
      <c r="GVZ81" s="15"/>
      <c r="GWA81" s="15"/>
      <c r="GWB81" s="15"/>
      <c r="GWC81" s="15"/>
      <c r="GWD81" s="15"/>
      <c r="GWE81" s="15"/>
      <c r="GWF81" s="15"/>
      <c r="GWG81" s="15"/>
      <c r="GWH81" s="15"/>
      <c r="GWI81" s="15"/>
      <c r="GWJ81" s="15"/>
      <c r="GWK81" s="15"/>
      <c r="GWL81" s="15"/>
      <c r="GWM81" s="15"/>
      <c r="GWN81" s="15"/>
      <c r="GWO81" s="15"/>
      <c r="GWP81" s="15"/>
      <c r="GWQ81" s="15"/>
      <c r="GWR81" s="15"/>
      <c r="GWS81" s="15"/>
      <c r="GWT81" s="15"/>
      <c r="GWU81" s="15"/>
      <c r="GWV81" s="15"/>
      <c r="GWW81" s="15"/>
      <c r="GWX81" s="15"/>
      <c r="GWY81" s="15"/>
      <c r="GWZ81" s="15"/>
      <c r="GXA81" s="15"/>
      <c r="GXB81" s="15"/>
      <c r="GXC81" s="15"/>
      <c r="GXD81" s="15"/>
      <c r="GXE81" s="15"/>
      <c r="GXF81" s="15"/>
      <c r="GXG81" s="15"/>
      <c r="GXH81" s="15"/>
      <c r="GXI81" s="15"/>
      <c r="GXJ81" s="15"/>
      <c r="GXK81" s="15"/>
      <c r="GXL81" s="15"/>
      <c r="GXM81" s="15"/>
      <c r="GXN81" s="15"/>
      <c r="GXO81" s="15"/>
      <c r="GXP81" s="15"/>
      <c r="GXQ81" s="15"/>
      <c r="GXR81" s="15"/>
      <c r="GXS81" s="15"/>
      <c r="GXT81" s="15"/>
      <c r="GXU81" s="15"/>
      <c r="GXV81" s="15"/>
      <c r="GXW81" s="15"/>
      <c r="GXX81" s="15"/>
      <c r="GXY81" s="15"/>
      <c r="GXZ81" s="15"/>
      <c r="GYA81" s="15"/>
      <c r="GYB81" s="15"/>
      <c r="GYC81" s="15"/>
      <c r="GYD81" s="15"/>
      <c r="GYE81" s="15"/>
      <c r="GYF81" s="15"/>
      <c r="GYG81" s="15"/>
      <c r="GYH81" s="15"/>
      <c r="GYI81" s="15"/>
      <c r="GYJ81" s="15"/>
      <c r="GYK81" s="15"/>
      <c r="GYL81" s="15"/>
      <c r="GYM81" s="15"/>
      <c r="GYN81" s="15"/>
      <c r="GYO81" s="15"/>
      <c r="GYP81" s="15"/>
      <c r="GYQ81" s="15"/>
      <c r="GYR81" s="15"/>
      <c r="GYS81" s="15"/>
      <c r="GYT81" s="15"/>
      <c r="GYU81" s="15"/>
      <c r="GYV81" s="15"/>
      <c r="GYW81" s="15"/>
      <c r="GYX81" s="15"/>
      <c r="GYY81" s="15"/>
      <c r="GYZ81" s="15"/>
      <c r="GZA81" s="15"/>
      <c r="GZB81" s="15"/>
      <c r="GZC81" s="15"/>
      <c r="GZD81" s="15"/>
      <c r="GZE81" s="15"/>
      <c r="GZF81" s="15"/>
      <c r="GZG81" s="15"/>
      <c r="GZH81" s="15"/>
      <c r="GZI81" s="15"/>
      <c r="GZJ81" s="15"/>
      <c r="GZK81" s="15"/>
      <c r="GZL81" s="15"/>
      <c r="GZM81" s="15"/>
      <c r="GZN81" s="15"/>
      <c r="GZO81" s="15"/>
      <c r="GZP81" s="15"/>
      <c r="GZQ81" s="15"/>
      <c r="GZR81" s="15"/>
      <c r="GZS81" s="15"/>
      <c r="GZT81" s="15"/>
      <c r="GZU81" s="15"/>
      <c r="GZV81" s="15"/>
      <c r="GZW81" s="15"/>
      <c r="GZX81" s="15"/>
      <c r="GZY81" s="15"/>
      <c r="GZZ81" s="15"/>
      <c r="HAA81" s="15"/>
      <c r="HAB81" s="15"/>
      <c r="HAC81" s="15"/>
      <c r="HAD81" s="15"/>
      <c r="HAE81" s="15"/>
      <c r="HAF81" s="15"/>
      <c r="HAG81" s="15"/>
      <c r="HAH81" s="15"/>
      <c r="HAI81" s="15"/>
      <c r="HAJ81" s="15"/>
      <c r="HAK81" s="15"/>
      <c r="HAL81" s="15"/>
      <c r="HAM81" s="15"/>
      <c r="HAN81" s="15"/>
      <c r="HAO81" s="15"/>
      <c r="HAP81" s="15"/>
      <c r="HAQ81" s="15"/>
      <c r="HAR81" s="15"/>
      <c r="HAS81" s="15"/>
      <c r="HAT81" s="15"/>
      <c r="HAU81" s="15"/>
      <c r="HAV81" s="15"/>
      <c r="HAW81" s="15"/>
      <c r="HAX81" s="15"/>
      <c r="HAY81" s="15"/>
      <c r="HAZ81" s="15"/>
      <c r="HBA81" s="15"/>
      <c r="HBB81" s="15"/>
      <c r="HBC81" s="15"/>
      <c r="HBD81" s="15"/>
      <c r="HBE81" s="15"/>
      <c r="HBF81" s="15"/>
      <c r="HBG81" s="15"/>
      <c r="HBH81" s="15"/>
      <c r="HBI81" s="15"/>
      <c r="HBJ81" s="15"/>
      <c r="HBK81" s="15"/>
      <c r="HBL81" s="15"/>
      <c r="HBM81" s="15"/>
      <c r="HBN81" s="15"/>
      <c r="HBO81" s="15"/>
      <c r="HBP81" s="15"/>
      <c r="HBQ81" s="15"/>
      <c r="HBR81" s="15"/>
      <c r="HBS81" s="15"/>
      <c r="HBT81" s="15"/>
      <c r="HBU81" s="15"/>
      <c r="HBV81" s="15"/>
      <c r="HBW81" s="15"/>
      <c r="HBX81" s="15"/>
      <c r="HBY81" s="15"/>
      <c r="HBZ81" s="15"/>
      <c r="HCA81" s="15"/>
      <c r="HCB81" s="15"/>
      <c r="HCC81" s="15"/>
      <c r="HCD81" s="15"/>
      <c r="HCE81" s="15"/>
      <c r="HCF81" s="15"/>
      <c r="HCG81" s="15"/>
      <c r="HCH81" s="15"/>
      <c r="HCI81" s="15"/>
      <c r="HCJ81" s="15"/>
      <c r="HCK81" s="15"/>
      <c r="HCL81" s="15"/>
      <c r="HCM81" s="15"/>
      <c r="HCN81" s="15"/>
      <c r="HCO81" s="15"/>
      <c r="HCP81" s="15"/>
      <c r="HCQ81" s="15"/>
      <c r="HCR81" s="15"/>
      <c r="HCS81" s="15"/>
      <c r="HCT81" s="15"/>
      <c r="HCU81" s="15"/>
      <c r="HCV81" s="15"/>
      <c r="HCW81" s="15"/>
      <c r="HCX81" s="15"/>
      <c r="HCY81" s="15"/>
      <c r="HCZ81" s="15"/>
      <c r="HDA81" s="15"/>
      <c r="HDB81" s="15"/>
      <c r="HDC81" s="15"/>
      <c r="HDD81" s="15"/>
      <c r="HDE81" s="15"/>
      <c r="HDF81" s="15"/>
      <c r="HDG81" s="15"/>
      <c r="HDH81" s="15"/>
      <c r="HDI81" s="15"/>
      <c r="HDJ81" s="15"/>
      <c r="HDK81" s="15"/>
      <c r="HDL81" s="15"/>
      <c r="HDM81" s="15"/>
      <c r="HDN81" s="15"/>
      <c r="HDO81" s="15"/>
      <c r="HDP81" s="15"/>
      <c r="HDQ81" s="15"/>
      <c r="HDR81" s="15"/>
      <c r="HDS81" s="15"/>
      <c r="HDT81" s="15"/>
      <c r="HDU81" s="15"/>
      <c r="HDV81" s="15"/>
      <c r="HDW81" s="15"/>
      <c r="HDX81" s="15"/>
      <c r="HDY81" s="15"/>
      <c r="HDZ81" s="15"/>
      <c r="HEA81" s="15"/>
      <c r="HEB81" s="15"/>
      <c r="HEC81" s="15"/>
      <c r="HED81" s="15"/>
      <c r="HEE81" s="15"/>
      <c r="HEF81" s="15"/>
      <c r="HEG81" s="15"/>
      <c r="HEH81" s="15"/>
      <c r="HEI81" s="15"/>
      <c r="HEJ81" s="15"/>
      <c r="HEK81" s="15"/>
      <c r="HEL81" s="15"/>
      <c r="HEM81" s="15"/>
      <c r="HEN81" s="15"/>
      <c r="HEO81" s="15"/>
      <c r="HEP81" s="15"/>
      <c r="HEQ81" s="15"/>
      <c r="HER81" s="15"/>
      <c r="HES81" s="15"/>
      <c r="HET81" s="15"/>
      <c r="HEU81" s="15"/>
      <c r="HEV81" s="15"/>
      <c r="HEW81" s="15"/>
      <c r="HEX81" s="15"/>
      <c r="HEY81" s="15"/>
      <c r="HEZ81" s="15"/>
      <c r="HFA81" s="15"/>
      <c r="HFB81" s="15"/>
      <c r="HFC81" s="15"/>
      <c r="HFD81" s="15"/>
      <c r="HFE81" s="15"/>
      <c r="HFF81" s="15"/>
      <c r="HFG81" s="15"/>
      <c r="HFH81" s="15"/>
      <c r="HFI81" s="15"/>
      <c r="HFJ81" s="15"/>
      <c r="HFK81" s="15"/>
      <c r="HFL81" s="15"/>
      <c r="HFM81" s="15"/>
      <c r="HFN81" s="15"/>
      <c r="HFO81" s="15"/>
      <c r="HFP81" s="15"/>
      <c r="HFQ81" s="15"/>
      <c r="HFR81" s="15"/>
      <c r="HFS81" s="15"/>
      <c r="HFT81" s="15"/>
      <c r="HFU81" s="15"/>
      <c r="HFV81" s="15"/>
      <c r="HFW81" s="15"/>
      <c r="HFX81" s="15"/>
      <c r="HFY81" s="15"/>
      <c r="HFZ81" s="15"/>
      <c r="HGA81" s="15"/>
      <c r="HGB81" s="15"/>
      <c r="HGC81" s="15"/>
      <c r="HGD81" s="15"/>
      <c r="HGE81" s="15"/>
      <c r="HGF81" s="15"/>
      <c r="HGG81" s="15"/>
      <c r="HGH81" s="15"/>
      <c r="HGI81" s="15"/>
      <c r="HGJ81" s="15"/>
      <c r="HGK81" s="15"/>
      <c r="HGL81" s="15"/>
      <c r="HGM81" s="15"/>
      <c r="HGN81" s="15"/>
      <c r="HGO81" s="15"/>
      <c r="HGP81" s="15"/>
      <c r="HGQ81" s="15"/>
      <c r="HGR81" s="15"/>
      <c r="HGS81" s="15"/>
      <c r="HGT81" s="15"/>
      <c r="HGU81" s="15"/>
      <c r="HGV81" s="15"/>
      <c r="HGW81" s="15"/>
      <c r="HGX81" s="15"/>
      <c r="HGY81" s="15"/>
      <c r="HGZ81" s="15"/>
      <c r="HHA81" s="15"/>
      <c r="HHB81" s="15"/>
      <c r="HHC81" s="15"/>
      <c r="HHD81" s="15"/>
      <c r="HHE81" s="15"/>
      <c r="HHF81" s="15"/>
      <c r="HHG81" s="15"/>
      <c r="HHH81" s="15"/>
      <c r="HHI81" s="15"/>
      <c r="HHJ81" s="15"/>
      <c r="HHK81" s="15"/>
      <c r="HHL81" s="15"/>
      <c r="HHM81" s="15"/>
      <c r="HHN81" s="15"/>
      <c r="HHO81" s="15"/>
      <c r="HHP81" s="15"/>
      <c r="HHQ81" s="15"/>
      <c r="HHR81" s="15"/>
      <c r="HHS81" s="15"/>
      <c r="HHT81" s="15"/>
      <c r="HHU81" s="15"/>
      <c r="HHV81" s="15"/>
      <c r="HHW81" s="15"/>
      <c r="HHX81" s="15"/>
      <c r="HHY81" s="15"/>
      <c r="HHZ81" s="15"/>
      <c r="HIA81" s="15"/>
      <c r="HIB81" s="15"/>
      <c r="HIC81" s="15"/>
      <c r="HID81" s="15"/>
      <c r="HIE81" s="15"/>
      <c r="HIF81" s="15"/>
      <c r="HIG81" s="15"/>
      <c r="HIH81" s="15"/>
      <c r="HII81" s="15"/>
      <c r="HIJ81" s="15"/>
      <c r="HIK81" s="15"/>
      <c r="HIL81" s="15"/>
      <c r="HIM81" s="15"/>
      <c r="HIN81" s="15"/>
      <c r="HIO81" s="15"/>
      <c r="HIP81" s="15"/>
      <c r="HIQ81" s="15"/>
      <c r="HIR81" s="15"/>
      <c r="HIS81" s="15"/>
      <c r="HIT81" s="15"/>
      <c r="HIU81" s="15"/>
      <c r="HIV81" s="15"/>
      <c r="HIW81" s="15"/>
      <c r="HIX81" s="15"/>
      <c r="HIY81" s="15"/>
      <c r="HIZ81" s="15"/>
      <c r="HJA81" s="15"/>
      <c r="HJB81" s="15"/>
      <c r="HJC81" s="15"/>
      <c r="HJD81" s="15"/>
      <c r="HJE81" s="15"/>
      <c r="HJF81" s="15"/>
      <c r="HJG81" s="15"/>
      <c r="HJH81" s="15"/>
      <c r="HJI81" s="15"/>
      <c r="HJJ81" s="15"/>
      <c r="HJK81" s="15"/>
      <c r="HJL81" s="15"/>
      <c r="HJM81" s="15"/>
      <c r="HJN81" s="15"/>
      <c r="HJO81" s="15"/>
      <c r="HJP81" s="15"/>
      <c r="HJQ81" s="15"/>
      <c r="HJR81" s="15"/>
      <c r="HJS81" s="15"/>
      <c r="HJT81" s="15"/>
      <c r="HJU81" s="15"/>
      <c r="HJV81" s="15"/>
      <c r="HJW81" s="15"/>
      <c r="HJX81" s="15"/>
      <c r="HJY81" s="15"/>
      <c r="HJZ81" s="15"/>
      <c r="HKA81" s="15"/>
      <c r="HKB81" s="15"/>
      <c r="HKC81" s="15"/>
      <c r="HKD81" s="15"/>
      <c r="HKE81" s="15"/>
      <c r="HKF81" s="15"/>
      <c r="HKG81" s="15"/>
      <c r="HKH81" s="15"/>
      <c r="HKI81" s="15"/>
      <c r="HKJ81" s="15"/>
      <c r="HKK81" s="15"/>
      <c r="HKL81" s="15"/>
      <c r="HKM81" s="15"/>
      <c r="HKN81" s="15"/>
      <c r="HKO81" s="15"/>
      <c r="HKP81" s="15"/>
      <c r="HKQ81" s="15"/>
      <c r="HKR81" s="15"/>
      <c r="HKS81" s="15"/>
      <c r="HKT81" s="15"/>
      <c r="HKU81" s="15"/>
      <c r="HKV81" s="15"/>
      <c r="HKW81" s="15"/>
      <c r="HKX81" s="15"/>
      <c r="HKY81" s="15"/>
      <c r="HKZ81" s="15"/>
      <c r="HLA81" s="15"/>
      <c r="HLB81" s="15"/>
      <c r="HLC81" s="15"/>
      <c r="HLD81" s="15"/>
      <c r="HLE81" s="15"/>
      <c r="HLF81" s="15"/>
      <c r="HLG81" s="15"/>
      <c r="HLH81" s="15"/>
      <c r="HLI81" s="15"/>
      <c r="HLJ81" s="15"/>
      <c r="HLK81" s="15"/>
      <c r="HLL81" s="15"/>
      <c r="HLM81" s="15"/>
      <c r="HLN81" s="15"/>
      <c r="HLO81" s="15"/>
      <c r="HLP81" s="15"/>
      <c r="HLQ81" s="15"/>
      <c r="HLR81" s="15"/>
      <c r="HLS81" s="15"/>
      <c r="HLT81" s="15"/>
      <c r="HLU81" s="15"/>
      <c r="HLV81" s="15"/>
      <c r="HLW81" s="15"/>
      <c r="HLX81" s="15"/>
      <c r="HLY81" s="15"/>
      <c r="HLZ81" s="15"/>
      <c r="HMA81" s="15"/>
      <c r="HMB81" s="15"/>
      <c r="HMC81" s="15"/>
      <c r="HMD81" s="15"/>
      <c r="HME81" s="15"/>
      <c r="HMF81" s="15"/>
      <c r="HMG81" s="15"/>
      <c r="HMH81" s="15"/>
      <c r="HMI81" s="15"/>
      <c r="HMJ81" s="15"/>
      <c r="HMK81" s="15"/>
      <c r="HML81" s="15"/>
      <c r="HMM81" s="15"/>
      <c r="HMN81" s="15"/>
      <c r="HMO81" s="15"/>
      <c r="HMP81" s="15"/>
      <c r="HMQ81" s="15"/>
      <c r="HMR81" s="15"/>
      <c r="HMS81" s="15"/>
      <c r="HMT81" s="15"/>
      <c r="HMU81" s="15"/>
      <c r="HMV81" s="15"/>
      <c r="HMW81" s="15"/>
      <c r="HMX81" s="15"/>
      <c r="HMY81" s="15"/>
      <c r="HMZ81" s="15"/>
      <c r="HNA81" s="15"/>
      <c r="HNB81" s="15"/>
      <c r="HNC81" s="15"/>
      <c r="HND81" s="15"/>
      <c r="HNE81" s="15"/>
      <c r="HNF81" s="15"/>
      <c r="HNG81" s="15"/>
      <c r="HNH81" s="15"/>
      <c r="HNI81" s="15"/>
      <c r="HNJ81" s="15"/>
      <c r="HNK81" s="15"/>
      <c r="HNL81" s="15"/>
      <c r="HNM81" s="15"/>
      <c r="HNN81" s="15"/>
      <c r="HNO81" s="15"/>
      <c r="HNP81" s="15"/>
      <c r="HNQ81" s="15"/>
      <c r="HNR81" s="15"/>
      <c r="HNS81" s="15"/>
      <c r="HNT81" s="15"/>
      <c r="HNU81" s="15"/>
      <c r="HNV81" s="15"/>
      <c r="HNW81" s="15"/>
      <c r="HNX81" s="15"/>
      <c r="HNY81" s="15"/>
      <c r="HNZ81" s="15"/>
      <c r="HOA81" s="15"/>
      <c r="HOB81" s="15"/>
      <c r="HOC81" s="15"/>
      <c r="HOD81" s="15"/>
      <c r="HOE81" s="15"/>
      <c r="HOF81" s="15"/>
      <c r="HOG81" s="15"/>
      <c r="HOH81" s="15"/>
      <c r="HOI81" s="15"/>
      <c r="HOJ81" s="15"/>
      <c r="HOK81" s="15"/>
      <c r="HOL81" s="15"/>
      <c r="HOM81" s="15"/>
      <c r="HON81" s="15"/>
      <c r="HOO81" s="15"/>
      <c r="HOP81" s="15"/>
      <c r="HOQ81" s="15"/>
      <c r="HOR81" s="15"/>
      <c r="HOS81" s="15"/>
      <c r="HOT81" s="15"/>
      <c r="HOU81" s="15"/>
      <c r="HOV81" s="15"/>
      <c r="HOW81" s="15"/>
      <c r="HOX81" s="15"/>
      <c r="HOY81" s="15"/>
      <c r="HOZ81" s="15"/>
      <c r="HPA81" s="15"/>
      <c r="HPB81" s="15"/>
      <c r="HPC81" s="15"/>
      <c r="HPD81" s="15"/>
      <c r="HPE81" s="15"/>
      <c r="HPF81" s="15"/>
      <c r="HPG81" s="15"/>
      <c r="HPH81" s="15"/>
      <c r="HPI81" s="15"/>
      <c r="HPJ81" s="15"/>
      <c r="HPK81" s="15"/>
      <c r="HPL81" s="15"/>
      <c r="HPM81" s="15"/>
      <c r="HPN81" s="15"/>
      <c r="HPO81" s="15"/>
      <c r="HPP81" s="15"/>
      <c r="HPQ81" s="15"/>
      <c r="HPR81" s="15"/>
      <c r="HPS81" s="15"/>
      <c r="HPT81" s="15"/>
      <c r="HPU81" s="15"/>
      <c r="HPV81" s="15"/>
      <c r="HPW81" s="15"/>
      <c r="HPX81" s="15"/>
      <c r="HPY81" s="15"/>
      <c r="HPZ81" s="15"/>
      <c r="HQA81" s="15"/>
      <c r="HQB81" s="15"/>
      <c r="HQC81" s="15"/>
      <c r="HQD81" s="15"/>
      <c r="HQE81" s="15"/>
      <c r="HQF81" s="15"/>
      <c r="HQG81" s="15"/>
      <c r="HQH81" s="15"/>
      <c r="HQI81" s="15"/>
      <c r="HQJ81" s="15"/>
      <c r="HQK81" s="15"/>
      <c r="HQL81" s="15"/>
      <c r="HQM81" s="15"/>
      <c r="HQN81" s="15"/>
      <c r="HQO81" s="15"/>
      <c r="HQP81" s="15"/>
      <c r="HQQ81" s="15"/>
      <c r="HQR81" s="15"/>
      <c r="HQS81" s="15"/>
      <c r="HQT81" s="15"/>
      <c r="HQU81" s="15"/>
      <c r="HQV81" s="15"/>
      <c r="HQW81" s="15"/>
      <c r="HQX81" s="15"/>
      <c r="HQY81" s="15"/>
      <c r="HQZ81" s="15"/>
      <c r="HRA81" s="15"/>
      <c r="HRB81" s="15"/>
      <c r="HRC81" s="15"/>
      <c r="HRD81" s="15"/>
      <c r="HRE81" s="15"/>
      <c r="HRF81" s="15"/>
      <c r="HRG81" s="15"/>
      <c r="HRH81" s="15"/>
      <c r="HRI81" s="15"/>
      <c r="HRJ81" s="15"/>
      <c r="HRK81" s="15"/>
      <c r="HRL81" s="15"/>
      <c r="HRM81" s="15"/>
      <c r="HRN81" s="15"/>
      <c r="HRO81" s="15"/>
      <c r="HRP81" s="15"/>
      <c r="HRQ81" s="15"/>
      <c r="HRR81" s="15"/>
      <c r="HRS81" s="15"/>
      <c r="HRT81" s="15"/>
      <c r="HRU81" s="15"/>
      <c r="HRV81" s="15"/>
      <c r="HRW81" s="15"/>
      <c r="HRX81" s="15"/>
      <c r="HRY81" s="15"/>
      <c r="HRZ81" s="15"/>
      <c r="HSA81" s="15"/>
      <c r="HSB81" s="15"/>
      <c r="HSC81" s="15"/>
      <c r="HSD81" s="15"/>
      <c r="HSE81" s="15"/>
      <c r="HSF81" s="15"/>
      <c r="HSG81" s="15"/>
      <c r="HSH81" s="15"/>
      <c r="HSI81" s="15"/>
      <c r="HSJ81" s="15"/>
      <c r="HSK81" s="15"/>
      <c r="HSL81" s="15"/>
      <c r="HSM81" s="15"/>
      <c r="HSN81" s="15"/>
      <c r="HSO81" s="15"/>
      <c r="HSP81" s="15"/>
      <c r="HSQ81" s="15"/>
      <c r="HSR81" s="15"/>
      <c r="HSS81" s="15"/>
      <c r="HST81" s="15"/>
      <c r="HSU81" s="15"/>
      <c r="HSV81" s="15"/>
      <c r="HSW81" s="15"/>
      <c r="HSX81" s="15"/>
      <c r="HSY81" s="15"/>
      <c r="HSZ81" s="15"/>
      <c r="HTA81" s="15"/>
      <c r="HTB81" s="15"/>
      <c r="HTC81" s="15"/>
      <c r="HTD81" s="15"/>
      <c r="HTE81" s="15"/>
      <c r="HTF81" s="15"/>
      <c r="HTG81" s="15"/>
      <c r="HTH81" s="15"/>
      <c r="HTI81" s="15"/>
      <c r="HTJ81" s="15"/>
      <c r="HTK81" s="15"/>
      <c r="HTL81" s="15"/>
      <c r="HTM81" s="15"/>
      <c r="HTN81" s="15"/>
      <c r="HTO81" s="15"/>
      <c r="HTP81" s="15"/>
      <c r="HTQ81" s="15"/>
      <c r="HTR81" s="15"/>
      <c r="HTS81" s="15"/>
      <c r="HTT81" s="15"/>
      <c r="HTU81" s="15"/>
      <c r="HTV81" s="15"/>
      <c r="HTW81" s="15"/>
      <c r="HTX81" s="15"/>
      <c r="HTY81" s="15"/>
      <c r="HTZ81" s="15"/>
      <c r="HUA81" s="15"/>
      <c r="HUB81" s="15"/>
      <c r="HUC81" s="15"/>
      <c r="HUD81" s="15"/>
      <c r="HUE81" s="15"/>
      <c r="HUF81" s="15"/>
      <c r="HUG81" s="15"/>
      <c r="HUH81" s="15"/>
      <c r="HUI81" s="15"/>
      <c r="HUJ81" s="15"/>
      <c r="HUK81" s="15"/>
      <c r="HUL81" s="15"/>
      <c r="HUM81" s="15"/>
      <c r="HUN81" s="15"/>
      <c r="HUO81" s="15"/>
      <c r="HUP81" s="15"/>
      <c r="HUQ81" s="15"/>
      <c r="HUR81" s="15"/>
      <c r="HUS81" s="15"/>
      <c r="HUT81" s="15"/>
      <c r="HUU81" s="15"/>
      <c r="HUV81" s="15"/>
      <c r="HUW81" s="15"/>
      <c r="HUX81" s="15"/>
      <c r="HUY81" s="15"/>
      <c r="HUZ81" s="15"/>
      <c r="HVA81" s="15"/>
      <c r="HVB81" s="15"/>
      <c r="HVC81" s="15"/>
      <c r="HVD81" s="15"/>
      <c r="HVE81" s="15"/>
      <c r="HVF81" s="15"/>
      <c r="HVG81" s="15"/>
      <c r="HVH81" s="15"/>
      <c r="HVI81" s="15"/>
      <c r="HVJ81" s="15"/>
      <c r="HVK81" s="15"/>
      <c r="HVL81" s="15"/>
      <c r="HVM81" s="15"/>
      <c r="HVN81" s="15"/>
      <c r="HVO81" s="15"/>
      <c r="HVP81" s="15"/>
      <c r="HVQ81" s="15"/>
      <c r="HVR81" s="15"/>
      <c r="HVS81" s="15"/>
      <c r="HVT81" s="15"/>
      <c r="HVU81" s="15"/>
      <c r="HVV81" s="15"/>
      <c r="HVW81" s="15"/>
      <c r="HVX81" s="15"/>
      <c r="HVY81" s="15"/>
      <c r="HVZ81" s="15"/>
      <c r="HWA81" s="15"/>
      <c r="HWB81" s="15"/>
      <c r="HWC81" s="15"/>
      <c r="HWD81" s="15"/>
      <c r="HWE81" s="15"/>
      <c r="HWF81" s="15"/>
      <c r="HWG81" s="15"/>
      <c r="HWH81" s="15"/>
      <c r="HWI81" s="15"/>
      <c r="HWJ81" s="15"/>
      <c r="HWK81" s="15"/>
      <c r="HWL81" s="15"/>
      <c r="HWM81" s="15"/>
      <c r="HWN81" s="15"/>
      <c r="HWO81" s="15"/>
      <c r="HWP81" s="15"/>
      <c r="HWQ81" s="15"/>
      <c r="HWR81" s="15"/>
      <c r="HWS81" s="15"/>
      <c r="HWT81" s="15"/>
      <c r="HWU81" s="15"/>
      <c r="HWV81" s="15"/>
      <c r="HWW81" s="15"/>
      <c r="HWX81" s="15"/>
      <c r="HWY81" s="15"/>
      <c r="HWZ81" s="15"/>
      <c r="HXA81" s="15"/>
      <c r="HXB81" s="15"/>
      <c r="HXC81" s="15"/>
      <c r="HXD81" s="15"/>
      <c r="HXE81" s="15"/>
      <c r="HXF81" s="15"/>
      <c r="HXG81" s="15"/>
      <c r="HXH81" s="15"/>
      <c r="HXI81" s="15"/>
      <c r="HXJ81" s="15"/>
      <c r="HXK81" s="15"/>
      <c r="HXL81" s="15"/>
      <c r="HXM81" s="15"/>
      <c r="HXN81" s="15"/>
      <c r="HXO81" s="15"/>
      <c r="HXP81" s="15"/>
      <c r="HXQ81" s="15"/>
      <c r="HXR81" s="15"/>
      <c r="HXS81" s="15"/>
      <c r="HXT81" s="15"/>
      <c r="HXU81" s="15"/>
      <c r="HXV81" s="15"/>
      <c r="HXW81" s="15"/>
      <c r="HXX81" s="15"/>
      <c r="HXY81" s="15"/>
      <c r="HXZ81" s="15"/>
      <c r="HYA81" s="15"/>
      <c r="HYB81" s="15"/>
      <c r="HYC81" s="15"/>
      <c r="HYD81" s="15"/>
      <c r="HYE81" s="15"/>
      <c r="HYF81" s="15"/>
      <c r="HYG81" s="15"/>
      <c r="HYH81" s="15"/>
      <c r="HYI81" s="15"/>
      <c r="HYJ81" s="15"/>
      <c r="HYK81" s="15"/>
      <c r="HYL81" s="15"/>
      <c r="HYM81" s="15"/>
      <c r="HYN81" s="15"/>
      <c r="HYO81" s="15"/>
      <c r="HYP81" s="15"/>
      <c r="HYQ81" s="15"/>
      <c r="HYR81" s="15"/>
      <c r="HYS81" s="15"/>
      <c r="HYT81" s="15"/>
      <c r="HYU81" s="15"/>
      <c r="HYV81" s="15"/>
      <c r="HYW81" s="15"/>
      <c r="HYX81" s="15"/>
      <c r="HYY81" s="15"/>
      <c r="HYZ81" s="15"/>
      <c r="HZA81" s="15"/>
      <c r="HZB81" s="15"/>
      <c r="HZC81" s="15"/>
      <c r="HZD81" s="15"/>
      <c r="HZE81" s="15"/>
      <c r="HZF81" s="15"/>
      <c r="HZG81" s="15"/>
      <c r="HZH81" s="15"/>
      <c r="HZI81" s="15"/>
      <c r="HZJ81" s="15"/>
      <c r="HZK81" s="15"/>
      <c r="HZL81" s="15"/>
      <c r="HZM81" s="15"/>
      <c r="HZN81" s="15"/>
      <c r="HZO81" s="15"/>
      <c r="HZP81" s="15"/>
      <c r="HZQ81" s="15"/>
      <c r="HZR81" s="15"/>
      <c r="HZS81" s="15"/>
      <c r="HZT81" s="15"/>
      <c r="HZU81" s="15"/>
      <c r="HZV81" s="15"/>
      <c r="HZW81" s="15"/>
      <c r="HZX81" s="15"/>
      <c r="HZY81" s="15"/>
      <c r="HZZ81" s="15"/>
      <c r="IAA81" s="15"/>
      <c r="IAB81" s="15"/>
      <c r="IAC81" s="15"/>
      <c r="IAD81" s="15"/>
      <c r="IAE81" s="15"/>
      <c r="IAF81" s="15"/>
      <c r="IAG81" s="15"/>
      <c r="IAH81" s="15"/>
      <c r="IAI81" s="15"/>
      <c r="IAJ81" s="15"/>
      <c r="IAK81" s="15"/>
      <c r="IAL81" s="15"/>
      <c r="IAM81" s="15"/>
      <c r="IAN81" s="15"/>
      <c r="IAO81" s="15"/>
      <c r="IAP81" s="15"/>
      <c r="IAQ81" s="15"/>
      <c r="IAR81" s="15"/>
      <c r="IAS81" s="15"/>
      <c r="IAT81" s="15"/>
      <c r="IAU81" s="15"/>
      <c r="IAV81" s="15"/>
      <c r="IAW81" s="15"/>
      <c r="IAX81" s="15"/>
      <c r="IAY81" s="15"/>
      <c r="IAZ81" s="15"/>
      <c r="IBA81" s="15"/>
      <c r="IBB81" s="15"/>
      <c r="IBC81" s="15"/>
      <c r="IBD81" s="15"/>
      <c r="IBE81" s="15"/>
      <c r="IBF81" s="15"/>
      <c r="IBG81" s="15"/>
      <c r="IBH81" s="15"/>
      <c r="IBI81" s="15"/>
      <c r="IBJ81" s="15"/>
      <c r="IBK81" s="15"/>
      <c r="IBL81" s="15"/>
      <c r="IBM81" s="15"/>
      <c r="IBN81" s="15"/>
      <c r="IBO81" s="15"/>
      <c r="IBP81" s="15"/>
      <c r="IBQ81" s="15"/>
      <c r="IBR81" s="15"/>
      <c r="IBS81" s="15"/>
      <c r="IBT81" s="15"/>
      <c r="IBU81" s="15"/>
      <c r="IBV81" s="15"/>
      <c r="IBW81" s="15"/>
      <c r="IBX81" s="15"/>
      <c r="IBY81" s="15"/>
      <c r="IBZ81" s="15"/>
      <c r="ICA81" s="15"/>
      <c r="ICB81" s="15"/>
      <c r="ICC81" s="15"/>
      <c r="ICD81" s="15"/>
      <c r="ICE81" s="15"/>
      <c r="ICF81" s="15"/>
      <c r="ICG81" s="15"/>
      <c r="ICH81" s="15"/>
      <c r="ICI81" s="15"/>
      <c r="ICJ81" s="15"/>
      <c r="ICK81" s="15"/>
      <c r="ICL81" s="15"/>
      <c r="ICM81" s="15"/>
      <c r="ICN81" s="15"/>
      <c r="ICO81" s="15"/>
      <c r="ICP81" s="15"/>
      <c r="ICQ81" s="15"/>
      <c r="ICR81" s="15"/>
      <c r="ICS81" s="15"/>
      <c r="ICT81" s="15"/>
      <c r="ICU81" s="15"/>
      <c r="ICV81" s="15"/>
      <c r="ICW81" s="15"/>
      <c r="ICX81" s="15"/>
      <c r="ICY81" s="15"/>
      <c r="ICZ81" s="15"/>
      <c r="IDA81" s="15"/>
      <c r="IDB81" s="15"/>
      <c r="IDC81" s="15"/>
      <c r="IDD81" s="15"/>
      <c r="IDE81" s="15"/>
      <c r="IDF81" s="15"/>
      <c r="IDG81" s="15"/>
      <c r="IDH81" s="15"/>
      <c r="IDI81" s="15"/>
      <c r="IDJ81" s="15"/>
      <c r="IDK81" s="15"/>
      <c r="IDL81" s="15"/>
      <c r="IDM81" s="15"/>
      <c r="IDN81" s="15"/>
      <c r="IDO81" s="15"/>
      <c r="IDP81" s="15"/>
      <c r="IDQ81" s="15"/>
      <c r="IDR81" s="15"/>
      <c r="IDS81" s="15"/>
      <c r="IDT81" s="15"/>
      <c r="IDU81" s="15"/>
      <c r="IDV81" s="15"/>
      <c r="IDW81" s="15"/>
      <c r="IDX81" s="15"/>
      <c r="IDY81" s="15"/>
      <c r="IDZ81" s="15"/>
      <c r="IEA81" s="15"/>
      <c r="IEB81" s="15"/>
      <c r="IEC81" s="15"/>
      <c r="IED81" s="15"/>
      <c r="IEE81" s="15"/>
      <c r="IEF81" s="15"/>
      <c r="IEG81" s="15"/>
      <c r="IEH81" s="15"/>
      <c r="IEI81" s="15"/>
      <c r="IEJ81" s="15"/>
      <c r="IEK81" s="15"/>
      <c r="IEL81" s="15"/>
      <c r="IEM81" s="15"/>
      <c r="IEN81" s="15"/>
      <c r="IEO81" s="15"/>
      <c r="IEP81" s="15"/>
      <c r="IEQ81" s="15"/>
      <c r="IER81" s="15"/>
      <c r="IES81" s="15"/>
      <c r="IET81" s="15"/>
      <c r="IEU81" s="15"/>
      <c r="IEV81" s="15"/>
      <c r="IEW81" s="15"/>
      <c r="IEX81" s="15"/>
      <c r="IEY81" s="15"/>
      <c r="IEZ81" s="15"/>
      <c r="IFA81" s="15"/>
      <c r="IFB81" s="15"/>
      <c r="IFC81" s="15"/>
      <c r="IFD81" s="15"/>
      <c r="IFE81" s="15"/>
      <c r="IFF81" s="15"/>
      <c r="IFG81" s="15"/>
      <c r="IFH81" s="15"/>
      <c r="IFI81" s="15"/>
      <c r="IFJ81" s="15"/>
      <c r="IFK81" s="15"/>
      <c r="IFL81" s="15"/>
      <c r="IFM81" s="15"/>
      <c r="IFN81" s="15"/>
      <c r="IFO81" s="15"/>
      <c r="IFP81" s="15"/>
      <c r="IFQ81" s="15"/>
      <c r="IFR81" s="15"/>
      <c r="IFS81" s="15"/>
      <c r="IFT81" s="15"/>
      <c r="IFU81" s="15"/>
      <c r="IFV81" s="15"/>
      <c r="IFW81" s="15"/>
      <c r="IFX81" s="15"/>
      <c r="IFY81" s="15"/>
      <c r="IFZ81" s="15"/>
      <c r="IGA81" s="15"/>
      <c r="IGB81" s="15"/>
      <c r="IGC81" s="15"/>
      <c r="IGD81" s="15"/>
      <c r="IGE81" s="15"/>
      <c r="IGF81" s="15"/>
      <c r="IGG81" s="15"/>
      <c r="IGH81" s="15"/>
      <c r="IGI81" s="15"/>
      <c r="IGJ81" s="15"/>
      <c r="IGK81" s="15"/>
      <c r="IGL81" s="15"/>
      <c r="IGM81" s="15"/>
      <c r="IGN81" s="15"/>
      <c r="IGO81" s="15"/>
      <c r="IGP81" s="15"/>
      <c r="IGQ81" s="15"/>
      <c r="IGR81" s="15"/>
      <c r="IGS81" s="15"/>
      <c r="IGT81" s="15"/>
      <c r="IGU81" s="15"/>
      <c r="IGV81" s="15"/>
      <c r="IGW81" s="15"/>
      <c r="IGX81" s="15"/>
      <c r="IGY81" s="15"/>
      <c r="IGZ81" s="15"/>
      <c r="IHA81" s="15"/>
      <c r="IHB81" s="15"/>
      <c r="IHC81" s="15"/>
      <c r="IHD81" s="15"/>
      <c r="IHE81" s="15"/>
      <c r="IHF81" s="15"/>
      <c r="IHG81" s="15"/>
      <c r="IHH81" s="15"/>
      <c r="IHI81" s="15"/>
      <c r="IHJ81" s="15"/>
      <c r="IHK81" s="15"/>
      <c r="IHL81" s="15"/>
      <c r="IHM81" s="15"/>
      <c r="IHN81" s="15"/>
      <c r="IHO81" s="15"/>
      <c r="IHP81" s="15"/>
      <c r="IHQ81" s="15"/>
      <c r="IHR81" s="15"/>
      <c r="IHS81" s="15"/>
      <c r="IHT81" s="15"/>
      <c r="IHU81" s="15"/>
      <c r="IHV81" s="15"/>
      <c r="IHW81" s="15"/>
      <c r="IHX81" s="15"/>
      <c r="IHY81" s="15"/>
      <c r="IHZ81" s="15"/>
      <c r="IIA81" s="15"/>
      <c r="IIB81" s="15"/>
      <c r="IIC81" s="15"/>
      <c r="IID81" s="15"/>
      <c r="IIE81" s="15"/>
      <c r="IIF81" s="15"/>
      <c r="IIG81" s="15"/>
      <c r="IIH81" s="15"/>
      <c r="III81" s="15"/>
      <c r="IIJ81" s="15"/>
      <c r="IIK81" s="15"/>
      <c r="IIL81" s="15"/>
      <c r="IIM81" s="15"/>
      <c r="IIN81" s="15"/>
      <c r="IIO81" s="15"/>
      <c r="IIP81" s="15"/>
      <c r="IIQ81" s="15"/>
      <c r="IIR81" s="15"/>
      <c r="IIS81" s="15"/>
      <c r="IIT81" s="15"/>
      <c r="IIU81" s="15"/>
      <c r="IIV81" s="15"/>
      <c r="IIW81" s="15"/>
      <c r="IIX81" s="15"/>
      <c r="IIY81" s="15"/>
      <c r="IIZ81" s="15"/>
      <c r="IJA81" s="15"/>
      <c r="IJB81" s="15"/>
      <c r="IJC81" s="15"/>
      <c r="IJD81" s="15"/>
      <c r="IJE81" s="15"/>
      <c r="IJF81" s="15"/>
      <c r="IJG81" s="15"/>
      <c r="IJH81" s="15"/>
      <c r="IJI81" s="15"/>
      <c r="IJJ81" s="15"/>
      <c r="IJK81" s="15"/>
      <c r="IJL81" s="15"/>
      <c r="IJM81" s="15"/>
      <c r="IJN81" s="15"/>
      <c r="IJO81" s="15"/>
      <c r="IJP81" s="15"/>
      <c r="IJQ81" s="15"/>
      <c r="IJR81" s="15"/>
      <c r="IJS81" s="15"/>
      <c r="IJT81" s="15"/>
      <c r="IJU81" s="15"/>
      <c r="IJV81" s="15"/>
      <c r="IJW81" s="15"/>
      <c r="IJX81" s="15"/>
      <c r="IJY81" s="15"/>
      <c r="IJZ81" s="15"/>
      <c r="IKA81" s="15"/>
      <c r="IKB81" s="15"/>
      <c r="IKC81" s="15"/>
      <c r="IKD81" s="15"/>
      <c r="IKE81" s="15"/>
      <c r="IKF81" s="15"/>
      <c r="IKG81" s="15"/>
      <c r="IKH81" s="15"/>
      <c r="IKI81" s="15"/>
      <c r="IKJ81" s="15"/>
      <c r="IKK81" s="15"/>
      <c r="IKL81" s="15"/>
      <c r="IKM81" s="15"/>
      <c r="IKN81" s="15"/>
      <c r="IKO81" s="15"/>
      <c r="IKP81" s="15"/>
      <c r="IKQ81" s="15"/>
      <c r="IKR81" s="15"/>
      <c r="IKS81" s="15"/>
      <c r="IKT81" s="15"/>
      <c r="IKU81" s="15"/>
      <c r="IKV81" s="15"/>
      <c r="IKW81" s="15"/>
      <c r="IKX81" s="15"/>
      <c r="IKY81" s="15"/>
      <c r="IKZ81" s="15"/>
      <c r="ILA81" s="15"/>
      <c r="ILB81" s="15"/>
      <c r="ILC81" s="15"/>
      <c r="ILD81" s="15"/>
      <c r="ILE81" s="15"/>
      <c r="ILF81" s="15"/>
      <c r="ILG81" s="15"/>
      <c r="ILH81" s="15"/>
      <c r="ILI81" s="15"/>
      <c r="ILJ81" s="15"/>
      <c r="ILK81" s="15"/>
      <c r="ILL81" s="15"/>
      <c r="ILM81" s="15"/>
      <c r="ILN81" s="15"/>
      <c r="ILO81" s="15"/>
      <c r="ILP81" s="15"/>
      <c r="ILQ81" s="15"/>
      <c r="ILR81" s="15"/>
      <c r="ILS81" s="15"/>
      <c r="ILT81" s="15"/>
      <c r="ILU81" s="15"/>
      <c r="ILV81" s="15"/>
      <c r="ILW81" s="15"/>
      <c r="ILX81" s="15"/>
      <c r="ILY81" s="15"/>
      <c r="ILZ81" s="15"/>
      <c r="IMA81" s="15"/>
      <c r="IMB81" s="15"/>
      <c r="IMC81" s="15"/>
      <c r="IMD81" s="15"/>
      <c r="IME81" s="15"/>
      <c r="IMF81" s="15"/>
      <c r="IMG81" s="15"/>
      <c r="IMH81" s="15"/>
      <c r="IMI81" s="15"/>
      <c r="IMJ81" s="15"/>
      <c r="IMK81" s="15"/>
      <c r="IML81" s="15"/>
      <c r="IMM81" s="15"/>
      <c r="IMN81" s="15"/>
      <c r="IMO81" s="15"/>
      <c r="IMP81" s="15"/>
      <c r="IMQ81" s="15"/>
      <c r="IMR81" s="15"/>
      <c r="IMS81" s="15"/>
      <c r="IMT81" s="15"/>
      <c r="IMU81" s="15"/>
      <c r="IMV81" s="15"/>
      <c r="IMW81" s="15"/>
      <c r="IMX81" s="15"/>
      <c r="IMY81" s="15"/>
      <c r="IMZ81" s="15"/>
      <c r="INA81" s="15"/>
      <c r="INB81" s="15"/>
      <c r="INC81" s="15"/>
      <c r="IND81" s="15"/>
      <c r="INE81" s="15"/>
      <c r="INF81" s="15"/>
      <c r="ING81" s="15"/>
      <c r="INH81" s="15"/>
      <c r="INI81" s="15"/>
      <c r="INJ81" s="15"/>
      <c r="INK81" s="15"/>
      <c r="INL81" s="15"/>
      <c r="INM81" s="15"/>
      <c r="INN81" s="15"/>
      <c r="INO81" s="15"/>
      <c r="INP81" s="15"/>
      <c r="INQ81" s="15"/>
      <c r="INR81" s="15"/>
      <c r="INS81" s="15"/>
      <c r="INT81" s="15"/>
      <c r="INU81" s="15"/>
      <c r="INV81" s="15"/>
      <c r="INW81" s="15"/>
      <c r="INX81" s="15"/>
      <c r="INY81" s="15"/>
      <c r="INZ81" s="15"/>
      <c r="IOA81" s="15"/>
      <c r="IOB81" s="15"/>
      <c r="IOC81" s="15"/>
      <c r="IOD81" s="15"/>
      <c r="IOE81" s="15"/>
      <c r="IOF81" s="15"/>
      <c r="IOG81" s="15"/>
      <c r="IOH81" s="15"/>
      <c r="IOI81" s="15"/>
      <c r="IOJ81" s="15"/>
      <c r="IOK81" s="15"/>
      <c r="IOL81" s="15"/>
      <c r="IOM81" s="15"/>
      <c r="ION81" s="15"/>
      <c r="IOO81" s="15"/>
      <c r="IOP81" s="15"/>
      <c r="IOQ81" s="15"/>
      <c r="IOR81" s="15"/>
      <c r="IOS81" s="15"/>
      <c r="IOT81" s="15"/>
      <c r="IOU81" s="15"/>
      <c r="IOV81" s="15"/>
      <c r="IOW81" s="15"/>
      <c r="IOX81" s="15"/>
      <c r="IOY81" s="15"/>
      <c r="IOZ81" s="15"/>
      <c r="IPA81" s="15"/>
      <c r="IPB81" s="15"/>
      <c r="IPC81" s="15"/>
      <c r="IPD81" s="15"/>
      <c r="IPE81" s="15"/>
      <c r="IPF81" s="15"/>
      <c r="IPG81" s="15"/>
      <c r="IPH81" s="15"/>
      <c r="IPI81" s="15"/>
      <c r="IPJ81" s="15"/>
      <c r="IPK81" s="15"/>
      <c r="IPL81" s="15"/>
      <c r="IPM81" s="15"/>
      <c r="IPN81" s="15"/>
      <c r="IPO81" s="15"/>
      <c r="IPP81" s="15"/>
      <c r="IPQ81" s="15"/>
      <c r="IPR81" s="15"/>
      <c r="IPS81" s="15"/>
      <c r="IPT81" s="15"/>
      <c r="IPU81" s="15"/>
      <c r="IPV81" s="15"/>
      <c r="IPW81" s="15"/>
      <c r="IPX81" s="15"/>
      <c r="IPY81" s="15"/>
      <c r="IPZ81" s="15"/>
      <c r="IQA81" s="15"/>
      <c r="IQB81" s="15"/>
      <c r="IQC81" s="15"/>
      <c r="IQD81" s="15"/>
      <c r="IQE81" s="15"/>
      <c r="IQF81" s="15"/>
      <c r="IQG81" s="15"/>
      <c r="IQH81" s="15"/>
      <c r="IQI81" s="15"/>
      <c r="IQJ81" s="15"/>
      <c r="IQK81" s="15"/>
      <c r="IQL81" s="15"/>
      <c r="IQM81" s="15"/>
      <c r="IQN81" s="15"/>
      <c r="IQO81" s="15"/>
      <c r="IQP81" s="15"/>
      <c r="IQQ81" s="15"/>
      <c r="IQR81" s="15"/>
      <c r="IQS81" s="15"/>
      <c r="IQT81" s="15"/>
      <c r="IQU81" s="15"/>
      <c r="IQV81" s="15"/>
      <c r="IQW81" s="15"/>
      <c r="IQX81" s="15"/>
      <c r="IQY81" s="15"/>
      <c r="IQZ81" s="15"/>
      <c r="IRA81" s="15"/>
      <c r="IRB81" s="15"/>
      <c r="IRC81" s="15"/>
      <c r="IRD81" s="15"/>
      <c r="IRE81" s="15"/>
      <c r="IRF81" s="15"/>
      <c r="IRG81" s="15"/>
      <c r="IRH81" s="15"/>
      <c r="IRI81" s="15"/>
      <c r="IRJ81" s="15"/>
      <c r="IRK81" s="15"/>
      <c r="IRL81" s="15"/>
      <c r="IRM81" s="15"/>
      <c r="IRN81" s="15"/>
      <c r="IRO81" s="15"/>
      <c r="IRP81" s="15"/>
      <c r="IRQ81" s="15"/>
      <c r="IRR81" s="15"/>
      <c r="IRS81" s="15"/>
      <c r="IRT81" s="15"/>
      <c r="IRU81" s="15"/>
      <c r="IRV81" s="15"/>
      <c r="IRW81" s="15"/>
      <c r="IRX81" s="15"/>
      <c r="IRY81" s="15"/>
      <c r="IRZ81" s="15"/>
      <c r="ISA81" s="15"/>
      <c r="ISB81" s="15"/>
      <c r="ISC81" s="15"/>
      <c r="ISD81" s="15"/>
      <c r="ISE81" s="15"/>
      <c r="ISF81" s="15"/>
      <c r="ISG81" s="15"/>
      <c r="ISH81" s="15"/>
      <c r="ISI81" s="15"/>
      <c r="ISJ81" s="15"/>
      <c r="ISK81" s="15"/>
      <c r="ISL81" s="15"/>
      <c r="ISM81" s="15"/>
      <c r="ISN81" s="15"/>
      <c r="ISO81" s="15"/>
      <c r="ISP81" s="15"/>
      <c r="ISQ81" s="15"/>
      <c r="ISR81" s="15"/>
      <c r="ISS81" s="15"/>
      <c r="IST81" s="15"/>
      <c r="ISU81" s="15"/>
      <c r="ISV81" s="15"/>
      <c r="ISW81" s="15"/>
      <c r="ISX81" s="15"/>
      <c r="ISY81" s="15"/>
      <c r="ISZ81" s="15"/>
      <c r="ITA81" s="15"/>
      <c r="ITB81" s="15"/>
      <c r="ITC81" s="15"/>
      <c r="ITD81" s="15"/>
      <c r="ITE81" s="15"/>
      <c r="ITF81" s="15"/>
      <c r="ITG81" s="15"/>
      <c r="ITH81" s="15"/>
      <c r="ITI81" s="15"/>
      <c r="ITJ81" s="15"/>
      <c r="ITK81" s="15"/>
      <c r="ITL81" s="15"/>
      <c r="ITM81" s="15"/>
      <c r="ITN81" s="15"/>
      <c r="ITO81" s="15"/>
      <c r="ITP81" s="15"/>
      <c r="ITQ81" s="15"/>
      <c r="ITR81" s="15"/>
      <c r="ITS81" s="15"/>
      <c r="ITT81" s="15"/>
      <c r="ITU81" s="15"/>
      <c r="ITV81" s="15"/>
      <c r="ITW81" s="15"/>
      <c r="ITX81" s="15"/>
      <c r="ITY81" s="15"/>
      <c r="ITZ81" s="15"/>
      <c r="IUA81" s="15"/>
      <c r="IUB81" s="15"/>
      <c r="IUC81" s="15"/>
      <c r="IUD81" s="15"/>
      <c r="IUE81" s="15"/>
      <c r="IUF81" s="15"/>
      <c r="IUG81" s="15"/>
      <c r="IUH81" s="15"/>
      <c r="IUI81" s="15"/>
      <c r="IUJ81" s="15"/>
      <c r="IUK81" s="15"/>
      <c r="IUL81" s="15"/>
      <c r="IUM81" s="15"/>
      <c r="IUN81" s="15"/>
      <c r="IUO81" s="15"/>
      <c r="IUP81" s="15"/>
      <c r="IUQ81" s="15"/>
      <c r="IUR81" s="15"/>
      <c r="IUS81" s="15"/>
      <c r="IUT81" s="15"/>
      <c r="IUU81" s="15"/>
      <c r="IUV81" s="15"/>
      <c r="IUW81" s="15"/>
      <c r="IUX81" s="15"/>
      <c r="IUY81" s="15"/>
      <c r="IUZ81" s="15"/>
      <c r="IVA81" s="15"/>
      <c r="IVB81" s="15"/>
      <c r="IVC81" s="15"/>
      <c r="IVD81" s="15"/>
      <c r="IVE81" s="15"/>
      <c r="IVF81" s="15"/>
      <c r="IVG81" s="15"/>
      <c r="IVH81" s="15"/>
      <c r="IVI81" s="15"/>
      <c r="IVJ81" s="15"/>
      <c r="IVK81" s="15"/>
      <c r="IVL81" s="15"/>
      <c r="IVM81" s="15"/>
      <c r="IVN81" s="15"/>
      <c r="IVO81" s="15"/>
      <c r="IVP81" s="15"/>
      <c r="IVQ81" s="15"/>
      <c r="IVR81" s="15"/>
      <c r="IVS81" s="15"/>
      <c r="IVT81" s="15"/>
      <c r="IVU81" s="15"/>
      <c r="IVV81" s="15"/>
      <c r="IVW81" s="15"/>
      <c r="IVX81" s="15"/>
      <c r="IVY81" s="15"/>
      <c r="IVZ81" s="15"/>
      <c r="IWA81" s="15"/>
      <c r="IWB81" s="15"/>
      <c r="IWC81" s="15"/>
      <c r="IWD81" s="15"/>
      <c r="IWE81" s="15"/>
      <c r="IWF81" s="15"/>
      <c r="IWG81" s="15"/>
      <c r="IWH81" s="15"/>
      <c r="IWI81" s="15"/>
      <c r="IWJ81" s="15"/>
      <c r="IWK81" s="15"/>
      <c r="IWL81" s="15"/>
      <c r="IWM81" s="15"/>
      <c r="IWN81" s="15"/>
      <c r="IWO81" s="15"/>
      <c r="IWP81" s="15"/>
      <c r="IWQ81" s="15"/>
      <c r="IWR81" s="15"/>
      <c r="IWS81" s="15"/>
      <c r="IWT81" s="15"/>
      <c r="IWU81" s="15"/>
      <c r="IWV81" s="15"/>
      <c r="IWW81" s="15"/>
      <c r="IWX81" s="15"/>
      <c r="IWY81" s="15"/>
      <c r="IWZ81" s="15"/>
      <c r="IXA81" s="15"/>
      <c r="IXB81" s="15"/>
      <c r="IXC81" s="15"/>
      <c r="IXD81" s="15"/>
      <c r="IXE81" s="15"/>
      <c r="IXF81" s="15"/>
      <c r="IXG81" s="15"/>
      <c r="IXH81" s="15"/>
      <c r="IXI81" s="15"/>
      <c r="IXJ81" s="15"/>
      <c r="IXK81" s="15"/>
      <c r="IXL81" s="15"/>
      <c r="IXM81" s="15"/>
      <c r="IXN81" s="15"/>
      <c r="IXO81" s="15"/>
      <c r="IXP81" s="15"/>
      <c r="IXQ81" s="15"/>
      <c r="IXR81" s="15"/>
      <c r="IXS81" s="15"/>
      <c r="IXT81" s="15"/>
      <c r="IXU81" s="15"/>
      <c r="IXV81" s="15"/>
      <c r="IXW81" s="15"/>
      <c r="IXX81" s="15"/>
      <c r="IXY81" s="15"/>
      <c r="IXZ81" s="15"/>
      <c r="IYA81" s="15"/>
      <c r="IYB81" s="15"/>
      <c r="IYC81" s="15"/>
      <c r="IYD81" s="15"/>
      <c r="IYE81" s="15"/>
      <c r="IYF81" s="15"/>
      <c r="IYG81" s="15"/>
      <c r="IYH81" s="15"/>
      <c r="IYI81" s="15"/>
      <c r="IYJ81" s="15"/>
      <c r="IYK81" s="15"/>
      <c r="IYL81" s="15"/>
      <c r="IYM81" s="15"/>
      <c r="IYN81" s="15"/>
      <c r="IYO81" s="15"/>
      <c r="IYP81" s="15"/>
      <c r="IYQ81" s="15"/>
      <c r="IYR81" s="15"/>
      <c r="IYS81" s="15"/>
      <c r="IYT81" s="15"/>
      <c r="IYU81" s="15"/>
      <c r="IYV81" s="15"/>
      <c r="IYW81" s="15"/>
      <c r="IYX81" s="15"/>
      <c r="IYY81" s="15"/>
      <c r="IYZ81" s="15"/>
      <c r="IZA81" s="15"/>
      <c r="IZB81" s="15"/>
      <c r="IZC81" s="15"/>
      <c r="IZD81" s="15"/>
      <c r="IZE81" s="15"/>
      <c r="IZF81" s="15"/>
      <c r="IZG81" s="15"/>
      <c r="IZH81" s="15"/>
      <c r="IZI81" s="15"/>
      <c r="IZJ81" s="15"/>
      <c r="IZK81" s="15"/>
      <c r="IZL81" s="15"/>
      <c r="IZM81" s="15"/>
      <c r="IZN81" s="15"/>
      <c r="IZO81" s="15"/>
      <c r="IZP81" s="15"/>
      <c r="IZQ81" s="15"/>
      <c r="IZR81" s="15"/>
      <c r="IZS81" s="15"/>
      <c r="IZT81" s="15"/>
      <c r="IZU81" s="15"/>
      <c r="IZV81" s="15"/>
      <c r="IZW81" s="15"/>
      <c r="IZX81" s="15"/>
      <c r="IZY81" s="15"/>
      <c r="IZZ81" s="15"/>
      <c r="JAA81" s="15"/>
      <c r="JAB81" s="15"/>
      <c r="JAC81" s="15"/>
      <c r="JAD81" s="15"/>
      <c r="JAE81" s="15"/>
      <c r="JAF81" s="15"/>
      <c r="JAG81" s="15"/>
      <c r="JAH81" s="15"/>
      <c r="JAI81" s="15"/>
      <c r="JAJ81" s="15"/>
      <c r="JAK81" s="15"/>
      <c r="JAL81" s="15"/>
      <c r="JAM81" s="15"/>
      <c r="JAN81" s="15"/>
      <c r="JAO81" s="15"/>
      <c r="JAP81" s="15"/>
      <c r="JAQ81" s="15"/>
      <c r="JAR81" s="15"/>
      <c r="JAS81" s="15"/>
      <c r="JAT81" s="15"/>
      <c r="JAU81" s="15"/>
      <c r="JAV81" s="15"/>
      <c r="JAW81" s="15"/>
      <c r="JAX81" s="15"/>
      <c r="JAY81" s="15"/>
      <c r="JAZ81" s="15"/>
      <c r="JBA81" s="15"/>
      <c r="JBB81" s="15"/>
      <c r="JBC81" s="15"/>
      <c r="JBD81" s="15"/>
      <c r="JBE81" s="15"/>
      <c r="JBF81" s="15"/>
      <c r="JBG81" s="15"/>
      <c r="JBH81" s="15"/>
      <c r="JBI81" s="15"/>
      <c r="JBJ81" s="15"/>
      <c r="JBK81" s="15"/>
      <c r="JBL81" s="15"/>
      <c r="JBM81" s="15"/>
      <c r="JBN81" s="15"/>
      <c r="JBO81" s="15"/>
      <c r="JBP81" s="15"/>
      <c r="JBQ81" s="15"/>
      <c r="JBR81" s="15"/>
      <c r="JBS81" s="15"/>
      <c r="JBT81" s="15"/>
      <c r="JBU81" s="15"/>
      <c r="JBV81" s="15"/>
      <c r="JBW81" s="15"/>
      <c r="JBX81" s="15"/>
      <c r="JBY81" s="15"/>
      <c r="JBZ81" s="15"/>
      <c r="JCA81" s="15"/>
      <c r="JCB81" s="15"/>
      <c r="JCC81" s="15"/>
      <c r="JCD81" s="15"/>
      <c r="JCE81" s="15"/>
      <c r="JCF81" s="15"/>
      <c r="JCG81" s="15"/>
      <c r="JCH81" s="15"/>
      <c r="JCI81" s="15"/>
      <c r="JCJ81" s="15"/>
      <c r="JCK81" s="15"/>
      <c r="JCL81" s="15"/>
      <c r="JCM81" s="15"/>
      <c r="JCN81" s="15"/>
      <c r="JCO81" s="15"/>
      <c r="JCP81" s="15"/>
      <c r="JCQ81" s="15"/>
      <c r="JCR81" s="15"/>
      <c r="JCS81" s="15"/>
      <c r="JCT81" s="15"/>
      <c r="JCU81" s="15"/>
      <c r="JCV81" s="15"/>
      <c r="JCW81" s="15"/>
      <c r="JCX81" s="15"/>
      <c r="JCY81" s="15"/>
      <c r="JCZ81" s="15"/>
      <c r="JDA81" s="15"/>
      <c r="JDB81" s="15"/>
      <c r="JDC81" s="15"/>
      <c r="JDD81" s="15"/>
      <c r="JDE81" s="15"/>
      <c r="JDF81" s="15"/>
      <c r="JDG81" s="15"/>
      <c r="JDH81" s="15"/>
      <c r="JDI81" s="15"/>
      <c r="JDJ81" s="15"/>
      <c r="JDK81" s="15"/>
      <c r="JDL81" s="15"/>
      <c r="JDM81" s="15"/>
      <c r="JDN81" s="15"/>
      <c r="JDO81" s="15"/>
      <c r="JDP81" s="15"/>
      <c r="JDQ81" s="15"/>
      <c r="JDR81" s="15"/>
      <c r="JDS81" s="15"/>
      <c r="JDT81" s="15"/>
      <c r="JDU81" s="15"/>
      <c r="JDV81" s="15"/>
      <c r="JDW81" s="15"/>
      <c r="JDX81" s="15"/>
      <c r="JDY81" s="15"/>
      <c r="JDZ81" s="15"/>
      <c r="JEA81" s="15"/>
      <c r="JEB81" s="15"/>
      <c r="JEC81" s="15"/>
      <c r="JED81" s="15"/>
      <c r="JEE81" s="15"/>
      <c r="JEF81" s="15"/>
      <c r="JEG81" s="15"/>
      <c r="JEH81" s="15"/>
      <c r="JEI81" s="15"/>
      <c r="JEJ81" s="15"/>
      <c r="JEK81" s="15"/>
      <c r="JEL81" s="15"/>
      <c r="JEM81" s="15"/>
      <c r="JEN81" s="15"/>
      <c r="JEO81" s="15"/>
      <c r="JEP81" s="15"/>
      <c r="JEQ81" s="15"/>
      <c r="JER81" s="15"/>
      <c r="JES81" s="15"/>
      <c r="JET81" s="15"/>
      <c r="JEU81" s="15"/>
      <c r="JEV81" s="15"/>
      <c r="JEW81" s="15"/>
      <c r="JEX81" s="15"/>
      <c r="JEY81" s="15"/>
      <c r="JEZ81" s="15"/>
      <c r="JFA81" s="15"/>
      <c r="JFB81" s="15"/>
      <c r="JFC81" s="15"/>
      <c r="JFD81" s="15"/>
      <c r="JFE81" s="15"/>
      <c r="JFF81" s="15"/>
      <c r="JFG81" s="15"/>
      <c r="JFH81" s="15"/>
      <c r="JFI81" s="15"/>
      <c r="JFJ81" s="15"/>
      <c r="JFK81" s="15"/>
      <c r="JFL81" s="15"/>
      <c r="JFM81" s="15"/>
      <c r="JFN81" s="15"/>
      <c r="JFO81" s="15"/>
      <c r="JFP81" s="15"/>
      <c r="JFQ81" s="15"/>
      <c r="JFR81" s="15"/>
      <c r="JFS81" s="15"/>
      <c r="JFT81" s="15"/>
      <c r="JFU81" s="15"/>
      <c r="JFV81" s="15"/>
      <c r="JFW81" s="15"/>
      <c r="JFX81" s="15"/>
      <c r="JFY81" s="15"/>
      <c r="JFZ81" s="15"/>
      <c r="JGA81" s="15"/>
      <c r="JGB81" s="15"/>
      <c r="JGC81" s="15"/>
      <c r="JGD81" s="15"/>
      <c r="JGE81" s="15"/>
      <c r="JGF81" s="15"/>
      <c r="JGG81" s="15"/>
      <c r="JGH81" s="15"/>
      <c r="JGI81" s="15"/>
      <c r="JGJ81" s="15"/>
      <c r="JGK81" s="15"/>
      <c r="JGL81" s="15"/>
      <c r="JGM81" s="15"/>
      <c r="JGN81" s="15"/>
      <c r="JGO81" s="15"/>
      <c r="JGP81" s="15"/>
      <c r="JGQ81" s="15"/>
      <c r="JGR81" s="15"/>
      <c r="JGS81" s="15"/>
      <c r="JGT81" s="15"/>
      <c r="JGU81" s="15"/>
      <c r="JGV81" s="15"/>
      <c r="JGW81" s="15"/>
      <c r="JGX81" s="15"/>
      <c r="JGY81" s="15"/>
      <c r="JGZ81" s="15"/>
      <c r="JHA81" s="15"/>
      <c r="JHB81" s="15"/>
      <c r="JHC81" s="15"/>
      <c r="JHD81" s="15"/>
      <c r="JHE81" s="15"/>
      <c r="JHF81" s="15"/>
      <c r="JHG81" s="15"/>
      <c r="JHH81" s="15"/>
      <c r="JHI81" s="15"/>
      <c r="JHJ81" s="15"/>
      <c r="JHK81" s="15"/>
      <c r="JHL81" s="15"/>
      <c r="JHM81" s="15"/>
      <c r="JHN81" s="15"/>
      <c r="JHO81" s="15"/>
      <c r="JHP81" s="15"/>
      <c r="JHQ81" s="15"/>
      <c r="JHR81" s="15"/>
      <c r="JHS81" s="15"/>
      <c r="JHT81" s="15"/>
      <c r="JHU81" s="15"/>
      <c r="JHV81" s="15"/>
      <c r="JHW81" s="15"/>
      <c r="JHX81" s="15"/>
      <c r="JHY81" s="15"/>
      <c r="JHZ81" s="15"/>
      <c r="JIA81" s="15"/>
      <c r="JIB81" s="15"/>
      <c r="JIC81" s="15"/>
      <c r="JID81" s="15"/>
      <c r="JIE81" s="15"/>
      <c r="JIF81" s="15"/>
      <c r="JIG81" s="15"/>
      <c r="JIH81" s="15"/>
      <c r="JII81" s="15"/>
      <c r="JIJ81" s="15"/>
      <c r="JIK81" s="15"/>
      <c r="JIL81" s="15"/>
      <c r="JIM81" s="15"/>
      <c r="JIN81" s="15"/>
      <c r="JIO81" s="15"/>
      <c r="JIP81" s="15"/>
      <c r="JIQ81" s="15"/>
      <c r="JIR81" s="15"/>
      <c r="JIS81" s="15"/>
      <c r="JIT81" s="15"/>
      <c r="JIU81" s="15"/>
      <c r="JIV81" s="15"/>
      <c r="JIW81" s="15"/>
      <c r="JIX81" s="15"/>
      <c r="JIY81" s="15"/>
      <c r="JIZ81" s="15"/>
      <c r="JJA81" s="15"/>
      <c r="JJB81" s="15"/>
      <c r="JJC81" s="15"/>
      <c r="JJD81" s="15"/>
      <c r="JJE81" s="15"/>
      <c r="JJF81" s="15"/>
      <c r="JJG81" s="15"/>
      <c r="JJH81" s="15"/>
      <c r="JJI81" s="15"/>
      <c r="JJJ81" s="15"/>
      <c r="JJK81" s="15"/>
      <c r="JJL81" s="15"/>
      <c r="JJM81" s="15"/>
      <c r="JJN81" s="15"/>
      <c r="JJO81" s="15"/>
      <c r="JJP81" s="15"/>
      <c r="JJQ81" s="15"/>
      <c r="JJR81" s="15"/>
      <c r="JJS81" s="15"/>
      <c r="JJT81" s="15"/>
      <c r="JJU81" s="15"/>
      <c r="JJV81" s="15"/>
      <c r="JJW81" s="15"/>
      <c r="JJX81" s="15"/>
      <c r="JJY81" s="15"/>
      <c r="JJZ81" s="15"/>
      <c r="JKA81" s="15"/>
      <c r="JKB81" s="15"/>
      <c r="JKC81" s="15"/>
      <c r="JKD81" s="15"/>
      <c r="JKE81" s="15"/>
      <c r="JKF81" s="15"/>
      <c r="JKG81" s="15"/>
      <c r="JKH81" s="15"/>
      <c r="JKI81" s="15"/>
      <c r="JKJ81" s="15"/>
      <c r="JKK81" s="15"/>
      <c r="JKL81" s="15"/>
      <c r="JKM81" s="15"/>
      <c r="JKN81" s="15"/>
      <c r="JKO81" s="15"/>
      <c r="JKP81" s="15"/>
      <c r="JKQ81" s="15"/>
      <c r="JKR81" s="15"/>
      <c r="JKS81" s="15"/>
      <c r="JKT81" s="15"/>
      <c r="JKU81" s="15"/>
      <c r="JKV81" s="15"/>
      <c r="JKW81" s="15"/>
      <c r="JKX81" s="15"/>
      <c r="JKY81" s="15"/>
      <c r="JKZ81" s="15"/>
      <c r="JLA81" s="15"/>
      <c r="JLB81" s="15"/>
      <c r="JLC81" s="15"/>
      <c r="JLD81" s="15"/>
      <c r="JLE81" s="15"/>
      <c r="JLF81" s="15"/>
      <c r="JLG81" s="15"/>
      <c r="JLH81" s="15"/>
      <c r="JLI81" s="15"/>
      <c r="JLJ81" s="15"/>
      <c r="JLK81" s="15"/>
      <c r="JLL81" s="15"/>
      <c r="JLM81" s="15"/>
      <c r="JLN81" s="15"/>
      <c r="JLO81" s="15"/>
      <c r="JLP81" s="15"/>
      <c r="JLQ81" s="15"/>
      <c r="JLR81" s="15"/>
      <c r="JLS81" s="15"/>
      <c r="JLT81" s="15"/>
      <c r="JLU81" s="15"/>
      <c r="JLV81" s="15"/>
      <c r="JLW81" s="15"/>
      <c r="JLX81" s="15"/>
      <c r="JLY81" s="15"/>
      <c r="JLZ81" s="15"/>
      <c r="JMA81" s="15"/>
      <c r="JMB81" s="15"/>
      <c r="JMC81" s="15"/>
      <c r="JMD81" s="15"/>
      <c r="JME81" s="15"/>
      <c r="JMF81" s="15"/>
      <c r="JMG81" s="15"/>
      <c r="JMH81" s="15"/>
      <c r="JMI81" s="15"/>
      <c r="JMJ81" s="15"/>
      <c r="JMK81" s="15"/>
      <c r="JML81" s="15"/>
      <c r="JMM81" s="15"/>
      <c r="JMN81" s="15"/>
      <c r="JMO81" s="15"/>
      <c r="JMP81" s="15"/>
      <c r="JMQ81" s="15"/>
      <c r="JMR81" s="15"/>
      <c r="JMS81" s="15"/>
      <c r="JMT81" s="15"/>
      <c r="JMU81" s="15"/>
      <c r="JMV81" s="15"/>
      <c r="JMW81" s="15"/>
      <c r="JMX81" s="15"/>
      <c r="JMY81" s="15"/>
      <c r="JMZ81" s="15"/>
      <c r="JNA81" s="15"/>
      <c r="JNB81" s="15"/>
      <c r="JNC81" s="15"/>
      <c r="JND81" s="15"/>
      <c r="JNE81" s="15"/>
      <c r="JNF81" s="15"/>
      <c r="JNG81" s="15"/>
      <c r="JNH81" s="15"/>
      <c r="JNI81" s="15"/>
      <c r="JNJ81" s="15"/>
      <c r="JNK81" s="15"/>
      <c r="JNL81" s="15"/>
      <c r="JNM81" s="15"/>
      <c r="JNN81" s="15"/>
      <c r="JNO81" s="15"/>
      <c r="JNP81" s="15"/>
      <c r="JNQ81" s="15"/>
      <c r="JNR81" s="15"/>
      <c r="JNS81" s="15"/>
      <c r="JNT81" s="15"/>
      <c r="JNU81" s="15"/>
      <c r="JNV81" s="15"/>
      <c r="JNW81" s="15"/>
      <c r="JNX81" s="15"/>
      <c r="JNY81" s="15"/>
      <c r="JNZ81" s="15"/>
      <c r="JOA81" s="15"/>
      <c r="JOB81" s="15"/>
      <c r="JOC81" s="15"/>
      <c r="JOD81" s="15"/>
      <c r="JOE81" s="15"/>
      <c r="JOF81" s="15"/>
      <c r="JOG81" s="15"/>
      <c r="JOH81" s="15"/>
      <c r="JOI81" s="15"/>
      <c r="JOJ81" s="15"/>
      <c r="JOK81" s="15"/>
      <c r="JOL81" s="15"/>
      <c r="JOM81" s="15"/>
      <c r="JON81" s="15"/>
      <c r="JOO81" s="15"/>
      <c r="JOP81" s="15"/>
      <c r="JOQ81" s="15"/>
      <c r="JOR81" s="15"/>
      <c r="JOS81" s="15"/>
      <c r="JOT81" s="15"/>
      <c r="JOU81" s="15"/>
      <c r="JOV81" s="15"/>
      <c r="JOW81" s="15"/>
      <c r="JOX81" s="15"/>
      <c r="JOY81" s="15"/>
      <c r="JOZ81" s="15"/>
      <c r="JPA81" s="15"/>
      <c r="JPB81" s="15"/>
      <c r="JPC81" s="15"/>
      <c r="JPD81" s="15"/>
      <c r="JPE81" s="15"/>
      <c r="JPF81" s="15"/>
      <c r="JPG81" s="15"/>
      <c r="JPH81" s="15"/>
      <c r="JPI81" s="15"/>
      <c r="JPJ81" s="15"/>
      <c r="JPK81" s="15"/>
      <c r="JPL81" s="15"/>
      <c r="JPM81" s="15"/>
      <c r="JPN81" s="15"/>
      <c r="JPO81" s="15"/>
      <c r="JPP81" s="15"/>
      <c r="JPQ81" s="15"/>
      <c r="JPR81" s="15"/>
      <c r="JPS81" s="15"/>
      <c r="JPT81" s="15"/>
      <c r="JPU81" s="15"/>
      <c r="JPV81" s="15"/>
      <c r="JPW81" s="15"/>
      <c r="JPX81" s="15"/>
      <c r="JPY81" s="15"/>
      <c r="JPZ81" s="15"/>
      <c r="JQA81" s="15"/>
      <c r="JQB81" s="15"/>
      <c r="JQC81" s="15"/>
      <c r="JQD81" s="15"/>
      <c r="JQE81" s="15"/>
      <c r="JQF81" s="15"/>
      <c r="JQG81" s="15"/>
      <c r="JQH81" s="15"/>
      <c r="JQI81" s="15"/>
      <c r="JQJ81" s="15"/>
      <c r="JQK81" s="15"/>
      <c r="JQL81" s="15"/>
      <c r="JQM81" s="15"/>
      <c r="JQN81" s="15"/>
      <c r="JQO81" s="15"/>
      <c r="JQP81" s="15"/>
      <c r="JQQ81" s="15"/>
      <c r="JQR81" s="15"/>
      <c r="JQS81" s="15"/>
      <c r="JQT81" s="15"/>
      <c r="JQU81" s="15"/>
      <c r="JQV81" s="15"/>
      <c r="JQW81" s="15"/>
      <c r="JQX81" s="15"/>
      <c r="JQY81" s="15"/>
      <c r="JQZ81" s="15"/>
      <c r="JRA81" s="15"/>
      <c r="JRB81" s="15"/>
      <c r="JRC81" s="15"/>
      <c r="JRD81" s="15"/>
      <c r="JRE81" s="15"/>
      <c r="JRF81" s="15"/>
      <c r="JRG81" s="15"/>
      <c r="JRH81" s="15"/>
      <c r="JRI81" s="15"/>
      <c r="JRJ81" s="15"/>
      <c r="JRK81" s="15"/>
      <c r="JRL81" s="15"/>
      <c r="JRM81" s="15"/>
      <c r="JRN81" s="15"/>
      <c r="JRO81" s="15"/>
      <c r="JRP81" s="15"/>
      <c r="JRQ81" s="15"/>
      <c r="JRR81" s="15"/>
      <c r="JRS81" s="15"/>
      <c r="JRT81" s="15"/>
      <c r="JRU81" s="15"/>
      <c r="JRV81" s="15"/>
      <c r="JRW81" s="15"/>
      <c r="JRX81" s="15"/>
      <c r="JRY81" s="15"/>
      <c r="JRZ81" s="15"/>
      <c r="JSA81" s="15"/>
      <c r="JSB81" s="15"/>
      <c r="JSC81" s="15"/>
      <c r="JSD81" s="15"/>
      <c r="JSE81" s="15"/>
      <c r="JSF81" s="15"/>
      <c r="JSG81" s="15"/>
      <c r="JSH81" s="15"/>
      <c r="JSI81" s="15"/>
      <c r="JSJ81" s="15"/>
      <c r="JSK81" s="15"/>
      <c r="JSL81" s="15"/>
      <c r="JSM81" s="15"/>
      <c r="JSN81" s="15"/>
      <c r="JSO81" s="15"/>
      <c r="JSP81" s="15"/>
      <c r="JSQ81" s="15"/>
      <c r="JSR81" s="15"/>
      <c r="JSS81" s="15"/>
      <c r="JST81" s="15"/>
      <c r="JSU81" s="15"/>
      <c r="JSV81" s="15"/>
      <c r="JSW81" s="15"/>
      <c r="JSX81" s="15"/>
      <c r="JSY81" s="15"/>
      <c r="JSZ81" s="15"/>
      <c r="JTA81" s="15"/>
      <c r="JTB81" s="15"/>
      <c r="JTC81" s="15"/>
      <c r="JTD81" s="15"/>
      <c r="JTE81" s="15"/>
      <c r="JTF81" s="15"/>
      <c r="JTG81" s="15"/>
      <c r="JTH81" s="15"/>
      <c r="JTI81" s="15"/>
      <c r="JTJ81" s="15"/>
      <c r="JTK81" s="15"/>
      <c r="JTL81" s="15"/>
      <c r="JTM81" s="15"/>
      <c r="JTN81" s="15"/>
      <c r="JTO81" s="15"/>
      <c r="JTP81" s="15"/>
      <c r="JTQ81" s="15"/>
      <c r="JTR81" s="15"/>
      <c r="JTS81" s="15"/>
      <c r="JTT81" s="15"/>
      <c r="JTU81" s="15"/>
      <c r="JTV81" s="15"/>
      <c r="JTW81" s="15"/>
      <c r="JTX81" s="15"/>
      <c r="JTY81" s="15"/>
      <c r="JTZ81" s="15"/>
      <c r="JUA81" s="15"/>
      <c r="JUB81" s="15"/>
      <c r="JUC81" s="15"/>
      <c r="JUD81" s="15"/>
      <c r="JUE81" s="15"/>
      <c r="JUF81" s="15"/>
      <c r="JUG81" s="15"/>
      <c r="JUH81" s="15"/>
      <c r="JUI81" s="15"/>
      <c r="JUJ81" s="15"/>
      <c r="JUK81" s="15"/>
      <c r="JUL81" s="15"/>
      <c r="JUM81" s="15"/>
      <c r="JUN81" s="15"/>
      <c r="JUO81" s="15"/>
      <c r="JUP81" s="15"/>
      <c r="JUQ81" s="15"/>
      <c r="JUR81" s="15"/>
      <c r="JUS81" s="15"/>
      <c r="JUT81" s="15"/>
      <c r="JUU81" s="15"/>
      <c r="JUV81" s="15"/>
      <c r="JUW81" s="15"/>
      <c r="JUX81" s="15"/>
      <c r="JUY81" s="15"/>
      <c r="JUZ81" s="15"/>
      <c r="JVA81" s="15"/>
      <c r="JVB81" s="15"/>
      <c r="JVC81" s="15"/>
      <c r="JVD81" s="15"/>
      <c r="JVE81" s="15"/>
      <c r="JVF81" s="15"/>
      <c r="JVG81" s="15"/>
      <c r="JVH81" s="15"/>
      <c r="JVI81" s="15"/>
      <c r="JVJ81" s="15"/>
      <c r="JVK81" s="15"/>
      <c r="JVL81" s="15"/>
      <c r="JVM81" s="15"/>
      <c r="JVN81" s="15"/>
      <c r="JVO81" s="15"/>
      <c r="JVP81" s="15"/>
      <c r="JVQ81" s="15"/>
      <c r="JVR81" s="15"/>
      <c r="JVS81" s="15"/>
      <c r="JVT81" s="15"/>
      <c r="JVU81" s="15"/>
      <c r="JVV81" s="15"/>
      <c r="JVW81" s="15"/>
      <c r="JVX81" s="15"/>
      <c r="JVY81" s="15"/>
      <c r="JVZ81" s="15"/>
      <c r="JWA81" s="15"/>
      <c r="JWB81" s="15"/>
      <c r="JWC81" s="15"/>
      <c r="JWD81" s="15"/>
      <c r="JWE81" s="15"/>
      <c r="JWF81" s="15"/>
      <c r="JWG81" s="15"/>
      <c r="JWH81" s="15"/>
      <c r="JWI81" s="15"/>
      <c r="JWJ81" s="15"/>
      <c r="JWK81" s="15"/>
      <c r="JWL81" s="15"/>
      <c r="JWM81" s="15"/>
      <c r="JWN81" s="15"/>
      <c r="JWO81" s="15"/>
      <c r="JWP81" s="15"/>
      <c r="JWQ81" s="15"/>
      <c r="JWR81" s="15"/>
      <c r="JWS81" s="15"/>
      <c r="JWT81" s="15"/>
      <c r="JWU81" s="15"/>
      <c r="JWV81" s="15"/>
      <c r="JWW81" s="15"/>
      <c r="JWX81" s="15"/>
      <c r="JWY81" s="15"/>
      <c r="JWZ81" s="15"/>
      <c r="JXA81" s="15"/>
      <c r="JXB81" s="15"/>
      <c r="JXC81" s="15"/>
      <c r="JXD81" s="15"/>
      <c r="JXE81" s="15"/>
      <c r="JXF81" s="15"/>
      <c r="JXG81" s="15"/>
      <c r="JXH81" s="15"/>
      <c r="JXI81" s="15"/>
      <c r="JXJ81" s="15"/>
      <c r="JXK81" s="15"/>
      <c r="JXL81" s="15"/>
      <c r="JXM81" s="15"/>
      <c r="JXN81" s="15"/>
      <c r="JXO81" s="15"/>
      <c r="JXP81" s="15"/>
      <c r="JXQ81" s="15"/>
      <c r="JXR81" s="15"/>
      <c r="JXS81" s="15"/>
      <c r="JXT81" s="15"/>
      <c r="JXU81" s="15"/>
      <c r="JXV81" s="15"/>
      <c r="JXW81" s="15"/>
      <c r="JXX81" s="15"/>
      <c r="JXY81" s="15"/>
      <c r="JXZ81" s="15"/>
      <c r="JYA81" s="15"/>
      <c r="JYB81" s="15"/>
      <c r="JYC81" s="15"/>
      <c r="JYD81" s="15"/>
      <c r="JYE81" s="15"/>
      <c r="JYF81" s="15"/>
      <c r="JYG81" s="15"/>
      <c r="JYH81" s="15"/>
      <c r="JYI81" s="15"/>
      <c r="JYJ81" s="15"/>
      <c r="JYK81" s="15"/>
      <c r="JYL81" s="15"/>
      <c r="JYM81" s="15"/>
      <c r="JYN81" s="15"/>
      <c r="JYO81" s="15"/>
      <c r="JYP81" s="15"/>
      <c r="JYQ81" s="15"/>
      <c r="JYR81" s="15"/>
      <c r="JYS81" s="15"/>
      <c r="JYT81" s="15"/>
      <c r="JYU81" s="15"/>
      <c r="JYV81" s="15"/>
      <c r="JYW81" s="15"/>
      <c r="JYX81" s="15"/>
      <c r="JYY81" s="15"/>
      <c r="JYZ81" s="15"/>
      <c r="JZA81" s="15"/>
      <c r="JZB81" s="15"/>
      <c r="JZC81" s="15"/>
      <c r="JZD81" s="15"/>
      <c r="JZE81" s="15"/>
      <c r="JZF81" s="15"/>
      <c r="JZG81" s="15"/>
      <c r="JZH81" s="15"/>
      <c r="JZI81" s="15"/>
      <c r="JZJ81" s="15"/>
      <c r="JZK81" s="15"/>
      <c r="JZL81" s="15"/>
      <c r="JZM81" s="15"/>
      <c r="JZN81" s="15"/>
      <c r="JZO81" s="15"/>
      <c r="JZP81" s="15"/>
      <c r="JZQ81" s="15"/>
      <c r="JZR81" s="15"/>
      <c r="JZS81" s="15"/>
      <c r="JZT81" s="15"/>
      <c r="JZU81" s="15"/>
      <c r="JZV81" s="15"/>
      <c r="JZW81" s="15"/>
      <c r="JZX81" s="15"/>
      <c r="JZY81" s="15"/>
      <c r="JZZ81" s="15"/>
      <c r="KAA81" s="15"/>
      <c r="KAB81" s="15"/>
      <c r="KAC81" s="15"/>
      <c r="KAD81" s="15"/>
      <c r="KAE81" s="15"/>
      <c r="KAF81" s="15"/>
      <c r="KAG81" s="15"/>
      <c r="KAH81" s="15"/>
      <c r="KAI81" s="15"/>
      <c r="KAJ81" s="15"/>
      <c r="KAK81" s="15"/>
      <c r="KAL81" s="15"/>
      <c r="KAM81" s="15"/>
      <c r="KAN81" s="15"/>
      <c r="KAO81" s="15"/>
      <c r="KAP81" s="15"/>
      <c r="KAQ81" s="15"/>
      <c r="KAR81" s="15"/>
      <c r="KAS81" s="15"/>
      <c r="KAT81" s="15"/>
      <c r="KAU81" s="15"/>
      <c r="KAV81" s="15"/>
      <c r="KAW81" s="15"/>
      <c r="KAX81" s="15"/>
      <c r="KAY81" s="15"/>
      <c r="KAZ81" s="15"/>
      <c r="KBA81" s="15"/>
      <c r="KBB81" s="15"/>
      <c r="KBC81" s="15"/>
      <c r="KBD81" s="15"/>
      <c r="KBE81" s="15"/>
      <c r="KBF81" s="15"/>
      <c r="KBG81" s="15"/>
      <c r="KBH81" s="15"/>
      <c r="KBI81" s="15"/>
      <c r="KBJ81" s="15"/>
      <c r="KBK81" s="15"/>
      <c r="KBL81" s="15"/>
      <c r="KBM81" s="15"/>
      <c r="KBN81" s="15"/>
      <c r="KBO81" s="15"/>
      <c r="KBP81" s="15"/>
      <c r="KBQ81" s="15"/>
      <c r="KBR81" s="15"/>
      <c r="KBS81" s="15"/>
      <c r="KBT81" s="15"/>
      <c r="KBU81" s="15"/>
      <c r="KBV81" s="15"/>
      <c r="KBW81" s="15"/>
      <c r="KBX81" s="15"/>
      <c r="KBY81" s="15"/>
      <c r="KBZ81" s="15"/>
      <c r="KCA81" s="15"/>
      <c r="KCB81" s="15"/>
      <c r="KCC81" s="15"/>
      <c r="KCD81" s="15"/>
      <c r="KCE81" s="15"/>
      <c r="KCF81" s="15"/>
      <c r="KCG81" s="15"/>
      <c r="KCH81" s="15"/>
      <c r="KCI81" s="15"/>
      <c r="KCJ81" s="15"/>
      <c r="KCK81" s="15"/>
      <c r="KCL81" s="15"/>
      <c r="KCM81" s="15"/>
      <c r="KCN81" s="15"/>
      <c r="KCO81" s="15"/>
      <c r="KCP81" s="15"/>
      <c r="KCQ81" s="15"/>
      <c r="KCR81" s="15"/>
      <c r="KCS81" s="15"/>
      <c r="KCT81" s="15"/>
      <c r="KCU81" s="15"/>
      <c r="KCV81" s="15"/>
      <c r="KCW81" s="15"/>
      <c r="KCX81" s="15"/>
      <c r="KCY81" s="15"/>
      <c r="KCZ81" s="15"/>
      <c r="KDA81" s="15"/>
      <c r="KDB81" s="15"/>
      <c r="KDC81" s="15"/>
      <c r="KDD81" s="15"/>
      <c r="KDE81" s="15"/>
      <c r="KDF81" s="15"/>
      <c r="KDG81" s="15"/>
      <c r="KDH81" s="15"/>
      <c r="KDI81" s="15"/>
      <c r="KDJ81" s="15"/>
      <c r="KDK81" s="15"/>
      <c r="KDL81" s="15"/>
      <c r="KDM81" s="15"/>
      <c r="KDN81" s="15"/>
      <c r="KDO81" s="15"/>
      <c r="KDP81" s="15"/>
      <c r="KDQ81" s="15"/>
      <c r="KDR81" s="15"/>
      <c r="KDS81" s="15"/>
      <c r="KDT81" s="15"/>
      <c r="KDU81" s="15"/>
      <c r="KDV81" s="15"/>
      <c r="KDW81" s="15"/>
      <c r="KDX81" s="15"/>
      <c r="KDY81" s="15"/>
      <c r="KDZ81" s="15"/>
      <c r="KEA81" s="15"/>
      <c r="KEB81" s="15"/>
      <c r="KEC81" s="15"/>
      <c r="KED81" s="15"/>
      <c r="KEE81" s="15"/>
      <c r="KEF81" s="15"/>
      <c r="KEG81" s="15"/>
      <c r="KEH81" s="15"/>
      <c r="KEI81" s="15"/>
      <c r="KEJ81" s="15"/>
      <c r="KEK81" s="15"/>
      <c r="KEL81" s="15"/>
      <c r="KEM81" s="15"/>
      <c r="KEN81" s="15"/>
      <c r="KEO81" s="15"/>
      <c r="KEP81" s="15"/>
      <c r="KEQ81" s="15"/>
      <c r="KER81" s="15"/>
      <c r="KES81" s="15"/>
      <c r="KET81" s="15"/>
      <c r="KEU81" s="15"/>
      <c r="KEV81" s="15"/>
      <c r="KEW81" s="15"/>
      <c r="KEX81" s="15"/>
      <c r="KEY81" s="15"/>
      <c r="KEZ81" s="15"/>
      <c r="KFA81" s="15"/>
      <c r="KFB81" s="15"/>
      <c r="KFC81" s="15"/>
      <c r="KFD81" s="15"/>
      <c r="KFE81" s="15"/>
      <c r="KFF81" s="15"/>
      <c r="KFG81" s="15"/>
      <c r="KFH81" s="15"/>
      <c r="KFI81" s="15"/>
      <c r="KFJ81" s="15"/>
      <c r="KFK81" s="15"/>
      <c r="KFL81" s="15"/>
      <c r="KFM81" s="15"/>
      <c r="KFN81" s="15"/>
      <c r="KFO81" s="15"/>
      <c r="KFP81" s="15"/>
      <c r="KFQ81" s="15"/>
      <c r="KFR81" s="15"/>
      <c r="KFS81" s="15"/>
      <c r="KFT81" s="15"/>
      <c r="KFU81" s="15"/>
      <c r="KFV81" s="15"/>
      <c r="KFW81" s="15"/>
      <c r="KFX81" s="15"/>
      <c r="KFY81" s="15"/>
      <c r="KFZ81" s="15"/>
      <c r="KGA81" s="15"/>
      <c r="KGB81" s="15"/>
      <c r="KGC81" s="15"/>
      <c r="KGD81" s="15"/>
      <c r="KGE81" s="15"/>
      <c r="KGF81" s="15"/>
      <c r="KGG81" s="15"/>
      <c r="KGH81" s="15"/>
      <c r="KGI81" s="15"/>
      <c r="KGJ81" s="15"/>
      <c r="KGK81" s="15"/>
      <c r="KGL81" s="15"/>
      <c r="KGM81" s="15"/>
      <c r="KGN81" s="15"/>
      <c r="KGO81" s="15"/>
      <c r="KGP81" s="15"/>
      <c r="KGQ81" s="15"/>
      <c r="KGR81" s="15"/>
      <c r="KGS81" s="15"/>
      <c r="KGT81" s="15"/>
      <c r="KGU81" s="15"/>
      <c r="KGV81" s="15"/>
      <c r="KGW81" s="15"/>
      <c r="KGX81" s="15"/>
      <c r="KGY81" s="15"/>
      <c r="KGZ81" s="15"/>
      <c r="KHA81" s="15"/>
      <c r="KHB81" s="15"/>
      <c r="KHC81" s="15"/>
      <c r="KHD81" s="15"/>
      <c r="KHE81" s="15"/>
      <c r="KHF81" s="15"/>
      <c r="KHG81" s="15"/>
      <c r="KHH81" s="15"/>
      <c r="KHI81" s="15"/>
      <c r="KHJ81" s="15"/>
      <c r="KHK81" s="15"/>
      <c r="KHL81" s="15"/>
      <c r="KHM81" s="15"/>
      <c r="KHN81" s="15"/>
      <c r="KHO81" s="15"/>
      <c r="KHP81" s="15"/>
      <c r="KHQ81" s="15"/>
      <c r="KHR81" s="15"/>
      <c r="KHS81" s="15"/>
      <c r="KHT81" s="15"/>
      <c r="KHU81" s="15"/>
      <c r="KHV81" s="15"/>
      <c r="KHW81" s="15"/>
      <c r="KHX81" s="15"/>
      <c r="KHY81" s="15"/>
      <c r="KHZ81" s="15"/>
      <c r="KIA81" s="15"/>
      <c r="KIB81" s="15"/>
      <c r="KIC81" s="15"/>
      <c r="KID81" s="15"/>
      <c r="KIE81" s="15"/>
      <c r="KIF81" s="15"/>
      <c r="KIG81" s="15"/>
      <c r="KIH81" s="15"/>
      <c r="KII81" s="15"/>
      <c r="KIJ81" s="15"/>
      <c r="KIK81" s="15"/>
      <c r="KIL81" s="15"/>
      <c r="KIM81" s="15"/>
      <c r="KIN81" s="15"/>
      <c r="KIO81" s="15"/>
      <c r="KIP81" s="15"/>
      <c r="KIQ81" s="15"/>
      <c r="KIR81" s="15"/>
      <c r="KIS81" s="15"/>
      <c r="KIT81" s="15"/>
      <c r="KIU81" s="15"/>
      <c r="KIV81" s="15"/>
      <c r="KIW81" s="15"/>
      <c r="KIX81" s="15"/>
      <c r="KIY81" s="15"/>
      <c r="KIZ81" s="15"/>
      <c r="KJA81" s="15"/>
      <c r="KJB81" s="15"/>
      <c r="KJC81" s="15"/>
      <c r="KJD81" s="15"/>
      <c r="KJE81" s="15"/>
      <c r="KJF81" s="15"/>
      <c r="KJG81" s="15"/>
      <c r="KJH81" s="15"/>
      <c r="KJI81" s="15"/>
      <c r="KJJ81" s="15"/>
      <c r="KJK81" s="15"/>
      <c r="KJL81" s="15"/>
      <c r="KJM81" s="15"/>
      <c r="KJN81" s="15"/>
      <c r="KJO81" s="15"/>
      <c r="KJP81" s="15"/>
      <c r="KJQ81" s="15"/>
      <c r="KJR81" s="15"/>
      <c r="KJS81" s="15"/>
      <c r="KJT81" s="15"/>
      <c r="KJU81" s="15"/>
      <c r="KJV81" s="15"/>
      <c r="KJW81" s="15"/>
      <c r="KJX81" s="15"/>
      <c r="KJY81" s="15"/>
      <c r="KJZ81" s="15"/>
      <c r="KKA81" s="15"/>
      <c r="KKB81" s="15"/>
      <c r="KKC81" s="15"/>
      <c r="KKD81" s="15"/>
      <c r="KKE81" s="15"/>
      <c r="KKF81" s="15"/>
      <c r="KKG81" s="15"/>
      <c r="KKH81" s="15"/>
      <c r="KKI81" s="15"/>
      <c r="KKJ81" s="15"/>
      <c r="KKK81" s="15"/>
      <c r="KKL81" s="15"/>
      <c r="KKM81" s="15"/>
      <c r="KKN81" s="15"/>
      <c r="KKO81" s="15"/>
      <c r="KKP81" s="15"/>
      <c r="KKQ81" s="15"/>
      <c r="KKR81" s="15"/>
      <c r="KKS81" s="15"/>
      <c r="KKT81" s="15"/>
      <c r="KKU81" s="15"/>
      <c r="KKV81" s="15"/>
      <c r="KKW81" s="15"/>
      <c r="KKX81" s="15"/>
      <c r="KKY81" s="15"/>
      <c r="KKZ81" s="15"/>
      <c r="KLA81" s="15"/>
      <c r="KLB81" s="15"/>
      <c r="KLC81" s="15"/>
      <c r="KLD81" s="15"/>
      <c r="KLE81" s="15"/>
      <c r="KLF81" s="15"/>
      <c r="KLG81" s="15"/>
      <c r="KLH81" s="15"/>
      <c r="KLI81" s="15"/>
      <c r="KLJ81" s="15"/>
      <c r="KLK81" s="15"/>
      <c r="KLL81" s="15"/>
      <c r="KLM81" s="15"/>
      <c r="KLN81" s="15"/>
      <c r="KLO81" s="15"/>
      <c r="KLP81" s="15"/>
      <c r="KLQ81" s="15"/>
      <c r="KLR81" s="15"/>
      <c r="KLS81" s="15"/>
      <c r="KLT81" s="15"/>
      <c r="KLU81" s="15"/>
      <c r="KLV81" s="15"/>
      <c r="KLW81" s="15"/>
      <c r="KLX81" s="15"/>
      <c r="KLY81" s="15"/>
      <c r="KLZ81" s="15"/>
      <c r="KMA81" s="15"/>
      <c r="KMB81" s="15"/>
      <c r="KMC81" s="15"/>
      <c r="KMD81" s="15"/>
      <c r="KME81" s="15"/>
      <c r="KMF81" s="15"/>
      <c r="KMG81" s="15"/>
      <c r="KMH81" s="15"/>
      <c r="KMI81" s="15"/>
      <c r="KMJ81" s="15"/>
      <c r="KMK81" s="15"/>
      <c r="KML81" s="15"/>
      <c r="KMM81" s="15"/>
      <c r="KMN81" s="15"/>
      <c r="KMO81" s="15"/>
      <c r="KMP81" s="15"/>
      <c r="KMQ81" s="15"/>
      <c r="KMR81" s="15"/>
      <c r="KMS81" s="15"/>
      <c r="KMT81" s="15"/>
      <c r="KMU81" s="15"/>
      <c r="KMV81" s="15"/>
      <c r="KMW81" s="15"/>
      <c r="KMX81" s="15"/>
      <c r="KMY81" s="15"/>
      <c r="KMZ81" s="15"/>
      <c r="KNA81" s="15"/>
      <c r="KNB81" s="15"/>
      <c r="KNC81" s="15"/>
      <c r="KND81" s="15"/>
      <c r="KNE81" s="15"/>
      <c r="KNF81" s="15"/>
      <c r="KNG81" s="15"/>
      <c r="KNH81" s="15"/>
      <c r="KNI81" s="15"/>
      <c r="KNJ81" s="15"/>
      <c r="KNK81" s="15"/>
      <c r="KNL81" s="15"/>
      <c r="KNM81" s="15"/>
      <c r="KNN81" s="15"/>
      <c r="KNO81" s="15"/>
      <c r="KNP81" s="15"/>
      <c r="KNQ81" s="15"/>
      <c r="KNR81" s="15"/>
      <c r="KNS81" s="15"/>
      <c r="KNT81" s="15"/>
      <c r="KNU81" s="15"/>
      <c r="KNV81" s="15"/>
      <c r="KNW81" s="15"/>
      <c r="KNX81" s="15"/>
      <c r="KNY81" s="15"/>
      <c r="KNZ81" s="15"/>
      <c r="KOA81" s="15"/>
      <c r="KOB81" s="15"/>
      <c r="KOC81" s="15"/>
      <c r="KOD81" s="15"/>
      <c r="KOE81" s="15"/>
      <c r="KOF81" s="15"/>
      <c r="KOG81" s="15"/>
      <c r="KOH81" s="15"/>
      <c r="KOI81" s="15"/>
      <c r="KOJ81" s="15"/>
      <c r="KOK81" s="15"/>
      <c r="KOL81" s="15"/>
      <c r="KOM81" s="15"/>
      <c r="KON81" s="15"/>
      <c r="KOO81" s="15"/>
      <c r="KOP81" s="15"/>
      <c r="KOQ81" s="15"/>
      <c r="KOR81" s="15"/>
      <c r="KOS81" s="15"/>
      <c r="KOT81" s="15"/>
      <c r="KOU81" s="15"/>
      <c r="KOV81" s="15"/>
      <c r="KOW81" s="15"/>
      <c r="KOX81" s="15"/>
      <c r="KOY81" s="15"/>
      <c r="KOZ81" s="15"/>
      <c r="KPA81" s="15"/>
      <c r="KPB81" s="15"/>
      <c r="KPC81" s="15"/>
      <c r="KPD81" s="15"/>
      <c r="KPE81" s="15"/>
      <c r="KPF81" s="15"/>
      <c r="KPG81" s="15"/>
      <c r="KPH81" s="15"/>
      <c r="KPI81" s="15"/>
      <c r="KPJ81" s="15"/>
      <c r="KPK81" s="15"/>
      <c r="KPL81" s="15"/>
      <c r="KPM81" s="15"/>
      <c r="KPN81" s="15"/>
      <c r="KPO81" s="15"/>
      <c r="KPP81" s="15"/>
      <c r="KPQ81" s="15"/>
      <c r="KPR81" s="15"/>
      <c r="KPS81" s="15"/>
      <c r="KPT81" s="15"/>
      <c r="KPU81" s="15"/>
      <c r="KPV81" s="15"/>
      <c r="KPW81" s="15"/>
      <c r="KPX81" s="15"/>
      <c r="KPY81" s="15"/>
      <c r="KPZ81" s="15"/>
      <c r="KQA81" s="15"/>
      <c r="KQB81" s="15"/>
      <c r="KQC81" s="15"/>
      <c r="KQD81" s="15"/>
      <c r="KQE81" s="15"/>
      <c r="KQF81" s="15"/>
      <c r="KQG81" s="15"/>
      <c r="KQH81" s="15"/>
      <c r="KQI81" s="15"/>
      <c r="KQJ81" s="15"/>
      <c r="KQK81" s="15"/>
      <c r="KQL81" s="15"/>
      <c r="KQM81" s="15"/>
      <c r="KQN81" s="15"/>
      <c r="KQO81" s="15"/>
      <c r="KQP81" s="15"/>
      <c r="KQQ81" s="15"/>
      <c r="KQR81" s="15"/>
      <c r="KQS81" s="15"/>
      <c r="KQT81" s="15"/>
      <c r="KQU81" s="15"/>
      <c r="KQV81" s="15"/>
      <c r="KQW81" s="15"/>
      <c r="KQX81" s="15"/>
      <c r="KQY81" s="15"/>
      <c r="KQZ81" s="15"/>
      <c r="KRA81" s="15"/>
      <c r="KRB81" s="15"/>
      <c r="KRC81" s="15"/>
      <c r="KRD81" s="15"/>
      <c r="KRE81" s="15"/>
      <c r="KRF81" s="15"/>
      <c r="KRG81" s="15"/>
      <c r="KRH81" s="15"/>
      <c r="KRI81" s="15"/>
      <c r="KRJ81" s="15"/>
      <c r="KRK81" s="15"/>
      <c r="KRL81" s="15"/>
      <c r="KRM81" s="15"/>
      <c r="KRN81" s="15"/>
      <c r="KRO81" s="15"/>
      <c r="KRP81" s="15"/>
      <c r="KRQ81" s="15"/>
      <c r="KRR81" s="15"/>
      <c r="KRS81" s="15"/>
      <c r="KRT81" s="15"/>
      <c r="KRU81" s="15"/>
      <c r="KRV81" s="15"/>
      <c r="KRW81" s="15"/>
      <c r="KRX81" s="15"/>
      <c r="KRY81" s="15"/>
      <c r="KRZ81" s="15"/>
      <c r="KSA81" s="15"/>
      <c r="KSB81" s="15"/>
      <c r="KSC81" s="15"/>
      <c r="KSD81" s="15"/>
      <c r="KSE81" s="15"/>
      <c r="KSF81" s="15"/>
      <c r="KSG81" s="15"/>
      <c r="KSH81" s="15"/>
      <c r="KSI81" s="15"/>
      <c r="KSJ81" s="15"/>
      <c r="KSK81" s="15"/>
      <c r="KSL81" s="15"/>
      <c r="KSM81" s="15"/>
      <c r="KSN81" s="15"/>
      <c r="KSO81" s="15"/>
      <c r="KSP81" s="15"/>
      <c r="KSQ81" s="15"/>
      <c r="KSR81" s="15"/>
      <c r="KSS81" s="15"/>
      <c r="KST81" s="15"/>
      <c r="KSU81" s="15"/>
      <c r="KSV81" s="15"/>
      <c r="KSW81" s="15"/>
      <c r="KSX81" s="15"/>
      <c r="KSY81" s="15"/>
      <c r="KSZ81" s="15"/>
      <c r="KTA81" s="15"/>
      <c r="KTB81" s="15"/>
      <c r="KTC81" s="15"/>
      <c r="KTD81" s="15"/>
      <c r="KTE81" s="15"/>
      <c r="KTF81" s="15"/>
      <c r="KTG81" s="15"/>
      <c r="KTH81" s="15"/>
      <c r="KTI81" s="15"/>
      <c r="KTJ81" s="15"/>
      <c r="KTK81" s="15"/>
      <c r="KTL81" s="15"/>
      <c r="KTM81" s="15"/>
      <c r="KTN81" s="15"/>
      <c r="KTO81" s="15"/>
      <c r="KTP81" s="15"/>
      <c r="KTQ81" s="15"/>
      <c r="KTR81" s="15"/>
      <c r="KTS81" s="15"/>
      <c r="KTT81" s="15"/>
      <c r="KTU81" s="15"/>
      <c r="KTV81" s="15"/>
      <c r="KTW81" s="15"/>
      <c r="KTX81" s="15"/>
      <c r="KTY81" s="15"/>
      <c r="KTZ81" s="15"/>
      <c r="KUA81" s="15"/>
      <c r="KUB81" s="15"/>
      <c r="KUC81" s="15"/>
      <c r="KUD81" s="15"/>
      <c r="KUE81" s="15"/>
      <c r="KUF81" s="15"/>
      <c r="KUG81" s="15"/>
      <c r="KUH81" s="15"/>
      <c r="KUI81" s="15"/>
      <c r="KUJ81" s="15"/>
      <c r="KUK81" s="15"/>
      <c r="KUL81" s="15"/>
      <c r="KUM81" s="15"/>
      <c r="KUN81" s="15"/>
      <c r="KUO81" s="15"/>
      <c r="KUP81" s="15"/>
      <c r="KUQ81" s="15"/>
      <c r="KUR81" s="15"/>
      <c r="KUS81" s="15"/>
      <c r="KUT81" s="15"/>
      <c r="KUU81" s="15"/>
      <c r="KUV81" s="15"/>
      <c r="KUW81" s="15"/>
      <c r="KUX81" s="15"/>
      <c r="KUY81" s="15"/>
      <c r="KUZ81" s="15"/>
      <c r="KVA81" s="15"/>
      <c r="KVB81" s="15"/>
      <c r="KVC81" s="15"/>
      <c r="KVD81" s="15"/>
      <c r="KVE81" s="15"/>
      <c r="KVF81" s="15"/>
      <c r="KVG81" s="15"/>
      <c r="KVH81" s="15"/>
      <c r="KVI81" s="15"/>
      <c r="KVJ81" s="15"/>
      <c r="KVK81" s="15"/>
      <c r="KVL81" s="15"/>
      <c r="KVM81" s="15"/>
      <c r="KVN81" s="15"/>
      <c r="KVO81" s="15"/>
      <c r="KVP81" s="15"/>
      <c r="KVQ81" s="15"/>
      <c r="KVR81" s="15"/>
      <c r="KVS81" s="15"/>
      <c r="KVT81" s="15"/>
      <c r="KVU81" s="15"/>
      <c r="KVV81" s="15"/>
      <c r="KVW81" s="15"/>
      <c r="KVX81" s="15"/>
      <c r="KVY81" s="15"/>
      <c r="KVZ81" s="15"/>
      <c r="KWA81" s="15"/>
      <c r="KWB81" s="15"/>
      <c r="KWC81" s="15"/>
      <c r="KWD81" s="15"/>
      <c r="KWE81" s="15"/>
      <c r="KWF81" s="15"/>
      <c r="KWG81" s="15"/>
      <c r="KWH81" s="15"/>
      <c r="KWI81" s="15"/>
      <c r="KWJ81" s="15"/>
      <c r="KWK81" s="15"/>
      <c r="KWL81" s="15"/>
      <c r="KWM81" s="15"/>
      <c r="KWN81" s="15"/>
      <c r="KWO81" s="15"/>
      <c r="KWP81" s="15"/>
      <c r="KWQ81" s="15"/>
      <c r="KWR81" s="15"/>
      <c r="KWS81" s="15"/>
      <c r="KWT81" s="15"/>
      <c r="KWU81" s="15"/>
      <c r="KWV81" s="15"/>
      <c r="KWW81" s="15"/>
      <c r="KWX81" s="15"/>
      <c r="KWY81" s="15"/>
      <c r="KWZ81" s="15"/>
      <c r="KXA81" s="15"/>
      <c r="KXB81" s="15"/>
      <c r="KXC81" s="15"/>
      <c r="KXD81" s="15"/>
      <c r="KXE81" s="15"/>
      <c r="KXF81" s="15"/>
      <c r="KXG81" s="15"/>
      <c r="KXH81" s="15"/>
      <c r="KXI81" s="15"/>
      <c r="KXJ81" s="15"/>
      <c r="KXK81" s="15"/>
      <c r="KXL81" s="15"/>
      <c r="KXM81" s="15"/>
      <c r="KXN81" s="15"/>
      <c r="KXO81" s="15"/>
      <c r="KXP81" s="15"/>
      <c r="KXQ81" s="15"/>
      <c r="KXR81" s="15"/>
      <c r="KXS81" s="15"/>
      <c r="KXT81" s="15"/>
      <c r="KXU81" s="15"/>
      <c r="KXV81" s="15"/>
      <c r="KXW81" s="15"/>
      <c r="KXX81" s="15"/>
      <c r="KXY81" s="15"/>
      <c r="KXZ81" s="15"/>
      <c r="KYA81" s="15"/>
      <c r="KYB81" s="15"/>
      <c r="KYC81" s="15"/>
      <c r="KYD81" s="15"/>
      <c r="KYE81" s="15"/>
      <c r="KYF81" s="15"/>
      <c r="KYG81" s="15"/>
      <c r="KYH81" s="15"/>
      <c r="KYI81" s="15"/>
      <c r="KYJ81" s="15"/>
      <c r="KYK81" s="15"/>
      <c r="KYL81" s="15"/>
      <c r="KYM81" s="15"/>
      <c r="KYN81" s="15"/>
      <c r="KYO81" s="15"/>
      <c r="KYP81" s="15"/>
      <c r="KYQ81" s="15"/>
      <c r="KYR81" s="15"/>
      <c r="KYS81" s="15"/>
      <c r="KYT81" s="15"/>
      <c r="KYU81" s="15"/>
      <c r="KYV81" s="15"/>
      <c r="KYW81" s="15"/>
      <c r="KYX81" s="15"/>
      <c r="KYY81" s="15"/>
      <c r="KYZ81" s="15"/>
      <c r="KZA81" s="15"/>
      <c r="KZB81" s="15"/>
      <c r="KZC81" s="15"/>
      <c r="KZD81" s="15"/>
      <c r="KZE81" s="15"/>
      <c r="KZF81" s="15"/>
      <c r="KZG81" s="15"/>
      <c r="KZH81" s="15"/>
      <c r="KZI81" s="15"/>
      <c r="KZJ81" s="15"/>
      <c r="KZK81" s="15"/>
      <c r="KZL81" s="15"/>
      <c r="KZM81" s="15"/>
      <c r="KZN81" s="15"/>
      <c r="KZO81" s="15"/>
      <c r="KZP81" s="15"/>
      <c r="KZQ81" s="15"/>
      <c r="KZR81" s="15"/>
      <c r="KZS81" s="15"/>
      <c r="KZT81" s="15"/>
      <c r="KZU81" s="15"/>
      <c r="KZV81" s="15"/>
      <c r="KZW81" s="15"/>
      <c r="KZX81" s="15"/>
      <c r="KZY81" s="15"/>
      <c r="KZZ81" s="15"/>
      <c r="LAA81" s="15"/>
      <c r="LAB81" s="15"/>
      <c r="LAC81" s="15"/>
      <c r="LAD81" s="15"/>
      <c r="LAE81" s="15"/>
      <c r="LAF81" s="15"/>
      <c r="LAG81" s="15"/>
      <c r="LAH81" s="15"/>
      <c r="LAI81" s="15"/>
      <c r="LAJ81" s="15"/>
      <c r="LAK81" s="15"/>
      <c r="LAL81" s="15"/>
      <c r="LAM81" s="15"/>
      <c r="LAN81" s="15"/>
      <c r="LAO81" s="15"/>
      <c r="LAP81" s="15"/>
      <c r="LAQ81" s="15"/>
      <c r="LAR81" s="15"/>
      <c r="LAS81" s="15"/>
      <c r="LAT81" s="15"/>
      <c r="LAU81" s="15"/>
      <c r="LAV81" s="15"/>
      <c r="LAW81" s="15"/>
      <c r="LAX81" s="15"/>
      <c r="LAY81" s="15"/>
      <c r="LAZ81" s="15"/>
      <c r="LBA81" s="15"/>
      <c r="LBB81" s="15"/>
      <c r="LBC81" s="15"/>
      <c r="LBD81" s="15"/>
      <c r="LBE81" s="15"/>
      <c r="LBF81" s="15"/>
      <c r="LBG81" s="15"/>
      <c r="LBH81" s="15"/>
      <c r="LBI81" s="15"/>
      <c r="LBJ81" s="15"/>
      <c r="LBK81" s="15"/>
      <c r="LBL81" s="15"/>
      <c r="LBM81" s="15"/>
      <c r="LBN81" s="15"/>
      <c r="LBO81" s="15"/>
      <c r="LBP81" s="15"/>
      <c r="LBQ81" s="15"/>
      <c r="LBR81" s="15"/>
      <c r="LBS81" s="15"/>
      <c r="LBT81" s="15"/>
      <c r="LBU81" s="15"/>
      <c r="LBV81" s="15"/>
      <c r="LBW81" s="15"/>
      <c r="LBX81" s="15"/>
      <c r="LBY81" s="15"/>
      <c r="LBZ81" s="15"/>
      <c r="LCA81" s="15"/>
      <c r="LCB81" s="15"/>
      <c r="LCC81" s="15"/>
      <c r="LCD81" s="15"/>
      <c r="LCE81" s="15"/>
      <c r="LCF81" s="15"/>
      <c r="LCG81" s="15"/>
      <c r="LCH81" s="15"/>
      <c r="LCI81" s="15"/>
      <c r="LCJ81" s="15"/>
      <c r="LCK81" s="15"/>
      <c r="LCL81" s="15"/>
      <c r="LCM81" s="15"/>
      <c r="LCN81" s="15"/>
      <c r="LCO81" s="15"/>
      <c r="LCP81" s="15"/>
      <c r="LCQ81" s="15"/>
      <c r="LCR81" s="15"/>
      <c r="LCS81" s="15"/>
      <c r="LCT81" s="15"/>
      <c r="LCU81" s="15"/>
      <c r="LCV81" s="15"/>
      <c r="LCW81" s="15"/>
      <c r="LCX81" s="15"/>
      <c r="LCY81" s="15"/>
      <c r="LCZ81" s="15"/>
      <c r="LDA81" s="15"/>
      <c r="LDB81" s="15"/>
      <c r="LDC81" s="15"/>
      <c r="LDD81" s="15"/>
      <c r="LDE81" s="15"/>
      <c r="LDF81" s="15"/>
      <c r="LDG81" s="15"/>
      <c r="LDH81" s="15"/>
      <c r="LDI81" s="15"/>
      <c r="LDJ81" s="15"/>
      <c r="LDK81" s="15"/>
      <c r="LDL81" s="15"/>
      <c r="LDM81" s="15"/>
      <c r="LDN81" s="15"/>
      <c r="LDO81" s="15"/>
      <c r="LDP81" s="15"/>
      <c r="LDQ81" s="15"/>
      <c r="LDR81" s="15"/>
      <c r="LDS81" s="15"/>
      <c r="LDT81" s="15"/>
      <c r="LDU81" s="15"/>
      <c r="LDV81" s="15"/>
      <c r="LDW81" s="15"/>
      <c r="LDX81" s="15"/>
      <c r="LDY81" s="15"/>
      <c r="LDZ81" s="15"/>
      <c r="LEA81" s="15"/>
      <c r="LEB81" s="15"/>
      <c r="LEC81" s="15"/>
      <c r="LED81" s="15"/>
      <c r="LEE81" s="15"/>
      <c r="LEF81" s="15"/>
      <c r="LEG81" s="15"/>
      <c r="LEH81" s="15"/>
      <c r="LEI81" s="15"/>
      <c r="LEJ81" s="15"/>
      <c r="LEK81" s="15"/>
      <c r="LEL81" s="15"/>
      <c r="LEM81" s="15"/>
      <c r="LEN81" s="15"/>
      <c r="LEO81" s="15"/>
      <c r="LEP81" s="15"/>
      <c r="LEQ81" s="15"/>
      <c r="LER81" s="15"/>
      <c r="LES81" s="15"/>
      <c r="LET81" s="15"/>
      <c r="LEU81" s="15"/>
      <c r="LEV81" s="15"/>
      <c r="LEW81" s="15"/>
      <c r="LEX81" s="15"/>
      <c r="LEY81" s="15"/>
      <c r="LEZ81" s="15"/>
      <c r="LFA81" s="15"/>
      <c r="LFB81" s="15"/>
      <c r="LFC81" s="15"/>
      <c r="LFD81" s="15"/>
      <c r="LFE81" s="15"/>
      <c r="LFF81" s="15"/>
      <c r="LFG81" s="15"/>
      <c r="LFH81" s="15"/>
      <c r="LFI81" s="15"/>
      <c r="LFJ81" s="15"/>
      <c r="LFK81" s="15"/>
      <c r="LFL81" s="15"/>
      <c r="LFM81" s="15"/>
      <c r="LFN81" s="15"/>
      <c r="LFO81" s="15"/>
      <c r="LFP81" s="15"/>
      <c r="LFQ81" s="15"/>
      <c r="LFR81" s="15"/>
      <c r="LFS81" s="15"/>
      <c r="LFT81" s="15"/>
      <c r="LFU81" s="15"/>
      <c r="LFV81" s="15"/>
      <c r="LFW81" s="15"/>
      <c r="LFX81" s="15"/>
      <c r="LFY81" s="15"/>
      <c r="LFZ81" s="15"/>
      <c r="LGA81" s="15"/>
      <c r="LGB81" s="15"/>
      <c r="LGC81" s="15"/>
      <c r="LGD81" s="15"/>
      <c r="LGE81" s="15"/>
      <c r="LGF81" s="15"/>
      <c r="LGG81" s="15"/>
      <c r="LGH81" s="15"/>
      <c r="LGI81" s="15"/>
      <c r="LGJ81" s="15"/>
      <c r="LGK81" s="15"/>
      <c r="LGL81" s="15"/>
      <c r="LGM81" s="15"/>
      <c r="LGN81" s="15"/>
      <c r="LGO81" s="15"/>
      <c r="LGP81" s="15"/>
      <c r="LGQ81" s="15"/>
      <c r="LGR81" s="15"/>
      <c r="LGS81" s="15"/>
      <c r="LGT81" s="15"/>
      <c r="LGU81" s="15"/>
      <c r="LGV81" s="15"/>
      <c r="LGW81" s="15"/>
      <c r="LGX81" s="15"/>
      <c r="LGY81" s="15"/>
      <c r="LGZ81" s="15"/>
      <c r="LHA81" s="15"/>
      <c r="LHB81" s="15"/>
      <c r="LHC81" s="15"/>
      <c r="LHD81" s="15"/>
      <c r="LHE81" s="15"/>
      <c r="LHF81" s="15"/>
      <c r="LHG81" s="15"/>
      <c r="LHH81" s="15"/>
      <c r="LHI81" s="15"/>
      <c r="LHJ81" s="15"/>
      <c r="LHK81" s="15"/>
      <c r="LHL81" s="15"/>
      <c r="LHM81" s="15"/>
      <c r="LHN81" s="15"/>
      <c r="LHO81" s="15"/>
      <c r="LHP81" s="15"/>
      <c r="LHQ81" s="15"/>
      <c r="LHR81" s="15"/>
      <c r="LHS81" s="15"/>
      <c r="LHT81" s="15"/>
      <c r="LHU81" s="15"/>
      <c r="LHV81" s="15"/>
      <c r="LHW81" s="15"/>
      <c r="LHX81" s="15"/>
      <c r="LHY81" s="15"/>
      <c r="LHZ81" s="15"/>
      <c r="LIA81" s="15"/>
      <c r="LIB81" s="15"/>
      <c r="LIC81" s="15"/>
      <c r="LID81" s="15"/>
      <c r="LIE81" s="15"/>
      <c r="LIF81" s="15"/>
      <c r="LIG81" s="15"/>
      <c r="LIH81" s="15"/>
      <c r="LII81" s="15"/>
      <c r="LIJ81" s="15"/>
      <c r="LIK81" s="15"/>
      <c r="LIL81" s="15"/>
      <c r="LIM81" s="15"/>
      <c r="LIN81" s="15"/>
      <c r="LIO81" s="15"/>
      <c r="LIP81" s="15"/>
      <c r="LIQ81" s="15"/>
      <c r="LIR81" s="15"/>
      <c r="LIS81" s="15"/>
      <c r="LIT81" s="15"/>
      <c r="LIU81" s="15"/>
      <c r="LIV81" s="15"/>
      <c r="LIW81" s="15"/>
      <c r="LIX81" s="15"/>
      <c r="LIY81" s="15"/>
      <c r="LIZ81" s="15"/>
      <c r="LJA81" s="15"/>
      <c r="LJB81" s="15"/>
      <c r="LJC81" s="15"/>
      <c r="LJD81" s="15"/>
      <c r="LJE81" s="15"/>
      <c r="LJF81" s="15"/>
      <c r="LJG81" s="15"/>
      <c r="LJH81" s="15"/>
      <c r="LJI81" s="15"/>
      <c r="LJJ81" s="15"/>
      <c r="LJK81" s="15"/>
      <c r="LJL81" s="15"/>
      <c r="LJM81" s="15"/>
      <c r="LJN81" s="15"/>
      <c r="LJO81" s="15"/>
      <c r="LJP81" s="15"/>
      <c r="LJQ81" s="15"/>
      <c r="LJR81" s="15"/>
      <c r="LJS81" s="15"/>
      <c r="LJT81" s="15"/>
      <c r="LJU81" s="15"/>
      <c r="LJV81" s="15"/>
      <c r="LJW81" s="15"/>
      <c r="LJX81" s="15"/>
      <c r="LJY81" s="15"/>
      <c r="LJZ81" s="15"/>
      <c r="LKA81" s="15"/>
      <c r="LKB81" s="15"/>
      <c r="LKC81" s="15"/>
      <c r="LKD81" s="15"/>
      <c r="LKE81" s="15"/>
      <c r="LKF81" s="15"/>
      <c r="LKG81" s="15"/>
      <c r="LKH81" s="15"/>
      <c r="LKI81" s="15"/>
      <c r="LKJ81" s="15"/>
      <c r="LKK81" s="15"/>
      <c r="LKL81" s="15"/>
      <c r="LKM81" s="15"/>
      <c r="LKN81" s="15"/>
      <c r="LKO81" s="15"/>
      <c r="LKP81" s="15"/>
      <c r="LKQ81" s="15"/>
      <c r="LKR81" s="15"/>
      <c r="LKS81" s="15"/>
      <c r="LKT81" s="15"/>
      <c r="LKU81" s="15"/>
      <c r="LKV81" s="15"/>
      <c r="LKW81" s="15"/>
      <c r="LKX81" s="15"/>
      <c r="LKY81" s="15"/>
      <c r="LKZ81" s="15"/>
      <c r="LLA81" s="15"/>
      <c r="LLB81" s="15"/>
      <c r="LLC81" s="15"/>
      <c r="LLD81" s="15"/>
      <c r="LLE81" s="15"/>
      <c r="LLF81" s="15"/>
      <c r="LLG81" s="15"/>
      <c r="LLH81" s="15"/>
      <c r="LLI81" s="15"/>
      <c r="LLJ81" s="15"/>
      <c r="LLK81" s="15"/>
      <c r="LLL81" s="15"/>
      <c r="LLM81" s="15"/>
      <c r="LLN81" s="15"/>
      <c r="LLO81" s="15"/>
      <c r="LLP81" s="15"/>
      <c r="LLQ81" s="15"/>
      <c r="LLR81" s="15"/>
      <c r="LLS81" s="15"/>
      <c r="LLT81" s="15"/>
      <c r="LLU81" s="15"/>
      <c r="LLV81" s="15"/>
      <c r="LLW81" s="15"/>
      <c r="LLX81" s="15"/>
      <c r="LLY81" s="15"/>
      <c r="LLZ81" s="15"/>
      <c r="LMA81" s="15"/>
      <c r="LMB81" s="15"/>
      <c r="LMC81" s="15"/>
      <c r="LMD81" s="15"/>
      <c r="LME81" s="15"/>
      <c r="LMF81" s="15"/>
      <c r="LMG81" s="15"/>
      <c r="LMH81" s="15"/>
      <c r="LMI81" s="15"/>
      <c r="LMJ81" s="15"/>
      <c r="LMK81" s="15"/>
      <c r="LML81" s="15"/>
      <c r="LMM81" s="15"/>
      <c r="LMN81" s="15"/>
      <c r="LMO81" s="15"/>
      <c r="LMP81" s="15"/>
      <c r="LMQ81" s="15"/>
      <c r="LMR81" s="15"/>
      <c r="LMS81" s="15"/>
      <c r="LMT81" s="15"/>
      <c r="LMU81" s="15"/>
      <c r="LMV81" s="15"/>
      <c r="LMW81" s="15"/>
      <c r="LMX81" s="15"/>
      <c r="LMY81" s="15"/>
      <c r="LMZ81" s="15"/>
      <c r="LNA81" s="15"/>
      <c r="LNB81" s="15"/>
      <c r="LNC81" s="15"/>
      <c r="LND81" s="15"/>
      <c r="LNE81" s="15"/>
      <c r="LNF81" s="15"/>
      <c r="LNG81" s="15"/>
      <c r="LNH81" s="15"/>
      <c r="LNI81" s="15"/>
      <c r="LNJ81" s="15"/>
      <c r="LNK81" s="15"/>
      <c r="LNL81" s="15"/>
      <c r="LNM81" s="15"/>
      <c r="LNN81" s="15"/>
      <c r="LNO81" s="15"/>
      <c r="LNP81" s="15"/>
      <c r="LNQ81" s="15"/>
      <c r="LNR81" s="15"/>
      <c r="LNS81" s="15"/>
      <c r="LNT81" s="15"/>
      <c r="LNU81" s="15"/>
      <c r="LNV81" s="15"/>
      <c r="LNW81" s="15"/>
      <c r="LNX81" s="15"/>
      <c r="LNY81" s="15"/>
      <c r="LNZ81" s="15"/>
      <c r="LOA81" s="15"/>
      <c r="LOB81" s="15"/>
      <c r="LOC81" s="15"/>
      <c r="LOD81" s="15"/>
      <c r="LOE81" s="15"/>
      <c r="LOF81" s="15"/>
      <c r="LOG81" s="15"/>
      <c r="LOH81" s="15"/>
      <c r="LOI81" s="15"/>
      <c r="LOJ81" s="15"/>
      <c r="LOK81" s="15"/>
      <c r="LOL81" s="15"/>
      <c r="LOM81" s="15"/>
      <c r="LON81" s="15"/>
      <c r="LOO81" s="15"/>
      <c r="LOP81" s="15"/>
      <c r="LOQ81" s="15"/>
      <c r="LOR81" s="15"/>
      <c r="LOS81" s="15"/>
      <c r="LOT81" s="15"/>
      <c r="LOU81" s="15"/>
      <c r="LOV81" s="15"/>
      <c r="LOW81" s="15"/>
      <c r="LOX81" s="15"/>
      <c r="LOY81" s="15"/>
      <c r="LOZ81" s="15"/>
      <c r="LPA81" s="15"/>
      <c r="LPB81" s="15"/>
      <c r="LPC81" s="15"/>
      <c r="LPD81" s="15"/>
      <c r="LPE81" s="15"/>
      <c r="LPF81" s="15"/>
      <c r="LPG81" s="15"/>
      <c r="LPH81" s="15"/>
      <c r="LPI81" s="15"/>
      <c r="LPJ81" s="15"/>
      <c r="LPK81" s="15"/>
      <c r="LPL81" s="15"/>
      <c r="LPM81" s="15"/>
      <c r="LPN81" s="15"/>
      <c r="LPO81" s="15"/>
      <c r="LPP81" s="15"/>
      <c r="LPQ81" s="15"/>
      <c r="LPR81" s="15"/>
      <c r="LPS81" s="15"/>
      <c r="LPT81" s="15"/>
      <c r="LPU81" s="15"/>
      <c r="LPV81" s="15"/>
      <c r="LPW81" s="15"/>
      <c r="LPX81" s="15"/>
      <c r="LPY81" s="15"/>
      <c r="LPZ81" s="15"/>
      <c r="LQA81" s="15"/>
      <c r="LQB81" s="15"/>
      <c r="LQC81" s="15"/>
      <c r="LQD81" s="15"/>
      <c r="LQE81" s="15"/>
      <c r="LQF81" s="15"/>
      <c r="LQG81" s="15"/>
      <c r="LQH81" s="15"/>
      <c r="LQI81" s="15"/>
      <c r="LQJ81" s="15"/>
      <c r="LQK81" s="15"/>
      <c r="LQL81" s="15"/>
      <c r="LQM81" s="15"/>
      <c r="LQN81" s="15"/>
      <c r="LQO81" s="15"/>
      <c r="LQP81" s="15"/>
      <c r="LQQ81" s="15"/>
      <c r="LQR81" s="15"/>
      <c r="LQS81" s="15"/>
      <c r="LQT81" s="15"/>
      <c r="LQU81" s="15"/>
      <c r="LQV81" s="15"/>
      <c r="LQW81" s="15"/>
      <c r="LQX81" s="15"/>
      <c r="LQY81" s="15"/>
      <c r="LQZ81" s="15"/>
      <c r="LRA81" s="15"/>
      <c r="LRB81" s="15"/>
      <c r="LRC81" s="15"/>
      <c r="LRD81" s="15"/>
      <c r="LRE81" s="15"/>
      <c r="LRF81" s="15"/>
      <c r="LRG81" s="15"/>
      <c r="LRH81" s="15"/>
      <c r="LRI81" s="15"/>
      <c r="LRJ81" s="15"/>
      <c r="LRK81" s="15"/>
      <c r="LRL81" s="15"/>
      <c r="LRM81" s="15"/>
      <c r="LRN81" s="15"/>
      <c r="LRO81" s="15"/>
      <c r="LRP81" s="15"/>
      <c r="LRQ81" s="15"/>
      <c r="LRR81" s="15"/>
      <c r="LRS81" s="15"/>
      <c r="LRT81" s="15"/>
      <c r="LRU81" s="15"/>
      <c r="LRV81" s="15"/>
      <c r="LRW81" s="15"/>
      <c r="LRX81" s="15"/>
      <c r="LRY81" s="15"/>
      <c r="LRZ81" s="15"/>
      <c r="LSA81" s="15"/>
      <c r="LSB81" s="15"/>
      <c r="LSC81" s="15"/>
      <c r="LSD81" s="15"/>
      <c r="LSE81" s="15"/>
      <c r="LSF81" s="15"/>
      <c r="LSG81" s="15"/>
      <c r="LSH81" s="15"/>
      <c r="LSI81" s="15"/>
      <c r="LSJ81" s="15"/>
      <c r="LSK81" s="15"/>
      <c r="LSL81" s="15"/>
      <c r="LSM81" s="15"/>
      <c r="LSN81" s="15"/>
      <c r="LSO81" s="15"/>
      <c r="LSP81" s="15"/>
      <c r="LSQ81" s="15"/>
      <c r="LSR81" s="15"/>
      <c r="LSS81" s="15"/>
      <c r="LST81" s="15"/>
      <c r="LSU81" s="15"/>
      <c r="LSV81" s="15"/>
      <c r="LSW81" s="15"/>
      <c r="LSX81" s="15"/>
      <c r="LSY81" s="15"/>
      <c r="LSZ81" s="15"/>
      <c r="LTA81" s="15"/>
      <c r="LTB81" s="15"/>
      <c r="LTC81" s="15"/>
      <c r="LTD81" s="15"/>
      <c r="LTE81" s="15"/>
      <c r="LTF81" s="15"/>
      <c r="LTG81" s="15"/>
      <c r="LTH81" s="15"/>
      <c r="LTI81" s="15"/>
      <c r="LTJ81" s="15"/>
      <c r="LTK81" s="15"/>
      <c r="LTL81" s="15"/>
      <c r="LTM81" s="15"/>
      <c r="LTN81" s="15"/>
      <c r="LTO81" s="15"/>
      <c r="LTP81" s="15"/>
      <c r="LTQ81" s="15"/>
      <c r="LTR81" s="15"/>
      <c r="LTS81" s="15"/>
      <c r="LTT81" s="15"/>
      <c r="LTU81" s="15"/>
      <c r="LTV81" s="15"/>
      <c r="LTW81" s="15"/>
      <c r="LTX81" s="15"/>
      <c r="LTY81" s="15"/>
      <c r="LTZ81" s="15"/>
      <c r="LUA81" s="15"/>
      <c r="LUB81" s="15"/>
      <c r="LUC81" s="15"/>
      <c r="LUD81" s="15"/>
      <c r="LUE81" s="15"/>
      <c r="LUF81" s="15"/>
      <c r="LUG81" s="15"/>
      <c r="LUH81" s="15"/>
      <c r="LUI81" s="15"/>
      <c r="LUJ81" s="15"/>
      <c r="LUK81" s="15"/>
      <c r="LUL81" s="15"/>
      <c r="LUM81" s="15"/>
      <c r="LUN81" s="15"/>
      <c r="LUO81" s="15"/>
      <c r="LUP81" s="15"/>
      <c r="LUQ81" s="15"/>
      <c r="LUR81" s="15"/>
      <c r="LUS81" s="15"/>
      <c r="LUT81" s="15"/>
      <c r="LUU81" s="15"/>
      <c r="LUV81" s="15"/>
      <c r="LUW81" s="15"/>
      <c r="LUX81" s="15"/>
      <c r="LUY81" s="15"/>
      <c r="LUZ81" s="15"/>
      <c r="LVA81" s="15"/>
      <c r="LVB81" s="15"/>
      <c r="LVC81" s="15"/>
      <c r="LVD81" s="15"/>
      <c r="LVE81" s="15"/>
      <c r="LVF81" s="15"/>
      <c r="LVG81" s="15"/>
      <c r="LVH81" s="15"/>
      <c r="LVI81" s="15"/>
      <c r="LVJ81" s="15"/>
      <c r="LVK81" s="15"/>
      <c r="LVL81" s="15"/>
      <c r="LVM81" s="15"/>
      <c r="LVN81" s="15"/>
      <c r="LVO81" s="15"/>
      <c r="LVP81" s="15"/>
      <c r="LVQ81" s="15"/>
      <c r="LVR81" s="15"/>
      <c r="LVS81" s="15"/>
      <c r="LVT81" s="15"/>
      <c r="LVU81" s="15"/>
      <c r="LVV81" s="15"/>
      <c r="LVW81" s="15"/>
      <c r="LVX81" s="15"/>
      <c r="LVY81" s="15"/>
      <c r="LVZ81" s="15"/>
      <c r="LWA81" s="15"/>
      <c r="LWB81" s="15"/>
      <c r="LWC81" s="15"/>
      <c r="LWD81" s="15"/>
      <c r="LWE81" s="15"/>
      <c r="LWF81" s="15"/>
      <c r="LWG81" s="15"/>
      <c r="LWH81" s="15"/>
      <c r="LWI81" s="15"/>
      <c r="LWJ81" s="15"/>
      <c r="LWK81" s="15"/>
      <c r="LWL81" s="15"/>
      <c r="LWM81" s="15"/>
      <c r="LWN81" s="15"/>
      <c r="LWO81" s="15"/>
      <c r="LWP81" s="15"/>
      <c r="LWQ81" s="15"/>
      <c r="LWR81" s="15"/>
      <c r="LWS81" s="15"/>
      <c r="LWT81" s="15"/>
      <c r="LWU81" s="15"/>
      <c r="LWV81" s="15"/>
      <c r="LWW81" s="15"/>
      <c r="LWX81" s="15"/>
      <c r="LWY81" s="15"/>
      <c r="LWZ81" s="15"/>
      <c r="LXA81" s="15"/>
      <c r="LXB81" s="15"/>
      <c r="LXC81" s="15"/>
      <c r="LXD81" s="15"/>
      <c r="LXE81" s="15"/>
      <c r="LXF81" s="15"/>
      <c r="LXG81" s="15"/>
      <c r="LXH81" s="15"/>
      <c r="LXI81" s="15"/>
      <c r="LXJ81" s="15"/>
      <c r="LXK81" s="15"/>
      <c r="LXL81" s="15"/>
      <c r="LXM81" s="15"/>
      <c r="LXN81" s="15"/>
      <c r="LXO81" s="15"/>
      <c r="LXP81" s="15"/>
      <c r="LXQ81" s="15"/>
      <c r="LXR81" s="15"/>
      <c r="LXS81" s="15"/>
      <c r="LXT81" s="15"/>
      <c r="LXU81" s="15"/>
      <c r="LXV81" s="15"/>
      <c r="LXW81" s="15"/>
      <c r="LXX81" s="15"/>
      <c r="LXY81" s="15"/>
      <c r="LXZ81" s="15"/>
      <c r="LYA81" s="15"/>
      <c r="LYB81" s="15"/>
      <c r="LYC81" s="15"/>
      <c r="LYD81" s="15"/>
      <c r="LYE81" s="15"/>
      <c r="LYF81" s="15"/>
      <c r="LYG81" s="15"/>
      <c r="LYH81" s="15"/>
      <c r="LYI81" s="15"/>
      <c r="LYJ81" s="15"/>
      <c r="LYK81" s="15"/>
      <c r="LYL81" s="15"/>
      <c r="LYM81" s="15"/>
      <c r="LYN81" s="15"/>
      <c r="LYO81" s="15"/>
      <c r="LYP81" s="15"/>
      <c r="LYQ81" s="15"/>
      <c r="LYR81" s="15"/>
      <c r="LYS81" s="15"/>
      <c r="LYT81" s="15"/>
      <c r="LYU81" s="15"/>
      <c r="LYV81" s="15"/>
      <c r="LYW81" s="15"/>
      <c r="LYX81" s="15"/>
      <c r="LYY81" s="15"/>
      <c r="LYZ81" s="15"/>
      <c r="LZA81" s="15"/>
      <c r="LZB81" s="15"/>
      <c r="LZC81" s="15"/>
      <c r="LZD81" s="15"/>
      <c r="LZE81" s="15"/>
      <c r="LZF81" s="15"/>
      <c r="LZG81" s="15"/>
      <c r="LZH81" s="15"/>
      <c r="LZI81" s="15"/>
      <c r="LZJ81" s="15"/>
      <c r="LZK81" s="15"/>
      <c r="LZL81" s="15"/>
      <c r="LZM81" s="15"/>
      <c r="LZN81" s="15"/>
      <c r="LZO81" s="15"/>
      <c r="LZP81" s="15"/>
      <c r="LZQ81" s="15"/>
      <c r="LZR81" s="15"/>
      <c r="LZS81" s="15"/>
      <c r="LZT81" s="15"/>
      <c r="LZU81" s="15"/>
      <c r="LZV81" s="15"/>
      <c r="LZW81" s="15"/>
      <c r="LZX81" s="15"/>
      <c r="LZY81" s="15"/>
      <c r="LZZ81" s="15"/>
      <c r="MAA81" s="15"/>
      <c r="MAB81" s="15"/>
      <c r="MAC81" s="15"/>
      <c r="MAD81" s="15"/>
      <c r="MAE81" s="15"/>
      <c r="MAF81" s="15"/>
      <c r="MAG81" s="15"/>
      <c r="MAH81" s="15"/>
      <c r="MAI81" s="15"/>
      <c r="MAJ81" s="15"/>
      <c r="MAK81" s="15"/>
      <c r="MAL81" s="15"/>
      <c r="MAM81" s="15"/>
      <c r="MAN81" s="15"/>
      <c r="MAO81" s="15"/>
      <c r="MAP81" s="15"/>
      <c r="MAQ81" s="15"/>
      <c r="MAR81" s="15"/>
      <c r="MAS81" s="15"/>
      <c r="MAT81" s="15"/>
      <c r="MAU81" s="15"/>
      <c r="MAV81" s="15"/>
      <c r="MAW81" s="15"/>
      <c r="MAX81" s="15"/>
      <c r="MAY81" s="15"/>
      <c r="MAZ81" s="15"/>
      <c r="MBA81" s="15"/>
      <c r="MBB81" s="15"/>
      <c r="MBC81" s="15"/>
      <c r="MBD81" s="15"/>
      <c r="MBE81" s="15"/>
      <c r="MBF81" s="15"/>
      <c r="MBG81" s="15"/>
      <c r="MBH81" s="15"/>
      <c r="MBI81" s="15"/>
      <c r="MBJ81" s="15"/>
      <c r="MBK81" s="15"/>
      <c r="MBL81" s="15"/>
      <c r="MBM81" s="15"/>
      <c r="MBN81" s="15"/>
      <c r="MBO81" s="15"/>
      <c r="MBP81" s="15"/>
      <c r="MBQ81" s="15"/>
      <c r="MBR81" s="15"/>
      <c r="MBS81" s="15"/>
      <c r="MBT81" s="15"/>
      <c r="MBU81" s="15"/>
      <c r="MBV81" s="15"/>
      <c r="MBW81" s="15"/>
      <c r="MBX81" s="15"/>
      <c r="MBY81" s="15"/>
      <c r="MBZ81" s="15"/>
      <c r="MCA81" s="15"/>
      <c r="MCB81" s="15"/>
      <c r="MCC81" s="15"/>
      <c r="MCD81" s="15"/>
      <c r="MCE81" s="15"/>
      <c r="MCF81" s="15"/>
      <c r="MCG81" s="15"/>
      <c r="MCH81" s="15"/>
      <c r="MCI81" s="15"/>
      <c r="MCJ81" s="15"/>
      <c r="MCK81" s="15"/>
      <c r="MCL81" s="15"/>
      <c r="MCM81" s="15"/>
      <c r="MCN81" s="15"/>
      <c r="MCO81" s="15"/>
      <c r="MCP81" s="15"/>
      <c r="MCQ81" s="15"/>
      <c r="MCR81" s="15"/>
      <c r="MCS81" s="15"/>
      <c r="MCT81" s="15"/>
      <c r="MCU81" s="15"/>
      <c r="MCV81" s="15"/>
      <c r="MCW81" s="15"/>
      <c r="MCX81" s="15"/>
      <c r="MCY81" s="15"/>
      <c r="MCZ81" s="15"/>
      <c r="MDA81" s="15"/>
      <c r="MDB81" s="15"/>
      <c r="MDC81" s="15"/>
      <c r="MDD81" s="15"/>
      <c r="MDE81" s="15"/>
      <c r="MDF81" s="15"/>
      <c r="MDG81" s="15"/>
      <c r="MDH81" s="15"/>
      <c r="MDI81" s="15"/>
      <c r="MDJ81" s="15"/>
      <c r="MDK81" s="15"/>
      <c r="MDL81" s="15"/>
      <c r="MDM81" s="15"/>
      <c r="MDN81" s="15"/>
      <c r="MDO81" s="15"/>
      <c r="MDP81" s="15"/>
      <c r="MDQ81" s="15"/>
      <c r="MDR81" s="15"/>
      <c r="MDS81" s="15"/>
      <c r="MDT81" s="15"/>
      <c r="MDU81" s="15"/>
      <c r="MDV81" s="15"/>
      <c r="MDW81" s="15"/>
      <c r="MDX81" s="15"/>
      <c r="MDY81" s="15"/>
      <c r="MDZ81" s="15"/>
      <c r="MEA81" s="15"/>
      <c r="MEB81" s="15"/>
      <c r="MEC81" s="15"/>
      <c r="MED81" s="15"/>
      <c r="MEE81" s="15"/>
      <c r="MEF81" s="15"/>
      <c r="MEG81" s="15"/>
      <c r="MEH81" s="15"/>
      <c r="MEI81" s="15"/>
      <c r="MEJ81" s="15"/>
      <c r="MEK81" s="15"/>
      <c r="MEL81" s="15"/>
      <c r="MEM81" s="15"/>
      <c r="MEN81" s="15"/>
      <c r="MEO81" s="15"/>
      <c r="MEP81" s="15"/>
      <c r="MEQ81" s="15"/>
      <c r="MER81" s="15"/>
      <c r="MES81" s="15"/>
      <c r="MET81" s="15"/>
      <c r="MEU81" s="15"/>
      <c r="MEV81" s="15"/>
      <c r="MEW81" s="15"/>
      <c r="MEX81" s="15"/>
      <c r="MEY81" s="15"/>
      <c r="MEZ81" s="15"/>
      <c r="MFA81" s="15"/>
      <c r="MFB81" s="15"/>
      <c r="MFC81" s="15"/>
      <c r="MFD81" s="15"/>
      <c r="MFE81" s="15"/>
      <c r="MFF81" s="15"/>
      <c r="MFG81" s="15"/>
      <c r="MFH81" s="15"/>
      <c r="MFI81" s="15"/>
      <c r="MFJ81" s="15"/>
      <c r="MFK81" s="15"/>
      <c r="MFL81" s="15"/>
      <c r="MFM81" s="15"/>
      <c r="MFN81" s="15"/>
      <c r="MFO81" s="15"/>
      <c r="MFP81" s="15"/>
      <c r="MFQ81" s="15"/>
      <c r="MFR81" s="15"/>
      <c r="MFS81" s="15"/>
      <c r="MFT81" s="15"/>
      <c r="MFU81" s="15"/>
      <c r="MFV81" s="15"/>
      <c r="MFW81" s="15"/>
      <c r="MFX81" s="15"/>
      <c r="MFY81" s="15"/>
      <c r="MFZ81" s="15"/>
      <c r="MGA81" s="15"/>
      <c r="MGB81" s="15"/>
      <c r="MGC81" s="15"/>
      <c r="MGD81" s="15"/>
      <c r="MGE81" s="15"/>
      <c r="MGF81" s="15"/>
      <c r="MGG81" s="15"/>
      <c r="MGH81" s="15"/>
      <c r="MGI81" s="15"/>
      <c r="MGJ81" s="15"/>
      <c r="MGK81" s="15"/>
      <c r="MGL81" s="15"/>
      <c r="MGM81" s="15"/>
      <c r="MGN81" s="15"/>
      <c r="MGO81" s="15"/>
      <c r="MGP81" s="15"/>
      <c r="MGQ81" s="15"/>
      <c r="MGR81" s="15"/>
      <c r="MGS81" s="15"/>
      <c r="MGT81" s="15"/>
      <c r="MGU81" s="15"/>
      <c r="MGV81" s="15"/>
      <c r="MGW81" s="15"/>
      <c r="MGX81" s="15"/>
      <c r="MGY81" s="15"/>
      <c r="MGZ81" s="15"/>
      <c r="MHA81" s="15"/>
      <c r="MHB81" s="15"/>
      <c r="MHC81" s="15"/>
      <c r="MHD81" s="15"/>
      <c r="MHE81" s="15"/>
      <c r="MHF81" s="15"/>
      <c r="MHG81" s="15"/>
      <c r="MHH81" s="15"/>
      <c r="MHI81" s="15"/>
      <c r="MHJ81" s="15"/>
      <c r="MHK81" s="15"/>
      <c r="MHL81" s="15"/>
      <c r="MHM81" s="15"/>
      <c r="MHN81" s="15"/>
      <c r="MHO81" s="15"/>
      <c r="MHP81" s="15"/>
      <c r="MHQ81" s="15"/>
      <c r="MHR81" s="15"/>
      <c r="MHS81" s="15"/>
      <c r="MHT81" s="15"/>
      <c r="MHU81" s="15"/>
      <c r="MHV81" s="15"/>
      <c r="MHW81" s="15"/>
      <c r="MHX81" s="15"/>
      <c r="MHY81" s="15"/>
      <c r="MHZ81" s="15"/>
      <c r="MIA81" s="15"/>
      <c r="MIB81" s="15"/>
      <c r="MIC81" s="15"/>
      <c r="MID81" s="15"/>
      <c r="MIE81" s="15"/>
      <c r="MIF81" s="15"/>
      <c r="MIG81" s="15"/>
      <c r="MIH81" s="15"/>
      <c r="MII81" s="15"/>
      <c r="MIJ81" s="15"/>
      <c r="MIK81" s="15"/>
      <c r="MIL81" s="15"/>
      <c r="MIM81" s="15"/>
      <c r="MIN81" s="15"/>
      <c r="MIO81" s="15"/>
      <c r="MIP81" s="15"/>
      <c r="MIQ81" s="15"/>
      <c r="MIR81" s="15"/>
      <c r="MIS81" s="15"/>
      <c r="MIT81" s="15"/>
      <c r="MIU81" s="15"/>
      <c r="MIV81" s="15"/>
      <c r="MIW81" s="15"/>
      <c r="MIX81" s="15"/>
      <c r="MIY81" s="15"/>
      <c r="MIZ81" s="15"/>
      <c r="MJA81" s="15"/>
      <c r="MJB81" s="15"/>
      <c r="MJC81" s="15"/>
      <c r="MJD81" s="15"/>
      <c r="MJE81" s="15"/>
      <c r="MJF81" s="15"/>
      <c r="MJG81" s="15"/>
      <c r="MJH81" s="15"/>
      <c r="MJI81" s="15"/>
      <c r="MJJ81" s="15"/>
      <c r="MJK81" s="15"/>
      <c r="MJL81" s="15"/>
      <c r="MJM81" s="15"/>
      <c r="MJN81" s="15"/>
      <c r="MJO81" s="15"/>
      <c r="MJP81" s="15"/>
      <c r="MJQ81" s="15"/>
      <c r="MJR81" s="15"/>
      <c r="MJS81" s="15"/>
      <c r="MJT81" s="15"/>
      <c r="MJU81" s="15"/>
      <c r="MJV81" s="15"/>
      <c r="MJW81" s="15"/>
      <c r="MJX81" s="15"/>
      <c r="MJY81" s="15"/>
      <c r="MJZ81" s="15"/>
      <c r="MKA81" s="15"/>
      <c r="MKB81" s="15"/>
      <c r="MKC81" s="15"/>
      <c r="MKD81" s="15"/>
      <c r="MKE81" s="15"/>
      <c r="MKF81" s="15"/>
      <c r="MKG81" s="15"/>
      <c r="MKH81" s="15"/>
      <c r="MKI81" s="15"/>
      <c r="MKJ81" s="15"/>
      <c r="MKK81" s="15"/>
      <c r="MKL81" s="15"/>
      <c r="MKM81" s="15"/>
      <c r="MKN81" s="15"/>
      <c r="MKO81" s="15"/>
      <c r="MKP81" s="15"/>
      <c r="MKQ81" s="15"/>
      <c r="MKR81" s="15"/>
      <c r="MKS81" s="15"/>
      <c r="MKT81" s="15"/>
      <c r="MKU81" s="15"/>
      <c r="MKV81" s="15"/>
      <c r="MKW81" s="15"/>
      <c r="MKX81" s="15"/>
      <c r="MKY81" s="15"/>
      <c r="MKZ81" s="15"/>
      <c r="MLA81" s="15"/>
      <c r="MLB81" s="15"/>
      <c r="MLC81" s="15"/>
      <c r="MLD81" s="15"/>
      <c r="MLE81" s="15"/>
      <c r="MLF81" s="15"/>
      <c r="MLG81" s="15"/>
      <c r="MLH81" s="15"/>
      <c r="MLI81" s="15"/>
      <c r="MLJ81" s="15"/>
      <c r="MLK81" s="15"/>
      <c r="MLL81" s="15"/>
      <c r="MLM81" s="15"/>
      <c r="MLN81" s="15"/>
      <c r="MLO81" s="15"/>
      <c r="MLP81" s="15"/>
      <c r="MLQ81" s="15"/>
      <c r="MLR81" s="15"/>
      <c r="MLS81" s="15"/>
      <c r="MLT81" s="15"/>
      <c r="MLU81" s="15"/>
      <c r="MLV81" s="15"/>
      <c r="MLW81" s="15"/>
      <c r="MLX81" s="15"/>
      <c r="MLY81" s="15"/>
      <c r="MLZ81" s="15"/>
      <c r="MMA81" s="15"/>
      <c r="MMB81" s="15"/>
      <c r="MMC81" s="15"/>
      <c r="MMD81" s="15"/>
      <c r="MME81" s="15"/>
      <c r="MMF81" s="15"/>
      <c r="MMG81" s="15"/>
      <c r="MMH81" s="15"/>
      <c r="MMI81" s="15"/>
      <c r="MMJ81" s="15"/>
      <c r="MMK81" s="15"/>
      <c r="MML81" s="15"/>
      <c r="MMM81" s="15"/>
      <c r="MMN81" s="15"/>
      <c r="MMO81" s="15"/>
      <c r="MMP81" s="15"/>
      <c r="MMQ81" s="15"/>
      <c r="MMR81" s="15"/>
      <c r="MMS81" s="15"/>
      <c r="MMT81" s="15"/>
      <c r="MMU81" s="15"/>
      <c r="MMV81" s="15"/>
      <c r="MMW81" s="15"/>
      <c r="MMX81" s="15"/>
      <c r="MMY81" s="15"/>
      <c r="MMZ81" s="15"/>
      <c r="MNA81" s="15"/>
      <c r="MNB81" s="15"/>
      <c r="MNC81" s="15"/>
      <c r="MND81" s="15"/>
      <c r="MNE81" s="15"/>
      <c r="MNF81" s="15"/>
      <c r="MNG81" s="15"/>
      <c r="MNH81" s="15"/>
      <c r="MNI81" s="15"/>
      <c r="MNJ81" s="15"/>
      <c r="MNK81" s="15"/>
      <c r="MNL81" s="15"/>
      <c r="MNM81" s="15"/>
      <c r="MNN81" s="15"/>
      <c r="MNO81" s="15"/>
      <c r="MNP81" s="15"/>
      <c r="MNQ81" s="15"/>
      <c r="MNR81" s="15"/>
      <c r="MNS81" s="15"/>
      <c r="MNT81" s="15"/>
      <c r="MNU81" s="15"/>
      <c r="MNV81" s="15"/>
      <c r="MNW81" s="15"/>
      <c r="MNX81" s="15"/>
      <c r="MNY81" s="15"/>
      <c r="MNZ81" s="15"/>
      <c r="MOA81" s="15"/>
      <c r="MOB81" s="15"/>
      <c r="MOC81" s="15"/>
      <c r="MOD81" s="15"/>
      <c r="MOE81" s="15"/>
      <c r="MOF81" s="15"/>
      <c r="MOG81" s="15"/>
      <c r="MOH81" s="15"/>
      <c r="MOI81" s="15"/>
      <c r="MOJ81" s="15"/>
      <c r="MOK81" s="15"/>
      <c r="MOL81" s="15"/>
      <c r="MOM81" s="15"/>
      <c r="MON81" s="15"/>
      <c r="MOO81" s="15"/>
      <c r="MOP81" s="15"/>
      <c r="MOQ81" s="15"/>
      <c r="MOR81" s="15"/>
      <c r="MOS81" s="15"/>
      <c r="MOT81" s="15"/>
      <c r="MOU81" s="15"/>
      <c r="MOV81" s="15"/>
      <c r="MOW81" s="15"/>
      <c r="MOX81" s="15"/>
      <c r="MOY81" s="15"/>
      <c r="MOZ81" s="15"/>
      <c r="MPA81" s="15"/>
      <c r="MPB81" s="15"/>
      <c r="MPC81" s="15"/>
      <c r="MPD81" s="15"/>
      <c r="MPE81" s="15"/>
      <c r="MPF81" s="15"/>
      <c r="MPG81" s="15"/>
      <c r="MPH81" s="15"/>
      <c r="MPI81" s="15"/>
      <c r="MPJ81" s="15"/>
      <c r="MPK81" s="15"/>
      <c r="MPL81" s="15"/>
      <c r="MPM81" s="15"/>
      <c r="MPN81" s="15"/>
      <c r="MPO81" s="15"/>
      <c r="MPP81" s="15"/>
      <c r="MPQ81" s="15"/>
      <c r="MPR81" s="15"/>
      <c r="MPS81" s="15"/>
      <c r="MPT81" s="15"/>
      <c r="MPU81" s="15"/>
      <c r="MPV81" s="15"/>
      <c r="MPW81" s="15"/>
      <c r="MPX81" s="15"/>
      <c r="MPY81" s="15"/>
      <c r="MPZ81" s="15"/>
      <c r="MQA81" s="15"/>
      <c r="MQB81" s="15"/>
      <c r="MQC81" s="15"/>
      <c r="MQD81" s="15"/>
      <c r="MQE81" s="15"/>
      <c r="MQF81" s="15"/>
      <c r="MQG81" s="15"/>
      <c r="MQH81" s="15"/>
      <c r="MQI81" s="15"/>
      <c r="MQJ81" s="15"/>
      <c r="MQK81" s="15"/>
      <c r="MQL81" s="15"/>
      <c r="MQM81" s="15"/>
      <c r="MQN81" s="15"/>
      <c r="MQO81" s="15"/>
      <c r="MQP81" s="15"/>
      <c r="MQQ81" s="15"/>
      <c r="MQR81" s="15"/>
      <c r="MQS81" s="15"/>
      <c r="MQT81" s="15"/>
      <c r="MQU81" s="15"/>
      <c r="MQV81" s="15"/>
      <c r="MQW81" s="15"/>
      <c r="MQX81" s="15"/>
      <c r="MQY81" s="15"/>
      <c r="MQZ81" s="15"/>
      <c r="MRA81" s="15"/>
      <c r="MRB81" s="15"/>
      <c r="MRC81" s="15"/>
      <c r="MRD81" s="15"/>
      <c r="MRE81" s="15"/>
      <c r="MRF81" s="15"/>
      <c r="MRG81" s="15"/>
      <c r="MRH81" s="15"/>
      <c r="MRI81" s="15"/>
      <c r="MRJ81" s="15"/>
      <c r="MRK81" s="15"/>
      <c r="MRL81" s="15"/>
      <c r="MRM81" s="15"/>
      <c r="MRN81" s="15"/>
      <c r="MRO81" s="15"/>
      <c r="MRP81" s="15"/>
      <c r="MRQ81" s="15"/>
      <c r="MRR81" s="15"/>
      <c r="MRS81" s="15"/>
      <c r="MRT81" s="15"/>
      <c r="MRU81" s="15"/>
      <c r="MRV81" s="15"/>
      <c r="MRW81" s="15"/>
      <c r="MRX81" s="15"/>
      <c r="MRY81" s="15"/>
      <c r="MRZ81" s="15"/>
      <c r="MSA81" s="15"/>
      <c r="MSB81" s="15"/>
      <c r="MSC81" s="15"/>
      <c r="MSD81" s="15"/>
      <c r="MSE81" s="15"/>
      <c r="MSF81" s="15"/>
      <c r="MSG81" s="15"/>
      <c r="MSH81" s="15"/>
      <c r="MSI81" s="15"/>
      <c r="MSJ81" s="15"/>
      <c r="MSK81" s="15"/>
      <c r="MSL81" s="15"/>
      <c r="MSM81" s="15"/>
      <c r="MSN81" s="15"/>
      <c r="MSO81" s="15"/>
      <c r="MSP81" s="15"/>
      <c r="MSQ81" s="15"/>
      <c r="MSR81" s="15"/>
      <c r="MSS81" s="15"/>
      <c r="MST81" s="15"/>
      <c r="MSU81" s="15"/>
      <c r="MSV81" s="15"/>
      <c r="MSW81" s="15"/>
      <c r="MSX81" s="15"/>
      <c r="MSY81" s="15"/>
      <c r="MSZ81" s="15"/>
      <c r="MTA81" s="15"/>
      <c r="MTB81" s="15"/>
      <c r="MTC81" s="15"/>
      <c r="MTD81" s="15"/>
      <c r="MTE81" s="15"/>
      <c r="MTF81" s="15"/>
      <c r="MTG81" s="15"/>
      <c r="MTH81" s="15"/>
      <c r="MTI81" s="15"/>
      <c r="MTJ81" s="15"/>
      <c r="MTK81" s="15"/>
      <c r="MTL81" s="15"/>
      <c r="MTM81" s="15"/>
      <c r="MTN81" s="15"/>
      <c r="MTO81" s="15"/>
      <c r="MTP81" s="15"/>
      <c r="MTQ81" s="15"/>
      <c r="MTR81" s="15"/>
      <c r="MTS81" s="15"/>
      <c r="MTT81" s="15"/>
      <c r="MTU81" s="15"/>
      <c r="MTV81" s="15"/>
      <c r="MTW81" s="15"/>
      <c r="MTX81" s="15"/>
      <c r="MTY81" s="15"/>
      <c r="MTZ81" s="15"/>
      <c r="MUA81" s="15"/>
      <c r="MUB81" s="15"/>
      <c r="MUC81" s="15"/>
      <c r="MUD81" s="15"/>
      <c r="MUE81" s="15"/>
      <c r="MUF81" s="15"/>
      <c r="MUG81" s="15"/>
      <c r="MUH81" s="15"/>
      <c r="MUI81" s="15"/>
      <c r="MUJ81" s="15"/>
      <c r="MUK81" s="15"/>
      <c r="MUL81" s="15"/>
      <c r="MUM81" s="15"/>
      <c r="MUN81" s="15"/>
      <c r="MUO81" s="15"/>
      <c r="MUP81" s="15"/>
      <c r="MUQ81" s="15"/>
      <c r="MUR81" s="15"/>
      <c r="MUS81" s="15"/>
      <c r="MUT81" s="15"/>
      <c r="MUU81" s="15"/>
      <c r="MUV81" s="15"/>
      <c r="MUW81" s="15"/>
      <c r="MUX81" s="15"/>
      <c r="MUY81" s="15"/>
      <c r="MUZ81" s="15"/>
      <c r="MVA81" s="15"/>
      <c r="MVB81" s="15"/>
      <c r="MVC81" s="15"/>
      <c r="MVD81" s="15"/>
      <c r="MVE81" s="15"/>
      <c r="MVF81" s="15"/>
      <c r="MVG81" s="15"/>
      <c r="MVH81" s="15"/>
      <c r="MVI81" s="15"/>
      <c r="MVJ81" s="15"/>
      <c r="MVK81" s="15"/>
      <c r="MVL81" s="15"/>
      <c r="MVM81" s="15"/>
      <c r="MVN81" s="15"/>
      <c r="MVO81" s="15"/>
      <c r="MVP81" s="15"/>
      <c r="MVQ81" s="15"/>
      <c r="MVR81" s="15"/>
      <c r="MVS81" s="15"/>
      <c r="MVT81" s="15"/>
      <c r="MVU81" s="15"/>
      <c r="MVV81" s="15"/>
      <c r="MVW81" s="15"/>
      <c r="MVX81" s="15"/>
      <c r="MVY81" s="15"/>
      <c r="MVZ81" s="15"/>
      <c r="MWA81" s="15"/>
      <c r="MWB81" s="15"/>
      <c r="MWC81" s="15"/>
      <c r="MWD81" s="15"/>
      <c r="MWE81" s="15"/>
      <c r="MWF81" s="15"/>
      <c r="MWG81" s="15"/>
      <c r="MWH81" s="15"/>
      <c r="MWI81" s="15"/>
      <c r="MWJ81" s="15"/>
      <c r="MWK81" s="15"/>
      <c r="MWL81" s="15"/>
      <c r="MWM81" s="15"/>
      <c r="MWN81" s="15"/>
      <c r="MWO81" s="15"/>
      <c r="MWP81" s="15"/>
      <c r="MWQ81" s="15"/>
      <c r="MWR81" s="15"/>
      <c r="MWS81" s="15"/>
      <c r="MWT81" s="15"/>
      <c r="MWU81" s="15"/>
      <c r="MWV81" s="15"/>
      <c r="MWW81" s="15"/>
      <c r="MWX81" s="15"/>
      <c r="MWY81" s="15"/>
      <c r="MWZ81" s="15"/>
      <c r="MXA81" s="15"/>
      <c r="MXB81" s="15"/>
      <c r="MXC81" s="15"/>
      <c r="MXD81" s="15"/>
      <c r="MXE81" s="15"/>
      <c r="MXF81" s="15"/>
      <c r="MXG81" s="15"/>
      <c r="MXH81" s="15"/>
      <c r="MXI81" s="15"/>
      <c r="MXJ81" s="15"/>
      <c r="MXK81" s="15"/>
      <c r="MXL81" s="15"/>
      <c r="MXM81" s="15"/>
      <c r="MXN81" s="15"/>
      <c r="MXO81" s="15"/>
      <c r="MXP81" s="15"/>
      <c r="MXQ81" s="15"/>
      <c r="MXR81" s="15"/>
      <c r="MXS81" s="15"/>
      <c r="MXT81" s="15"/>
      <c r="MXU81" s="15"/>
      <c r="MXV81" s="15"/>
      <c r="MXW81" s="15"/>
      <c r="MXX81" s="15"/>
      <c r="MXY81" s="15"/>
      <c r="MXZ81" s="15"/>
      <c r="MYA81" s="15"/>
      <c r="MYB81" s="15"/>
      <c r="MYC81" s="15"/>
      <c r="MYD81" s="15"/>
      <c r="MYE81" s="15"/>
      <c r="MYF81" s="15"/>
      <c r="MYG81" s="15"/>
      <c r="MYH81" s="15"/>
      <c r="MYI81" s="15"/>
      <c r="MYJ81" s="15"/>
      <c r="MYK81" s="15"/>
      <c r="MYL81" s="15"/>
      <c r="MYM81" s="15"/>
      <c r="MYN81" s="15"/>
      <c r="MYO81" s="15"/>
      <c r="MYP81" s="15"/>
      <c r="MYQ81" s="15"/>
      <c r="MYR81" s="15"/>
      <c r="MYS81" s="15"/>
      <c r="MYT81" s="15"/>
      <c r="MYU81" s="15"/>
      <c r="MYV81" s="15"/>
      <c r="MYW81" s="15"/>
      <c r="MYX81" s="15"/>
      <c r="MYY81" s="15"/>
      <c r="MYZ81" s="15"/>
      <c r="MZA81" s="15"/>
      <c r="MZB81" s="15"/>
      <c r="MZC81" s="15"/>
      <c r="MZD81" s="15"/>
      <c r="MZE81" s="15"/>
      <c r="MZF81" s="15"/>
      <c r="MZG81" s="15"/>
      <c r="MZH81" s="15"/>
      <c r="MZI81" s="15"/>
      <c r="MZJ81" s="15"/>
      <c r="MZK81" s="15"/>
      <c r="MZL81" s="15"/>
      <c r="MZM81" s="15"/>
      <c r="MZN81" s="15"/>
      <c r="MZO81" s="15"/>
      <c r="MZP81" s="15"/>
      <c r="MZQ81" s="15"/>
      <c r="MZR81" s="15"/>
      <c r="MZS81" s="15"/>
      <c r="MZT81" s="15"/>
      <c r="MZU81" s="15"/>
      <c r="MZV81" s="15"/>
      <c r="MZW81" s="15"/>
      <c r="MZX81" s="15"/>
      <c r="MZY81" s="15"/>
      <c r="MZZ81" s="15"/>
      <c r="NAA81" s="15"/>
      <c r="NAB81" s="15"/>
      <c r="NAC81" s="15"/>
      <c r="NAD81" s="15"/>
      <c r="NAE81" s="15"/>
      <c r="NAF81" s="15"/>
      <c r="NAG81" s="15"/>
      <c r="NAH81" s="15"/>
      <c r="NAI81" s="15"/>
      <c r="NAJ81" s="15"/>
      <c r="NAK81" s="15"/>
      <c r="NAL81" s="15"/>
      <c r="NAM81" s="15"/>
      <c r="NAN81" s="15"/>
      <c r="NAO81" s="15"/>
      <c r="NAP81" s="15"/>
      <c r="NAQ81" s="15"/>
      <c r="NAR81" s="15"/>
      <c r="NAS81" s="15"/>
      <c r="NAT81" s="15"/>
      <c r="NAU81" s="15"/>
      <c r="NAV81" s="15"/>
      <c r="NAW81" s="15"/>
      <c r="NAX81" s="15"/>
      <c r="NAY81" s="15"/>
      <c r="NAZ81" s="15"/>
      <c r="NBA81" s="15"/>
      <c r="NBB81" s="15"/>
      <c r="NBC81" s="15"/>
      <c r="NBD81" s="15"/>
      <c r="NBE81" s="15"/>
      <c r="NBF81" s="15"/>
      <c r="NBG81" s="15"/>
      <c r="NBH81" s="15"/>
      <c r="NBI81" s="15"/>
      <c r="NBJ81" s="15"/>
      <c r="NBK81" s="15"/>
      <c r="NBL81" s="15"/>
      <c r="NBM81" s="15"/>
      <c r="NBN81" s="15"/>
      <c r="NBO81" s="15"/>
      <c r="NBP81" s="15"/>
      <c r="NBQ81" s="15"/>
      <c r="NBR81" s="15"/>
      <c r="NBS81" s="15"/>
      <c r="NBT81" s="15"/>
      <c r="NBU81" s="15"/>
      <c r="NBV81" s="15"/>
      <c r="NBW81" s="15"/>
      <c r="NBX81" s="15"/>
      <c r="NBY81" s="15"/>
      <c r="NBZ81" s="15"/>
      <c r="NCA81" s="15"/>
      <c r="NCB81" s="15"/>
      <c r="NCC81" s="15"/>
      <c r="NCD81" s="15"/>
      <c r="NCE81" s="15"/>
      <c r="NCF81" s="15"/>
      <c r="NCG81" s="15"/>
      <c r="NCH81" s="15"/>
      <c r="NCI81" s="15"/>
      <c r="NCJ81" s="15"/>
      <c r="NCK81" s="15"/>
      <c r="NCL81" s="15"/>
      <c r="NCM81" s="15"/>
      <c r="NCN81" s="15"/>
      <c r="NCO81" s="15"/>
      <c r="NCP81" s="15"/>
      <c r="NCQ81" s="15"/>
      <c r="NCR81" s="15"/>
      <c r="NCS81" s="15"/>
      <c r="NCT81" s="15"/>
      <c r="NCU81" s="15"/>
      <c r="NCV81" s="15"/>
      <c r="NCW81" s="15"/>
      <c r="NCX81" s="15"/>
      <c r="NCY81" s="15"/>
      <c r="NCZ81" s="15"/>
      <c r="NDA81" s="15"/>
      <c r="NDB81" s="15"/>
      <c r="NDC81" s="15"/>
      <c r="NDD81" s="15"/>
      <c r="NDE81" s="15"/>
      <c r="NDF81" s="15"/>
      <c r="NDG81" s="15"/>
      <c r="NDH81" s="15"/>
      <c r="NDI81" s="15"/>
      <c r="NDJ81" s="15"/>
      <c r="NDK81" s="15"/>
      <c r="NDL81" s="15"/>
      <c r="NDM81" s="15"/>
      <c r="NDN81" s="15"/>
      <c r="NDO81" s="15"/>
      <c r="NDP81" s="15"/>
      <c r="NDQ81" s="15"/>
      <c r="NDR81" s="15"/>
      <c r="NDS81" s="15"/>
      <c r="NDT81" s="15"/>
      <c r="NDU81" s="15"/>
      <c r="NDV81" s="15"/>
      <c r="NDW81" s="15"/>
      <c r="NDX81" s="15"/>
      <c r="NDY81" s="15"/>
      <c r="NDZ81" s="15"/>
      <c r="NEA81" s="15"/>
      <c r="NEB81" s="15"/>
      <c r="NEC81" s="15"/>
      <c r="NED81" s="15"/>
      <c r="NEE81" s="15"/>
      <c r="NEF81" s="15"/>
      <c r="NEG81" s="15"/>
      <c r="NEH81" s="15"/>
      <c r="NEI81" s="15"/>
      <c r="NEJ81" s="15"/>
      <c r="NEK81" s="15"/>
      <c r="NEL81" s="15"/>
      <c r="NEM81" s="15"/>
      <c r="NEN81" s="15"/>
      <c r="NEO81" s="15"/>
      <c r="NEP81" s="15"/>
      <c r="NEQ81" s="15"/>
      <c r="NER81" s="15"/>
      <c r="NES81" s="15"/>
      <c r="NET81" s="15"/>
      <c r="NEU81" s="15"/>
      <c r="NEV81" s="15"/>
      <c r="NEW81" s="15"/>
      <c r="NEX81" s="15"/>
      <c r="NEY81" s="15"/>
      <c r="NEZ81" s="15"/>
      <c r="NFA81" s="15"/>
      <c r="NFB81" s="15"/>
      <c r="NFC81" s="15"/>
      <c r="NFD81" s="15"/>
      <c r="NFE81" s="15"/>
      <c r="NFF81" s="15"/>
      <c r="NFG81" s="15"/>
      <c r="NFH81" s="15"/>
      <c r="NFI81" s="15"/>
      <c r="NFJ81" s="15"/>
      <c r="NFK81" s="15"/>
      <c r="NFL81" s="15"/>
      <c r="NFM81" s="15"/>
      <c r="NFN81" s="15"/>
      <c r="NFO81" s="15"/>
      <c r="NFP81" s="15"/>
      <c r="NFQ81" s="15"/>
      <c r="NFR81" s="15"/>
      <c r="NFS81" s="15"/>
      <c r="NFT81" s="15"/>
      <c r="NFU81" s="15"/>
      <c r="NFV81" s="15"/>
      <c r="NFW81" s="15"/>
      <c r="NFX81" s="15"/>
      <c r="NFY81" s="15"/>
      <c r="NFZ81" s="15"/>
      <c r="NGA81" s="15"/>
      <c r="NGB81" s="15"/>
      <c r="NGC81" s="15"/>
      <c r="NGD81" s="15"/>
      <c r="NGE81" s="15"/>
      <c r="NGF81" s="15"/>
      <c r="NGG81" s="15"/>
      <c r="NGH81" s="15"/>
      <c r="NGI81" s="15"/>
      <c r="NGJ81" s="15"/>
      <c r="NGK81" s="15"/>
      <c r="NGL81" s="15"/>
      <c r="NGM81" s="15"/>
      <c r="NGN81" s="15"/>
      <c r="NGO81" s="15"/>
      <c r="NGP81" s="15"/>
      <c r="NGQ81" s="15"/>
      <c r="NGR81" s="15"/>
      <c r="NGS81" s="15"/>
      <c r="NGT81" s="15"/>
      <c r="NGU81" s="15"/>
      <c r="NGV81" s="15"/>
      <c r="NGW81" s="15"/>
      <c r="NGX81" s="15"/>
      <c r="NGY81" s="15"/>
      <c r="NGZ81" s="15"/>
      <c r="NHA81" s="15"/>
      <c r="NHB81" s="15"/>
      <c r="NHC81" s="15"/>
      <c r="NHD81" s="15"/>
      <c r="NHE81" s="15"/>
      <c r="NHF81" s="15"/>
      <c r="NHG81" s="15"/>
      <c r="NHH81" s="15"/>
      <c r="NHI81" s="15"/>
      <c r="NHJ81" s="15"/>
      <c r="NHK81" s="15"/>
      <c r="NHL81" s="15"/>
      <c r="NHM81" s="15"/>
      <c r="NHN81" s="15"/>
      <c r="NHO81" s="15"/>
      <c r="NHP81" s="15"/>
      <c r="NHQ81" s="15"/>
      <c r="NHR81" s="15"/>
      <c r="NHS81" s="15"/>
      <c r="NHT81" s="15"/>
      <c r="NHU81" s="15"/>
      <c r="NHV81" s="15"/>
      <c r="NHW81" s="15"/>
      <c r="NHX81" s="15"/>
      <c r="NHY81" s="15"/>
      <c r="NHZ81" s="15"/>
      <c r="NIA81" s="15"/>
      <c r="NIB81" s="15"/>
      <c r="NIC81" s="15"/>
      <c r="NID81" s="15"/>
      <c r="NIE81" s="15"/>
      <c r="NIF81" s="15"/>
      <c r="NIG81" s="15"/>
      <c r="NIH81" s="15"/>
      <c r="NII81" s="15"/>
      <c r="NIJ81" s="15"/>
      <c r="NIK81" s="15"/>
      <c r="NIL81" s="15"/>
      <c r="NIM81" s="15"/>
      <c r="NIN81" s="15"/>
      <c r="NIO81" s="15"/>
      <c r="NIP81" s="15"/>
      <c r="NIQ81" s="15"/>
      <c r="NIR81" s="15"/>
      <c r="NIS81" s="15"/>
      <c r="NIT81" s="15"/>
      <c r="NIU81" s="15"/>
      <c r="NIV81" s="15"/>
      <c r="NIW81" s="15"/>
      <c r="NIX81" s="15"/>
      <c r="NIY81" s="15"/>
      <c r="NIZ81" s="15"/>
      <c r="NJA81" s="15"/>
      <c r="NJB81" s="15"/>
      <c r="NJC81" s="15"/>
      <c r="NJD81" s="15"/>
      <c r="NJE81" s="15"/>
      <c r="NJF81" s="15"/>
      <c r="NJG81" s="15"/>
      <c r="NJH81" s="15"/>
      <c r="NJI81" s="15"/>
      <c r="NJJ81" s="15"/>
      <c r="NJK81" s="15"/>
      <c r="NJL81" s="15"/>
      <c r="NJM81" s="15"/>
      <c r="NJN81" s="15"/>
      <c r="NJO81" s="15"/>
      <c r="NJP81" s="15"/>
      <c r="NJQ81" s="15"/>
      <c r="NJR81" s="15"/>
      <c r="NJS81" s="15"/>
      <c r="NJT81" s="15"/>
      <c r="NJU81" s="15"/>
      <c r="NJV81" s="15"/>
      <c r="NJW81" s="15"/>
      <c r="NJX81" s="15"/>
      <c r="NJY81" s="15"/>
      <c r="NJZ81" s="15"/>
      <c r="NKA81" s="15"/>
      <c r="NKB81" s="15"/>
      <c r="NKC81" s="15"/>
      <c r="NKD81" s="15"/>
      <c r="NKE81" s="15"/>
      <c r="NKF81" s="15"/>
      <c r="NKG81" s="15"/>
      <c r="NKH81" s="15"/>
      <c r="NKI81" s="15"/>
      <c r="NKJ81" s="15"/>
      <c r="NKK81" s="15"/>
      <c r="NKL81" s="15"/>
      <c r="NKM81" s="15"/>
      <c r="NKN81" s="15"/>
      <c r="NKO81" s="15"/>
      <c r="NKP81" s="15"/>
      <c r="NKQ81" s="15"/>
      <c r="NKR81" s="15"/>
      <c r="NKS81" s="15"/>
      <c r="NKT81" s="15"/>
      <c r="NKU81" s="15"/>
      <c r="NKV81" s="15"/>
      <c r="NKW81" s="15"/>
      <c r="NKX81" s="15"/>
      <c r="NKY81" s="15"/>
      <c r="NKZ81" s="15"/>
      <c r="NLA81" s="15"/>
      <c r="NLB81" s="15"/>
      <c r="NLC81" s="15"/>
      <c r="NLD81" s="15"/>
      <c r="NLE81" s="15"/>
      <c r="NLF81" s="15"/>
      <c r="NLG81" s="15"/>
      <c r="NLH81" s="15"/>
      <c r="NLI81" s="15"/>
      <c r="NLJ81" s="15"/>
      <c r="NLK81" s="15"/>
      <c r="NLL81" s="15"/>
      <c r="NLM81" s="15"/>
      <c r="NLN81" s="15"/>
      <c r="NLO81" s="15"/>
      <c r="NLP81" s="15"/>
      <c r="NLQ81" s="15"/>
      <c r="NLR81" s="15"/>
      <c r="NLS81" s="15"/>
      <c r="NLT81" s="15"/>
      <c r="NLU81" s="15"/>
      <c r="NLV81" s="15"/>
      <c r="NLW81" s="15"/>
      <c r="NLX81" s="15"/>
      <c r="NLY81" s="15"/>
      <c r="NLZ81" s="15"/>
      <c r="NMA81" s="15"/>
      <c r="NMB81" s="15"/>
      <c r="NMC81" s="15"/>
      <c r="NMD81" s="15"/>
      <c r="NME81" s="15"/>
      <c r="NMF81" s="15"/>
      <c r="NMG81" s="15"/>
      <c r="NMH81" s="15"/>
      <c r="NMI81" s="15"/>
      <c r="NMJ81" s="15"/>
      <c r="NMK81" s="15"/>
      <c r="NML81" s="15"/>
      <c r="NMM81" s="15"/>
      <c r="NMN81" s="15"/>
      <c r="NMO81" s="15"/>
      <c r="NMP81" s="15"/>
      <c r="NMQ81" s="15"/>
      <c r="NMR81" s="15"/>
      <c r="NMS81" s="15"/>
      <c r="NMT81" s="15"/>
      <c r="NMU81" s="15"/>
      <c r="NMV81" s="15"/>
      <c r="NMW81" s="15"/>
      <c r="NMX81" s="15"/>
      <c r="NMY81" s="15"/>
      <c r="NMZ81" s="15"/>
      <c r="NNA81" s="15"/>
      <c r="NNB81" s="15"/>
      <c r="NNC81" s="15"/>
      <c r="NND81" s="15"/>
      <c r="NNE81" s="15"/>
      <c r="NNF81" s="15"/>
      <c r="NNG81" s="15"/>
      <c r="NNH81" s="15"/>
      <c r="NNI81" s="15"/>
      <c r="NNJ81" s="15"/>
      <c r="NNK81" s="15"/>
      <c r="NNL81" s="15"/>
      <c r="NNM81" s="15"/>
      <c r="NNN81" s="15"/>
      <c r="NNO81" s="15"/>
      <c r="NNP81" s="15"/>
      <c r="NNQ81" s="15"/>
      <c r="NNR81" s="15"/>
      <c r="NNS81" s="15"/>
      <c r="NNT81" s="15"/>
      <c r="NNU81" s="15"/>
      <c r="NNV81" s="15"/>
      <c r="NNW81" s="15"/>
      <c r="NNX81" s="15"/>
      <c r="NNY81" s="15"/>
      <c r="NNZ81" s="15"/>
      <c r="NOA81" s="15"/>
      <c r="NOB81" s="15"/>
      <c r="NOC81" s="15"/>
      <c r="NOD81" s="15"/>
      <c r="NOE81" s="15"/>
      <c r="NOF81" s="15"/>
      <c r="NOG81" s="15"/>
      <c r="NOH81" s="15"/>
      <c r="NOI81" s="15"/>
      <c r="NOJ81" s="15"/>
      <c r="NOK81" s="15"/>
      <c r="NOL81" s="15"/>
      <c r="NOM81" s="15"/>
      <c r="NON81" s="15"/>
      <c r="NOO81" s="15"/>
      <c r="NOP81" s="15"/>
      <c r="NOQ81" s="15"/>
      <c r="NOR81" s="15"/>
      <c r="NOS81" s="15"/>
      <c r="NOT81" s="15"/>
      <c r="NOU81" s="15"/>
      <c r="NOV81" s="15"/>
      <c r="NOW81" s="15"/>
      <c r="NOX81" s="15"/>
      <c r="NOY81" s="15"/>
      <c r="NOZ81" s="15"/>
      <c r="NPA81" s="15"/>
      <c r="NPB81" s="15"/>
      <c r="NPC81" s="15"/>
      <c r="NPD81" s="15"/>
      <c r="NPE81" s="15"/>
      <c r="NPF81" s="15"/>
      <c r="NPG81" s="15"/>
      <c r="NPH81" s="15"/>
      <c r="NPI81" s="15"/>
      <c r="NPJ81" s="15"/>
      <c r="NPK81" s="15"/>
      <c r="NPL81" s="15"/>
      <c r="NPM81" s="15"/>
      <c r="NPN81" s="15"/>
      <c r="NPO81" s="15"/>
      <c r="NPP81" s="15"/>
      <c r="NPQ81" s="15"/>
      <c r="NPR81" s="15"/>
      <c r="NPS81" s="15"/>
      <c r="NPT81" s="15"/>
      <c r="NPU81" s="15"/>
      <c r="NPV81" s="15"/>
      <c r="NPW81" s="15"/>
      <c r="NPX81" s="15"/>
      <c r="NPY81" s="15"/>
      <c r="NPZ81" s="15"/>
      <c r="NQA81" s="15"/>
      <c r="NQB81" s="15"/>
      <c r="NQC81" s="15"/>
      <c r="NQD81" s="15"/>
      <c r="NQE81" s="15"/>
      <c r="NQF81" s="15"/>
      <c r="NQG81" s="15"/>
      <c r="NQH81" s="15"/>
      <c r="NQI81" s="15"/>
      <c r="NQJ81" s="15"/>
      <c r="NQK81" s="15"/>
      <c r="NQL81" s="15"/>
      <c r="NQM81" s="15"/>
      <c r="NQN81" s="15"/>
      <c r="NQO81" s="15"/>
      <c r="NQP81" s="15"/>
      <c r="NQQ81" s="15"/>
      <c r="NQR81" s="15"/>
      <c r="NQS81" s="15"/>
      <c r="NQT81" s="15"/>
      <c r="NQU81" s="15"/>
      <c r="NQV81" s="15"/>
      <c r="NQW81" s="15"/>
      <c r="NQX81" s="15"/>
      <c r="NQY81" s="15"/>
      <c r="NQZ81" s="15"/>
      <c r="NRA81" s="15"/>
      <c r="NRB81" s="15"/>
      <c r="NRC81" s="15"/>
      <c r="NRD81" s="15"/>
      <c r="NRE81" s="15"/>
      <c r="NRF81" s="15"/>
      <c r="NRG81" s="15"/>
      <c r="NRH81" s="15"/>
      <c r="NRI81" s="15"/>
      <c r="NRJ81" s="15"/>
      <c r="NRK81" s="15"/>
      <c r="NRL81" s="15"/>
      <c r="NRM81" s="15"/>
      <c r="NRN81" s="15"/>
      <c r="NRO81" s="15"/>
      <c r="NRP81" s="15"/>
      <c r="NRQ81" s="15"/>
      <c r="NRR81" s="15"/>
      <c r="NRS81" s="15"/>
      <c r="NRT81" s="15"/>
      <c r="NRU81" s="15"/>
      <c r="NRV81" s="15"/>
      <c r="NRW81" s="15"/>
      <c r="NRX81" s="15"/>
      <c r="NRY81" s="15"/>
      <c r="NRZ81" s="15"/>
      <c r="NSA81" s="15"/>
      <c r="NSB81" s="15"/>
      <c r="NSC81" s="15"/>
      <c r="NSD81" s="15"/>
      <c r="NSE81" s="15"/>
      <c r="NSF81" s="15"/>
      <c r="NSG81" s="15"/>
      <c r="NSH81" s="15"/>
      <c r="NSI81" s="15"/>
      <c r="NSJ81" s="15"/>
      <c r="NSK81" s="15"/>
      <c r="NSL81" s="15"/>
      <c r="NSM81" s="15"/>
      <c r="NSN81" s="15"/>
      <c r="NSO81" s="15"/>
      <c r="NSP81" s="15"/>
      <c r="NSQ81" s="15"/>
      <c r="NSR81" s="15"/>
      <c r="NSS81" s="15"/>
      <c r="NST81" s="15"/>
      <c r="NSU81" s="15"/>
      <c r="NSV81" s="15"/>
      <c r="NSW81" s="15"/>
      <c r="NSX81" s="15"/>
      <c r="NSY81" s="15"/>
      <c r="NSZ81" s="15"/>
      <c r="NTA81" s="15"/>
      <c r="NTB81" s="15"/>
      <c r="NTC81" s="15"/>
      <c r="NTD81" s="15"/>
      <c r="NTE81" s="15"/>
      <c r="NTF81" s="15"/>
      <c r="NTG81" s="15"/>
      <c r="NTH81" s="15"/>
      <c r="NTI81" s="15"/>
      <c r="NTJ81" s="15"/>
      <c r="NTK81" s="15"/>
      <c r="NTL81" s="15"/>
      <c r="NTM81" s="15"/>
      <c r="NTN81" s="15"/>
      <c r="NTO81" s="15"/>
      <c r="NTP81" s="15"/>
      <c r="NTQ81" s="15"/>
      <c r="NTR81" s="15"/>
      <c r="NTS81" s="15"/>
      <c r="NTT81" s="15"/>
      <c r="NTU81" s="15"/>
      <c r="NTV81" s="15"/>
      <c r="NTW81" s="15"/>
      <c r="NTX81" s="15"/>
      <c r="NTY81" s="15"/>
      <c r="NTZ81" s="15"/>
      <c r="NUA81" s="15"/>
      <c r="NUB81" s="15"/>
      <c r="NUC81" s="15"/>
      <c r="NUD81" s="15"/>
      <c r="NUE81" s="15"/>
      <c r="NUF81" s="15"/>
      <c r="NUG81" s="15"/>
      <c r="NUH81" s="15"/>
      <c r="NUI81" s="15"/>
      <c r="NUJ81" s="15"/>
      <c r="NUK81" s="15"/>
      <c r="NUL81" s="15"/>
      <c r="NUM81" s="15"/>
      <c r="NUN81" s="15"/>
      <c r="NUO81" s="15"/>
      <c r="NUP81" s="15"/>
      <c r="NUQ81" s="15"/>
      <c r="NUR81" s="15"/>
      <c r="NUS81" s="15"/>
      <c r="NUT81" s="15"/>
      <c r="NUU81" s="15"/>
      <c r="NUV81" s="15"/>
      <c r="NUW81" s="15"/>
      <c r="NUX81" s="15"/>
      <c r="NUY81" s="15"/>
      <c r="NUZ81" s="15"/>
      <c r="NVA81" s="15"/>
      <c r="NVB81" s="15"/>
      <c r="NVC81" s="15"/>
      <c r="NVD81" s="15"/>
      <c r="NVE81" s="15"/>
      <c r="NVF81" s="15"/>
      <c r="NVG81" s="15"/>
      <c r="NVH81" s="15"/>
      <c r="NVI81" s="15"/>
      <c r="NVJ81" s="15"/>
      <c r="NVK81" s="15"/>
      <c r="NVL81" s="15"/>
      <c r="NVM81" s="15"/>
      <c r="NVN81" s="15"/>
      <c r="NVO81" s="15"/>
      <c r="NVP81" s="15"/>
      <c r="NVQ81" s="15"/>
      <c r="NVR81" s="15"/>
      <c r="NVS81" s="15"/>
      <c r="NVT81" s="15"/>
      <c r="NVU81" s="15"/>
      <c r="NVV81" s="15"/>
      <c r="NVW81" s="15"/>
      <c r="NVX81" s="15"/>
      <c r="NVY81" s="15"/>
      <c r="NVZ81" s="15"/>
      <c r="NWA81" s="15"/>
      <c r="NWB81" s="15"/>
      <c r="NWC81" s="15"/>
      <c r="NWD81" s="15"/>
      <c r="NWE81" s="15"/>
      <c r="NWF81" s="15"/>
      <c r="NWG81" s="15"/>
      <c r="NWH81" s="15"/>
      <c r="NWI81" s="15"/>
      <c r="NWJ81" s="15"/>
      <c r="NWK81" s="15"/>
      <c r="NWL81" s="15"/>
      <c r="NWM81" s="15"/>
      <c r="NWN81" s="15"/>
      <c r="NWO81" s="15"/>
      <c r="NWP81" s="15"/>
      <c r="NWQ81" s="15"/>
      <c r="NWR81" s="15"/>
      <c r="NWS81" s="15"/>
      <c r="NWT81" s="15"/>
      <c r="NWU81" s="15"/>
      <c r="NWV81" s="15"/>
      <c r="NWW81" s="15"/>
      <c r="NWX81" s="15"/>
      <c r="NWY81" s="15"/>
      <c r="NWZ81" s="15"/>
      <c r="NXA81" s="15"/>
      <c r="NXB81" s="15"/>
      <c r="NXC81" s="15"/>
      <c r="NXD81" s="15"/>
      <c r="NXE81" s="15"/>
      <c r="NXF81" s="15"/>
      <c r="NXG81" s="15"/>
      <c r="NXH81" s="15"/>
      <c r="NXI81" s="15"/>
      <c r="NXJ81" s="15"/>
      <c r="NXK81" s="15"/>
      <c r="NXL81" s="15"/>
      <c r="NXM81" s="15"/>
      <c r="NXN81" s="15"/>
      <c r="NXO81" s="15"/>
      <c r="NXP81" s="15"/>
      <c r="NXQ81" s="15"/>
      <c r="NXR81" s="15"/>
      <c r="NXS81" s="15"/>
      <c r="NXT81" s="15"/>
      <c r="NXU81" s="15"/>
      <c r="NXV81" s="15"/>
      <c r="NXW81" s="15"/>
      <c r="NXX81" s="15"/>
      <c r="NXY81" s="15"/>
      <c r="NXZ81" s="15"/>
      <c r="NYA81" s="15"/>
      <c r="NYB81" s="15"/>
      <c r="NYC81" s="15"/>
      <c r="NYD81" s="15"/>
      <c r="NYE81" s="15"/>
      <c r="NYF81" s="15"/>
      <c r="NYG81" s="15"/>
      <c r="NYH81" s="15"/>
      <c r="NYI81" s="15"/>
      <c r="NYJ81" s="15"/>
      <c r="NYK81" s="15"/>
      <c r="NYL81" s="15"/>
      <c r="NYM81" s="15"/>
      <c r="NYN81" s="15"/>
      <c r="NYO81" s="15"/>
      <c r="NYP81" s="15"/>
      <c r="NYQ81" s="15"/>
      <c r="NYR81" s="15"/>
      <c r="NYS81" s="15"/>
      <c r="NYT81" s="15"/>
      <c r="NYU81" s="15"/>
      <c r="NYV81" s="15"/>
      <c r="NYW81" s="15"/>
      <c r="NYX81" s="15"/>
      <c r="NYY81" s="15"/>
      <c r="NYZ81" s="15"/>
      <c r="NZA81" s="15"/>
      <c r="NZB81" s="15"/>
      <c r="NZC81" s="15"/>
      <c r="NZD81" s="15"/>
      <c r="NZE81" s="15"/>
      <c r="NZF81" s="15"/>
      <c r="NZG81" s="15"/>
      <c r="NZH81" s="15"/>
      <c r="NZI81" s="15"/>
      <c r="NZJ81" s="15"/>
      <c r="NZK81" s="15"/>
      <c r="NZL81" s="15"/>
      <c r="NZM81" s="15"/>
      <c r="NZN81" s="15"/>
      <c r="NZO81" s="15"/>
      <c r="NZP81" s="15"/>
      <c r="NZQ81" s="15"/>
      <c r="NZR81" s="15"/>
      <c r="NZS81" s="15"/>
      <c r="NZT81" s="15"/>
      <c r="NZU81" s="15"/>
      <c r="NZV81" s="15"/>
      <c r="NZW81" s="15"/>
      <c r="NZX81" s="15"/>
      <c r="NZY81" s="15"/>
      <c r="NZZ81" s="15"/>
      <c r="OAA81" s="15"/>
      <c r="OAB81" s="15"/>
      <c r="OAC81" s="15"/>
      <c r="OAD81" s="15"/>
      <c r="OAE81" s="15"/>
      <c r="OAF81" s="15"/>
      <c r="OAG81" s="15"/>
      <c r="OAH81" s="15"/>
      <c r="OAI81" s="15"/>
      <c r="OAJ81" s="15"/>
      <c r="OAK81" s="15"/>
      <c r="OAL81" s="15"/>
      <c r="OAM81" s="15"/>
      <c r="OAN81" s="15"/>
      <c r="OAO81" s="15"/>
      <c r="OAP81" s="15"/>
      <c r="OAQ81" s="15"/>
      <c r="OAR81" s="15"/>
      <c r="OAS81" s="15"/>
      <c r="OAT81" s="15"/>
      <c r="OAU81" s="15"/>
      <c r="OAV81" s="15"/>
      <c r="OAW81" s="15"/>
      <c r="OAX81" s="15"/>
      <c r="OAY81" s="15"/>
      <c r="OAZ81" s="15"/>
      <c r="OBA81" s="15"/>
      <c r="OBB81" s="15"/>
      <c r="OBC81" s="15"/>
      <c r="OBD81" s="15"/>
      <c r="OBE81" s="15"/>
      <c r="OBF81" s="15"/>
      <c r="OBG81" s="15"/>
      <c r="OBH81" s="15"/>
      <c r="OBI81" s="15"/>
      <c r="OBJ81" s="15"/>
      <c r="OBK81" s="15"/>
      <c r="OBL81" s="15"/>
      <c r="OBM81" s="15"/>
      <c r="OBN81" s="15"/>
      <c r="OBO81" s="15"/>
      <c r="OBP81" s="15"/>
      <c r="OBQ81" s="15"/>
      <c r="OBR81" s="15"/>
      <c r="OBS81" s="15"/>
      <c r="OBT81" s="15"/>
      <c r="OBU81" s="15"/>
      <c r="OBV81" s="15"/>
      <c r="OBW81" s="15"/>
      <c r="OBX81" s="15"/>
      <c r="OBY81" s="15"/>
      <c r="OBZ81" s="15"/>
      <c r="OCA81" s="15"/>
      <c r="OCB81" s="15"/>
      <c r="OCC81" s="15"/>
      <c r="OCD81" s="15"/>
      <c r="OCE81" s="15"/>
      <c r="OCF81" s="15"/>
      <c r="OCG81" s="15"/>
      <c r="OCH81" s="15"/>
      <c r="OCI81" s="15"/>
      <c r="OCJ81" s="15"/>
      <c r="OCK81" s="15"/>
      <c r="OCL81" s="15"/>
      <c r="OCM81" s="15"/>
      <c r="OCN81" s="15"/>
      <c r="OCO81" s="15"/>
      <c r="OCP81" s="15"/>
      <c r="OCQ81" s="15"/>
      <c r="OCR81" s="15"/>
      <c r="OCS81" s="15"/>
      <c r="OCT81" s="15"/>
      <c r="OCU81" s="15"/>
      <c r="OCV81" s="15"/>
      <c r="OCW81" s="15"/>
      <c r="OCX81" s="15"/>
      <c r="OCY81" s="15"/>
      <c r="OCZ81" s="15"/>
      <c r="ODA81" s="15"/>
      <c r="ODB81" s="15"/>
      <c r="ODC81" s="15"/>
      <c r="ODD81" s="15"/>
      <c r="ODE81" s="15"/>
      <c r="ODF81" s="15"/>
      <c r="ODG81" s="15"/>
      <c r="ODH81" s="15"/>
      <c r="ODI81" s="15"/>
      <c r="ODJ81" s="15"/>
      <c r="ODK81" s="15"/>
      <c r="ODL81" s="15"/>
      <c r="ODM81" s="15"/>
      <c r="ODN81" s="15"/>
      <c r="ODO81" s="15"/>
      <c r="ODP81" s="15"/>
      <c r="ODQ81" s="15"/>
      <c r="ODR81" s="15"/>
      <c r="ODS81" s="15"/>
      <c r="ODT81" s="15"/>
      <c r="ODU81" s="15"/>
      <c r="ODV81" s="15"/>
      <c r="ODW81" s="15"/>
      <c r="ODX81" s="15"/>
      <c r="ODY81" s="15"/>
      <c r="ODZ81" s="15"/>
      <c r="OEA81" s="15"/>
      <c r="OEB81" s="15"/>
      <c r="OEC81" s="15"/>
      <c r="OED81" s="15"/>
      <c r="OEE81" s="15"/>
      <c r="OEF81" s="15"/>
      <c r="OEG81" s="15"/>
      <c r="OEH81" s="15"/>
      <c r="OEI81" s="15"/>
      <c r="OEJ81" s="15"/>
      <c r="OEK81" s="15"/>
      <c r="OEL81" s="15"/>
      <c r="OEM81" s="15"/>
      <c r="OEN81" s="15"/>
      <c r="OEO81" s="15"/>
      <c r="OEP81" s="15"/>
      <c r="OEQ81" s="15"/>
      <c r="OER81" s="15"/>
      <c r="OES81" s="15"/>
      <c r="OET81" s="15"/>
      <c r="OEU81" s="15"/>
      <c r="OEV81" s="15"/>
      <c r="OEW81" s="15"/>
      <c r="OEX81" s="15"/>
      <c r="OEY81" s="15"/>
      <c r="OEZ81" s="15"/>
      <c r="OFA81" s="15"/>
      <c r="OFB81" s="15"/>
      <c r="OFC81" s="15"/>
      <c r="OFD81" s="15"/>
      <c r="OFE81" s="15"/>
      <c r="OFF81" s="15"/>
      <c r="OFG81" s="15"/>
      <c r="OFH81" s="15"/>
      <c r="OFI81" s="15"/>
      <c r="OFJ81" s="15"/>
      <c r="OFK81" s="15"/>
      <c r="OFL81" s="15"/>
      <c r="OFM81" s="15"/>
      <c r="OFN81" s="15"/>
      <c r="OFO81" s="15"/>
      <c r="OFP81" s="15"/>
      <c r="OFQ81" s="15"/>
      <c r="OFR81" s="15"/>
      <c r="OFS81" s="15"/>
      <c r="OFT81" s="15"/>
      <c r="OFU81" s="15"/>
      <c r="OFV81" s="15"/>
      <c r="OFW81" s="15"/>
      <c r="OFX81" s="15"/>
      <c r="OFY81" s="15"/>
      <c r="OFZ81" s="15"/>
      <c r="OGA81" s="15"/>
      <c r="OGB81" s="15"/>
      <c r="OGC81" s="15"/>
      <c r="OGD81" s="15"/>
      <c r="OGE81" s="15"/>
      <c r="OGF81" s="15"/>
      <c r="OGG81" s="15"/>
      <c r="OGH81" s="15"/>
      <c r="OGI81" s="15"/>
      <c r="OGJ81" s="15"/>
      <c r="OGK81" s="15"/>
      <c r="OGL81" s="15"/>
      <c r="OGM81" s="15"/>
      <c r="OGN81" s="15"/>
      <c r="OGO81" s="15"/>
      <c r="OGP81" s="15"/>
      <c r="OGQ81" s="15"/>
      <c r="OGR81" s="15"/>
      <c r="OGS81" s="15"/>
      <c r="OGT81" s="15"/>
      <c r="OGU81" s="15"/>
      <c r="OGV81" s="15"/>
      <c r="OGW81" s="15"/>
      <c r="OGX81" s="15"/>
      <c r="OGY81" s="15"/>
      <c r="OGZ81" s="15"/>
      <c r="OHA81" s="15"/>
      <c r="OHB81" s="15"/>
      <c r="OHC81" s="15"/>
      <c r="OHD81" s="15"/>
      <c r="OHE81" s="15"/>
      <c r="OHF81" s="15"/>
      <c r="OHG81" s="15"/>
      <c r="OHH81" s="15"/>
      <c r="OHI81" s="15"/>
      <c r="OHJ81" s="15"/>
      <c r="OHK81" s="15"/>
      <c r="OHL81" s="15"/>
      <c r="OHM81" s="15"/>
      <c r="OHN81" s="15"/>
      <c r="OHO81" s="15"/>
      <c r="OHP81" s="15"/>
      <c r="OHQ81" s="15"/>
      <c r="OHR81" s="15"/>
      <c r="OHS81" s="15"/>
      <c r="OHT81" s="15"/>
      <c r="OHU81" s="15"/>
      <c r="OHV81" s="15"/>
      <c r="OHW81" s="15"/>
      <c r="OHX81" s="15"/>
      <c r="OHY81" s="15"/>
      <c r="OHZ81" s="15"/>
      <c r="OIA81" s="15"/>
      <c r="OIB81" s="15"/>
      <c r="OIC81" s="15"/>
      <c r="OID81" s="15"/>
      <c r="OIE81" s="15"/>
      <c r="OIF81" s="15"/>
      <c r="OIG81" s="15"/>
      <c r="OIH81" s="15"/>
      <c r="OII81" s="15"/>
      <c r="OIJ81" s="15"/>
      <c r="OIK81" s="15"/>
      <c r="OIL81" s="15"/>
      <c r="OIM81" s="15"/>
      <c r="OIN81" s="15"/>
      <c r="OIO81" s="15"/>
      <c r="OIP81" s="15"/>
      <c r="OIQ81" s="15"/>
      <c r="OIR81" s="15"/>
      <c r="OIS81" s="15"/>
      <c r="OIT81" s="15"/>
      <c r="OIU81" s="15"/>
      <c r="OIV81" s="15"/>
      <c r="OIW81" s="15"/>
      <c r="OIX81" s="15"/>
      <c r="OIY81" s="15"/>
      <c r="OIZ81" s="15"/>
      <c r="OJA81" s="15"/>
      <c r="OJB81" s="15"/>
      <c r="OJC81" s="15"/>
      <c r="OJD81" s="15"/>
      <c r="OJE81" s="15"/>
      <c r="OJF81" s="15"/>
      <c r="OJG81" s="15"/>
      <c r="OJH81" s="15"/>
      <c r="OJI81" s="15"/>
      <c r="OJJ81" s="15"/>
      <c r="OJK81" s="15"/>
      <c r="OJL81" s="15"/>
      <c r="OJM81" s="15"/>
      <c r="OJN81" s="15"/>
      <c r="OJO81" s="15"/>
      <c r="OJP81" s="15"/>
      <c r="OJQ81" s="15"/>
      <c r="OJR81" s="15"/>
      <c r="OJS81" s="15"/>
      <c r="OJT81" s="15"/>
      <c r="OJU81" s="15"/>
      <c r="OJV81" s="15"/>
      <c r="OJW81" s="15"/>
      <c r="OJX81" s="15"/>
      <c r="OJY81" s="15"/>
      <c r="OJZ81" s="15"/>
      <c r="OKA81" s="15"/>
      <c r="OKB81" s="15"/>
      <c r="OKC81" s="15"/>
      <c r="OKD81" s="15"/>
      <c r="OKE81" s="15"/>
      <c r="OKF81" s="15"/>
      <c r="OKG81" s="15"/>
      <c r="OKH81" s="15"/>
      <c r="OKI81" s="15"/>
      <c r="OKJ81" s="15"/>
      <c r="OKK81" s="15"/>
      <c r="OKL81" s="15"/>
      <c r="OKM81" s="15"/>
      <c r="OKN81" s="15"/>
      <c r="OKO81" s="15"/>
      <c r="OKP81" s="15"/>
      <c r="OKQ81" s="15"/>
      <c r="OKR81" s="15"/>
      <c r="OKS81" s="15"/>
      <c r="OKT81" s="15"/>
      <c r="OKU81" s="15"/>
      <c r="OKV81" s="15"/>
      <c r="OKW81" s="15"/>
      <c r="OKX81" s="15"/>
      <c r="OKY81" s="15"/>
      <c r="OKZ81" s="15"/>
      <c r="OLA81" s="15"/>
      <c r="OLB81" s="15"/>
      <c r="OLC81" s="15"/>
      <c r="OLD81" s="15"/>
      <c r="OLE81" s="15"/>
      <c r="OLF81" s="15"/>
      <c r="OLG81" s="15"/>
      <c r="OLH81" s="15"/>
      <c r="OLI81" s="15"/>
      <c r="OLJ81" s="15"/>
      <c r="OLK81" s="15"/>
      <c r="OLL81" s="15"/>
      <c r="OLM81" s="15"/>
      <c r="OLN81" s="15"/>
      <c r="OLO81" s="15"/>
      <c r="OLP81" s="15"/>
      <c r="OLQ81" s="15"/>
      <c r="OLR81" s="15"/>
      <c r="OLS81" s="15"/>
      <c r="OLT81" s="15"/>
      <c r="OLU81" s="15"/>
      <c r="OLV81" s="15"/>
      <c r="OLW81" s="15"/>
      <c r="OLX81" s="15"/>
      <c r="OLY81" s="15"/>
      <c r="OLZ81" s="15"/>
      <c r="OMA81" s="15"/>
      <c r="OMB81" s="15"/>
      <c r="OMC81" s="15"/>
      <c r="OMD81" s="15"/>
      <c r="OME81" s="15"/>
      <c r="OMF81" s="15"/>
      <c r="OMG81" s="15"/>
      <c r="OMH81" s="15"/>
      <c r="OMI81" s="15"/>
      <c r="OMJ81" s="15"/>
      <c r="OMK81" s="15"/>
      <c r="OML81" s="15"/>
      <c r="OMM81" s="15"/>
      <c r="OMN81" s="15"/>
      <c r="OMO81" s="15"/>
      <c r="OMP81" s="15"/>
      <c r="OMQ81" s="15"/>
      <c r="OMR81" s="15"/>
      <c r="OMS81" s="15"/>
      <c r="OMT81" s="15"/>
      <c r="OMU81" s="15"/>
      <c r="OMV81" s="15"/>
      <c r="OMW81" s="15"/>
      <c r="OMX81" s="15"/>
      <c r="OMY81" s="15"/>
      <c r="OMZ81" s="15"/>
      <c r="ONA81" s="15"/>
      <c r="ONB81" s="15"/>
      <c r="ONC81" s="15"/>
      <c r="OND81" s="15"/>
      <c r="ONE81" s="15"/>
      <c r="ONF81" s="15"/>
      <c r="ONG81" s="15"/>
      <c r="ONH81" s="15"/>
      <c r="ONI81" s="15"/>
      <c r="ONJ81" s="15"/>
      <c r="ONK81" s="15"/>
      <c r="ONL81" s="15"/>
      <c r="ONM81" s="15"/>
      <c r="ONN81" s="15"/>
      <c r="ONO81" s="15"/>
      <c r="ONP81" s="15"/>
      <c r="ONQ81" s="15"/>
      <c r="ONR81" s="15"/>
      <c r="ONS81" s="15"/>
      <c r="ONT81" s="15"/>
      <c r="ONU81" s="15"/>
      <c r="ONV81" s="15"/>
      <c r="ONW81" s="15"/>
      <c r="ONX81" s="15"/>
      <c r="ONY81" s="15"/>
      <c r="ONZ81" s="15"/>
      <c r="OOA81" s="15"/>
      <c r="OOB81" s="15"/>
      <c r="OOC81" s="15"/>
      <c r="OOD81" s="15"/>
      <c r="OOE81" s="15"/>
      <c r="OOF81" s="15"/>
      <c r="OOG81" s="15"/>
      <c r="OOH81" s="15"/>
      <c r="OOI81" s="15"/>
      <c r="OOJ81" s="15"/>
      <c r="OOK81" s="15"/>
      <c r="OOL81" s="15"/>
      <c r="OOM81" s="15"/>
      <c r="OON81" s="15"/>
      <c r="OOO81" s="15"/>
      <c r="OOP81" s="15"/>
      <c r="OOQ81" s="15"/>
      <c r="OOR81" s="15"/>
      <c r="OOS81" s="15"/>
      <c r="OOT81" s="15"/>
      <c r="OOU81" s="15"/>
      <c r="OOV81" s="15"/>
      <c r="OOW81" s="15"/>
      <c r="OOX81" s="15"/>
      <c r="OOY81" s="15"/>
      <c r="OOZ81" s="15"/>
      <c r="OPA81" s="15"/>
      <c r="OPB81" s="15"/>
      <c r="OPC81" s="15"/>
      <c r="OPD81" s="15"/>
      <c r="OPE81" s="15"/>
      <c r="OPF81" s="15"/>
      <c r="OPG81" s="15"/>
      <c r="OPH81" s="15"/>
      <c r="OPI81" s="15"/>
      <c r="OPJ81" s="15"/>
      <c r="OPK81" s="15"/>
      <c r="OPL81" s="15"/>
      <c r="OPM81" s="15"/>
      <c r="OPN81" s="15"/>
      <c r="OPO81" s="15"/>
      <c r="OPP81" s="15"/>
      <c r="OPQ81" s="15"/>
      <c r="OPR81" s="15"/>
      <c r="OPS81" s="15"/>
      <c r="OPT81" s="15"/>
      <c r="OPU81" s="15"/>
      <c r="OPV81" s="15"/>
      <c r="OPW81" s="15"/>
      <c r="OPX81" s="15"/>
      <c r="OPY81" s="15"/>
      <c r="OPZ81" s="15"/>
      <c r="OQA81" s="15"/>
      <c r="OQB81" s="15"/>
      <c r="OQC81" s="15"/>
      <c r="OQD81" s="15"/>
      <c r="OQE81" s="15"/>
      <c r="OQF81" s="15"/>
      <c r="OQG81" s="15"/>
      <c r="OQH81" s="15"/>
      <c r="OQI81" s="15"/>
      <c r="OQJ81" s="15"/>
      <c r="OQK81" s="15"/>
      <c r="OQL81" s="15"/>
      <c r="OQM81" s="15"/>
      <c r="OQN81" s="15"/>
      <c r="OQO81" s="15"/>
      <c r="OQP81" s="15"/>
      <c r="OQQ81" s="15"/>
      <c r="OQR81" s="15"/>
      <c r="OQS81" s="15"/>
      <c r="OQT81" s="15"/>
      <c r="OQU81" s="15"/>
      <c r="OQV81" s="15"/>
      <c r="OQW81" s="15"/>
      <c r="OQX81" s="15"/>
      <c r="OQY81" s="15"/>
      <c r="OQZ81" s="15"/>
      <c r="ORA81" s="15"/>
      <c r="ORB81" s="15"/>
      <c r="ORC81" s="15"/>
      <c r="ORD81" s="15"/>
      <c r="ORE81" s="15"/>
      <c r="ORF81" s="15"/>
      <c r="ORG81" s="15"/>
      <c r="ORH81" s="15"/>
      <c r="ORI81" s="15"/>
      <c r="ORJ81" s="15"/>
      <c r="ORK81" s="15"/>
      <c r="ORL81" s="15"/>
      <c r="ORM81" s="15"/>
      <c r="ORN81" s="15"/>
      <c r="ORO81" s="15"/>
      <c r="ORP81" s="15"/>
      <c r="ORQ81" s="15"/>
      <c r="ORR81" s="15"/>
      <c r="ORS81" s="15"/>
      <c r="ORT81" s="15"/>
      <c r="ORU81" s="15"/>
      <c r="ORV81" s="15"/>
      <c r="ORW81" s="15"/>
      <c r="ORX81" s="15"/>
      <c r="ORY81" s="15"/>
      <c r="ORZ81" s="15"/>
      <c r="OSA81" s="15"/>
      <c r="OSB81" s="15"/>
      <c r="OSC81" s="15"/>
      <c r="OSD81" s="15"/>
      <c r="OSE81" s="15"/>
      <c r="OSF81" s="15"/>
      <c r="OSG81" s="15"/>
      <c r="OSH81" s="15"/>
      <c r="OSI81" s="15"/>
      <c r="OSJ81" s="15"/>
      <c r="OSK81" s="15"/>
      <c r="OSL81" s="15"/>
      <c r="OSM81" s="15"/>
      <c r="OSN81" s="15"/>
      <c r="OSO81" s="15"/>
      <c r="OSP81" s="15"/>
      <c r="OSQ81" s="15"/>
      <c r="OSR81" s="15"/>
      <c r="OSS81" s="15"/>
      <c r="OST81" s="15"/>
      <c r="OSU81" s="15"/>
      <c r="OSV81" s="15"/>
      <c r="OSW81" s="15"/>
      <c r="OSX81" s="15"/>
      <c r="OSY81" s="15"/>
      <c r="OSZ81" s="15"/>
      <c r="OTA81" s="15"/>
      <c r="OTB81" s="15"/>
      <c r="OTC81" s="15"/>
      <c r="OTD81" s="15"/>
      <c r="OTE81" s="15"/>
      <c r="OTF81" s="15"/>
      <c r="OTG81" s="15"/>
      <c r="OTH81" s="15"/>
      <c r="OTI81" s="15"/>
      <c r="OTJ81" s="15"/>
      <c r="OTK81" s="15"/>
      <c r="OTL81" s="15"/>
      <c r="OTM81" s="15"/>
      <c r="OTN81" s="15"/>
      <c r="OTO81" s="15"/>
      <c r="OTP81" s="15"/>
      <c r="OTQ81" s="15"/>
      <c r="OTR81" s="15"/>
      <c r="OTS81" s="15"/>
      <c r="OTT81" s="15"/>
      <c r="OTU81" s="15"/>
      <c r="OTV81" s="15"/>
      <c r="OTW81" s="15"/>
      <c r="OTX81" s="15"/>
      <c r="OTY81" s="15"/>
      <c r="OTZ81" s="15"/>
      <c r="OUA81" s="15"/>
      <c r="OUB81" s="15"/>
      <c r="OUC81" s="15"/>
      <c r="OUD81" s="15"/>
      <c r="OUE81" s="15"/>
      <c r="OUF81" s="15"/>
      <c r="OUG81" s="15"/>
      <c r="OUH81" s="15"/>
      <c r="OUI81" s="15"/>
      <c r="OUJ81" s="15"/>
      <c r="OUK81" s="15"/>
      <c r="OUL81" s="15"/>
      <c r="OUM81" s="15"/>
      <c r="OUN81" s="15"/>
      <c r="OUO81" s="15"/>
      <c r="OUP81" s="15"/>
      <c r="OUQ81" s="15"/>
      <c r="OUR81" s="15"/>
      <c r="OUS81" s="15"/>
      <c r="OUT81" s="15"/>
      <c r="OUU81" s="15"/>
      <c r="OUV81" s="15"/>
      <c r="OUW81" s="15"/>
      <c r="OUX81" s="15"/>
      <c r="OUY81" s="15"/>
      <c r="OUZ81" s="15"/>
      <c r="OVA81" s="15"/>
      <c r="OVB81" s="15"/>
      <c r="OVC81" s="15"/>
      <c r="OVD81" s="15"/>
      <c r="OVE81" s="15"/>
      <c r="OVF81" s="15"/>
      <c r="OVG81" s="15"/>
      <c r="OVH81" s="15"/>
      <c r="OVI81" s="15"/>
      <c r="OVJ81" s="15"/>
      <c r="OVK81" s="15"/>
      <c r="OVL81" s="15"/>
      <c r="OVM81" s="15"/>
      <c r="OVN81" s="15"/>
      <c r="OVO81" s="15"/>
      <c r="OVP81" s="15"/>
      <c r="OVQ81" s="15"/>
      <c r="OVR81" s="15"/>
      <c r="OVS81" s="15"/>
      <c r="OVT81" s="15"/>
      <c r="OVU81" s="15"/>
      <c r="OVV81" s="15"/>
      <c r="OVW81" s="15"/>
      <c r="OVX81" s="15"/>
      <c r="OVY81" s="15"/>
      <c r="OVZ81" s="15"/>
      <c r="OWA81" s="15"/>
      <c r="OWB81" s="15"/>
      <c r="OWC81" s="15"/>
      <c r="OWD81" s="15"/>
      <c r="OWE81" s="15"/>
      <c r="OWF81" s="15"/>
      <c r="OWG81" s="15"/>
      <c r="OWH81" s="15"/>
      <c r="OWI81" s="15"/>
      <c r="OWJ81" s="15"/>
      <c r="OWK81" s="15"/>
      <c r="OWL81" s="15"/>
      <c r="OWM81" s="15"/>
      <c r="OWN81" s="15"/>
      <c r="OWO81" s="15"/>
      <c r="OWP81" s="15"/>
      <c r="OWQ81" s="15"/>
      <c r="OWR81" s="15"/>
      <c r="OWS81" s="15"/>
      <c r="OWT81" s="15"/>
      <c r="OWU81" s="15"/>
      <c r="OWV81" s="15"/>
      <c r="OWW81" s="15"/>
      <c r="OWX81" s="15"/>
      <c r="OWY81" s="15"/>
      <c r="OWZ81" s="15"/>
      <c r="OXA81" s="15"/>
      <c r="OXB81" s="15"/>
      <c r="OXC81" s="15"/>
      <c r="OXD81" s="15"/>
      <c r="OXE81" s="15"/>
      <c r="OXF81" s="15"/>
      <c r="OXG81" s="15"/>
      <c r="OXH81" s="15"/>
      <c r="OXI81" s="15"/>
      <c r="OXJ81" s="15"/>
      <c r="OXK81" s="15"/>
      <c r="OXL81" s="15"/>
      <c r="OXM81" s="15"/>
      <c r="OXN81" s="15"/>
      <c r="OXO81" s="15"/>
      <c r="OXP81" s="15"/>
      <c r="OXQ81" s="15"/>
      <c r="OXR81" s="15"/>
      <c r="OXS81" s="15"/>
      <c r="OXT81" s="15"/>
      <c r="OXU81" s="15"/>
      <c r="OXV81" s="15"/>
      <c r="OXW81" s="15"/>
      <c r="OXX81" s="15"/>
      <c r="OXY81" s="15"/>
      <c r="OXZ81" s="15"/>
      <c r="OYA81" s="15"/>
      <c r="OYB81" s="15"/>
      <c r="OYC81" s="15"/>
      <c r="OYD81" s="15"/>
      <c r="OYE81" s="15"/>
      <c r="OYF81" s="15"/>
      <c r="OYG81" s="15"/>
      <c r="OYH81" s="15"/>
      <c r="OYI81" s="15"/>
      <c r="OYJ81" s="15"/>
      <c r="OYK81" s="15"/>
      <c r="OYL81" s="15"/>
      <c r="OYM81" s="15"/>
      <c r="OYN81" s="15"/>
      <c r="OYO81" s="15"/>
      <c r="OYP81" s="15"/>
      <c r="OYQ81" s="15"/>
      <c r="OYR81" s="15"/>
      <c r="OYS81" s="15"/>
      <c r="OYT81" s="15"/>
      <c r="OYU81" s="15"/>
      <c r="OYV81" s="15"/>
      <c r="OYW81" s="15"/>
      <c r="OYX81" s="15"/>
      <c r="OYY81" s="15"/>
      <c r="OYZ81" s="15"/>
      <c r="OZA81" s="15"/>
      <c r="OZB81" s="15"/>
      <c r="OZC81" s="15"/>
      <c r="OZD81" s="15"/>
      <c r="OZE81" s="15"/>
      <c r="OZF81" s="15"/>
      <c r="OZG81" s="15"/>
      <c r="OZH81" s="15"/>
      <c r="OZI81" s="15"/>
      <c r="OZJ81" s="15"/>
      <c r="OZK81" s="15"/>
      <c r="OZL81" s="15"/>
      <c r="OZM81" s="15"/>
      <c r="OZN81" s="15"/>
      <c r="OZO81" s="15"/>
      <c r="OZP81" s="15"/>
      <c r="OZQ81" s="15"/>
      <c r="OZR81" s="15"/>
      <c r="OZS81" s="15"/>
      <c r="OZT81" s="15"/>
      <c r="OZU81" s="15"/>
      <c r="OZV81" s="15"/>
      <c r="OZW81" s="15"/>
      <c r="OZX81" s="15"/>
      <c r="OZY81" s="15"/>
      <c r="OZZ81" s="15"/>
      <c r="PAA81" s="15"/>
      <c r="PAB81" s="15"/>
      <c r="PAC81" s="15"/>
      <c r="PAD81" s="15"/>
      <c r="PAE81" s="15"/>
      <c r="PAF81" s="15"/>
      <c r="PAG81" s="15"/>
      <c r="PAH81" s="15"/>
      <c r="PAI81" s="15"/>
      <c r="PAJ81" s="15"/>
      <c r="PAK81" s="15"/>
      <c r="PAL81" s="15"/>
      <c r="PAM81" s="15"/>
      <c r="PAN81" s="15"/>
      <c r="PAO81" s="15"/>
      <c r="PAP81" s="15"/>
      <c r="PAQ81" s="15"/>
      <c r="PAR81" s="15"/>
      <c r="PAS81" s="15"/>
      <c r="PAT81" s="15"/>
      <c r="PAU81" s="15"/>
      <c r="PAV81" s="15"/>
      <c r="PAW81" s="15"/>
      <c r="PAX81" s="15"/>
      <c r="PAY81" s="15"/>
      <c r="PAZ81" s="15"/>
      <c r="PBA81" s="15"/>
      <c r="PBB81" s="15"/>
      <c r="PBC81" s="15"/>
      <c r="PBD81" s="15"/>
      <c r="PBE81" s="15"/>
      <c r="PBF81" s="15"/>
      <c r="PBG81" s="15"/>
      <c r="PBH81" s="15"/>
      <c r="PBI81" s="15"/>
      <c r="PBJ81" s="15"/>
      <c r="PBK81" s="15"/>
      <c r="PBL81" s="15"/>
      <c r="PBM81" s="15"/>
      <c r="PBN81" s="15"/>
      <c r="PBO81" s="15"/>
      <c r="PBP81" s="15"/>
      <c r="PBQ81" s="15"/>
      <c r="PBR81" s="15"/>
      <c r="PBS81" s="15"/>
      <c r="PBT81" s="15"/>
      <c r="PBU81" s="15"/>
      <c r="PBV81" s="15"/>
      <c r="PBW81" s="15"/>
      <c r="PBX81" s="15"/>
      <c r="PBY81" s="15"/>
      <c r="PBZ81" s="15"/>
      <c r="PCA81" s="15"/>
      <c r="PCB81" s="15"/>
      <c r="PCC81" s="15"/>
      <c r="PCD81" s="15"/>
      <c r="PCE81" s="15"/>
      <c r="PCF81" s="15"/>
      <c r="PCG81" s="15"/>
      <c r="PCH81" s="15"/>
      <c r="PCI81" s="15"/>
      <c r="PCJ81" s="15"/>
      <c r="PCK81" s="15"/>
      <c r="PCL81" s="15"/>
      <c r="PCM81" s="15"/>
      <c r="PCN81" s="15"/>
      <c r="PCO81" s="15"/>
      <c r="PCP81" s="15"/>
      <c r="PCQ81" s="15"/>
      <c r="PCR81" s="15"/>
      <c r="PCS81" s="15"/>
      <c r="PCT81" s="15"/>
      <c r="PCU81" s="15"/>
      <c r="PCV81" s="15"/>
      <c r="PCW81" s="15"/>
      <c r="PCX81" s="15"/>
      <c r="PCY81" s="15"/>
      <c r="PCZ81" s="15"/>
      <c r="PDA81" s="15"/>
      <c r="PDB81" s="15"/>
      <c r="PDC81" s="15"/>
      <c r="PDD81" s="15"/>
      <c r="PDE81" s="15"/>
      <c r="PDF81" s="15"/>
      <c r="PDG81" s="15"/>
      <c r="PDH81" s="15"/>
      <c r="PDI81" s="15"/>
      <c r="PDJ81" s="15"/>
      <c r="PDK81" s="15"/>
      <c r="PDL81" s="15"/>
      <c r="PDM81" s="15"/>
      <c r="PDN81" s="15"/>
      <c r="PDO81" s="15"/>
      <c r="PDP81" s="15"/>
      <c r="PDQ81" s="15"/>
      <c r="PDR81" s="15"/>
      <c r="PDS81" s="15"/>
      <c r="PDT81" s="15"/>
      <c r="PDU81" s="15"/>
      <c r="PDV81" s="15"/>
      <c r="PDW81" s="15"/>
      <c r="PDX81" s="15"/>
      <c r="PDY81" s="15"/>
      <c r="PDZ81" s="15"/>
      <c r="PEA81" s="15"/>
      <c r="PEB81" s="15"/>
      <c r="PEC81" s="15"/>
      <c r="PED81" s="15"/>
      <c r="PEE81" s="15"/>
      <c r="PEF81" s="15"/>
      <c r="PEG81" s="15"/>
      <c r="PEH81" s="15"/>
      <c r="PEI81" s="15"/>
      <c r="PEJ81" s="15"/>
      <c r="PEK81" s="15"/>
      <c r="PEL81" s="15"/>
      <c r="PEM81" s="15"/>
      <c r="PEN81" s="15"/>
      <c r="PEO81" s="15"/>
      <c r="PEP81" s="15"/>
      <c r="PEQ81" s="15"/>
      <c r="PER81" s="15"/>
      <c r="PES81" s="15"/>
      <c r="PET81" s="15"/>
      <c r="PEU81" s="15"/>
      <c r="PEV81" s="15"/>
      <c r="PEW81" s="15"/>
      <c r="PEX81" s="15"/>
      <c r="PEY81" s="15"/>
      <c r="PEZ81" s="15"/>
      <c r="PFA81" s="15"/>
      <c r="PFB81" s="15"/>
      <c r="PFC81" s="15"/>
      <c r="PFD81" s="15"/>
      <c r="PFE81" s="15"/>
      <c r="PFF81" s="15"/>
      <c r="PFG81" s="15"/>
      <c r="PFH81" s="15"/>
      <c r="PFI81" s="15"/>
      <c r="PFJ81" s="15"/>
      <c r="PFK81" s="15"/>
      <c r="PFL81" s="15"/>
      <c r="PFM81" s="15"/>
      <c r="PFN81" s="15"/>
      <c r="PFO81" s="15"/>
      <c r="PFP81" s="15"/>
      <c r="PFQ81" s="15"/>
      <c r="PFR81" s="15"/>
      <c r="PFS81" s="15"/>
      <c r="PFT81" s="15"/>
      <c r="PFU81" s="15"/>
      <c r="PFV81" s="15"/>
      <c r="PFW81" s="15"/>
      <c r="PFX81" s="15"/>
      <c r="PFY81" s="15"/>
      <c r="PFZ81" s="15"/>
      <c r="PGA81" s="15"/>
      <c r="PGB81" s="15"/>
      <c r="PGC81" s="15"/>
      <c r="PGD81" s="15"/>
      <c r="PGE81" s="15"/>
      <c r="PGF81" s="15"/>
      <c r="PGG81" s="15"/>
      <c r="PGH81" s="15"/>
      <c r="PGI81" s="15"/>
      <c r="PGJ81" s="15"/>
      <c r="PGK81" s="15"/>
      <c r="PGL81" s="15"/>
      <c r="PGM81" s="15"/>
      <c r="PGN81" s="15"/>
      <c r="PGO81" s="15"/>
      <c r="PGP81" s="15"/>
      <c r="PGQ81" s="15"/>
      <c r="PGR81" s="15"/>
      <c r="PGS81" s="15"/>
      <c r="PGT81" s="15"/>
      <c r="PGU81" s="15"/>
      <c r="PGV81" s="15"/>
      <c r="PGW81" s="15"/>
      <c r="PGX81" s="15"/>
      <c r="PGY81" s="15"/>
      <c r="PGZ81" s="15"/>
      <c r="PHA81" s="15"/>
      <c r="PHB81" s="15"/>
      <c r="PHC81" s="15"/>
      <c r="PHD81" s="15"/>
      <c r="PHE81" s="15"/>
      <c r="PHF81" s="15"/>
      <c r="PHG81" s="15"/>
      <c r="PHH81" s="15"/>
      <c r="PHI81" s="15"/>
      <c r="PHJ81" s="15"/>
      <c r="PHK81" s="15"/>
      <c r="PHL81" s="15"/>
      <c r="PHM81" s="15"/>
      <c r="PHN81" s="15"/>
      <c r="PHO81" s="15"/>
      <c r="PHP81" s="15"/>
      <c r="PHQ81" s="15"/>
      <c r="PHR81" s="15"/>
      <c r="PHS81" s="15"/>
      <c r="PHT81" s="15"/>
      <c r="PHU81" s="15"/>
      <c r="PHV81" s="15"/>
      <c r="PHW81" s="15"/>
      <c r="PHX81" s="15"/>
      <c r="PHY81" s="15"/>
      <c r="PHZ81" s="15"/>
      <c r="PIA81" s="15"/>
      <c r="PIB81" s="15"/>
      <c r="PIC81" s="15"/>
      <c r="PID81" s="15"/>
      <c r="PIE81" s="15"/>
      <c r="PIF81" s="15"/>
      <c r="PIG81" s="15"/>
      <c r="PIH81" s="15"/>
      <c r="PII81" s="15"/>
      <c r="PIJ81" s="15"/>
      <c r="PIK81" s="15"/>
      <c r="PIL81" s="15"/>
      <c r="PIM81" s="15"/>
      <c r="PIN81" s="15"/>
      <c r="PIO81" s="15"/>
      <c r="PIP81" s="15"/>
      <c r="PIQ81" s="15"/>
      <c r="PIR81" s="15"/>
      <c r="PIS81" s="15"/>
      <c r="PIT81" s="15"/>
      <c r="PIU81" s="15"/>
      <c r="PIV81" s="15"/>
      <c r="PIW81" s="15"/>
      <c r="PIX81" s="15"/>
      <c r="PIY81" s="15"/>
      <c r="PIZ81" s="15"/>
      <c r="PJA81" s="15"/>
      <c r="PJB81" s="15"/>
      <c r="PJC81" s="15"/>
      <c r="PJD81" s="15"/>
      <c r="PJE81" s="15"/>
      <c r="PJF81" s="15"/>
      <c r="PJG81" s="15"/>
      <c r="PJH81" s="15"/>
      <c r="PJI81" s="15"/>
      <c r="PJJ81" s="15"/>
      <c r="PJK81" s="15"/>
      <c r="PJL81" s="15"/>
      <c r="PJM81" s="15"/>
      <c r="PJN81" s="15"/>
      <c r="PJO81" s="15"/>
      <c r="PJP81" s="15"/>
      <c r="PJQ81" s="15"/>
      <c r="PJR81" s="15"/>
      <c r="PJS81" s="15"/>
      <c r="PJT81" s="15"/>
      <c r="PJU81" s="15"/>
      <c r="PJV81" s="15"/>
      <c r="PJW81" s="15"/>
      <c r="PJX81" s="15"/>
      <c r="PJY81" s="15"/>
      <c r="PJZ81" s="15"/>
      <c r="PKA81" s="15"/>
      <c r="PKB81" s="15"/>
      <c r="PKC81" s="15"/>
      <c r="PKD81" s="15"/>
      <c r="PKE81" s="15"/>
      <c r="PKF81" s="15"/>
      <c r="PKG81" s="15"/>
      <c r="PKH81" s="15"/>
      <c r="PKI81" s="15"/>
      <c r="PKJ81" s="15"/>
      <c r="PKK81" s="15"/>
      <c r="PKL81" s="15"/>
      <c r="PKM81" s="15"/>
      <c r="PKN81" s="15"/>
      <c r="PKO81" s="15"/>
      <c r="PKP81" s="15"/>
      <c r="PKQ81" s="15"/>
      <c r="PKR81" s="15"/>
      <c r="PKS81" s="15"/>
      <c r="PKT81" s="15"/>
      <c r="PKU81" s="15"/>
      <c r="PKV81" s="15"/>
      <c r="PKW81" s="15"/>
      <c r="PKX81" s="15"/>
      <c r="PKY81" s="15"/>
      <c r="PKZ81" s="15"/>
      <c r="PLA81" s="15"/>
      <c r="PLB81" s="15"/>
      <c r="PLC81" s="15"/>
      <c r="PLD81" s="15"/>
      <c r="PLE81" s="15"/>
      <c r="PLF81" s="15"/>
      <c r="PLG81" s="15"/>
      <c r="PLH81" s="15"/>
      <c r="PLI81" s="15"/>
      <c r="PLJ81" s="15"/>
      <c r="PLK81" s="15"/>
      <c r="PLL81" s="15"/>
      <c r="PLM81" s="15"/>
      <c r="PLN81" s="15"/>
      <c r="PLO81" s="15"/>
      <c r="PLP81" s="15"/>
      <c r="PLQ81" s="15"/>
      <c r="PLR81" s="15"/>
      <c r="PLS81" s="15"/>
      <c r="PLT81" s="15"/>
      <c r="PLU81" s="15"/>
      <c r="PLV81" s="15"/>
      <c r="PLW81" s="15"/>
      <c r="PLX81" s="15"/>
      <c r="PLY81" s="15"/>
      <c r="PLZ81" s="15"/>
      <c r="PMA81" s="15"/>
      <c r="PMB81" s="15"/>
      <c r="PMC81" s="15"/>
      <c r="PMD81" s="15"/>
      <c r="PME81" s="15"/>
      <c r="PMF81" s="15"/>
      <c r="PMG81" s="15"/>
      <c r="PMH81" s="15"/>
      <c r="PMI81" s="15"/>
      <c r="PMJ81" s="15"/>
      <c r="PMK81" s="15"/>
      <c r="PML81" s="15"/>
      <c r="PMM81" s="15"/>
      <c r="PMN81" s="15"/>
      <c r="PMO81" s="15"/>
      <c r="PMP81" s="15"/>
      <c r="PMQ81" s="15"/>
      <c r="PMR81" s="15"/>
      <c r="PMS81" s="15"/>
      <c r="PMT81" s="15"/>
      <c r="PMU81" s="15"/>
      <c r="PMV81" s="15"/>
      <c r="PMW81" s="15"/>
      <c r="PMX81" s="15"/>
      <c r="PMY81" s="15"/>
      <c r="PMZ81" s="15"/>
      <c r="PNA81" s="15"/>
      <c r="PNB81" s="15"/>
      <c r="PNC81" s="15"/>
      <c r="PND81" s="15"/>
      <c r="PNE81" s="15"/>
      <c r="PNF81" s="15"/>
      <c r="PNG81" s="15"/>
      <c r="PNH81" s="15"/>
      <c r="PNI81" s="15"/>
      <c r="PNJ81" s="15"/>
      <c r="PNK81" s="15"/>
      <c r="PNL81" s="15"/>
      <c r="PNM81" s="15"/>
      <c r="PNN81" s="15"/>
      <c r="PNO81" s="15"/>
      <c r="PNP81" s="15"/>
      <c r="PNQ81" s="15"/>
      <c r="PNR81" s="15"/>
      <c r="PNS81" s="15"/>
      <c r="PNT81" s="15"/>
      <c r="PNU81" s="15"/>
      <c r="PNV81" s="15"/>
      <c r="PNW81" s="15"/>
      <c r="PNX81" s="15"/>
      <c r="PNY81" s="15"/>
      <c r="PNZ81" s="15"/>
      <c r="POA81" s="15"/>
      <c r="POB81" s="15"/>
      <c r="POC81" s="15"/>
      <c r="POD81" s="15"/>
      <c r="POE81" s="15"/>
      <c r="POF81" s="15"/>
      <c r="POG81" s="15"/>
      <c r="POH81" s="15"/>
      <c r="POI81" s="15"/>
      <c r="POJ81" s="15"/>
      <c r="POK81" s="15"/>
      <c r="POL81" s="15"/>
      <c r="POM81" s="15"/>
      <c r="PON81" s="15"/>
      <c r="POO81" s="15"/>
      <c r="POP81" s="15"/>
      <c r="POQ81" s="15"/>
      <c r="POR81" s="15"/>
      <c r="POS81" s="15"/>
      <c r="POT81" s="15"/>
      <c r="POU81" s="15"/>
      <c r="POV81" s="15"/>
      <c r="POW81" s="15"/>
      <c r="POX81" s="15"/>
      <c r="POY81" s="15"/>
      <c r="POZ81" s="15"/>
      <c r="PPA81" s="15"/>
      <c r="PPB81" s="15"/>
      <c r="PPC81" s="15"/>
      <c r="PPD81" s="15"/>
      <c r="PPE81" s="15"/>
      <c r="PPF81" s="15"/>
      <c r="PPG81" s="15"/>
      <c r="PPH81" s="15"/>
      <c r="PPI81" s="15"/>
      <c r="PPJ81" s="15"/>
      <c r="PPK81" s="15"/>
      <c r="PPL81" s="15"/>
      <c r="PPM81" s="15"/>
      <c r="PPN81" s="15"/>
      <c r="PPO81" s="15"/>
      <c r="PPP81" s="15"/>
      <c r="PPQ81" s="15"/>
      <c r="PPR81" s="15"/>
      <c r="PPS81" s="15"/>
      <c r="PPT81" s="15"/>
      <c r="PPU81" s="15"/>
      <c r="PPV81" s="15"/>
      <c r="PPW81" s="15"/>
      <c r="PPX81" s="15"/>
      <c r="PPY81" s="15"/>
      <c r="PPZ81" s="15"/>
      <c r="PQA81" s="15"/>
      <c r="PQB81" s="15"/>
      <c r="PQC81" s="15"/>
      <c r="PQD81" s="15"/>
      <c r="PQE81" s="15"/>
      <c r="PQF81" s="15"/>
      <c r="PQG81" s="15"/>
      <c r="PQH81" s="15"/>
      <c r="PQI81" s="15"/>
      <c r="PQJ81" s="15"/>
      <c r="PQK81" s="15"/>
      <c r="PQL81" s="15"/>
      <c r="PQM81" s="15"/>
      <c r="PQN81" s="15"/>
      <c r="PQO81" s="15"/>
      <c r="PQP81" s="15"/>
      <c r="PQQ81" s="15"/>
      <c r="PQR81" s="15"/>
      <c r="PQS81" s="15"/>
      <c r="PQT81" s="15"/>
      <c r="PQU81" s="15"/>
      <c r="PQV81" s="15"/>
      <c r="PQW81" s="15"/>
      <c r="PQX81" s="15"/>
      <c r="PQY81" s="15"/>
      <c r="PQZ81" s="15"/>
      <c r="PRA81" s="15"/>
      <c r="PRB81" s="15"/>
      <c r="PRC81" s="15"/>
      <c r="PRD81" s="15"/>
      <c r="PRE81" s="15"/>
      <c r="PRF81" s="15"/>
      <c r="PRG81" s="15"/>
      <c r="PRH81" s="15"/>
      <c r="PRI81" s="15"/>
      <c r="PRJ81" s="15"/>
      <c r="PRK81" s="15"/>
      <c r="PRL81" s="15"/>
      <c r="PRM81" s="15"/>
      <c r="PRN81" s="15"/>
      <c r="PRO81" s="15"/>
      <c r="PRP81" s="15"/>
      <c r="PRQ81" s="15"/>
      <c r="PRR81" s="15"/>
      <c r="PRS81" s="15"/>
      <c r="PRT81" s="15"/>
      <c r="PRU81" s="15"/>
      <c r="PRV81" s="15"/>
      <c r="PRW81" s="15"/>
      <c r="PRX81" s="15"/>
      <c r="PRY81" s="15"/>
      <c r="PRZ81" s="15"/>
      <c r="PSA81" s="15"/>
      <c r="PSB81" s="15"/>
      <c r="PSC81" s="15"/>
      <c r="PSD81" s="15"/>
      <c r="PSE81" s="15"/>
      <c r="PSF81" s="15"/>
      <c r="PSG81" s="15"/>
      <c r="PSH81" s="15"/>
      <c r="PSI81" s="15"/>
      <c r="PSJ81" s="15"/>
      <c r="PSK81" s="15"/>
      <c r="PSL81" s="15"/>
      <c r="PSM81" s="15"/>
      <c r="PSN81" s="15"/>
      <c r="PSO81" s="15"/>
      <c r="PSP81" s="15"/>
      <c r="PSQ81" s="15"/>
      <c r="PSR81" s="15"/>
      <c r="PSS81" s="15"/>
      <c r="PST81" s="15"/>
      <c r="PSU81" s="15"/>
      <c r="PSV81" s="15"/>
      <c r="PSW81" s="15"/>
      <c r="PSX81" s="15"/>
      <c r="PSY81" s="15"/>
      <c r="PSZ81" s="15"/>
      <c r="PTA81" s="15"/>
      <c r="PTB81" s="15"/>
      <c r="PTC81" s="15"/>
      <c r="PTD81" s="15"/>
      <c r="PTE81" s="15"/>
      <c r="PTF81" s="15"/>
      <c r="PTG81" s="15"/>
      <c r="PTH81" s="15"/>
      <c r="PTI81" s="15"/>
      <c r="PTJ81" s="15"/>
      <c r="PTK81" s="15"/>
      <c r="PTL81" s="15"/>
      <c r="PTM81" s="15"/>
      <c r="PTN81" s="15"/>
      <c r="PTO81" s="15"/>
      <c r="PTP81" s="15"/>
      <c r="PTQ81" s="15"/>
      <c r="PTR81" s="15"/>
      <c r="PTS81" s="15"/>
      <c r="PTT81" s="15"/>
      <c r="PTU81" s="15"/>
      <c r="PTV81" s="15"/>
      <c r="PTW81" s="15"/>
      <c r="PTX81" s="15"/>
      <c r="PTY81" s="15"/>
      <c r="PTZ81" s="15"/>
      <c r="PUA81" s="15"/>
      <c r="PUB81" s="15"/>
      <c r="PUC81" s="15"/>
      <c r="PUD81" s="15"/>
      <c r="PUE81" s="15"/>
      <c r="PUF81" s="15"/>
      <c r="PUG81" s="15"/>
      <c r="PUH81" s="15"/>
      <c r="PUI81" s="15"/>
      <c r="PUJ81" s="15"/>
      <c r="PUK81" s="15"/>
      <c r="PUL81" s="15"/>
      <c r="PUM81" s="15"/>
      <c r="PUN81" s="15"/>
      <c r="PUO81" s="15"/>
      <c r="PUP81" s="15"/>
      <c r="PUQ81" s="15"/>
      <c r="PUR81" s="15"/>
      <c r="PUS81" s="15"/>
      <c r="PUT81" s="15"/>
      <c r="PUU81" s="15"/>
      <c r="PUV81" s="15"/>
      <c r="PUW81" s="15"/>
      <c r="PUX81" s="15"/>
      <c r="PUY81" s="15"/>
      <c r="PUZ81" s="15"/>
      <c r="PVA81" s="15"/>
      <c r="PVB81" s="15"/>
      <c r="PVC81" s="15"/>
      <c r="PVD81" s="15"/>
      <c r="PVE81" s="15"/>
      <c r="PVF81" s="15"/>
      <c r="PVG81" s="15"/>
      <c r="PVH81" s="15"/>
      <c r="PVI81" s="15"/>
      <c r="PVJ81" s="15"/>
      <c r="PVK81" s="15"/>
      <c r="PVL81" s="15"/>
      <c r="PVM81" s="15"/>
      <c r="PVN81" s="15"/>
      <c r="PVO81" s="15"/>
      <c r="PVP81" s="15"/>
      <c r="PVQ81" s="15"/>
      <c r="PVR81" s="15"/>
      <c r="PVS81" s="15"/>
      <c r="PVT81" s="15"/>
      <c r="PVU81" s="15"/>
      <c r="PVV81" s="15"/>
      <c r="PVW81" s="15"/>
      <c r="PVX81" s="15"/>
      <c r="PVY81" s="15"/>
      <c r="PVZ81" s="15"/>
      <c r="PWA81" s="15"/>
      <c r="PWB81" s="15"/>
      <c r="PWC81" s="15"/>
      <c r="PWD81" s="15"/>
      <c r="PWE81" s="15"/>
      <c r="PWF81" s="15"/>
      <c r="PWG81" s="15"/>
      <c r="PWH81" s="15"/>
      <c r="PWI81" s="15"/>
      <c r="PWJ81" s="15"/>
      <c r="PWK81" s="15"/>
      <c r="PWL81" s="15"/>
      <c r="PWM81" s="15"/>
      <c r="PWN81" s="15"/>
      <c r="PWO81" s="15"/>
      <c r="PWP81" s="15"/>
      <c r="PWQ81" s="15"/>
      <c r="PWR81" s="15"/>
      <c r="PWS81" s="15"/>
      <c r="PWT81" s="15"/>
      <c r="PWU81" s="15"/>
      <c r="PWV81" s="15"/>
      <c r="PWW81" s="15"/>
      <c r="PWX81" s="15"/>
      <c r="PWY81" s="15"/>
      <c r="PWZ81" s="15"/>
      <c r="PXA81" s="15"/>
      <c r="PXB81" s="15"/>
      <c r="PXC81" s="15"/>
      <c r="PXD81" s="15"/>
      <c r="PXE81" s="15"/>
      <c r="PXF81" s="15"/>
      <c r="PXG81" s="15"/>
      <c r="PXH81" s="15"/>
      <c r="PXI81" s="15"/>
      <c r="PXJ81" s="15"/>
      <c r="PXK81" s="15"/>
      <c r="PXL81" s="15"/>
      <c r="PXM81" s="15"/>
      <c r="PXN81" s="15"/>
      <c r="PXO81" s="15"/>
      <c r="PXP81" s="15"/>
      <c r="PXQ81" s="15"/>
      <c r="PXR81" s="15"/>
      <c r="PXS81" s="15"/>
      <c r="PXT81" s="15"/>
      <c r="PXU81" s="15"/>
      <c r="PXV81" s="15"/>
      <c r="PXW81" s="15"/>
      <c r="PXX81" s="15"/>
      <c r="PXY81" s="15"/>
      <c r="PXZ81" s="15"/>
      <c r="PYA81" s="15"/>
      <c r="PYB81" s="15"/>
      <c r="PYC81" s="15"/>
      <c r="PYD81" s="15"/>
      <c r="PYE81" s="15"/>
      <c r="PYF81" s="15"/>
      <c r="PYG81" s="15"/>
      <c r="PYH81" s="15"/>
      <c r="PYI81" s="15"/>
      <c r="PYJ81" s="15"/>
      <c r="PYK81" s="15"/>
      <c r="PYL81" s="15"/>
      <c r="PYM81" s="15"/>
      <c r="PYN81" s="15"/>
      <c r="PYO81" s="15"/>
      <c r="PYP81" s="15"/>
      <c r="PYQ81" s="15"/>
      <c r="PYR81" s="15"/>
      <c r="PYS81" s="15"/>
      <c r="PYT81" s="15"/>
      <c r="PYU81" s="15"/>
      <c r="PYV81" s="15"/>
      <c r="PYW81" s="15"/>
      <c r="PYX81" s="15"/>
      <c r="PYY81" s="15"/>
      <c r="PYZ81" s="15"/>
      <c r="PZA81" s="15"/>
      <c r="PZB81" s="15"/>
      <c r="PZC81" s="15"/>
      <c r="PZD81" s="15"/>
      <c r="PZE81" s="15"/>
      <c r="PZF81" s="15"/>
      <c r="PZG81" s="15"/>
      <c r="PZH81" s="15"/>
      <c r="PZI81" s="15"/>
      <c r="PZJ81" s="15"/>
      <c r="PZK81" s="15"/>
      <c r="PZL81" s="15"/>
      <c r="PZM81" s="15"/>
      <c r="PZN81" s="15"/>
      <c r="PZO81" s="15"/>
      <c r="PZP81" s="15"/>
      <c r="PZQ81" s="15"/>
      <c r="PZR81" s="15"/>
      <c r="PZS81" s="15"/>
      <c r="PZT81" s="15"/>
      <c r="PZU81" s="15"/>
      <c r="PZV81" s="15"/>
      <c r="PZW81" s="15"/>
      <c r="PZX81" s="15"/>
      <c r="PZY81" s="15"/>
      <c r="PZZ81" s="15"/>
      <c r="QAA81" s="15"/>
      <c r="QAB81" s="15"/>
      <c r="QAC81" s="15"/>
      <c r="QAD81" s="15"/>
      <c r="QAE81" s="15"/>
      <c r="QAF81" s="15"/>
      <c r="QAG81" s="15"/>
      <c r="QAH81" s="15"/>
      <c r="QAI81" s="15"/>
      <c r="QAJ81" s="15"/>
      <c r="QAK81" s="15"/>
      <c r="QAL81" s="15"/>
      <c r="QAM81" s="15"/>
      <c r="QAN81" s="15"/>
      <c r="QAO81" s="15"/>
      <c r="QAP81" s="15"/>
      <c r="QAQ81" s="15"/>
      <c r="QAR81" s="15"/>
      <c r="QAS81" s="15"/>
      <c r="QAT81" s="15"/>
      <c r="QAU81" s="15"/>
      <c r="QAV81" s="15"/>
      <c r="QAW81" s="15"/>
      <c r="QAX81" s="15"/>
      <c r="QAY81" s="15"/>
      <c r="QAZ81" s="15"/>
      <c r="QBA81" s="15"/>
      <c r="QBB81" s="15"/>
      <c r="QBC81" s="15"/>
      <c r="QBD81" s="15"/>
      <c r="QBE81" s="15"/>
      <c r="QBF81" s="15"/>
      <c r="QBG81" s="15"/>
      <c r="QBH81" s="15"/>
      <c r="QBI81" s="15"/>
      <c r="QBJ81" s="15"/>
      <c r="QBK81" s="15"/>
      <c r="QBL81" s="15"/>
      <c r="QBM81" s="15"/>
      <c r="QBN81" s="15"/>
      <c r="QBO81" s="15"/>
      <c r="QBP81" s="15"/>
      <c r="QBQ81" s="15"/>
      <c r="QBR81" s="15"/>
      <c r="QBS81" s="15"/>
      <c r="QBT81" s="15"/>
      <c r="QBU81" s="15"/>
      <c r="QBV81" s="15"/>
      <c r="QBW81" s="15"/>
      <c r="QBX81" s="15"/>
      <c r="QBY81" s="15"/>
      <c r="QBZ81" s="15"/>
      <c r="QCA81" s="15"/>
      <c r="QCB81" s="15"/>
      <c r="QCC81" s="15"/>
      <c r="QCD81" s="15"/>
      <c r="QCE81" s="15"/>
      <c r="QCF81" s="15"/>
      <c r="QCG81" s="15"/>
      <c r="QCH81" s="15"/>
      <c r="QCI81" s="15"/>
      <c r="QCJ81" s="15"/>
      <c r="QCK81" s="15"/>
      <c r="QCL81" s="15"/>
      <c r="QCM81" s="15"/>
      <c r="QCN81" s="15"/>
      <c r="QCO81" s="15"/>
      <c r="QCP81" s="15"/>
      <c r="QCQ81" s="15"/>
      <c r="QCR81" s="15"/>
      <c r="QCS81" s="15"/>
      <c r="QCT81" s="15"/>
      <c r="QCU81" s="15"/>
      <c r="QCV81" s="15"/>
      <c r="QCW81" s="15"/>
      <c r="QCX81" s="15"/>
      <c r="QCY81" s="15"/>
      <c r="QCZ81" s="15"/>
      <c r="QDA81" s="15"/>
      <c r="QDB81" s="15"/>
      <c r="QDC81" s="15"/>
      <c r="QDD81" s="15"/>
      <c r="QDE81" s="15"/>
      <c r="QDF81" s="15"/>
      <c r="QDG81" s="15"/>
      <c r="QDH81" s="15"/>
      <c r="QDI81" s="15"/>
      <c r="QDJ81" s="15"/>
      <c r="QDK81" s="15"/>
      <c r="QDL81" s="15"/>
      <c r="QDM81" s="15"/>
      <c r="QDN81" s="15"/>
      <c r="QDO81" s="15"/>
      <c r="QDP81" s="15"/>
      <c r="QDQ81" s="15"/>
      <c r="QDR81" s="15"/>
      <c r="QDS81" s="15"/>
      <c r="QDT81" s="15"/>
      <c r="QDU81" s="15"/>
      <c r="QDV81" s="15"/>
      <c r="QDW81" s="15"/>
      <c r="QDX81" s="15"/>
      <c r="QDY81" s="15"/>
      <c r="QDZ81" s="15"/>
      <c r="QEA81" s="15"/>
      <c r="QEB81" s="15"/>
      <c r="QEC81" s="15"/>
      <c r="QED81" s="15"/>
      <c r="QEE81" s="15"/>
      <c r="QEF81" s="15"/>
      <c r="QEG81" s="15"/>
      <c r="QEH81" s="15"/>
      <c r="QEI81" s="15"/>
      <c r="QEJ81" s="15"/>
      <c r="QEK81" s="15"/>
      <c r="QEL81" s="15"/>
      <c r="QEM81" s="15"/>
      <c r="QEN81" s="15"/>
      <c r="QEO81" s="15"/>
      <c r="QEP81" s="15"/>
      <c r="QEQ81" s="15"/>
      <c r="QER81" s="15"/>
      <c r="QES81" s="15"/>
      <c r="QET81" s="15"/>
      <c r="QEU81" s="15"/>
      <c r="QEV81" s="15"/>
      <c r="QEW81" s="15"/>
      <c r="QEX81" s="15"/>
      <c r="QEY81" s="15"/>
      <c r="QEZ81" s="15"/>
      <c r="QFA81" s="15"/>
      <c r="QFB81" s="15"/>
      <c r="QFC81" s="15"/>
      <c r="QFD81" s="15"/>
      <c r="QFE81" s="15"/>
      <c r="QFF81" s="15"/>
      <c r="QFG81" s="15"/>
      <c r="QFH81" s="15"/>
      <c r="QFI81" s="15"/>
      <c r="QFJ81" s="15"/>
      <c r="QFK81" s="15"/>
      <c r="QFL81" s="15"/>
      <c r="QFM81" s="15"/>
      <c r="QFN81" s="15"/>
      <c r="QFO81" s="15"/>
      <c r="QFP81" s="15"/>
      <c r="QFQ81" s="15"/>
      <c r="QFR81" s="15"/>
      <c r="QFS81" s="15"/>
      <c r="QFT81" s="15"/>
      <c r="QFU81" s="15"/>
      <c r="QFV81" s="15"/>
      <c r="QFW81" s="15"/>
      <c r="QFX81" s="15"/>
      <c r="QFY81" s="15"/>
      <c r="QFZ81" s="15"/>
      <c r="QGA81" s="15"/>
      <c r="QGB81" s="15"/>
      <c r="QGC81" s="15"/>
      <c r="QGD81" s="15"/>
      <c r="QGE81" s="15"/>
      <c r="QGF81" s="15"/>
      <c r="QGG81" s="15"/>
      <c r="QGH81" s="15"/>
      <c r="QGI81" s="15"/>
      <c r="QGJ81" s="15"/>
      <c r="QGK81" s="15"/>
      <c r="QGL81" s="15"/>
      <c r="QGM81" s="15"/>
      <c r="QGN81" s="15"/>
      <c r="QGO81" s="15"/>
      <c r="QGP81" s="15"/>
      <c r="QGQ81" s="15"/>
      <c r="QGR81" s="15"/>
      <c r="QGS81" s="15"/>
      <c r="QGT81" s="15"/>
      <c r="QGU81" s="15"/>
      <c r="QGV81" s="15"/>
      <c r="QGW81" s="15"/>
      <c r="QGX81" s="15"/>
      <c r="QGY81" s="15"/>
      <c r="QGZ81" s="15"/>
      <c r="QHA81" s="15"/>
      <c r="QHB81" s="15"/>
      <c r="QHC81" s="15"/>
      <c r="QHD81" s="15"/>
      <c r="QHE81" s="15"/>
      <c r="QHF81" s="15"/>
      <c r="QHG81" s="15"/>
      <c r="QHH81" s="15"/>
      <c r="QHI81" s="15"/>
      <c r="QHJ81" s="15"/>
      <c r="QHK81" s="15"/>
      <c r="QHL81" s="15"/>
      <c r="QHM81" s="15"/>
      <c r="QHN81" s="15"/>
      <c r="QHO81" s="15"/>
      <c r="QHP81" s="15"/>
      <c r="QHQ81" s="15"/>
      <c r="QHR81" s="15"/>
      <c r="QHS81" s="15"/>
      <c r="QHT81" s="15"/>
      <c r="QHU81" s="15"/>
      <c r="QHV81" s="15"/>
      <c r="QHW81" s="15"/>
      <c r="QHX81" s="15"/>
      <c r="QHY81" s="15"/>
      <c r="QHZ81" s="15"/>
      <c r="QIA81" s="15"/>
      <c r="QIB81" s="15"/>
      <c r="QIC81" s="15"/>
      <c r="QID81" s="15"/>
      <c r="QIE81" s="15"/>
      <c r="QIF81" s="15"/>
      <c r="QIG81" s="15"/>
      <c r="QIH81" s="15"/>
      <c r="QII81" s="15"/>
      <c r="QIJ81" s="15"/>
      <c r="QIK81" s="15"/>
      <c r="QIL81" s="15"/>
      <c r="QIM81" s="15"/>
      <c r="QIN81" s="15"/>
      <c r="QIO81" s="15"/>
      <c r="QIP81" s="15"/>
      <c r="QIQ81" s="15"/>
      <c r="QIR81" s="15"/>
      <c r="QIS81" s="15"/>
      <c r="QIT81" s="15"/>
      <c r="QIU81" s="15"/>
      <c r="QIV81" s="15"/>
      <c r="QIW81" s="15"/>
      <c r="QIX81" s="15"/>
      <c r="QIY81" s="15"/>
      <c r="QIZ81" s="15"/>
      <c r="QJA81" s="15"/>
      <c r="QJB81" s="15"/>
      <c r="QJC81" s="15"/>
      <c r="QJD81" s="15"/>
      <c r="QJE81" s="15"/>
      <c r="QJF81" s="15"/>
      <c r="QJG81" s="15"/>
      <c r="QJH81" s="15"/>
      <c r="QJI81" s="15"/>
      <c r="QJJ81" s="15"/>
      <c r="QJK81" s="15"/>
      <c r="QJL81" s="15"/>
      <c r="QJM81" s="15"/>
      <c r="QJN81" s="15"/>
      <c r="QJO81" s="15"/>
      <c r="QJP81" s="15"/>
      <c r="QJQ81" s="15"/>
      <c r="QJR81" s="15"/>
      <c r="QJS81" s="15"/>
      <c r="QJT81" s="15"/>
      <c r="QJU81" s="15"/>
      <c r="QJV81" s="15"/>
      <c r="QJW81" s="15"/>
      <c r="QJX81" s="15"/>
      <c r="QJY81" s="15"/>
      <c r="QJZ81" s="15"/>
      <c r="QKA81" s="15"/>
      <c r="QKB81" s="15"/>
      <c r="QKC81" s="15"/>
      <c r="QKD81" s="15"/>
      <c r="QKE81" s="15"/>
      <c r="QKF81" s="15"/>
      <c r="QKG81" s="15"/>
      <c r="QKH81" s="15"/>
      <c r="QKI81" s="15"/>
      <c r="QKJ81" s="15"/>
      <c r="QKK81" s="15"/>
      <c r="QKL81" s="15"/>
      <c r="QKM81" s="15"/>
      <c r="QKN81" s="15"/>
      <c r="QKO81" s="15"/>
      <c r="QKP81" s="15"/>
      <c r="QKQ81" s="15"/>
      <c r="QKR81" s="15"/>
      <c r="QKS81" s="15"/>
      <c r="QKT81" s="15"/>
      <c r="QKU81" s="15"/>
      <c r="QKV81" s="15"/>
      <c r="QKW81" s="15"/>
      <c r="QKX81" s="15"/>
      <c r="QKY81" s="15"/>
      <c r="QKZ81" s="15"/>
      <c r="QLA81" s="15"/>
      <c r="QLB81" s="15"/>
      <c r="QLC81" s="15"/>
      <c r="QLD81" s="15"/>
      <c r="QLE81" s="15"/>
      <c r="QLF81" s="15"/>
      <c r="QLG81" s="15"/>
      <c r="QLH81" s="15"/>
      <c r="QLI81" s="15"/>
      <c r="QLJ81" s="15"/>
      <c r="QLK81" s="15"/>
      <c r="QLL81" s="15"/>
      <c r="QLM81" s="15"/>
      <c r="QLN81" s="15"/>
      <c r="QLO81" s="15"/>
      <c r="QLP81" s="15"/>
      <c r="QLQ81" s="15"/>
      <c r="QLR81" s="15"/>
      <c r="QLS81" s="15"/>
      <c r="QLT81" s="15"/>
      <c r="QLU81" s="15"/>
      <c r="QLV81" s="15"/>
      <c r="QLW81" s="15"/>
      <c r="QLX81" s="15"/>
      <c r="QLY81" s="15"/>
      <c r="QLZ81" s="15"/>
      <c r="QMA81" s="15"/>
      <c r="QMB81" s="15"/>
      <c r="QMC81" s="15"/>
      <c r="QMD81" s="15"/>
      <c r="QME81" s="15"/>
      <c r="QMF81" s="15"/>
      <c r="QMG81" s="15"/>
      <c r="QMH81" s="15"/>
      <c r="QMI81" s="15"/>
      <c r="QMJ81" s="15"/>
      <c r="QMK81" s="15"/>
      <c r="QML81" s="15"/>
      <c r="QMM81" s="15"/>
      <c r="QMN81" s="15"/>
      <c r="QMO81" s="15"/>
      <c r="QMP81" s="15"/>
      <c r="QMQ81" s="15"/>
      <c r="QMR81" s="15"/>
      <c r="QMS81" s="15"/>
      <c r="QMT81" s="15"/>
      <c r="QMU81" s="15"/>
      <c r="QMV81" s="15"/>
      <c r="QMW81" s="15"/>
      <c r="QMX81" s="15"/>
      <c r="QMY81" s="15"/>
      <c r="QMZ81" s="15"/>
      <c r="QNA81" s="15"/>
      <c r="QNB81" s="15"/>
      <c r="QNC81" s="15"/>
      <c r="QND81" s="15"/>
      <c r="QNE81" s="15"/>
      <c r="QNF81" s="15"/>
      <c r="QNG81" s="15"/>
      <c r="QNH81" s="15"/>
      <c r="QNI81" s="15"/>
      <c r="QNJ81" s="15"/>
      <c r="QNK81" s="15"/>
      <c r="QNL81" s="15"/>
      <c r="QNM81" s="15"/>
      <c r="QNN81" s="15"/>
      <c r="QNO81" s="15"/>
      <c r="QNP81" s="15"/>
      <c r="QNQ81" s="15"/>
      <c r="QNR81" s="15"/>
      <c r="QNS81" s="15"/>
      <c r="QNT81" s="15"/>
      <c r="QNU81" s="15"/>
      <c r="QNV81" s="15"/>
      <c r="QNW81" s="15"/>
      <c r="QNX81" s="15"/>
      <c r="QNY81" s="15"/>
      <c r="QNZ81" s="15"/>
      <c r="QOA81" s="15"/>
      <c r="QOB81" s="15"/>
      <c r="QOC81" s="15"/>
      <c r="QOD81" s="15"/>
      <c r="QOE81" s="15"/>
      <c r="QOF81" s="15"/>
      <c r="QOG81" s="15"/>
      <c r="QOH81" s="15"/>
      <c r="QOI81" s="15"/>
      <c r="QOJ81" s="15"/>
      <c r="QOK81" s="15"/>
      <c r="QOL81" s="15"/>
      <c r="QOM81" s="15"/>
      <c r="QON81" s="15"/>
      <c r="QOO81" s="15"/>
      <c r="QOP81" s="15"/>
      <c r="QOQ81" s="15"/>
      <c r="QOR81" s="15"/>
      <c r="QOS81" s="15"/>
      <c r="QOT81" s="15"/>
      <c r="QOU81" s="15"/>
      <c r="QOV81" s="15"/>
      <c r="QOW81" s="15"/>
      <c r="QOX81" s="15"/>
      <c r="QOY81" s="15"/>
      <c r="QOZ81" s="15"/>
      <c r="QPA81" s="15"/>
      <c r="QPB81" s="15"/>
      <c r="QPC81" s="15"/>
      <c r="QPD81" s="15"/>
      <c r="QPE81" s="15"/>
      <c r="QPF81" s="15"/>
      <c r="QPG81" s="15"/>
      <c r="QPH81" s="15"/>
      <c r="QPI81" s="15"/>
      <c r="QPJ81" s="15"/>
      <c r="QPK81" s="15"/>
      <c r="QPL81" s="15"/>
      <c r="QPM81" s="15"/>
      <c r="QPN81" s="15"/>
      <c r="QPO81" s="15"/>
      <c r="QPP81" s="15"/>
      <c r="QPQ81" s="15"/>
      <c r="QPR81" s="15"/>
      <c r="QPS81" s="15"/>
      <c r="QPT81" s="15"/>
      <c r="QPU81" s="15"/>
      <c r="QPV81" s="15"/>
      <c r="QPW81" s="15"/>
      <c r="QPX81" s="15"/>
      <c r="QPY81" s="15"/>
      <c r="QPZ81" s="15"/>
      <c r="QQA81" s="15"/>
      <c r="QQB81" s="15"/>
      <c r="QQC81" s="15"/>
      <c r="QQD81" s="15"/>
      <c r="QQE81" s="15"/>
      <c r="QQF81" s="15"/>
      <c r="QQG81" s="15"/>
      <c r="QQH81" s="15"/>
      <c r="QQI81" s="15"/>
      <c r="QQJ81" s="15"/>
      <c r="QQK81" s="15"/>
      <c r="QQL81" s="15"/>
      <c r="QQM81" s="15"/>
      <c r="QQN81" s="15"/>
      <c r="QQO81" s="15"/>
      <c r="QQP81" s="15"/>
      <c r="QQQ81" s="15"/>
      <c r="QQR81" s="15"/>
      <c r="QQS81" s="15"/>
      <c r="QQT81" s="15"/>
      <c r="QQU81" s="15"/>
      <c r="QQV81" s="15"/>
      <c r="QQW81" s="15"/>
      <c r="QQX81" s="15"/>
      <c r="QQY81" s="15"/>
      <c r="QQZ81" s="15"/>
      <c r="QRA81" s="15"/>
      <c r="QRB81" s="15"/>
      <c r="QRC81" s="15"/>
      <c r="QRD81" s="15"/>
      <c r="QRE81" s="15"/>
      <c r="QRF81" s="15"/>
      <c r="QRG81" s="15"/>
      <c r="QRH81" s="15"/>
      <c r="QRI81" s="15"/>
      <c r="QRJ81" s="15"/>
      <c r="QRK81" s="15"/>
      <c r="QRL81" s="15"/>
      <c r="QRM81" s="15"/>
      <c r="QRN81" s="15"/>
      <c r="QRO81" s="15"/>
      <c r="QRP81" s="15"/>
      <c r="QRQ81" s="15"/>
      <c r="QRR81" s="15"/>
      <c r="QRS81" s="15"/>
      <c r="QRT81" s="15"/>
      <c r="QRU81" s="15"/>
      <c r="QRV81" s="15"/>
      <c r="QRW81" s="15"/>
      <c r="QRX81" s="15"/>
      <c r="QRY81" s="15"/>
      <c r="QRZ81" s="15"/>
      <c r="QSA81" s="15"/>
      <c r="QSB81" s="15"/>
      <c r="QSC81" s="15"/>
      <c r="QSD81" s="15"/>
      <c r="QSE81" s="15"/>
      <c r="QSF81" s="15"/>
      <c r="QSG81" s="15"/>
      <c r="QSH81" s="15"/>
      <c r="QSI81" s="15"/>
      <c r="QSJ81" s="15"/>
      <c r="QSK81" s="15"/>
      <c r="QSL81" s="15"/>
      <c r="QSM81" s="15"/>
      <c r="QSN81" s="15"/>
      <c r="QSO81" s="15"/>
      <c r="QSP81" s="15"/>
      <c r="QSQ81" s="15"/>
      <c r="QSR81" s="15"/>
      <c r="QSS81" s="15"/>
      <c r="QST81" s="15"/>
      <c r="QSU81" s="15"/>
      <c r="QSV81" s="15"/>
      <c r="QSW81" s="15"/>
      <c r="QSX81" s="15"/>
      <c r="QSY81" s="15"/>
      <c r="QSZ81" s="15"/>
      <c r="QTA81" s="15"/>
      <c r="QTB81" s="15"/>
      <c r="QTC81" s="15"/>
      <c r="QTD81" s="15"/>
      <c r="QTE81" s="15"/>
      <c r="QTF81" s="15"/>
      <c r="QTG81" s="15"/>
      <c r="QTH81" s="15"/>
      <c r="QTI81" s="15"/>
      <c r="QTJ81" s="15"/>
      <c r="QTK81" s="15"/>
      <c r="QTL81" s="15"/>
      <c r="QTM81" s="15"/>
      <c r="QTN81" s="15"/>
      <c r="QTO81" s="15"/>
      <c r="QTP81" s="15"/>
      <c r="QTQ81" s="15"/>
      <c r="QTR81" s="15"/>
      <c r="QTS81" s="15"/>
      <c r="QTT81" s="15"/>
      <c r="QTU81" s="15"/>
      <c r="QTV81" s="15"/>
      <c r="QTW81" s="15"/>
      <c r="QTX81" s="15"/>
      <c r="QTY81" s="15"/>
      <c r="QTZ81" s="15"/>
      <c r="QUA81" s="15"/>
      <c r="QUB81" s="15"/>
      <c r="QUC81" s="15"/>
      <c r="QUD81" s="15"/>
      <c r="QUE81" s="15"/>
      <c r="QUF81" s="15"/>
      <c r="QUG81" s="15"/>
      <c r="QUH81" s="15"/>
      <c r="QUI81" s="15"/>
      <c r="QUJ81" s="15"/>
      <c r="QUK81" s="15"/>
      <c r="QUL81" s="15"/>
      <c r="QUM81" s="15"/>
      <c r="QUN81" s="15"/>
      <c r="QUO81" s="15"/>
      <c r="QUP81" s="15"/>
      <c r="QUQ81" s="15"/>
      <c r="QUR81" s="15"/>
      <c r="QUS81" s="15"/>
      <c r="QUT81" s="15"/>
      <c r="QUU81" s="15"/>
      <c r="QUV81" s="15"/>
      <c r="QUW81" s="15"/>
      <c r="QUX81" s="15"/>
      <c r="QUY81" s="15"/>
      <c r="QUZ81" s="15"/>
      <c r="QVA81" s="15"/>
      <c r="QVB81" s="15"/>
      <c r="QVC81" s="15"/>
      <c r="QVD81" s="15"/>
      <c r="QVE81" s="15"/>
      <c r="QVF81" s="15"/>
      <c r="QVG81" s="15"/>
      <c r="QVH81" s="15"/>
      <c r="QVI81" s="15"/>
      <c r="QVJ81" s="15"/>
      <c r="QVK81" s="15"/>
      <c r="QVL81" s="15"/>
      <c r="QVM81" s="15"/>
      <c r="QVN81" s="15"/>
      <c r="QVO81" s="15"/>
      <c r="QVP81" s="15"/>
      <c r="QVQ81" s="15"/>
      <c r="QVR81" s="15"/>
      <c r="QVS81" s="15"/>
      <c r="QVT81" s="15"/>
      <c r="QVU81" s="15"/>
      <c r="QVV81" s="15"/>
      <c r="QVW81" s="15"/>
      <c r="QVX81" s="15"/>
      <c r="QVY81" s="15"/>
      <c r="QVZ81" s="15"/>
      <c r="QWA81" s="15"/>
      <c r="QWB81" s="15"/>
      <c r="QWC81" s="15"/>
      <c r="QWD81" s="15"/>
      <c r="QWE81" s="15"/>
      <c r="QWF81" s="15"/>
      <c r="QWG81" s="15"/>
      <c r="QWH81" s="15"/>
      <c r="QWI81" s="15"/>
      <c r="QWJ81" s="15"/>
      <c r="QWK81" s="15"/>
      <c r="QWL81" s="15"/>
      <c r="QWM81" s="15"/>
      <c r="QWN81" s="15"/>
      <c r="QWO81" s="15"/>
      <c r="QWP81" s="15"/>
      <c r="QWQ81" s="15"/>
      <c r="QWR81" s="15"/>
      <c r="QWS81" s="15"/>
      <c r="QWT81" s="15"/>
      <c r="QWU81" s="15"/>
      <c r="QWV81" s="15"/>
      <c r="QWW81" s="15"/>
      <c r="QWX81" s="15"/>
      <c r="QWY81" s="15"/>
      <c r="QWZ81" s="15"/>
      <c r="QXA81" s="15"/>
      <c r="QXB81" s="15"/>
      <c r="QXC81" s="15"/>
      <c r="QXD81" s="15"/>
      <c r="QXE81" s="15"/>
      <c r="QXF81" s="15"/>
      <c r="QXG81" s="15"/>
      <c r="QXH81" s="15"/>
      <c r="QXI81" s="15"/>
      <c r="QXJ81" s="15"/>
      <c r="QXK81" s="15"/>
      <c r="QXL81" s="15"/>
      <c r="QXM81" s="15"/>
      <c r="QXN81" s="15"/>
      <c r="QXO81" s="15"/>
      <c r="QXP81" s="15"/>
      <c r="QXQ81" s="15"/>
      <c r="QXR81" s="15"/>
      <c r="QXS81" s="15"/>
      <c r="QXT81" s="15"/>
      <c r="QXU81" s="15"/>
      <c r="QXV81" s="15"/>
      <c r="QXW81" s="15"/>
      <c r="QXX81" s="15"/>
      <c r="QXY81" s="15"/>
      <c r="QXZ81" s="15"/>
      <c r="QYA81" s="15"/>
      <c r="QYB81" s="15"/>
      <c r="QYC81" s="15"/>
      <c r="QYD81" s="15"/>
      <c r="QYE81" s="15"/>
      <c r="QYF81" s="15"/>
      <c r="QYG81" s="15"/>
      <c r="QYH81" s="15"/>
      <c r="QYI81" s="15"/>
      <c r="QYJ81" s="15"/>
      <c r="QYK81" s="15"/>
      <c r="QYL81" s="15"/>
      <c r="QYM81" s="15"/>
      <c r="QYN81" s="15"/>
      <c r="QYO81" s="15"/>
      <c r="QYP81" s="15"/>
      <c r="QYQ81" s="15"/>
      <c r="QYR81" s="15"/>
      <c r="QYS81" s="15"/>
      <c r="QYT81" s="15"/>
      <c r="QYU81" s="15"/>
      <c r="QYV81" s="15"/>
      <c r="QYW81" s="15"/>
      <c r="QYX81" s="15"/>
      <c r="QYY81" s="15"/>
      <c r="QYZ81" s="15"/>
      <c r="QZA81" s="15"/>
      <c r="QZB81" s="15"/>
      <c r="QZC81" s="15"/>
      <c r="QZD81" s="15"/>
      <c r="QZE81" s="15"/>
      <c r="QZF81" s="15"/>
      <c r="QZG81" s="15"/>
      <c r="QZH81" s="15"/>
      <c r="QZI81" s="15"/>
      <c r="QZJ81" s="15"/>
      <c r="QZK81" s="15"/>
      <c r="QZL81" s="15"/>
      <c r="QZM81" s="15"/>
      <c r="QZN81" s="15"/>
      <c r="QZO81" s="15"/>
      <c r="QZP81" s="15"/>
      <c r="QZQ81" s="15"/>
      <c r="QZR81" s="15"/>
      <c r="QZS81" s="15"/>
      <c r="QZT81" s="15"/>
      <c r="QZU81" s="15"/>
      <c r="QZV81" s="15"/>
      <c r="QZW81" s="15"/>
      <c r="QZX81" s="15"/>
      <c r="QZY81" s="15"/>
      <c r="QZZ81" s="15"/>
      <c r="RAA81" s="15"/>
      <c r="RAB81" s="15"/>
      <c r="RAC81" s="15"/>
      <c r="RAD81" s="15"/>
      <c r="RAE81" s="15"/>
      <c r="RAF81" s="15"/>
      <c r="RAG81" s="15"/>
      <c r="RAH81" s="15"/>
      <c r="RAI81" s="15"/>
      <c r="RAJ81" s="15"/>
      <c r="RAK81" s="15"/>
      <c r="RAL81" s="15"/>
      <c r="RAM81" s="15"/>
      <c r="RAN81" s="15"/>
      <c r="RAO81" s="15"/>
      <c r="RAP81" s="15"/>
      <c r="RAQ81" s="15"/>
      <c r="RAR81" s="15"/>
      <c r="RAS81" s="15"/>
      <c r="RAT81" s="15"/>
      <c r="RAU81" s="15"/>
      <c r="RAV81" s="15"/>
      <c r="RAW81" s="15"/>
      <c r="RAX81" s="15"/>
      <c r="RAY81" s="15"/>
      <c r="RAZ81" s="15"/>
      <c r="RBA81" s="15"/>
      <c r="RBB81" s="15"/>
      <c r="RBC81" s="15"/>
      <c r="RBD81" s="15"/>
      <c r="RBE81" s="15"/>
      <c r="RBF81" s="15"/>
      <c r="RBG81" s="15"/>
      <c r="RBH81" s="15"/>
      <c r="RBI81" s="15"/>
      <c r="RBJ81" s="15"/>
      <c r="RBK81" s="15"/>
      <c r="RBL81" s="15"/>
      <c r="RBM81" s="15"/>
      <c r="RBN81" s="15"/>
      <c r="RBO81" s="15"/>
      <c r="RBP81" s="15"/>
      <c r="RBQ81" s="15"/>
      <c r="RBR81" s="15"/>
      <c r="RBS81" s="15"/>
      <c r="RBT81" s="15"/>
      <c r="RBU81" s="15"/>
      <c r="RBV81" s="15"/>
      <c r="RBW81" s="15"/>
      <c r="RBX81" s="15"/>
      <c r="RBY81" s="15"/>
      <c r="RBZ81" s="15"/>
      <c r="RCA81" s="15"/>
      <c r="RCB81" s="15"/>
      <c r="RCC81" s="15"/>
      <c r="RCD81" s="15"/>
      <c r="RCE81" s="15"/>
      <c r="RCF81" s="15"/>
      <c r="RCG81" s="15"/>
      <c r="RCH81" s="15"/>
      <c r="RCI81" s="15"/>
      <c r="RCJ81" s="15"/>
      <c r="RCK81" s="15"/>
      <c r="RCL81" s="15"/>
      <c r="RCM81" s="15"/>
      <c r="RCN81" s="15"/>
      <c r="RCO81" s="15"/>
      <c r="RCP81" s="15"/>
      <c r="RCQ81" s="15"/>
      <c r="RCR81" s="15"/>
      <c r="RCS81" s="15"/>
      <c r="RCT81" s="15"/>
      <c r="RCU81" s="15"/>
      <c r="RCV81" s="15"/>
      <c r="RCW81" s="15"/>
      <c r="RCX81" s="15"/>
      <c r="RCY81" s="15"/>
      <c r="RCZ81" s="15"/>
      <c r="RDA81" s="15"/>
      <c r="RDB81" s="15"/>
      <c r="RDC81" s="15"/>
      <c r="RDD81" s="15"/>
      <c r="RDE81" s="15"/>
      <c r="RDF81" s="15"/>
      <c r="RDG81" s="15"/>
      <c r="RDH81" s="15"/>
      <c r="RDI81" s="15"/>
      <c r="RDJ81" s="15"/>
      <c r="RDK81" s="15"/>
      <c r="RDL81" s="15"/>
      <c r="RDM81" s="15"/>
      <c r="RDN81" s="15"/>
      <c r="RDO81" s="15"/>
      <c r="RDP81" s="15"/>
      <c r="RDQ81" s="15"/>
      <c r="RDR81" s="15"/>
      <c r="RDS81" s="15"/>
      <c r="RDT81" s="15"/>
      <c r="RDU81" s="15"/>
      <c r="RDV81" s="15"/>
      <c r="RDW81" s="15"/>
      <c r="RDX81" s="15"/>
      <c r="RDY81" s="15"/>
      <c r="RDZ81" s="15"/>
      <c r="REA81" s="15"/>
      <c r="REB81" s="15"/>
      <c r="REC81" s="15"/>
      <c r="RED81" s="15"/>
      <c r="REE81" s="15"/>
      <c r="REF81" s="15"/>
      <c r="REG81" s="15"/>
      <c r="REH81" s="15"/>
      <c r="REI81" s="15"/>
      <c r="REJ81" s="15"/>
      <c r="REK81" s="15"/>
      <c r="REL81" s="15"/>
      <c r="REM81" s="15"/>
      <c r="REN81" s="15"/>
      <c r="REO81" s="15"/>
      <c r="REP81" s="15"/>
      <c r="REQ81" s="15"/>
      <c r="RER81" s="15"/>
      <c r="RES81" s="15"/>
      <c r="RET81" s="15"/>
      <c r="REU81" s="15"/>
      <c r="REV81" s="15"/>
      <c r="REW81" s="15"/>
      <c r="REX81" s="15"/>
      <c r="REY81" s="15"/>
      <c r="REZ81" s="15"/>
      <c r="RFA81" s="15"/>
      <c r="RFB81" s="15"/>
      <c r="RFC81" s="15"/>
      <c r="RFD81" s="15"/>
      <c r="RFE81" s="15"/>
      <c r="RFF81" s="15"/>
      <c r="RFG81" s="15"/>
      <c r="RFH81" s="15"/>
      <c r="RFI81" s="15"/>
      <c r="RFJ81" s="15"/>
      <c r="RFK81" s="15"/>
      <c r="RFL81" s="15"/>
      <c r="RFM81" s="15"/>
      <c r="RFN81" s="15"/>
      <c r="RFO81" s="15"/>
      <c r="RFP81" s="15"/>
      <c r="RFQ81" s="15"/>
      <c r="RFR81" s="15"/>
      <c r="RFS81" s="15"/>
      <c r="RFT81" s="15"/>
      <c r="RFU81" s="15"/>
      <c r="RFV81" s="15"/>
      <c r="RFW81" s="15"/>
      <c r="RFX81" s="15"/>
      <c r="RFY81" s="15"/>
      <c r="RFZ81" s="15"/>
      <c r="RGA81" s="15"/>
      <c r="RGB81" s="15"/>
      <c r="RGC81" s="15"/>
      <c r="RGD81" s="15"/>
      <c r="RGE81" s="15"/>
      <c r="RGF81" s="15"/>
      <c r="RGG81" s="15"/>
      <c r="RGH81" s="15"/>
      <c r="RGI81" s="15"/>
      <c r="RGJ81" s="15"/>
      <c r="RGK81" s="15"/>
      <c r="RGL81" s="15"/>
      <c r="RGM81" s="15"/>
      <c r="RGN81" s="15"/>
      <c r="RGO81" s="15"/>
      <c r="RGP81" s="15"/>
      <c r="RGQ81" s="15"/>
      <c r="RGR81" s="15"/>
      <c r="RGS81" s="15"/>
      <c r="RGT81" s="15"/>
      <c r="RGU81" s="15"/>
      <c r="RGV81" s="15"/>
      <c r="RGW81" s="15"/>
      <c r="RGX81" s="15"/>
      <c r="RGY81" s="15"/>
      <c r="RGZ81" s="15"/>
      <c r="RHA81" s="15"/>
      <c r="RHB81" s="15"/>
      <c r="RHC81" s="15"/>
      <c r="RHD81" s="15"/>
      <c r="RHE81" s="15"/>
      <c r="RHF81" s="15"/>
      <c r="RHG81" s="15"/>
      <c r="RHH81" s="15"/>
      <c r="RHI81" s="15"/>
      <c r="RHJ81" s="15"/>
      <c r="RHK81" s="15"/>
      <c r="RHL81" s="15"/>
      <c r="RHM81" s="15"/>
      <c r="RHN81" s="15"/>
      <c r="RHO81" s="15"/>
      <c r="RHP81" s="15"/>
      <c r="RHQ81" s="15"/>
      <c r="RHR81" s="15"/>
      <c r="RHS81" s="15"/>
      <c r="RHT81" s="15"/>
      <c r="RHU81" s="15"/>
      <c r="RHV81" s="15"/>
      <c r="RHW81" s="15"/>
      <c r="RHX81" s="15"/>
      <c r="RHY81" s="15"/>
      <c r="RHZ81" s="15"/>
      <c r="RIA81" s="15"/>
      <c r="RIB81" s="15"/>
      <c r="RIC81" s="15"/>
      <c r="RID81" s="15"/>
      <c r="RIE81" s="15"/>
      <c r="RIF81" s="15"/>
      <c r="RIG81" s="15"/>
      <c r="RIH81" s="15"/>
      <c r="RII81" s="15"/>
      <c r="RIJ81" s="15"/>
      <c r="RIK81" s="15"/>
      <c r="RIL81" s="15"/>
      <c r="RIM81" s="15"/>
      <c r="RIN81" s="15"/>
      <c r="RIO81" s="15"/>
      <c r="RIP81" s="15"/>
      <c r="RIQ81" s="15"/>
      <c r="RIR81" s="15"/>
      <c r="RIS81" s="15"/>
      <c r="RIT81" s="15"/>
      <c r="RIU81" s="15"/>
      <c r="RIV81" s="15"/>
      <c r="RIW81" s="15"/>
      <c r="RIX81" s="15"/>
      <c r="RIY81" s="15"/>
      <c r="RIZ81" s="15"/>
      <c r="RJA81" s="15"/>
      <c r="RJB81" s="15"/>
      <c r="RJC81" s="15"/>
      <c r="RJD81" s="15"/>
      <c r="RJE81" s="15"/>
      <c r="RJF81" s="15"/>
      <c r="RJG81" s="15"/>
      <c r="RJH81" s="15"/>
      <c r="RJI81" s="15"/>
      <c r="RJJ81" s="15"/>
      <c r="RJK81" s="15"/>
      <c r="RJL81" s="15"/>
      <c r="RJM81" s="15"/>
      <c r="RJN81" s="15"/>
      <c r="RJO81" s="15"/>
      <c r="RJP81" s="15"/>
      <c r="RJQ81" s="15"/>
      <c r="RJR81" s="15"/>
      <c r="RJS81" s="15"/>
      <c r="RJT81" s="15"/>
      <c r="RJU81" s="15"/>
      <c r="RJV81" s="15"/>
      <c r="RJW81" s="15"/>
      <c r="RJX81" s="15"/>
      <c r="RJY81" s="15"/>
      <c r="RJZ81" s="15"/>
      <c r="RKA81" s="15"/>
      <c r="RKB81" s="15"/>
      <c r="RKC81" s="15"/>
      <c r="RKD81" s="15"/>
      <c r="RKE81" s="15"/>
      <c r="RKF81" s="15"/>
      <c r="RKG81" s="15"/>
      <c r="RKH81" s="15"/>
      <c r="RKI81" s="15"/>
      <c r="RKJ81" s="15"/>
      <c r="RKK81" s="15"/>
      <c r="RKL81" s="15"/>
      <c r="RKM81" s="15"/>
      <c r="RKN81" s="15"/>
      <c r="RKO81" s="15"/>
      <c r="RKP81" s="15"/>
      <c r="RKQ81" s="15"/>
      <c r="RKR81" s="15"/>
      <c r="RKS81" s="15"/>
      <c r="RKT81" s="15"/>
      <c r="RKU81" s="15"/>
      <c r="RKV81" s="15"/>
      <c r="RKW81" s="15"/>
      <c r="RKX81" s="15"/>
      <c r="RKY81" s="15"/>
      <c r="RKZ81" s="15"/>
      <c r="RLA81" s="15"/>
      <c r="RLB81" s="15"/>
      <c r="RLC81" s="15"/>
      <c r="RLD81" s="15"/>
      <c r="RLE81" s="15"/>
      <c r="RLF81" s="15"/>
      <c r="RLG81" s="15"/>
      <c r="RLH81" s="15"/>
      <c r="RLI81" s="15"/>
      <c r="RLJ81" s="15"/>
      <c r="RLK81" s="15"/>
      <c r="RLL81" s="15"/>
      <c r="RLM81" s="15"/>
      <c r="RLN81" s="15"/>
      <c r="RLO81" s="15"/>
      <c r="RLP81" s="15"/>
      <c r="RLQ81" s="15"/>
      <c r="RLR81" s="15"/>
      <c r="RLS81" s="15"/>
      <c r="RLT81" s="15"/>
      <c r="RLU81" s="15"/>
      <c r="RLV81" s="15"/>
      <c r="RLW81" s="15"/>
      <c r="RLX81" s="15"/>
      <c r="RLY81" s="15"/>
      <c r="RLZ81" s="15"/>
      <c r="RMA81" s="15"/>
      <c r="RMB81" s="15"/>
      <c r="RMC81" s="15"/>
      <c r="RMD81" s="15"/>
      <c r="RME81" s="15"/>
      <c r="RMF81" s="15"/>
      <c r="RMG81" s="15"/>
      <c r="RMH81" s="15"/>
      <c r="RMI81" s="15"/>
      <c r="RMJ81" s="15"/>
      <c r="RMK81" s="15"/>
      <c r="RML81" s="15"/>
      <c r="RMM81" s="15"/>
      <c r="RMN81" s="15"/>
      <c r="RMO81" s="15"/>
      <c r="RMP81" s="15"/>
      <c r="RMQ81" s="15"/>
      <c r="RMR81" s="15"/>
      <c r="RMS81" s="15"/>
      <c r="RMT81" s="15"/>
      <c r="RMU81" s="15"/>
      <c r="RMV81" s="15"/>
      <c r="RMW81" s="15"/>
      <c r="RMX81" s="15"/>
      <c r="RMY81" s="15"/>
      <c r="RMZ81" s="15"/>
      <c r="RNA81" s="15"/>
      <c r="RNB81" s="15"/>
      <c r="RNC81" s="15"/>
      <c r="RND81" s="15"/>
      <c r="RNE81" s="15"/>
      <c r="RNF81" s="15"/>
      <c r="RNG81" s="15"/>
      <c r="RNH81" s="15"/>
      <c r="RNI81" s="15"/>
      <c r="RNJ81" s="15"/>
      <c r="RNK81" s="15"/>
      <c r="RNL81" s="15"/>
      <c r="RNM81" s="15"/>
      <c r="RNN81" s="15"/>
      <c r="RNO81" s="15"/>
      <c r="RNP81" s="15"/>
      <c r="RNQ81" s="15"/>
      <c r="RNR81" s="15"/>
      <c r="RNS81" s="15"/>
      <c r="RNT81" s="15"/>
      <c r="RNU81" s="15"/>
      <c r="RNV81" s="15"/>
      <c r="RNW81" s="15"/>
      <c r="RNX81" s="15"/>
      <c r="RNY81" s="15"/>
      <c r="RNZ81" s="15"/>
      <c r="ROA81" s="15"/>
      <c r="ROB81" s="15"/>
      <c r="ROC81" s="15"/>
      <c r="ROD81" s="15"/>
      <c r="ROE81" s="15"/>
      <c r="ROF81" s="15"/>
      <c r="ROG81" s="15"/>
      <c r="ROH81" s="15"/>
      <c r="ROI81" s="15"/>
      <c r="ROJ81" s="15"/>
      <c r="ROK81" s="15"/>
      <c r="ROL81" s="15"/>
      <c r="ROM81" s="15"/>
      <c r="RON81" s="15"/>
      <c r="ROO81" s="15"/>
      <c r="ROP81" s="15"/>
      <c r="ROQ81" s="15"/>
      <c r="ROR81" s="15"/>
      <c r="ROS81" s="15"/>
      <c r="ROT81" s="15"/>
      <c r="ROU81" s="15"/>
      <c r="ROV81" s="15"/>
      <c r="ROW81" s="15"/>
      <c r="ROX81" s="15"/>
      <c r="ROY81" s="15"/>
      <c r="ROZ81" s="15"/>
      <c r="RPA81" s="15"/>
      <c r="RPB81" s="15"/>
      <c r="RPC81" s="15"/>
      <c r="RPD81" s="15"/>
      <c r="RPE81" s="15"/>
      <c r="RPF81" s="15"/>
      <c r="RPG81" s="15"/>
      <c r="RPH81" s="15"/>
      <c r="RPI81" s="15"/>
      <c r="RPJ81" s="15"/>
      <c r="RPK81" s="15"/>
      <c r="RPL81" s="15"/>
      <c r="RPM81" s="15"/>
      <c r="RPN81" s="15"/>
      <c r="RPO81" s="15"/>
      <c r="RPP81" s="15"/>
      <c r="RPQ81" s="15"/>
      <c r="RPR81" s="15"/>
      <c r="RPS81" s="15"/>
      <c r="RPT81" s="15"/>
      <c r="RPU81" s="15"/>
      <c r="RPV81" s="15"/>
      <c r="RPW81" s="15"/>
      <c r="RPX81" s="15"/>
      <c r="RPY81" s="15"/>
      <c r="RPZ81" s="15"/>
      <c r="RQA81" s="15"/>
      <c r="RQB81" s="15"/>
      <c r="RQC81" s="15"/>
      <c r="RQD81" s="15"/>
      <c r="RQE81" s="15"/>
      <c r="RQF81" s="15"/>
      <c r="RQG81" s="15"/>
      <c r="RQH81" s="15"/>
      <c r="RQI81" s="15"/>
      <c r="RQJ81" s="15"/>
      <c r="RQK81" s="15"/>
      <c r="RQL81" s="15"/>
      <c r="RQM81" s="15"/>
      <c r="RQN81" s="15"/>
      <c r="RQO81" s="15"/>
      <c r="RQP81" s="15"/>
      <c r="RQQ81" s="15"/>
      <c r="RQR81" s="15"/>
      <c r="RQS81" s="15"/>
      <c r="RQT81" s="15"/>
      <c r="RQU81" s="15"/>
      <c r="RQV81" s="15"/>
      <c r="RQW81" s="15"/>
      <c r="RQX81" s="15"/>
      <c r="RQY81" s="15"/>
      <c r="RQZ81" s="15"/>
      <c r="RRA81" s="15"/>
      <c r="RRB81" s="15"/>
      <c r="RRC81" s="15"/>
      <c r="RRD81" s="15"/>
      <c r="RRE81" s="15"/>
      <c r="RRF81" s="15"/>
      <c r="RRG81" s="15"/>
      <c r="RRH81" s="15"/>
      <c r="RRI81" s="15"/>
      <c r="RRJ81" s="15"/>
      <c r="RRK81" s="15"/>
      <c r="RRL81" s="15"/>
      <c r="RRM81" s="15"/>
      <c r="RRN81" s="15"/>
      <c r="RRO81" s="15"/>
      <c r="RRP81" s="15"/>
      <c r="RRQ81" s="15"/>
      <c r="RRR81" s="15"/>
      <c r="RRS81" s="15"/>
      <c r="RRT81" s="15"/>
      <c r="RRU81" s="15"/>
      <c r="RRV81" s="15"/>
      <c r="RRW81" s="15"/>
      <c r="RRX81" s="15"/>
      <c r="RRY81" s="15"/>
      <c r="RRZ81" s="15"/>
      <c r="RSA81" s="15"/>
      <c r="RSB81" s="15"/>
      <c r="RSC81" s="15"/>
      <c r="RSD81" s="15"/>
      <c r="RSE81" s="15"/>
      <c r="RSF81" s="15"/>
      <c r="RSG81" s="15"/>
      <c r="RSH81" s="15"/>
      <c r="RSI81" s="15"/>
      <c r="RSJ81" s="15"/>
      <c r="RSK81" s="15"/>
      <c r="RSL81" s="15"/>
      <c r="RSM81" s="15"/>
      <c r="RSN81" s="15"/>
      <c r="RSO81" s="15"/>
      <c r="RSP81" s="15"/>
      <c r="RSQ81" s="15"/>
      <c r="RSR81" s="15"/>
      <c r="RSS81" s="15"/>
      <c r="RST81" s="15"/>
      <c r="RSU81" s="15"/>
      <c r="RSV81" s="15"/>
      <c r="RSW81" s="15"/>
      <c r="RSX81" s="15"/>
      <c r="RSY81" s="15"/>
      <c r="RSZ81" s="15"/>
      <c r="RTA81" s="15"/>
      <c r="RTB81" s="15"/>
      <c r="RTC81" s="15"/>
      <c r="RTD81" s="15"/>
      <c r="RTE81" s="15"/>
      <c r="RTF81" s="15"/>
      <c r="RTG81" s="15"/>
      <c r="RTH81" s="15"/>
      <c r="RTI81" s="15"/>
      <c r="RTJ81" s="15"/>
      <c r="RTK81" s="15"/>
      <c r="RTL81" s="15"/>
      <c r="RTM81" s="15"/>
      <c r="RTN81" s="15"/>
      <c r="RTO81" s="15"/>
      <c r="RTP81" s="15"/>
      <c r="RTQ81" s="15"/>
      <c r="RTR81" s="15"/>
      <c r="RTS81" s="15"/>
      <c r="RTT81" s="15"/>
      <c r="RTU81" s="15"/>
      <c r="RTV81" s="15"/>
      <c r="RTW81" s="15"/>
      <c r="RTX81" s="15"/>
      <c r="RTY81" s="15"/>
      <c r="RTZ81" s="15"/>
      <c r="RUA81" s="15"/>
      <c r="RUB81" s="15"/>
      <c r="RUC81" s="15"/>
      <c r="RUD81" s="15"/>
      <c r="RUE81" s="15"/>
      <c r="RUF81" s="15"/>
      <c r="RUG81" s="15"/>
      <c r="RUH81" s="15"/>
      <c r="RUI81" s="15"/>
      <c r="RUJ81" s="15"/>
      <c r="RUK81" s="15"/>
      <c r="RUL81" s="15"/>
      <c r="RUM81" s="15"/>
      <c r="RUN81" s="15"/>
      <c r="RUO81" s="15"/>
      <c r="RUP81" s="15"/>
      <c r="RUQ81" s="15"/>
      <c r="RUR81" s="15"/>
      <c r="RUS81" s="15"/>
      <c r="RUT81" s="15"/>
      <c r="RUU81" s="15"/>
      <c r="RUV81" s="15"/>
      <c r="RUW81" s="15"/>
      <c r="RUX81" s="15"/>
      <c r="RUY81" s="15"/>
      <c r="RUZ81" s="15"/>
      <c r="RVA81" s="15"/>
      <c r="RVB81" s="15"/>
      <c r="RVC81" s="15"/>
      <c r="RVD81" s="15"/>
      <c r="RVE81" s="15"/>
      <c r="RVF81" s="15"/>
      <c r="RVG81" s="15"/>
      <c r="RVH81" s="15"/>
      <c r="RVI81" s="15"/>
      <c r="RVJ81" s="15"/>
      <c r="RVK81" s="15"/>
      <c r="RVL81" s="15"/>
      <c r="RVM81" s="15"/>
      <c r="RVN81" s="15"/>
      <c r="RVO81" s="15"/>
      <c r="RVP81" s="15"/>
      <c r="RVQ81" s="15"/>
      <c r="RVR81" s="15"/>
      <c r="RVS81" s="15"/>
      <c r="RVT81" s="15"/>
      <c r="RVU81" s="15"/>
      <c r="RVV81" s="15"/>
      <c r="RVW81" s="15"/>
      <c r="RVX81" s="15"/>
      <c r="RVY81" s="15"/>
      <c r="RVZ81" s="15"/>
      <c r="RWA81" s="15"/>
      <c r="RWB81" s="15"/>
      <c r="RWC81" s="15"/>
      <c r="RWD81" s="15"/>
      <c r="RWE81" s="15"/>
      <c r="RWF81" s="15"/>
      <c r="RWG81" s="15"/>
      <c r="RWH81" s="15"/>
      <c r="RWI81" s="15"/>
      <c r="RWJ81" s="15"/>
      <c r="RWK81" s="15"/>
      <c r="RWL81" s="15"/>
      <c r="RWM81" s="15"/>
      <c r="RWN81" s="15"/>
      <c r="RWO81" s="15"/>
      <c r="RWP81" s="15"/>
      <c r="RWQ81" s="15"/>
      <c r="RWR81" s="15"/>
      <c r="RWS81" s="15"/>
      <c r="RWT81" s="15"/>
      <c r="RWU81" s="15"/>
      <c r="RWV81" s="15"/>
      <c r="RWW81" s="15"/>
      <c r="RWX81" s="15"/>
      <c r="RWY81" s="15"/>
      <c r="RWZ81" s="15"/>
      <c r="RXA81" s="15"/>
      <c r="RXB81" s="15"/>
      <c r="RXC81" s="15"/>
      <c r="RXD81" s="15"/>
      <c r="RXE81" s="15"/>
      <c r="RXF81" s="15"/>
      <c r="RXG81" s="15"/>
      <c r="RXH81" s="15"/>
      <c r="RXI81" s="15"/>
      <c r="RXJ81" s="15"/>
      <c r="RXK81" s="15"/>
      <c r="RXL81" s="15"/>
      <c r="RXM81" s="15"/>
      <c r="RXN81" s="15"/>
      <c r="RXO81" s="15"/>
      <c r="RXP81" s="15"/>
      <c r="RXQ81" s="15"/>
      <c r="RXR81" s="15"/>
      <c r="RXS81" s="15"/>
      <c r="RXT81" s="15"/>
      <c r="RXU81" s="15"/>
      <c r="RXV81" s="15"/>
      <c r="RXW81" s="15"/>
      <c r="RXX81" s="15"/>
      <c r="RXY81" s="15"/>
      <c r="RXZ81" s="15"/>
      <c r="RYA81" s="15"/>
      <c r="RYB81" s="15"/>
      <c r="RYC81" s="15"/>
      <c r="RYD81" s="15"/>
      <c r="RYE81" s="15"/>
      <c r="RYF81" s="15"/>
      <c r="RYG81" s="15"/>
      <c r="RYH81" s="15"/>
      <c r="RYI81" s="15"/>
      <c r="RYJ81" s="15"/>
      <c r="RYK81" s="15"/>
      <c r="RYL81" s="15"/>
      <c r="RYM81" s="15"/>
      <c r="RYN81" s="15"/>
      <c r="RYO81" s="15"/>
      <c r="RYP81" s="15"/>
      <c r="RYQ81" s="15"/>
      <c r="RYR81" s="15"/>
      <c r="RYS81" s="15"/>
      <c r="RYT81" s="15"/>
      <c r="RYU81" s="15"/>
      <c r="RYV81" s="15"/>
      <c r="RYW81" s="15"/>
      <c r="RYX81" s="15"/>
      <c r="RYY81" s="15"/>
      <c r="RYZ81" s="15"/>
      <c r="RZA81" s="15"/>
      <c r="RZB81" s="15"/>
      <c r="RZC81" s="15"/>
      <c r="RZD81" s="15"/>
      <c r="RZE81" s="15"/>
      <c r="RZF81" s="15"/>
      <c r="RZG81" s="15"/>
      <c r="RZH81" s="15"/>
      <c r="RZI81" s="15"/>
      <c r="RZJ81" s="15"/>
      <c r="RZK81" s="15"/>
      <c r="RZL81" s="15"/>
      <c r="RZM81" s="15"/>
      <c r="RZN81" s="15"/>
      <c r="RZO81" s="15"/>
      <c r="RZP81" s="15"/>
      <c r="RZQ81" s="15"/>
      <c r="RZR81" s="15"/>
      <c r="RZS81" s="15"/>
      <c r="RZT81" s="15"/>
      <c r="RZU81" s="15"/>
      <c r="RZV81" s="15"/>
      <c r="RZW81" s="15"/>
      <c r="RZX81" s="15"/>
      <c r="RZY81" s="15"/>
      <c r="RZZ81" s="15"/>
      <c r="SAA81" s="15"/>
      <c r="SAB81" s="15"/>
      <c r="SAC81" s="15"/>
      <c r="SAD81" s="15"/>
      <c r="SAE81" s="15"/>
      <c r="SAF81" s="15"/>
      <c r="SAG81" s="15"/>
      <c r="SAH81" s="15"/>
      <c r="SAI81" s="15"/>
      <c r="SAJ81" s="15"/>
      <c r="SAK81" s="15"/>
      <c r="SAL81" s="15"/>
      <c r="SAM81" s="15"/>
      <c r="SAN81" s="15"/>
      <c r="SAO81" s="15"/>
      <c r="SAP81" s="15"/>
      <c r="SAQ81" s="15"/>
      <c r="SAR81" s="15"/>
      <c r="SAS81" s="15"/>
      <c r="SAT81" s="15"/>
      <c r="SAU81" s="15"/>
      <c r="SAV81" s="15"/>
      <c r="SAW81" s="15"/>
      <c r="SAX81" s="15"/>
      <c r="SAY81" s="15"/>
      <c r="SAZ81" s="15"/>
      <c r="SBA81" s="15"/>
      <c r="SBB81" s="15"/>
      <c r="SBC81" s="15"/>
      <c r="SBD81" s="15"/>
      <c r="SBE81" s="15"/>
      <c r="SBF81" s="15"/>
      <c r="SBG81" s="15"/>
      <c r="SBH81" s="15"/>
      <c r="SBI81" s="15"/>
      <c r="SBJ81" s="15"/>
      <c r="SBK81" s="15"/>
      <c r="SBL81" s="15"/>
      <c r="SBM81" s="15"/>
      <c r="SBN81" s="15"/>
      <c r="SBO81" s="15"/>
      <c r="SBP81" s="15"/>
      <c r="SBQ81" s="15"/>
      <c r="SBR81" s="15"/>
      <c r="SBS81" s="15"/>
      <c r="SBT81" s="15"/>
      <c r="SBU81" s="15"/>
      <c r="SBV81" s="15"/>
      <c r="SBW81" s="15"/>
      <c r="SBX81" s="15"/>
      <c r="SBY81" s="15"/>
      <c r="SBZ81" s="15"/>
      <c r="SCA81" s="15"/>
      <c r="SCB81" s="15"/>
      <c r="SCC81" s="15"/>
      <c r="SCD81" s="15"/>
      <c r="SCE81" s="15"/>
      <c r="SCF81" s="15"/>
      <c r="SCG81" s="15"/>
      <c r="SCH81" s="15"/>
      <c r="SCI81" s="15"/>
      <c r="SCJ81" s="15"/>
      <c r="SCK81" s="15"/>
      <c r="SCL81" s="15"/>
      <c r="SCM81" s="15"/>
      <c r="SCN81" s="15"/>
      <c r="SCO81" s="15"/>
      <c r="SCP81" s="15"/>
      <c r="SCQ81" s="15"/>
      <c r="SCR81" s="15"/>
      <c r="SCS81" s="15"/>
      <c r="SCT81" s="15"/>
      <c r="SCU81" s="15"/>
      <c r="SCV81" s="15"/>
      <c r="SCW81" s="15"/>
      <c r="SCX81" s="15"/>
      <c r="SCY81" s="15"/>
      <c r="SCZ81" s="15"/>
      <c r="SDA81" s="15"/>
      <c r="SDB81" s="15"/>
      <c r="SDC81" s="15"/>
      <c r="SDD81" s="15"/>
      <c r="SDE81" s="15"/>
      <c r="SDF81" s="15"/>
      <c r="SDG81" s="15"/>
      <c r="SDH81" s="15"/>
      <c r="SDI81" s="15"/>
      <c r="SDJ81" s="15"/>
      <c r="SDK81" s="15"/>
      <c r="SDL81" s="15"/>
      <c r="SDM81" s="15"/>
      <c r="SDN81" s="15"/>
      <c r="SDO81" s="15"/>
      <c r="SDP81" s="15"/>
      <c r="SDQ81" s="15"/>
      <c r="SDR81" s="15"/>
      <c r="SDS81" s="15"/>
      <c r="SDT81" s="15"/>
      <c r="SDU81" s="15"/>
      <c r="SDV81" s="15"/>
      <c r="SDW81" s="15"/>
      <c r="SDX81" s="15"/>
      <c r="SDY81" s="15"/>
      <c r="SDZ81" s="15"/>
      <c r="SEA81" s="15"/>
      <c r="SEB81" s="15"/>
      <c r="SEC81" s="15"/>
      <c r="SED81" s="15"/>
      <c r="SEE81" s="15"/>
      <c r="SEF81" s="15"/>
      <c r="SEG81" s="15"/>
      <c r="SEH81" s="15"/>
      <c r="SEI81" s="15"/>
      <c r="SEJ81" s="15"/>
      <c r="SEK81" s="15"/>
      <c r="SEL81" s="15"/>
      <c r="SEM81" s="15"/>
      <c r="SEN81" s="15"/>
      <c r="SEO81" s="15"/>
      <c r="SEP81" s="15"/>
      <c r="SEQ81" s="15"/>
      <c r="SER81" s="15"/>
      <c r="SES81" s="15"/>
      <c r="SET81" s="15"/>
      <c r="SEU81" s="15"/>
      <c r="SEV81" s="15"/>
      <c r="SEW81" s="15"/>
      <c r="SEX81" s="15"/>
      <c r="SEY81" s="15"/>
      <c r="SEZ81" s="15"/>
      <c r="SFA81" s="15"/>
      <c r="SFB81" s="15"/>
      <c r="SFC81" s="15"/>
      <c r="SFD81" s="15"/>
      <c r="SFE81" s="15"/>
      <c r="SFF81" s="15"/>
      <c r="SFG81" s="15"/>
      <c r="SFH81" s="15"/>
      <c r="SFI81" s="15"/>
      <c r="SFJ81" s="15"/>
      <c r="SFK81" s="15"/>
      <c r="SFL81" s="15"/>
      <c r="SFM81" s="15"/>
      <c r="SFN81" s="15"/>
      <c r="SFO81" s="15"/>
      <c r="SFP81" s="15"/>
      <c r="SFQ81" s="15"/>
      <c r="SFR81" s="15"/>
      <c r="SFS81" s="15"/>
      <c r="SFT81" s="15"/>
      <c r="SFU81" s="15"/>
      <c r="SFV81" s="15"/>
      <c r="SFW81" s="15"/>
      <c r="SFX81" s="15"/>
      <c r="SFY81" s="15"/>
      <c r="SFZ81" s="15"/>
      <c r="SGA81" s="15"/>
      <c r="SGB81" s="15"/>
      <c r="SGC81" s="15"/>
      <c r="SGD81" s="15"/>
      <c r="SGE81" s="15"/>
      <c r="SGF81" s="15"/>
      <c r="SGG81" s="15"/>
      <c r="SGH81" s="15"/>
      <c r="SGI81" s="15"/>
      <c r="SGJ81" s="15"/>
      <c r="SGK81" s="15"/>
      <c r="SGL81" s="15"/>
      <c r="SGM81" s="15"/>
      <c r="SGN81" s="15"/>
      <c r="SGO81" s="15"/>
      <c r="SGP81" s="15"/>
      <c r="SGQ81" s="15"/>
      <c r="SGR81" s="15"/>
      <c r="SGS81" s="15"/>
      <c r="SGT81" s="15"/>
      <c r="SGU81" s="15"/>
      <c r="SGV81" s="15"/>
      <c r="SGW81" s="15"/>
      <c r="SGX81" s="15"/>
      <c r="SGY81" s="15"/>
      <c r="SGZ81" s="15"/>
      <c r="SHA81" s="15"/>
      <c r="SHB81" s="15"/>
      <c r="SHC81" s="15"/>
      <c r="SHD81" s="15"/>
      <c r="SHE81" s="15"/>
      <c r="SHF81" s="15"/>
      <c r="SHG81" s="15"/>
      <c r="SHH81" s="15"/>
      <c r="SHI81" s="15"/>
      <c r="SHJ81" s="15"/>
      <c r="SHK81" s="15"/>
      <c r="SHL81" s="15"/>
      <c r="SHM81" s="15"/>
      <c r="SHN81" s="15"/>
      <c r="SHO81" s="15"/>
      <c r="SHP81" s="15"/>
      <c r="SHQ81" s="15"/>
      <c r="SHR81" s="15"/>
      <c r="SHS81" s="15"/>
      <c r="SHT81" s="15"/>
      <c r="SHU81" s="15"/>
      <c r="SHV81" s="15"/>
      <c r="SHW81" s="15"/>
      <c r="SHX81" s="15"/>
      <c r="SHY81" s="15"/>
      <c r="SHZ81" s="15"/>
      <c r="SIA81" s="15"/>
      <c r="SIB81" s="15"/>
      <c r="SIC81" s="15"/>
      <c r="SID81" s="15"/>
      <c r="SIE81" s="15"/>
      <c r="SIF81" s="15"/>
      <c r="SIG81" s="15"/>
      <c r="SIH81" s="15"/>
      <c r="SII81" s="15"/>
      <c r="SIJ81" s="15"/>
      <c r="SIK81" s="15"/>
      <c r="SIL81" s="15"/>
      <c r="SIM81" s="15"/>
      <c r="SIN81" s="15"/>
      <c r="SIO81" s="15"/>
      <c r="SIP81" s="15"/>
      <c r="SIQ81" s="15"/>
      <c r="SIR81" s="15"/>
      <c r="SIS81" s="15"/>
      <c r="SIT81" s="15"/>
      <c r="SIU81" s="15"/>
      <c r="SIV81" s="15"/>
      <c r="SIW81" s="15"/>
      <c r="SIX81" s="15"/>
      <c r="SIY81" s="15"/>
      <c r="SIZ81" s="15"/>
      <c r="SJA81" s="15"/>
      <c r="SJB81" s="15"/>
      <c r="SJC81" s="15"/>
      <c r="SJD81" s="15"/>
      <c r="SJE81" s="15"/>
      <c r="SJF81" s="15"/>
      <c r="SJG81" s="15"/>
      <c r="SJH81" s="15"/>
      <c r="SJI81" s="15"/>
      <c r="SJJ81" s="15"/>
      <c r="SJK81" s="15"/>
      <c r="SJL81" s="15"/>
      <c r="SJM81" s="15"/>
      <c r="SJN81" s="15"/>
      <c r="SJO81" s="15"/>
      <c r="SJP81" s="15"/>
      <c r="SJQ81" s="15"/>
      <c r="SJR81" s="15"/>
      <c r="SJS81" s="15"/>
      <c r="SJT81" s="15"/>
      <c r="SJU81" s="15"/>
      <c r="SJV81" s="15"/>
      <c r="SJW81" s="15"/>
      <c r="SJX81" s="15"/>
      <c r="SJY81" s="15"/>
      <c r="SJZ81" s="15"/>
      <c r="SKA81" s="15"/>
      <c r="SKB81" s="15"/>
      <c r="SKC81" s="15"/>
      <c r="SKD81" s="15"/>
      <c r="SKE81" s="15"/>
      <c r="SKF81" s="15"/>
      <c r="SKG81" s="15"/>
      <c r="SKH81" s="15"/>
      <c r="SKI81" s="15"/>
      <c r="SKJ81" s="15"/>
      <c r="SKK81" s="15"/>
      <c r="SKL81" s="15"/>
      <c r="SKM81" s="15"/>
      <c r="SKN81" s="15"/>
      <c r="SKO81" s="15"/>
      <c r="SKP81" s="15"/>
      <c r="SKQ81" s="15"/>
      <c r="SKR81" s="15"/>
      <c r="SKS81" s="15"/>
      <c r="SKT81" s="15"/>
      <c r="SKU81" s="15"/>
      <c r="SKV81" s="15"/>
      <c r="SKW81" s="15"/>
      <c r="SKX81" s="15"/>
      <c r="SKY81" s="15"/>
      <c r="SKZ81" s="15"/>
      <c r="SLA81" s="15"/>
      <c r="SLB81" s="15"/>
      <c r="SLC81" s="15"/>
      <c r="SLD81" s="15"/>
      <c r="SLE81" s="15"/>
      <c r="SLF81" s="15"/>
      <c r="SLG81" s="15"/>
      <c r="SLH81" s="15"/>
      <c r="SLI81" s="15"/>
      <c r="SLJ81" s="15"/>
      <c r="SLK81" s="15"/>
      <c r="SLL81" s="15"/>
      <c r="SLM81" s="15"/>
      <c r="SLN81" s="15"/>
      <c r="SLO81" s="15"/>
      <c r="SLP81" s="15"/>
      <c r="SLQ81" s="15"/>
      <c r="SLR81" s="15"/>
      <c r="SLS81" s="15"/>
      <c r="SLT81" s="15"/>
      <c r="SLU81" s="15"/>
      <c r="SLV81" s="15"/>
      <c r="SLW81" s="15"/>
      <c r="SLX81" s="15"/>
      <c r="SLY81" s="15"/>
      <c r="SLZ81" s="15"/>
      <c r="SMA81" s="15"/>
      <c r="SMB81" s="15"/>
      <c r="SMC81" s="15"/>
      <c r="SMD81" s="15"/>
      <c r="SME81" s="15"/>
      <c r="SMF81" s="15"/>
      <c r="SMG81" s="15"/>
      <c r="SMH81" s="15"/>
      <c r="SMI81" s="15"/>
      <c r="SMJ81" s="15"/>
      <c r="SMK81" s="15"/>
      <c r="SML81" s="15"/>
      <c r="SMM81" s="15"/>
      <c r="SMN81" s="15"/>
      <c r="SMO81" s="15"/>
      <c r="SMP81" s="15"/>
      <c r="SMQ81" s="15"/>
      <c r="SMR81" s="15"/>
      <c r="SMS81" s="15"/>
      <c r="SMT81" s="15"/>
      <c r="SMU81" s="15"/>
      <c r="SMV81" s="15"/>
      <c r="SMW81" s="15"/>
      <c r="SMX81" s="15"/>
      <c r="SMY81" s="15"/>
      <c r="SMZ81" s="15"/>
      <c r="SNA81" s="15"/>
      <c r="SNB81" s="15"/>
      <c r="SNC81" s="15"/>
      <c r="SND81" s="15"/>
      <c r="SNE81" s="15"/>
      <c r="SNF81" s="15"/>
      <c r="SNG81" s="15"/>
      <c r="SNH81" s="15"/>
      <c r="SNI81" s="15"/>
      <c r="SNJ81" s="15"/>
      <c r="SNK81" s="15"/>
      <c r="SNL81" s="15"/>
      <c r="SNM81" s="15"/>
      <c r="SNN81" s="15"/>
      <c r="SNO81" s="15"/>
      <c r="SNP81" s="15"/>
      <c r="SNQ81" s="15"/>
      <c r="SNR81" s="15"/>
      <c r="SNS81" s="15"/>
      <c r="SNT81" s="15"/>
      <c r="SNU81" s="15"/>
      <c r="SNV81" s="15"/>
      <c r="SNW81" s="15"/>
      <c r="SNX81" s="15"/>
      <c r="SNY81" s="15"/>
      <c r="SNZ81" s="15"/>
      <c r="SOA81" s="15"/>
      <c r="SOB81" s="15"/>
      <c r="SOC81" s="15"/>
      <c r="SOD81" s="15"/>
      <c r="SOE81" s="15"/>
      <c r="SOF81" s="15"/>
      <c r="SOG81" s="15"/>
      <c r="SOH81" s="15"/>
      <c r="SOI81" s="15"/>
      <c r="SOJ81" s="15"/>
      <c r="SOK81" s="15"/>
      <c r="SOL81" s="15"/>
      <c r="SOM81" s="15"/>
      <c r="SON81" s="15"/>
      <c r="SOO81" s="15"/>
      <c r="SOP81" s="15"/>
      <c r="SOQ81" s="15"/>
      <c r="SOR81" s="15"/>
      <c r="SOS81" s="15"/>
      <c r="SOT81" s="15"/>
      <c r="SOU81" s="15"/>
      <c r="SOV81" s="15"/>
      <c r="SOW81" s="15"/>
      <c r="SOX81" s="15"/>
      <c r="SOY81" s="15"/>
      <c r="SOZ81" s="15"/>
      <c r="SPA81" s="15"/>
      <c r="SPB81" s="15"/>
      <c r="SPC81" s="15"/>
      <c r="SPD81" s="15"/>
      <c r="SPE81" s="15"/>
      <c r="SPF81" s="15"/>
      <c r="SPG81" s="15"/>
      <c r="SPH81" s="15"/>
      <c r="SPI81" s="15"/>
      <c r="SPJ81" s="15"/>
      <c r="SPK81" s="15"/>
      <c r="SPL81" s="15"/>
      <c r="SPM81" s="15"/>
      <c r="SPN81" s="15"/>
      <c r="SPO81" s="15"/>
      <c r="SPP81" s="15"/>
      <c r="SPQ81" s="15"/>
      <c r="SPR81" s="15"/>
      <c r="SPS81" s="15"/>
      <c r="SPT81" s="15"/>
      <c r="SPU81" s="15"/>
      <c r="SPV81" s="15"/>
      <c r="SPW81" s="15"/>
      <c r="SPX81" s="15"/>
      <c r="SPY81" s="15"/>
      <c r="SPZ81" s="15"/>
      <c r="SQA81" s="15"/>
      <c r="SQB81" s="15"/>
      <c r="SQC81" s="15"/>
      <c r="SQD81" s="15"/>
      <c r="SQE81" s="15"/>
      <c r="SQF81" s="15"/>
      <c r="SQG81" s="15"/>
      <c r="SQH81" s="15"/>
      <c r="SQI81" s="15"/>
      <c r="SQJ81" s="15"/>
      <c r="SQK81" s="15"/>
      <c r="SQL81" s="15"/>
      <c r="SQM81" s="15"/>
      <c r="SQN81" s="15"/>
      <c r="SQO81" s="15"/>
      <c r="SQP81" s="15"/>
      <c r="SQQ81" s="15"/>
      <c r="SQR81" s="15"/>
      <c r="SQS81" s="15"/>
      <c r="SQT81" s="15"/>
      <c r="SQU81" s="15"/>
      <c r="SQV81" s="15"/>
      <c r="SQW81" s="15"/>
      <c r="SQX81" s="15"/>
      <c r="SQY81" s="15"/>
      <c r="SQZ81" s="15"/>
      <c r="SRA81" s="15"/>
      <c r="SRB81" s="15"/>
      <c r="SRC81" s="15"/>
      <c r="SRD81" s="15"/>
      <c r="SRE81" s="15"/>
      <c r="SRF81" s="15"/>
      <c r="SRG81" s="15"/>
      <c r="SRH81" s="15"/>
      <c r="SRI81" s="15"/>
      <c r="SRJ81" s="15"/>
      <c r="SRK81" s="15"/>
      <c r="SRL81" s="15"/>
      <c r="SRM81" s="15"/>
      <c r="SRN81" s="15"/>
      <c r="SRO81" s="15"/>
      <c r="SRP81" s="15"/>
      <c r="SRQ81" s="15"/>
      <c r="SRR81" s="15"/>
      <c r="SRS81" s="15"/>
      <c r="SRT81" s="15"/>
      <c r="SRU81" s="15"/>
      <c r="SRV81" s="15"/>
      <c r="SRW81" s="15"/>
      <c r="SRX81" s="15"/>
      <c r="SRY81" s="15"/>
      <c r="SRZ81" s="15"/>
      <c r="SSA81" s="15"/>
      <c r="SSB81" s="15"/>
      <c r="SSC81" s="15"/>
      <c r="SSD81" s="15"/>
      <c r="SSE81" s="15"/>
      <c r="SSF81" s="15"/>
      <c r="SSG81" s="15"/>
      <c r="SSH81" s="15"/>
      <c r="SSI81" s="15"/>
      <c r="SSJ81" s="15"/>
      <c r="SSK81" s="15"/>
      <c r="SSL81" s="15"/>
      <c r="SSM81" s="15"/>
      <c r="SSN81" s="15"/>
      <c r="SSO81" s="15"/>
      <c r="SSP81" s="15"/>
      <c r="SSQ81" s="15"/>
      <c r="SSR81" s="15"/>
      <c r="SSS81" s="15"/>
      <c r="SST81" s="15"/>
      <c r="SSU81" s="15"/>
      <c r="SSV81" s="15"/>
      <c r="SSW81" s="15"/>
      <c r="SSX81" s="15"/>
      <c r="SSY81" s="15"/>
      <c r="SSZ81" s="15"/>
      <c r="STA81" s="15"/>
      <c r="STB81" s="15"/>
      <c r="STC81" s="15"/>
      <c r="STD81" s="15"/>
      <c r="STE81" s="15"/>
      <c r="STF81" s="15"/>
      <c r="STG81" s="15"/>
      <c r="STH81" s="15"/>
      <c r="STI81" s="15"/>
      <c r="STJ81" s="15"/>
      <c r="STK81" s="15"/>
      <c r="STL81" s="15"/>
      <c r="STM81" s="15"/>
      <c r="STN81" s="15"/>
      <c r="STO81" s="15"/>
      <c r="STP81" s="15"/>
      <c r="STQ81" s="15"/>
      <c r="STR81" s="15"/>
      <c r="STS81" s="15"/>
      <c r="STT81" s="15"/>
      <c r="STU81" s="15"/>
      <c r="STV81" s="15"/>
      <c r="STW81" s="15"/>
      <c r="STX81" s="15"/>
      <c r="STY81" s="15"/>
      <c r="STZ81" s="15"/>
      <c r="SUA81" s="15"/>
      <c r="SUB81" s="15"/>
      <c r="SUC81" s="15"/>
      <c r="SUD81" s="15"/>
      <c r="SUE81" s="15"/>
      <c r="SUF81" s="15"/>
      <c r="SUG81" s="15"/>
      <c r="SUH81" s="15"/>
      <c r="SUI81" s="15"/>
      <c r="SUJ81" s="15"/>
      <c r="SUK81" s="15"/>
      <c r="SUL81" s="15"/>
      <c r="SUM81" s="15"/>
      <c r="SUN81" s="15"/>
      <c r="SUO81" s="15"/>
      <c r="SUP81" s="15"/>
      <c r="SUQ81" s="15"/>
      <c r="SUR81" s="15"/>
      <c r="SUS81" s="15"/>
      <c r="SUT81" s="15"/>
      <c r="SUU81" s="15"/>
      <c r="SUV81" s="15"/>
      <c r="SUW81" s="15"/>
      <c r="SUX81" s="15"/>
      <c r="SUY81" s="15"/>
      <c r="SUZ81" s="15"/>
      <c r="SVA81" s="15"/>
      <c r="SVB81" s="15"/>
      <c r="SVC81" s="15"/>
      <c r="SVD81" s="15"/>
      <c r="SVE81" s="15"/>
      <c r="SVF81" s="15"/>
      <c r="SVG81" s="15"/>
      <c r="SVH81" s="15"/>
      <c r="SVI81" s="15"/>
      <c r="SVJ81" s="15"/>
      <c r="SVK81" s="15"/>
      <c r="SVL81" s="15"/>
      <c r="SVM81" s="15"/>
      <c r="SVN81" s="15"/>
      <c r="SVO81" s="15"/>
      <c r="SVP81" s="15"/>
      <c r="SVQ81" s="15"/>
      <c r="SVR81" s="15"/>
      <c r="SVS81" s="15"/>
      <c r="SVT81" s="15"/>
      <c r="SVU81" s="15"/>
      <c r="SVV81" s="15"/>
      <c r="SVW81" s="15"/>
      <c r="SVX81" s="15"/>
      <c r="SVY81" s="15"/>
      <c r="SVZ81" s="15"/>
      <c r="SWA81" s="15"/>
      <c r="SWB81" s="15"/>
      <c r="SWC81" s="15"/>
      <c r="SWD81" s="15"/>
      <c r="SWE81" s="15"/>
      <c r="SWF81" s="15"/>
      <c r="SWG81" s="15"/>
      <c r="SWH81" s="15"/>
      <c r="SWI81" s="15"/>
      <c r="SWJ81" s="15"/>
      <c r="SWK81" s="15"/>
      <c r="SWL81" s="15"/>
      <c r="SWM81" s="15"/>
      <c r="SWN81" s="15"/>
      <c r="SWO81" s="15"/>
      <c r="SWP81" s="15"/>
      <c r="SWQ81" s="15"/>
      <c r="SWR81" s="15"/>
      <c r="SWS81" s="15"/>
      <c r="SWT81" s="15"/>
      <c r="SWU81" s="15"/>
      <c r="SWV81" s="15"/>
      <c r="SWW81" s="15"/>
      <c r="SWX81" s="15"/>
      <c r="SWY81" s="15"/>
      <c r="SWZ81" s="15"/>
      <c r="SXA81" s="15"/>
      <c r="SXB81" s="15"/>
      <c r="SXC81" s="15"/>
      <c r="SXD81" s="15"/>
      <c r="SXE81" s="15"/>
      <c r="SXF81" s="15"/>
      <c r="SXG81" s="15"/>
      <c r="SXH81" s="15"/>
      <c r="SXI81" s="15"/>
      <c r="SXJ81" s="15"/>
      <c r="SXK81" s="15"/>
      <c r="SXL81" s="15"/>
      <c r="SXM81" s="15"/>
      <c r="SXN81" s="15"/>
      <c r="SXO81" s="15"/>
      <c r="SXP81" s="15"/>
      <c r="SXQ81" s="15"/>
      <c r="SXR81" s="15"/>
      <c r="SXS81" s="15"/>
      <c r="SXT81" s="15"/>
      <c r="SXU81" s="15"/>
      <c r="SXV81" s="15"/>
      <c r="SXW81" s="15"/>
      <c r="SXX81" s="15"/>
      <c r="SXY81" s="15"/>
      <c r="SXZ81" s="15"/>
      <c r="SYA81" s="15"/>
      <c r="SYB81" s="15"/>
      <c r="SYC81" s="15"/>
      <c r="SYD81" s="15"/>
      <c r="SYE81" s="15"/>
      <c r="SYF81" s="15"/>
      <c r="SYG81" s="15"/>
      <c r="SYH81" s="15"/>
      <c r="SYI81" s="15"/>
      <c r="SYJ81" s="15"/>
      <c r="SYK81" s="15"/>
      <c r="SYL81" s="15"/>
      <c r="SYM81" s="15"/>
      <c r="SYN81" s="15"/>
      <c r="SYO81" s="15"/>
      <c r="SYP81" s="15"/>
      <c r="SYQ81" s="15"/>
      <c r="SYR81" s="15"/>
      <c r="SYS81" s="15"/>
      <c r="SYT81" s="15"/>
      <c r="SYU81" s="15"/>
      <c r="SYV81" s="15"/>
      <c r="SYW81" s="15"/>
      <c r="SYX81" s="15"/>
      <c r="SYY81" s="15"/>
      <c r="SYZ81" s="15"/>
      <c r="SZA81" s="15"/>
      <c r="SZB81" s="15"/>
      <c r="SZC81" s="15"/>
      <c r="SZD81" s="15"/>
      <c r="SZE81" s="15"/>
      <c r="SZF81" s="15"/>
      <c r="SZG81" s="15"/>
      <c r="SZH81" s="15"/>
      <c r="SZI81" s="15"/>
      <c r="SZJ81" s="15"/>
      <c r="SZK81" s="15"/>
      <c r="SZL81" s="15"/>
      <c r="SZM81" s="15"/>
      <c r="SZN81" s="15"/>
      <c r="SZO81" s="15"/>
      <c r="SZP81" s="15"/>
      <c r="SZQ81" s="15"/>
      <c r="SZR81" s="15"/>
      <c r="SZS81" s="15"/>
      <c r="SZT81" s="15"/>
      <c r="SZU81" s="15"/>
      <c r="SZV81" s="15"/>
      <c r="SZW81" s="15"/>
      <c r="SZX81" s="15"/>
      <c r="SZY81" s="15"/>
      <c r="SZZ81" s="15"/>
      <c r="TAA81" s="15"/>
      <c r="TAB81" s="15"/>
      <c r="TAC81" s="15"/>
      <c r="TAD81" s="15"/>
      <c r="TAE81" s="15"/>
      <c r="TAF81" s="15"/>
      <c r="TAG81" s="15"/>
      <c r="TAH81" s="15"/>
      <c r="TAI81" s="15"/>
      <c r="TAJ81" s="15"/>
      <c r="TAK81" s="15"/>
      <c r="TAL81" s="15"/>
      <c r="TAM81" s="15"/>
      <c r="TAN81" s="15"/>
      <c r="TAO81" s="15"/>
      <c r="TAP81" s="15"/>
      <c r="TAQ81" s="15"/>
      <c r="TAR81" s="15"/>
      <c r="TAS81" s="15"/>
      <c r="TAT81" s="15"/>
      <c r="TAU81" s="15"/>
      <c r="TAV81" s="15"/>
      <c r="TAW81" s="15"/>
      <c r="TAX81" s="15"/>
      <c r="TAY81" s="15"/>
      <c r="TAZ81" s="15"/>
      <c r="TBA81" s="15"/>
      <c r="TBB81" s="15"/>
      <c r="TBC81" s="15"/>
      <c r="TBD81" s="15"/>
      <c r="TBE81" s="15"/>
      <c r="TBF81" s="15"/>
      <c r="TBG81" s="15"/>
      <c r="TBH81" s="15"/>
      <c r="TBI81" s="15"/>
      <c r="TBJ81" s="15"/>
      <c r="TBK81" s="15"/>
      <c r="TBL81" s="15"/>
      <c r="TBM81" s="15"/>
      <c r="TBN81" s="15"/>
      <c r="TBO81" s="15"/>
      <c r="TBP81" s="15"/>
      <c r="TBQ81" s="15"/>
      <c r="TBR81" s="15"/>
      <c r="TBS81" s="15"/>
      <c r="TBT81" s="15"/>
      <c r="TBU81" s="15"/>
      <c r="TBV81" s="15"/>
      <c r="TBW81" s="15"/>
      <c r="TBX81" s="15"/>
      <c r="TBY81" s="15"/>
      <c r="TBZ81" s="15"/>
      <c r="TCA81" s="15"/>
      <c r="TCB81" s="15"/>
      <c r="TCC81" s="15"/>
      <c r="TCD81" s="15"/>
      <c r="TCE81" s="15"/>
      <c r="TCF81" s="15"/>
      <c r="TCG81" s="15"/>
      <c r="TCH81" s="15"/>
      <c r="TCI81" s="15"/>
      <c r="TCJ81" s="15"/>
      <c r="TCK81" s="15"/>
      <c r="TCL81" s="15"/>
      <c r="TCM81" s="15"/>
      <c r="TCN81" s="15"/>
      <c r="TCO81" s="15"/>
      <c r="TCP81" s="15"/>
      <c r="TCQ81" s="15"/>
      <c r="TCR81" s="15"/>
      <c r="TCS81" s="15"/>
      <c r="TCT81" s="15"/>
      <c r="TCU81" s="15"/>
      <c r="TCV81" s="15"/>
      <c r="TCW81" s="15"/>
      <c r="TCX81" s="15"/>
      <c r="TCY81" s="15"/>
      <c r="TCZ81" s="15"/>
      <c r="TDA81" s="15"/>
      <c r="TDB81" s="15"/>
      <c r="TDC81" s="15"/>
      <c r="TDD81" s="15"/>
      <c r="TDE81" s="15"/>
      <c r="TDF81" s="15"/>
      <c r="TDG81" s="15"/>
      <c r="TDH81" s="15"/>
      <c r="TDI81" s="15"/>
      <c r="TDJ81" s="15"/>
      <c r="TDK81" s="15"/>
      <c r="TDL81" s="15"/>
      <c r="TDM81" s="15"/>
      <c r="TDN81" s="15"/>
      <c r="TDO81" s="15"/>
      <c r="TDP81" s="15"/>
      <c r="TDQ81" s="15"/>
      <c r="TDR81" s="15"/>
      <c r="TDS81" s="15"/>
      <c r="TDT81" s="15"/>
      <c r="TDU81" s="15"/>
      <c r="TDV81" s="15"/>
      <c r="TDW81" s="15"/>
      <c r="TDX81" s="15"/>
      <c r="TDY81" s="15"/>
      <c r="TDZ81" s="15"/>
      <c r="TEA81" s="15"/>
      <c r="TEB81" s="15"/>
      <c r="TEC81" s="15"/>
      <c r="TED81" s="15"/>
      <c r="TEE81" s="15"/>
      <c r="TEF81" s="15"/>
      <c r="TEG81" s="15"/>
      <c r="TEH81" s="15"/>
      <c r="TEI81" s="15"/>
      <c r="TEJ81" s="15"/>
      <c r="TEK81" s="15"/>
      <c r="TEL81" s="15"/>
      <c r="TEM81" s="15"/>
      <c r="TEN81" s="15"/>
      <c r="TEO81" s="15"/>
      <c r="TEP81" s="15"/>
      <c r="TEQ81" s="15"/>
      <c r="TER81" s="15"/>
      <c r="TES81" s="15"/>
      <c r="TET81" s="15"/>
      <c r="TEU81" s="15"/>
      <c r="TEV81" s="15"/>
      <c r="TEW81" s="15"/>
      <c r="TEX81" s="15"/>
      <c r="TEY81" s="15"/>
      <c r="TEZ81" s="15"/>
      <c r="TFA81" s="15"/>
      <c r="TFB81" s="15"/>
      <c r="TFC81" s="15"/>
      <c r="TFD81" s="15"/>
      <c r="TFE81" s="15"/>
      <c r="TFF81" s="15"/>
      <c r="TFG81" s="15"/>
      <c r="TFH81" s="15"/>
      <c r="TFI81" s="15"/>
      <c r="TFJ81" s="15"/>
      <c r="TFK81" s="15"/>
      <c r="TFL81" s="15"/>
      <c r="TFM81" s="15"/>
      <c r="TFN81" s="15"/>
      <c r="TFO81" s="15"/>
      <c r="TFP81" s="15"/>
      <c r="TFQ81" s="15"/>
      <c r="TFR81" s="15"/>
      <c r="TFS81" s="15"/>
      <c r="TFT81" s="15"/>
      <c r="TFU81" s="15"/>
      <c r="TFV81" s="15"/>
      <c r="TFW81" s="15"/>
      <c r="TFX81" s="15"/>
      <c r="TFY81" s="15"/>
      <c r="TFZ81" s="15"/>
      <c r="TGA81" s="15"/>
      <c r="TGB81" s="15"/>
      <c r="TGC81" s="15"/>
      <c r="TGD81" s="15"/>
      <c r="TGE81" s="15"/>
      <c r="TGF81" s="15"/>
      <c r="TGG81" s="15"/>
      <c r="TGH81" s="15"/>
      <c r="TGI81" s="15"/>
      <c r="TGJ81" s="15"/>
      <c r="TGK81" s="15"/>
      <c r="TGL81" s="15"/>
      <c r="TGM81" s="15"/>
      <c r="TGN81" s="15"/>
      <c r="TGO81" s="15"/>
      <c r="TGP81" s="15"/>
      <c r="TGQ81" s="15"/>
      <c r="TGR81" s="15"/>
      <c r="TGS81" s="15"/>
      <c r="TGT81" s="15"/>
      <c r="TGU81" s="15"/>
      <c r="TGV81" s="15"/>
      <c r="TGW81" s="15"/>
      <c r="TGX81" s="15"/>
      <c r="TGY81" s="15"/>
      <c r="TGZ81" s="15"/>
      <c r="THA81" s="15"/>
      <c r="THB81" s="15"/>
      <c r="THC81" s="15"/>
      <c r="THD81" s="15"/>
      <c r="THE81" s="15"/>
      <c r="THF81" s="15"/>
      <c r="THG81" s="15"/>
      <c r="THH81" s="15"/>
      <c r="THI81" s="15"/>
      <c r="THJ81" s="15"/>
      <c r="THK81" s="15"/>
      <c r="THL81" s="15"/>
      <c r="THM81" s="15"/>
      <c r="THN81" s="15"/>
      <c r="THO81" s="15"/>
      <c r="THP81" s="15"/>
      <c r="THQ81" s="15"/>
      <c r="THR81" s="15"/>
      <c r="THS81" s="15"/>
      <c r="THT81" s="15"/>
      <c r="THU81" s="15"/>
      <c r="THV81" s="15"/>
      <c r="THW81" s="15"/>
      <c r="THX81" s="15"/>
      <c r="THY81" s="15"/>
      <c r="THZ81" s="15"/>
      <c r="TIA81" s="15"/>
      <c r="TIB81" s="15"/>
      <c r="TIC81" s="15"/>
      <c r="TID81" s="15"/>
      <c r="TIE81" s="15"/>
      <c r="TIF81" s="15"/>
      <c r="TIG81" s="15"/>
      <c r="TIH81" s="15"/>
      <c r="TII81" s="15"/>
      <c r="TIJ81" s="15"/>
      <c r="TIK81" s="15"/>
      <c r="TIL81" s="15"/>
      <c r="TIM81" s="15"/>
      <c r="TIN81" s="15"/>
      <c r="TIO81" s="15"/>
      <c r="TIP81" s="15"/>
      <c r="TIQ81" s="15"/>
      <c r="TIR81" s="15"/>
      <c r="TIS81" s="15"/>
      <c r="TIT81" s="15"/>
      <c r="TIU81" s="15"/>
      <c r="TIV81" s="15"/>
      <c r="TIW81" s="15"/>
      <c r="TIX81" s="15"/>
      <c r="TIY81" s="15"/>
      <c r="TIZ81" s="15"/>
      <c r="TJA81" s="15"/>
      <c r="TJB81" s="15"/>
      <c r="TJC81" s="15"/>
      <c r="TJD81" s="15"/>
      <c r="TJE81" s="15"/>
      <c r="TJF81" s="15"/>
      <c r="TJG81" s="15"/>
      <c r="TJH81" s="15"/>
      <c r="TJI81" s="15"/>
      <c r="TJJ81" s="15"/>
      <c r="TJK81" s="15"/>
      <c r="TJL81" s="15"/>
      <c r="TJM81" s="15"/>
      <c r="TJN81" s="15"/>
      <c r="TJO81" s="15"/>
      <c r="TJP81" s="15"/>
      <c r="TJQ81" s="15"/>
      <c r="TJR81" s="15"/>
      <c r="TJS81" s="15"/>
      <c r="TJT81" s="15"/>
      <c r="TJU81" s="15"/>
      <c r="TJV81" s="15"/>
      <c r="TJW81" s="15"/>
      <c r="TJX81" s="15"/>
      <c r="TJY81" s="15"/>
      <c r="TJZ81" s="15"/>
      <c r="TKA81" s="15"/>
      <c r="TKB81" s="15"/>
      <c r="TKC81" s="15"/>
      <c r="TKD81" s="15"/>
      <c r="TKE81" s="15"/>
      <c r="TKF81" s="15"/>
      <c r="TKG81" s="15"/>
      <c r="TKH81" s="15"/>
      <c r="TKI81" s="15"/>
      <c r="TKJ81" s="15"/>
      <c r="TKK81" s="15"/>
      <c r="TKL81" s="15"/>
      <c r="TKM81" s="15"/>
      <c r="TKN81" s="15"/>
      <c r="TKO81" s="15"/>
      <c r="TKP81" s="15"/>
      <c r="TKQ81" s="15"/>
      <c r="TKR81" s="15"/>
      <c r="TKS81" s="15"/>
      <c r="TKT81" s="15"/>
      <c r="TKU81" s="15"/>
      <c r="TKV81" s="15"/>
      <c r="TKW81" s="15"/>
      <c r="TKX81" s="15"/>
      <c r="TKY81" s="15"/>
      <c r="TKZ81" s="15"/>
      <c r="TLA81" s="15"/>
      <c r="TLB81" s="15"/>
      <c r="TLC81" s="15"/>
      <c r="TLD81" s="15"/>
      <c r="TLE81" s="15"/>
      <c r="TLF81" s="15"/>
      <c r="TLG81" s="15"/>
      <c r="TLH81" s="15"/>
      <c r="TLI81" s="15"/>
      <c r="TLJ81" s="15"/>
      <c r="TLK81" s="15"/>
      <c r="TLL81" s="15"/>
      <c r="TLM81" s="15"/>
      <c r="TLN81" s="15"/>
      <c r="TLO81" s="15"/>
      <c r="TLP81" s="15"/>
      <c r="TLQ81" s="15"/>
      <c r="TLR81" s="15"/>
      <c r="TLS81" s="15"/>
      <c r="TLT81" s="15"/>
      <c r="TLU81" s="15"/>
      <c r="TLV81" s="15"/>
      <c r="TLW81" s="15"/>
      <c r="TLX81" s="15"/>
      <c r="TLY81" s="15"/>
      <c r="TLZ81" s="15"/>
      <c r="TMA81" s="15"/>
      <c r="TMB81" s="15"/>
      <c r="TMC81" s="15"/>
      <c r="TMD81" s="15"/>
      <c r="TME81" s="15"/>
      <c r="TMF81" s="15"/>
      <c r="TMG81" s="15"/>
      <c r="TMH81" s="15"/>
      <c r="TMI81" s="15"/>
      <c r="TMJ81" s="15"/>
      <c r="TMK81" s="15"/>
      <c r="TML81" s="15"/>
      <c r="TMM81" s="15"/>
      <c r="TMN81" s="15"/>
      <c r="TMO81" s="15"/>
      <c r="TMP81" s="15"/>
      <c r="TMQ81" s="15"/>
      <c r="TMR81" s="15"/>
      <c r="TMS81" s="15"/>
      <c r="TMT81" s="15"/>
      <c r="TMU81" s="15"/>
      <c r="TMV81" s="15"/>
      <c r="TMW81" s="15"/>
      <c r="TMX81" s="15"/>
      <c r="TMY81" s="15"/>
      <c r="TMZ81" s="15"/>
      <c r="TNA81" s="15"/>
      <c r="TNB81" s="15"/>
      <c r="TNC81" s="15"/>
      <c r="TND81" s="15"/>
      <c r="TNE81" s="15"/>
      <c r="TNF81" s="15"/>
      <c r="TNG81" s="15"/>
      <c r="TNH81" s="15"/>
      <c r="TNI81" s="15"/>
      <c r="TNJ81" s="15"/>
      <c r="TNK81" s="15"/>
      <c r="TNL81" s="15"/>
      <c r="TNM81" s="15"/>
      <c r="TNN81" s="15"/>
      <c r="TNO81" s="15"/>
      <c r="TNP81" s="15"/>
      <c r="TNQ81" s="15"/>
      <c r="TNR81" s="15"/>
      <c r="TNS81" s="15"/>
      <c r="TNT81" s="15"/>
      <c r="TNU81" s="15"/>
      <c r="TNV81" s="15"/>
      <c r="TNW81" s="15"/>
      <c r="TNX81" s="15"/>
      <c r="TNY81" s="15"/>
      <c r="TNZ81" s="15"/>
      <c r="TOA81" s="15"/>
      <c r="TOB81" s="15"/>
      <c r="TOC81" s="15"/>
      <c r="TOD81" s="15"/>
      <c r="TOE81" s="15"/>
      <c r="TOF81" s="15"/>
      <c r="TOG81" s="15"/>
      <c r="TOH81" s="15"/>
      <c r="TOI81" s="15"/>
      <c r="TOJ81" s="15"/>
      <c r="TOK81" s="15"/>
      <c r="TOL81" s="15"/>
      <c r="TOM81" s="15"/>
      <c r="TON81" s="15"/>
      <c r="TOO81" s="15"/>
      <c r="TOP81" s="15"/>
      <c r="TOQ81" s="15"/>
      <c r="TOR81" s="15"/>
      <c r="TOS81" s="15"/>
      <c r="TOT81" s="15"/>
      <c r="TOU81" s="15"/>
      <c r="TOV81" s="15"/>
      <c r="TOW81" s="15"/>
      <c r="TOX81" s="15"/>
      <c r="TOY81" s="15"/>
      <c r="TOZ81" s="15"/>
      <c r="TPA81" s="15"/>
      <c r="TPB81" s="15"/>
      <c r="TPC81" s="15"/>
      <c r="TPD81" s="15"/>
      <c r="TPE81" s="15"/>
      <c r="TPF81" s="15"/>
      <c r="TPG81" s="15"/>
      <c r="TPH81" s="15"/>
      <c r="TPI81" s="15"/>
      <c r="TPJ81" s="15"/>
      <c r="TPK81" s="15"/>
      <c r="TPL81" s="15"/>
      <c r="TPM81" s="15"/>
      <c r="TPN81" s="15"/>
      <c r="TPO81" s="15"/>
      <c r="TPP81" s="15"/>
      <c r="TPQ81" s="15"/>
      <c r="TPR81" s="15"/>
      <c r="TPS81" s="15"/>
      <c r="TPT81" s="15"/>
      <c r="TPU81" s="15"/>
      <c r="TPV81" s="15"/>
      <c r="TPW81" s="15"/>
      <c r="TPX81" s="15"/>
      <c r="TPY81" s="15"/>
      <c r="TPZ81" s="15"/>
      <c r="TQA81" s="15"/>
      <c r="TQB81" s="15"/>
      <c r="TQC81" s="15"/>
      <c r="TQD81" s="15"/>
      <c r="TQE81" s="15"/>
      <c r="TQF81" s="15"/>
      <c r="TQG81" s="15"/>
      <c r="TQH81" s="15"/>
      <c r="TQI81" s="15"/>
      <c r="TQJ81" s="15"/>
      <c r="TQK81" s="15"/>
      <c r="TQL81" s="15"/>
      <c r="TQM81" s="15"/>
      <c r="TQN81" s="15"/>
      <c r="TQO81" s="15"/>
      <c r="TQP81" s="15"/>
      <c r="TQQ81" s="15"/>
      <c r="TQR81" s="15"/>
      <c r="TQS81" s="15"/>
      <c r="TQT81" s="15"/>
      <c r="TQU81" s="15"/>
      <c r="TQV81" s="15"/>
      <c r="TQW81" s="15"/>
      <c r="TQX81" s="15"/>
      <c r="TQY81" s="15"/>
      <c r="TQZ81" s="15"/>
      <c r="TRA81" s="15"/>
      <c r="TRB81" s="15"/>
      <c r="TRC81" s="15"/>
      <c r="TRD81" s="15"/>
      <c r="TRE81" s="15"/>
      <c r="TRF81" s="15"/>
      <c r="TRG81" s="15"/>
      <c r="TRH81" s="15"/>
      <c r="TRI81" s="15"/>
      <c r="TRJ81" s="15"/>
      <c r="TRK81" s="15"/>
      <c r="TRL81" s="15"/>
      <c r="TRM81" s="15"/>
      <c r="TRN81" s="15"/>
      <c r="TRO81" s="15"/>
      <c r="TRP81" s="15"/>
      <c r="TRQ81" s="15"/>
      <c r="TRR81" s="15"/>
      <c r="TRS81" s="15"/>
      <c r="TRT81" s="15"/>
      <c r="TRU81" s="15"/>
      <c r="TRV81" s="15"/>
      <c r="TRW81" s="15"/>
      <c r="TRX81" s="15"/>
      <c r="TRY81" s="15"/>
      <c r="TRZ81" s="15"/>
      <c r="TSA81" s="15"/>
      <c r="TSB81" s="15"/>
      <c r="TSC81" s="15"/>
      <c r="TSD81" s="15"/>
      <c r="TSE81" s="15"/>
      <c r="TSF81" s="15"/>
      <c r="TSG81" s="15"/>
      <c r="TSH81" s="15"/>
      <c r="TSI81" s="15"/>
      <c r="TSJ81" s="15"/>
      <c r="TSK81" s="15"/>
      <c r="TSL81" s="15"/>
      <c r="TSM81" s="15"/>
      <c r="TSN81" s="15"/>
      <c r="TSO81" s="15"/>
      <c r="TSP81" s="15"/>
      <c r="TSQ81" s="15"/>
      <c r="TSR81" s="15"/>
      <c r="TSS81" s="15"/>
      <c r="TST81" s="15"/>
      <c r="TSU81" s="15"/>
      <c r="TSV81" s="15"/>
      <c r="TSW81" s="15"/>
      <c r="TSX81" s="15"/>
      <c r="TSY81" s="15"/>
      <c r="TSZ81" s="15"/>
      <c r="TTA81" s="15"/>
      <c r="TTB81" s="15"/>
      <c r="TTC81" s="15"/>
      <c r="TTD81" s="15"/>
      <c r="TTE81" s="15"/>
      <c r="TTF81" s="15"/>
      <c r="TTG81" s="15"/>
      <c r="TTH81" s="15"/>
      <c r="TTI81" s="15"/>
      <c r="TTJ81" s="15"/>
      <c r="TTK81" s="15"/>
      <c r="TTL81" s="15"/>
      <c r="TTM81" s="15"/>
      <c r="TTN81" s="15"/>
      <c r="TTO81" s="15"/>
      <c r="TTP81" s="15"/>
      <c r="TTQ81" s="15"/>
      <c r="TTR81" s="15"/>
      <c r="TTS81" s="15"/>
      <c r="TTT81" s="15"/>
      <c r="TTU81" s="15"/>
      <c r="TTV81" s="15"/>
      <c r="TTW81" s="15"/>
      <c r="TTX81" s="15"/>
      <c r="TTY81" s="15"/>
      <c r="TTZ81" s="15"/>
      <c r="TUA81" s="15"/>
      <c r="TUB81" s="15"/>
      <c r="TUC81" s="15"/>
      <c r="TUD81" s="15"/>
      <c r="TUE81" s="15"/>
      <c r="TUF81" s="15"/>
      <c r="TUG81" s="15"/>
      <c r="TUH81" s="15"/>
      <c r="TUI81" s="15"/>
      <c r="TUJ81" s="15"/>
      <c r="TUK81" s="15"/>
      <c r="TUL81" s="15"/>
      <c r="TUM81" s="15"/>
      <c r="TUN81" s="15"/>
      <c r="TUO81" s="15"/>
      <c r="TUP81" s="15"/>
      <c r="TUQ81" s="15"/>
      <c r="TUR81" s="15"/>
      <c r="TUS81" s="15"/>
      <c r="TUT81" s="15"/>
      <c r="TUU81" s="15"/>
      <c r="TUV81" s="15"/>
      <c r="TUW81" s="15"/>
      <c r="TUX81" s="15"/>
      <c r="TUY81" s="15"/>
      <c r="TUZ81" s="15"/>
      <c r="TVA81" s="15"/>
      <c r="TVB81" s="15"/>
      <c r="TVC81" s="15"/>
      <c r="TVD81" s="15"/>
      <c r="TVE81" s="15"/>
      <c r="TVF81" s="15"/>
      <c r="TVG81" s="15"/>
      <c r="TVH81" s="15"/>
      <c r="TVI81" s="15"/>
      <c r="TVJ81" s="15"/>
      <c r="TVK81" s="15"/>
      <c r="TVL81" s="15"/>
      <c r="TVM81" s="15"/>
      <c r="TVN81" s="15"/>
      <c r="TVO81" s="15"/>
      <c r="TVP81" s="15"/>
      <c r="TVQ81" s="15"/>
      <c r="TVR81" s="15"/>
      <c r="TVS81" s="15"/>
      <c r="TVT81" s="15"/>
      <c r="TVU81" s="15"/>
      <c r="TVV81" s="15"/>
      <c r="TVW81" s="15"/>
      <c r="TVX81" s="15"/>
      <c r="TVY81" s="15"/>
      <c r="TVZ81" s="15"/>
      <c r="TWA81" s="15"/>
      <c r="TWB81" s="15"/>
      <c r="TWC81" s="15"/>
      <c r="TWD81" s="15"/>
      <c r="TWE81" s="15"/>
      <c r="TWF81" s="15"/>
      <c r="TWG81" s="15"/>
      <c r="TWH81" s="15"/>
      <c r="TWI81" s="15"/>
      <c r="TWJ81" s="15"/>
      <c r="TWK81" s="15"/>
      <c r="TWL81" s="15"/>
      <c r="TWM81" s="15"/>
      <c r="TWN81" s="15"/>
      <c r="TWO81" s="15"/>
      <c r="TWP81" s="15"/>
      <c r="TWQ81" s="15"/>
      <c r="TWR81" s="15"/>
      <c r="TWS81" s="15"/>
      <c r="TWT81" s="15"/>
      <c r="TWU81" s="15"/>
      <c r="TWV81" s="15"/>
      <c r="TWW81" s="15"/>
      <c r="TWX81" s="15"/>
      <c r="TWY81" s="15"/>
      <c r="TWZ81" s="15"/>
      <c r="TXA81" s="15"/>
      <c r="TXB81" s="15"/>
      <c r="TXC81" s="15"/>
      <c r="TXD81" s="15"/>
      <c r="TXE81" s="15"/>
      <c r="TXF81" s="15"/>
      <c r="TXG81" s="15"/>
      <c r="TXH81" s="15"/>
      <c r="TXI81" s="15"/>
      <c r="TXJ81" s="15"/>
      <c r="TXK81" s="15"/>
      <c r="TXL81" s="15"/>
      <c r="TXM81" s="15"/>
      <c r="TXN81" s="15"/>
      <c r="TXO81" s="15"/>
      <c r="TXP81" s="15"/>
      <c r="TXQ81" s="15"/>
      <c r="TXR81" s="15"/>
      <c r="TXS81" s="15"/>
      <c r="TXT81" s="15"/>
      <c r="TXU81" s="15"/>
      <c r="TXV81" s="15"/>
      <c r="TXW81" s="15"/>
      <c r="TXX81" s="15"/>
      <c r="TXY81" s="15"/>
      <c r="TXZ81" s="15"/>
      <c r="TYA81" s="15"/>
      <c r="TYB81" s="15"/>
      <c r="TYC81" s="15"/>
      <c r="TYD81" s="15"/>
      <c r="TYE81" s="15"/>
      <c r="TYF81" s="15"/>
      <c r="TYG81" s="15"/>
      <c r="TYH81" s="15"/>
      <c r="TYI81" s="15"/>
      <c r="TYJ81" s="15"/>
      <c r="TYK81" s="15"/>
      <c r="TYL81" s="15"/>
      <c r="TYM81" s="15"/>
      <c r="TYN81" s="15"/>
      <c r="TYO81" s="15"/>
      <c r="TYP81" s="15"/>
      <c r="TYQ81" s="15"/>
      <c r="TYR81" s="15"/>
      <c r="TYS81" s="15"/>
      <c r="TYT81" s="15"/>
      <c r="TYU81" s="15"/>
      <c r="TYV81" s="15"/>
      <c r="TYW81" s="15"/>
      <c r="TYX81" s="15"/>
      <c r="TYY81" s="15"/>
      <c r="TYZ81" s="15"/>
      <c r="TZA81" s="15"/>
      <c r="TZB81" s="15"/>
      <c r="TZC81" s="15"/>
      <c r="TZD81" s="15"/>
      <c r="TZE81" s="15"/>
      <c r="TZF81" s="15"/>
      <c r="TZG81" s="15"/>
      <c r="TZH81" s="15"/>
      <c r="TZI81" s="15"/>
      <c r="TZJ81" s="15"/>
      <c r="TZK81" s="15"/>
      <c r="TZL81" s="15"/>
      <c r="TZM81" s="15"/>
      <c r="TZN81" s="15"/>
      <c r="TZO81" s="15"/>
      <c r="TZP81" s="15"/>
      <c r="TZQ81" s="15"/>
      <c r="TZR81" s="15"/>
      <c r="TZS81" s="15"/>
      <c r="TZT81" s="15"/>
      <c r="TZU81" s="15"/>
      <c r="TZV81" s="15"/>
      <c r="TZW81" s="15"/>
      <c r="TZX81" s="15"/>
      <c r="TZY81" s="15"/>
      <c r="TZZ81" s="15"/>
      <c r="UAA81" s="15"/>
      <c r="UAB81" s="15"/>
      <c r="UAC81" s="15"/>
      <c r="UAD81" s="15"/>
      <c r="UAE81" s="15"/>
      <c r="UAF81" s="15"/>
      <c r="UAG81" s="15"/>
      <c r="UAH81" s="15"/>
      <c r="UAI81" s="15"/>
      <c r="UAJ81" s="15"/>
      <c r="UAK81" s="15"/>
      <c r="UAL81" s="15"/>
      <c r="UAM81" s="15"/>
      <c r="UAN81" s="15"/>
      <c r="UAO81" s="15"/>
      <c r="UAP81" s="15"/>
      <c r="UAQ81" s="15"/>
      <c r="UAR81" s="15"/>
      <c r="UAS81" s="15"/>
      <c r="UAT81" s="15"/>
      <c r="UAU81" s="15"/>
      <c r="UAV81" s="15"/>
      <c r="UAW81" s="15"/>
      <c r="UAX81" s="15"/>
      <c r="UAY81" s="15"/>
      <c r="UAZ81" s="15"/>
      <c r="UBA81" s="15"/>
      <c r="UBB81" s="15"/>
      <c r="UBC81" s="15"/>
      <c r="UBD81" s="15"/>
      <c r="UBE81" s="15"/>
      <c r="UBF81" s="15"/>
      <c r="UBG81" s="15"/>
      <c r="UBH81" s="15"/>
      <c r="UBI81" s="15"/>
      <c r="UBJ81" s="15"/>
      <c r="UBK81" s="15"/>
      <c r="UBL81" s="15"/>
      <c r="UBM81" s="15"/>
      <c r="UBN81" s="15"/>
      <c r="UBO81" s="15"/>
      <c r="UBP81" s="15"/>
      <c r="UBQ81" s="15"/>
      <c r="UBR81" s="15"/>
      <c r="UBS81" s="15"/>
      <c r="UBT81" s="15"/>
      <c r="UBU81" s="15"/>
      <c r="UBV81" s="15"/>
      <c r="UBW81" s="15"/>
      <c r="UBX81" s="15"/>
      <c r="UBY81" s="15"/>
      <c r="UBZ81" s="15"/>
      <c r="UCA81" s="15"/>
      <c r="UCB81" s="15"/>
      <c r="UCC81" s="15"/>
      <c r="UCD81" s="15"/>
      <c r="UCE81" s="15"/>
      <c r="UCF81" s="15"/>
      <c r="UCG81" s="15"/>
      <c r="UCH81" s="15"/>
      <c r="UCI81" s="15"/>
      <c r="UCJ81" s="15"/>
      <c r="UCK81" s="15"/>
      <c r="UCL81" s="15"/>
      <c r="UCM81" s="15"/>
      <c r="UCN81" s="15"/>
      <c r="UCO81" s="15"/>
      <c r="UCP81" s="15"/>
      <c r="UCQ81" s="15"/>
      <c r="UCR81" s="15"/>
      <c r="UCS81" s="15"/>
      <c r="UCT81" s="15"/>
      <c r="UCU81" s="15"/>
      <c r="UCV81" s="15"/>
      <c r="UCW81" s="15"/>
      <c r="UCX81" s="15"/>
      <c r="UCY81" s="15"/>
      <c r="UCZ81" s="15"/>
      <c r="UDA81" s="15"/>
      <c r="UDB81" s="15"/>
      <c r="UDC81" s="15"/>
      <c r="UDD81" s="15"/>
      <c r="UDE81" s="15"/>
      <c r="UDF81" s="15"/>
      <c r="UDG81" s="15"/>
      <c r="UDH81" s="15"/>
      <c r="UDI81" s="15"/>
      <c r="UDJ81" s="15"/>
      <c r="UDK81" s="15"/>
      <c r="UDL81" s="15"/>
      <c r="UDM81" s="15"/>
      <c r="UDN81" s="15"/>
      <c r="UDO81" s="15"/>
      <c r="UDP81" s="15"/>
      <c r="UDQ81" s="15"/>
      <c r="UDR81" s="15"/>
      <c r="UDS81" s="15"/>
      <c r="UDT81" s="15"/>
      <c r="UDU81" s="15"/>
      <c r="UDV81" s="15"/>
      <c r="UDW81" s="15"/>
      <c r="UDX81" s="15"/>
      <c r="UDY81" s="15"/>
      <c r="UDZ81" s="15"/>
      <c r="UEA81" s="15"/>
      <c r="UEB81" s="15"/>
      <c r="UEC81" s="15"/>
      <c r="UED81" s="15"/>
      <c r="UEE81" s="15"/>
      <c r="UEF81" s="15"/>
      <c r="UEG81" s="15"/>
      <c r="UEH81" s="15"/>
      <c r="UEI81" s="15"/>
      <c r="UEJ81" s="15"/>
      <c r="UEK81" s="15"/>
      <c r="UEL81" s="15"/>
      <c r="UEM81" s="15"/>
      <c r="UEN81" s="15"/>
      <c r="UEO81" s="15"/>
      <c r="UEP81" s="15"/>
      <c r="UEQ81" s="15"/>
      <c r="UER81" s="15"/>
      <c r="UES81" s="15"/>
      <c r="UET81" s="15"/>
      <c r="UEU81" s="15"/>
      <c r="UEV81" s="15"/>
      <c r="UEW81" s="15"/>
      <c r="UEX81" s="15"/>
      <c r="UEY81" s="15"/>
      <c r="UEZ81" s="15"/>
      <c r="UFA81" s="15"/>
      <c r="UFB81" s="15"/>
      <c r="UFC81" s="15"/>
      <c r="UFD81" s="15"/>
      <c r="UFE81" s="15"/>
      <c r="UFF81" s="15"/>
      <c r="UFG81" s="15"/>
      <c r="UFH81" s="15"/>
      <c r="UFI81" s="15"/>
      <c r="UFJ81" s="15"/>
      <c r="UFK81" s="15"/>
      <c r="UFL81" s="15"/>
      <c r="UFM81" s="15"/>
      <c r="UFN81" s="15"/>
      <c r="UFO81" s="15"/>
      <c r="UFP81" s="15"/>
      <c r="UFQ81" s="15"/>
      <c r="UFR81" s="15"/>
      <c r="UFS81" s="15"/>
      <c r="UFT81" s="15"/>
      <c r="UFU81" s="15"/>
      <c r="UFV81" s="15"/>
      <c r="UFW81" s="15"/>
      <c r="UFX81" s="15"/>
      <c r="UFY81" s="15"/>
      <c r="UFZ81" s="15"/>
      <c r="UGA81" s="15"/>
      <c r="UGB81" s="15"/>
      <c r="UGC81" s="15"/>
      <c r="UGD81" s="15"/>
      <c r="UGE81" s="15"/>
      <c r="UGF81" s="15"/>
      <c r="UGG81" s="15"/>
      <c r="UGH81" s="15"/>
      <c r="UGI81" s="15"/>
      <c r="UGJ81" s="15"/>
      <c r="UGK81" s="15"/>
      <c r="UGL81" s="15"/>
      <c r="UGM81" s="15"/>
      <c r="UGN81" s="15"/>
      <c r="UGO81" s="15"/>
      <c r="UGP81" s="15"/>
      <c r="UGQ81" s="15"/>
      <c r="UGR81" s="15"/>
      <c r="UGS81" s="15"/>
      <c r="UGT81" s="15"/>
      <c r="UGU81" s="15"/>
      <c r="UGV81" s="15"/>
      <c r="UGW81" s="15"/>
      <c r="UGX81" s="15"/>
      <c r="UGY81" s="15"/>
      <c r="UGZ81" s="15"/>
      <c r="UHA81" s="15"/>
      <c r="UHB81" s="15"/>
      <c r="UHC81" s="15"/>
      <c r="UHD81" s="15"/>
      <c r="UHE81" s="15"/>
      <c r="UHF81" s="15"/>
      <c r="UHG81" s="15"/>
      <c r="UHH81" s="15"/>
      <c r="UHI81" s="15"/>
      <c r="UHJ81" s="15"/>
      <c r="UHK81" s="15"/>
      <c r="UHL81" s="15"/>
      <c r="UHM81" s="15"/>
      <c r="UHN81" s="15"/>
      <c r="UHO81" s="15"/>
      <c r="UHP81" s="15"/>
      <c r="UHQ81" s="15"/>
      <c r="UHR81" s="15"/>
      <c r="UHS81" s="15"/>
      <c r="UHT81" s="15"/>
      <c r="UHU81" s="15"/>
      <c r="UHV81" s="15"/>
      <c r="UHW81" s="15"/>
      <c r="UHX81" s="15"/>
      <c r="UHY81" s="15"/>
      <c r="UHZ81" s="15"/>
      <c r="UIA81" s="15"/>
      <c r="UIB81" s="15"/>
      <c r="UIC81" s="15"/>
      <c r="UID81" s="15"/>
      <c r="UIE81" s="15"/>
      <c r="UIF81" s="15"/>
      <c r="UIG81" s="15"/>
      <c r="UIH81" s="15"/>
      <c r="UII81" s="15"/>
      <c r="UIJ81" s="15"/>
      <c r="UIK81" s="15"/>
      <c r="UIL81" s="15"/>
      <c r="UIM81" s="15"/>
      <c r="UIN81" s="15"/>
      <c r="UIO81" s="15"/>
      <c r="UIP81" s="15"/>
      <c r="UIQ81" s="15"/>
      <c r="UIR81" s="15"/>
      <c r="UIS81" s="15"/>
      <c r="UIT81" s="15"/>
      <c r="UIU81" s="15"/>
      <c r="UIV81" s="15"/>
      <c r="UIW81" s="15"/>
      <c r="UIX81" s="15"/>
      <c r="UIY81" s="15"/>
      <c r="UIZ81" s="15"/>
      <c r="UJA81" s="15"/>
      <c r="UJB81" s="15"/>
      <c r="UJC81" s="15"/>
      <c r="UJD81" s="15"/>
      <c r="UJE81" s="15"/>
      <c r="UJF81" s="15"/>
      <c r="UJG81" s="15"/>
      <c r="UJH81" s="15"/>
      <c r="UJI81" s="15"/>
      <c r="UJJ81" s="15"/>
      <c r="UJK81" s="15"/>
      <c r="UJL81" s="15"/>
      <c r="UJM81" s="15"/>
      <c r="UJN81" s="15"/>
      <c r="UJO81" s="15"/>
      <c r="UJP81" s="15"/>
      <c r="UJQ81" s="15"/>
      <c r="UJR81" s="15"/>
      <c r="UJS81" s="15"/>
      <c r="UJT81" s="15"/>
      <c r="UJU81" s="15"/>
      <c r="UJV81" s="15"/>
      <c r="UJW81" s="15"/>
      <c r="UJX81" s="15"/>
      <c r="UJY81" s="15"/>
      <c r="UJZ81" s="15"/>
      <c r="UKA81" s="15"/>
      <c r="UKB81" s="15"/>
      <c r="UKC81" s="15"/>
      <c r="UKD81" s="15"/>
      <c r="UKE81" s="15"/>
      <c r="UKF81" s="15"/>
      <c r="UKG81" s="15"/>
      <c r="UKH81" s="15"/>
      <c r="UKI81" s="15"/>
      <c r="UKJ81" s="15"/>
      <c r="UKK81" s="15"/>
      <c r="UKL81" s="15"/>
      <c r="UKM81" s="15"/>
      <c r="UKN81" s="15"/>
      <c r="UKO81" s="15"/>
      <c r="UKP81" s="15"/>
      <c r="UKQ81" s="15"/>
      <c r="UKR81" s="15"/>
      <c r="UKS81" s="15"/>
      <c r="UKT81" s="15"/>
      <c r="UKU81" s="15"/>
      <c r="UKV81" s="15"/>
      <c r="UKW81" s="15"/>
      <c r="UKX81" s="15"/>
      <c r="UKY81" s="15"/>
      <c r="UKZ81" s="15"/>
      <c r="ULA81" s="15"/>
      <c r="ULB81" s="15"/>
      <c r="ULC81" s="15"/>
      <c r="ULD81" s="15"/>
      <c r="ULE81" s="15"/>
      <c r="ULF81" s="15"/>
      <c r="ULG81" s="15"/>
      <c r="ULH81" s="15"/>
      <c r="ULI81" s="15"/>
      <c r="ULJ81" s="15"/>
      <c r="ULK81" s="15"/>
      <c r="ULL81" s="15"/>
      <c r="ULM81" s="15"/>
      <c r="ULN81" s="15"/>
      <c r="ULO81" s="15"/>
      <c r="ULP81" s="15"/>
      <c r="ULQ81" s="15"/>
      <c r="ULR81" s="15"/>
      <c r="ULS81" s="15"/>
      <c r="ULT81" s="15"/>
      <c r="ULU81" s="15"/>
      <c r="ULV81" s="15"/>
      <c r="ULW81" s="15"/>
      <c r="ULX81" s="15"/>
      <c r="ULY81" s="15"/>
      <c r="ULZ81" s="15"/>
      <c r="UMA81" s="15"/>
      <c r="UMB81" s="15"/>
      <c r="UMC81" s="15"/>
      <c r="UMD81" s="15"/>
      <c r="UME81" s="15"/>
      <c r="UMF81" s="15"/>
      <c r="UMG81" s="15"/>
      <c r="UMH81" s="15"/>
      <c r="UMI81" s="15"/>
      <c r="UMJ81" s="15"/>
      <c r="UMK81" s="15"/>
      <c r="UML81" s="15"/>
      <c r="UMM81" s="15"/>
      <c r="UMN81" s="15"/>
      <c r="UMO81" s="15"/>
      <c r="UMP81" s="15"/>
      <c r="UMQ81" s="15"/>
      <c r="UMR81" s="15"/>
      <c r="UMS81" s="15"/>
      <c r="UMT81" s="15"/>
      <c r="UMU81" s="15"/>
      <c r="UMV81" s="15"/>
      <c r="UMW81" s="15"/>
      <c r="UMX81" s="15"/>
      <c r="UMY81" s="15"/>
      <c r="UMZ81" s="15"/>
      <c r="UNA81" s="15"/>
      <c r="UNB81" s="15"/>
      <c r="UNC81" s="15"/>
      <c r="UND81" s="15"/>
      <c r="UNE81" s="15"/>
      <c r="UNF81" s="15"/>
      <c r="UNG81" s="15"/>
      <c r="UNH81" s="15"/>
      <c r="UNI81" s="15"/>
      <c r="UNJ81" s="15"/>
      <c r="UNK81" s="15"/>
      <c r="UNL81" s="15"/>
      <c r="UNM81" s="15"/>
      <c r="UNN81" s="15"/>
      <c r="UNO81" s="15"/>
      <c r="UNP81" s="15"/>
      <c r="UNQ81" s="15"/>
      <c r="UNR81" s="15"/>
      <c r="UNS81" s="15"/>
      <c r="UNT81" s="15"/>
      <c r="UNU81" s="15"/>
      <c r="UNV81" s="15"/>
      <c r="UNW81" s="15"/>
      <c r="UNX81" s="15"/>
      <c r="UNY81" s="15"/>
      <c r="UNZ81" s="15"/>
      <c r="UOA81" s="15"/>
      <c r="UOB81" s="15"/>
      <c r="UOC81" s="15"/>
      <c r="UOD81" s="15"/>
      <c r="UOE81" s="15"/>
      <c r="UOF81" s="15"/>
      <c r="UOG81" s="15"/>
      <c r="UOH81" s="15"/>
      <c r="UOI81" s="15"/>
      <c r="UOJ81" s="15"/>
      <c r="UOK81" s="15"/>
      <c r="UOL81" s="15"/>
      <c r="UOM81" s="15"/>
      <c r="UON81" s="15"/>
      <c r="UOO81" s="15"/>
      <c r="UOP81" s="15"/>
      <c r="UOQ81" s="15"/>
      <c r="UOR81" s="15"/>
      <c r="UOS81" s="15"/>
      <c r="UOT81" s="15"/>
      <c r="UOU81" s="15"/>
      <c r="UOV81" s="15"/>
      <c r="UOW81" s="15"/>
      <c r="UOX81" s="15"/>
      <c r="UOY81" s="15"/>
      <c r="UOZ81" s="15"/>
      <c r="UPA81" s="15"/>
      <c r="UPB81" s="15"/>
      <c r="UPC81" s="15"/>
      <c r="UPD81" s="15"/>
      <c r="UPE81" s="15"/>
      <c r="UPF81" s="15"/>
      <c r="UPG81" s="15"/>
      <c r="UPH81" s="15"/>
      <c r="UPI81" s="15"/>
      <c r="UPJ81" s="15"/>
      <c r="UPK81" s="15"/>
      <c r="UPL81" s="15"/>
      <c r="UPM81" s="15"/>
      <c r="UPN81" s="15"/>
      <c r="UPO81" s="15"/>
      <c r="UPP81" s="15"/>
      <c r="UPQ81" s="15"/>
      <c r="UPR81" s="15"/>
      <c r="UPS81" s="15"/>
      <c r="UPT81" s="15"/>
      <c r="UPU81" s="15"/>
      <c r="UPV81" s="15"/>
      <c r="UPW81" s="15"/>
      <c r="UPX81" s="15"/>
      <c r="UPY81" s="15"/>
      <c r="UPZ81" s="15"/>
      <c r="UQA81" s="15"/>
      <c r="UQB81" s="15"/>
      <c r="UQC81" s="15"/>
      <c r="UQD81" s="15"/>
      <c r="UQE81" s="15"/>
      <c r="UQF81" s="15"/>
      <c r="UQG81" s="15"/>
      <c r="UQH81" s="15"/>
      <c r="UQI81" s="15"/>
      <c r="UQJ81" s="15"/>
      <c r="UQK81" s="15"/>
      <c r="UQL81" s="15"/>
      <c r="UQM81" s="15"/>
      <c r="UQN81" s="15"/>
      <c r="UQO81" s="15"/>
      <c r="UQP81" s="15"/>
      <c r="UQQ81" s="15"/>
      <c r="UQR81" s="15"/>
      <c r="UQS81" s="15"/>
      <c r="UQT81" s="15"/>
      <c r="UQU81" s="15"/>
      <c r="UQV81" s="15"/>
      <c r="UQW81" s="15"/>
      <c r="UQX81" s="15"/>
      <c r="UQY81" s="15"/>
      <c r="UQZ81" s="15"/>
      <c r="URA81" s="15"/>
      <c r="URB81" s="15"/>
      <c r="URC81" s="15"/>
      <c r="URD81" s="15"/>
      <c r="URE81" s="15"/>
      <c r="URF81" s="15"/>
      <c r="URG81" s="15"/>
      <c r="URH81" s="15"/>
      <c r="URI81" s="15"/>
      <c r="URJ81" s="15"/>
      <c r="URK81" s="15"/>
      <c r="URL81" s="15"/>
      <c r="URM81" s="15"/>
      <c r="URN81" s="15"/>
      <c r="URO81" s="15"/>
      <c r="URP81" s="15"/>
      <c r="URQ81" s="15"/>
      <c r="URR81" s="15"/>
      <c r="URS81" s="15"/>
      <c r="URT81" s="15"/>
      <c r="URU81" s="15"/>
      <c r="URV81" s="15"/>
      <c r="URW81" s="15"/>
      <c r="URX81" s="15"/>
      <c r="URY81" s="15"/>
      <c r="URZ81" s="15"/>
      <c r="USA81" s="15"/>
      <c r="USB81" s="15"/>
      <c r="USC81" s="15"/>
      <c r="USD81" s="15"/>
      <c r="USE81" s="15"/>
      <c r="USF81" s="15"/>
      <c r="USG81" s="15"/>
      <c r="USH81" s="15"/>
      <c r="USI81" s="15"/>
      <c r="USJ81" s="15"/>
      <c r="USK81" s="15"/>
      <c r="USL81" s="15"/>
      <c r="USM81" s="15"/>
      <c r="USN81" s="15"/>
      <c r="USO81" s="15"/>
      <c r="USP81" s="15"/>
      <c r="USQ81" s="15"/>
      <c r="USR81" s="15"/>
      <c r="USS81" s="15"/>
      <c r="UST81" s="15"/>
      <c r="USU81" s="15"/>
      <c r="USV81" s="15"/>
      <c r="USW81" s="15"/>
      <c r="USX81" s="15"/>
      <c r="USY81" s="15"/>
      <c r="USZ81" s="15"/>
      <c r="UTA81" s="15"/>
      <c r="UTB81" s="15"/>
      <c r="UTC81" s="15"/>
      <c r="UTD81" s="15"/>
      <c r="UTE81" s="15"/>
      <c r="UTF81" s="15"/>
      <c r="UTG81" s="15"/>
      <c r="UTH81" s="15"/>
      <c r="UTI81" s="15"/>
      <c r="UTJ81" s="15"/>
      <c r="UTK81" s="15"/>
      <c r="UTL81" s="15"/>
      <c r="UTM81" s="15"/>
      <c r="UTN81" s="15"/>
      <c r="UTO81" s="15"/>
      <c r="UTP81" s="15"/>
      <c r="UTQ81" s="15"/>
      <c r="UTR81" s="15"/>
      <c r="UTS81" s="15"/>
      <c r="UTT81" s="15"/>
      <c r="UTU81" s="15"/>
      <c r="UTV81" s="15"/>
      <c r="UTW81" s="15"/>
      <c r="UTX81" s="15"/>
      <c r="UTY81" s="15"/>
      <c r="UTZ81" s="15"/>
      <c r="UUA81" s="15"/>
      <c r="UUB81" s="15"/>
      <c r="UUC81" s="15"/>
      <c r="UUD81" s="15"/>
      <c r="UUE81" s="15"/>
      <c r="UUF81" s="15"/>
      <c r="UUG81" s="15"/>
      <c r="UUH81" s="15"/>
      <c r="UUI81" s="15"/>
      <c r="UUJ81" s="15"/>
      <c r="UUK81" s="15"/>
      <c r="UUL81" s="15"/>
      <c r="UUM81" s="15"/>
      <c r="UUN81" s="15"/>
      <c r="UUO81" s="15"/>
      <c r="UUP81" s="15"/>
      <c r="UUQ81" s="15"/>
      <c r="UUR81" s="15"/>
      <c r="UUS81" s="15"/>
      <c r="UUT81" s="15"/>
      <c r="UUU81" s="15"/>
      <c r="UUV81" s="15"/>
      <c r="UUW81" s="15"/>
      <c r="UUX81" s="15"/>
      <c r="UUY81" s="15"/>
      <c r="UUZ81" s="15"/>
      <c r="UVA81" s="15"/>
      <c r="UVB81" s="15"/>
      <c r="UVC81" s="15"/>
      <c r="UVD81" s="15"/>
      <c r="UVE81" s="15"/>
      <c r="UVF81" s="15"/>
      <c r="UVG81" s="15"/>
      <c r="UVH81" s="15"/>
      <c r="UVI81" s="15"/>
      <c r="UVJ81" s="15"/>
      <c r="UVK81" s="15"/>
      <c r="UVL81" s="15"/>
      <c r="UVM81" s="15"/>
      <c r="UVN81" s="15"/>
      <c r="UVO81" s="15"/>
      <c r="UVP81" s="15"/>
      <c r="UVQ81" s="15"/>
      <c r="UVR81" s="15"/>
      <c r="UVS81" s="15"/>
      <c r="UVT81" s="15"/>
      <c r="UVU81" s="15"/>
      <c r="UVV81" s="15"/>
      <c r="UVW81" s="15"/>
      <c r="UVX81" s="15"/>
      <c r="UVY81" s="15"/>
      <c r="UVZ81" s="15"/>
      <c r="UWA81" s="15"/>
      <c r="UWB81" s="15"/>
      <c r="UWC81" s="15"/>
      <c r="UWD81" s="15"/>
      <c r="UWE81" s="15"/>
      <c r="UWF81" s="15"/>
      <c r="UWG81" s="15"/>
      <c r="UWH81" s="15"/>
      <c r="UWI81" s="15"/>
      <c r="UWJ81" s="15"/>
      <c r="UWK81" s="15"/>
      <c r="UWL81" s="15"/>
      <c r="UWM81" s="15"/>
      <c r="UWN81" s="15"/>
      <c r="UWO81" s="15"/>
      <c r="UWP81" s="15"/>
      <c r="UWQ81" s="15"/>
      <c r="UWR81" s="15"/>
      <c r="UWS81" s="15"/>
      <c r="UWT81" s="15"/>
      <c r="UWU81" s="15"/>
      <c r="UWV81" s="15"/>
      <c r="UWW81" s="15"/>
      <c r="UWX81" s="15"/>
      <c r="UWY81" s="15"/>
      <c r="UWZ81" s="15"/>
      <c r="UXA81" s="15"/>
      <c r="UXB81" s="15"/>
      <c r="UXC81" s="15"/>
      <c r="UXD81" s="15"/>
      <c r="UXE81" s="15"/>
      <c r="UXF81" s="15"/>
      <c r="UXG81" s="15"/>
      <c r="UXH81" s="15"/>
      <c r="UXI81" s="15"/>
      <c r="UXJ81" s="15"/>
      <c r="UXK81" s="15"/>
      <c r="UXL81" s="15"/>
      <c r="UXM81" s="15"/>
      <c r="UXN81" s="15"/>
      <c r="UXO81" s="15"/>
      <c r="UXP81" s="15"/>
      <c r="UXQ81" s="15"/>
      <c r="UXR81" s="15"/>
      <c r="UXS81" s="15"/>
      <c r="UXT81" s="15"/>
      <c r="UXU81" s="15"/>
      <c r="UXV81" s="15"/>
      <c r="UXW81" s="15"/>
      <c r="UXX81" s="15"/>
      <c r="UXY81" s="15"/>
      <c r="UXZ81" s="15"/>
      <c r="UYA81" s="15"/>
      <c r="UYB81" s="15"/>
      <c r="UYC81" s="15"/>
      <c r="UYD81" s="15"/>
      <c r="UYE81" s="15"/>
      <c r="UYF81" s="15"/>
      <c r="UYG81" s="15"/>
      <c r="UYH81" s="15"/>
      <c r="UYI81" s="15"/>
      <c r="UYJ81" s="15"/>
      <c r="UYK81" s="15"/>
      <c r="UYL81" s="15"/>
      <c r="UYM81" s="15"/>
      <c r="UYN81" s="15"/>
      <c r="UYO81" s="15"/>
      <c r="UYP81" s="15"/>
      <c r="UYQ81" s="15"/>
      <c r="UYR81" s="15"/>
      <c r="UYS81" s="15"/>
      <c r="UYT81" s="15"/>
      <c r="UYU81" s="15"/>
      <c r="UYV81" s="15"/>
      <c r="UYW81" s="15"/>
      <c r="UYX81" s="15"/>
      <c r="UYY81" s="15"/>
      <c r="UYZ81" s="15"/>
      <c r="UZA81" s="15"/>
      <c r="UZB81" s="15"/>
      <c r="UZC81" s="15"/>
      <c r="UZD81" s="15"/>
      <c r="UZE81" s="15"/>
      <c r="UZF81" s="15"/>
      <c r="UZG81" s="15"/>
      <c r="UZH81" s="15"/>
      <c r="UZI81" s="15"/>
      <c r="UZJ81" s="15"/>
      <c r="UZK81" s="15"/>
      <c r="UZL81" s="15"/>
      <c r="UZM81" s="15"/>
      <c r="UZN81" s="15"/>
      <c r="UZO81" s="15"/>
      <c r="UZP81" s="15"/>
      <c r="UZQ81" s="15"/>
      <c r="UZR81" s="15"/>
      <c r="UZS81" s="15"/>
      <c r="UZT81" s="15"/>
      <c r="UZU81" s="15"/>
      <c r="UZV81" s="15"/>
      <c r="UZW81" s="15"/>
      <c r="UZX81" s="15"/>
      <c r="UZY81" s="15"/>
      <c r="UZZ81" s="15"/>
      <c r="VAA81" s="15"/>
      <c r="VAB81" s="15"/>
      <c r="VAC81" s="15"/>
      <c r="VAD81" s="15"/>
      <c r="VAE81" s="15"/>
      <c r="VAF81" s="15"/>
      <c r="VAG81" s="15"/>
      <c r="VAH81" s="15"/>
      <c r="VAI81" s="15"/>
      <c r="VAJ81" s="15"/>
      <c r="VAK81" s="15"/>
      <c r="VAL81" s="15"/>
      <c r="VAM81" s="15"/>
      <c r="VAN81" s="15"/>
      <c r="VAO81" s="15"/>
      <c r="VAP81" s="15"/>
      <c r="VAQ81" s="15"/>
      <c r="VAR81" s="15"/>
      <c r="VAS81" s="15"/>
      <c r="VAT81" s="15"/>
      <c r="VAU81" s="15"/>
      <c r="VAV81" s="15"/>
      <c r="VAW81" s="15"/>
      <c r="VAX81" s="15"/>
      <c r="VAY81" s="15"/>
      <c r="VAZ81" s="15"/>
      <c r="VBA81" s="15"/>
      <c r="VBB81" s="15"/>
      <c r="VBC81" s="15"/>
      <c r="VBD81" s="15"/>
      <c r="VBE81" s="15"/>
      <c r="VBF81" s="15"/>
      <c r="VBG81" s="15"/>
      <c r="VBH81" s="15"/>
      <c r="VBI81" s="15"/>
      <c r="VBJ81" s="15"/>
      <c r="VBK81" s="15"/>
      <c r="VBL81" s="15"/>
      <c r="VBM81" s="15"/>
      <c r="VBN81" s="15"/>
      <c r="VBO81" s="15"/>
      <c r="VBP81" s="15"/>
      <c r="VBQ81" s="15"/>
      <c r="VBR81" s="15"/>
      <c r="VBS81" s="15"/>
      <c r="VBT81" s="15"/>
      <c r="VBU81" s="15"/>
      <c r="VBV81" s="15"/>
      <c r="VBW81" s="15"/>
      <c r="VBX81" s="15"/>
      <c r="VBY81" s="15"/>
      <c r="VBZ81" s="15"/>
      <c r="VCA81" s="15"/>
      <c r="VCB81" s="15"/>
      <c r="VCC81" s="15"/>
      <c r="VCD81" s="15"/>
      <c r="VCE81" s="15"/>
      <c r="VCF81" s="15"/>
      <c r="VCG81" s="15"/>
      <c r="VCH81" s="15"/>
      <c r="VCI81" s="15"/>
      <c r="VCJ81" s="15"/>
      <c r="VCK81" s="15"/>
      <c r="VCL81" s="15"/>
      <c r="VCM81" s="15"/>
      <c r="VCN81" s="15"/>
      <c r="VCO81" s="15"/>
      <c r="VCP81" s="15"/>
      <c r="VCQ81" s="15"/>
      <c r="VCR81" s="15"/>
      <c r="VCS81" s="15"/>
      <c r="VCT81" s="15"/>
      <c r="VCU81" s="15"/>
      <c r="VCV81" s="15"/>
      <c r="VCW81" s="15"/>
      <c r="VCX81" s="15"/>
      <c r="VCY81" s="15"/>
      <c r="VCZ81" s="15"/>
      <c r="VDA81" s="15"/>
      <c r="VDB81" s="15"/>
      <c r="VDC81" s="15"/>
      <c r="VDD81" s="15"/>
      <c r="VDE81" s="15"/>
      <c r="VDF81" s="15"/>
      <c r="VDG81" s="15"/>
      <c r="VDH81" s="15"/>
      <c r="VDI81" s="15"/>
      <c r="VDJ81" s="15"/>
      <c r="VDK81" s="15"/>
      <c r="VDL81" s="15"/>
      <c r="VDM81" s="15"/>
      <c r="VDN81" s="15"/>
      <c r="VDO81" s="15"/>
      <c r="VDP81" s="15"/>
      <c r="VDQ81" s="15"/>
      <c r="VDR81" s="15"/>
      <c r="VDS81" s="15"/>
      <c r="VDT81" s="15"/>
      <c r="VDU81" s="15"/>
      <c r="VDV81" s="15"/>
      <c r="VDW81" s="15"/>
      <c r="VDX81" s="15"/>
      <c r="VDY81" s="15"/>
      <c r="VDZ81" s="15"/>
      <c r="VEA81" s="15"/>
      <c r="VEB81" s="15"/>
      <c r="VEC81" s="15"/>
      <c r="VED81" s="15"/>
      <c r="VEE81" s="15"/>
      <c r="VEF81" s="15"/>
      <c r="VEG81" s="15"/>
      <c r="VEH81" s="15"/>
      <c r="VEI81" s="15"/>
      <c r="VEJ81" s="15"/>
      <c r="VEK81" s="15"/>
      <c r="VEL81" s="15"/>
      <c r="VEM81" s="15"/>
      <c r="VEN81" s="15"/>
      <c r="VEO81" s="15"/>
      <c r="VEP81" s="15"/>
      <c r="VEQ81" s="15"/>
      <c r="VER81" s="15"/>
      <c r="VES81" s="15"/>
      <c r="VET81" s="15"/>
      <c r="VEU81" s="15"/>
      <c r="VEV81" s="15"/>
      <c r="VEW81" s="15"/>
      <c r="VEX81" s="15"/>
      <c r="VEY81" s="15"/>
      <c r="VEZ81" s="15"/>
      <c r="VFA81" s="15"/>
      <c r="VFB81" s="15"/>
      <c r="VFC81" s="15"/>
      <c r="VFD81" s="15"/>
      <c r="VFE81" s="15"/>
      <c r="VFF81" s="15"/>
      <c r="VFG81" s="15"/>
      <c r="VFH81" s="15"/>
      <c r="VFI81" s="15"/>
      <c r="VFJ81" s="15"/>
      <c r="VFK81" s="15"/>
      <c r="VFL81" s="15"/>
      <c r="VFM81" s="15"/>
      <c r="VFN81" s="15"/>
      <c r="VFO81" s="15"/>
      <c r="VFP81" s="15"/>
      <c r="VFQ81" s="15"/>
      <c r="VFR81" s="15"/>
      <c r="VFS81" s="15"/>
      <c r="VFT81" s="15"/>
      <c r="VFU81" s="15"/>
      <c r="VFV81" s="15"/>
      <c r="VFW81" s="15"/>
      <c r="VFX81" s="15"/>
      <c r="VFY81" s="15"/>
      <c r="VFZ81" s="15"/>
      <c r="VGA81" s="15"/>
      <c r="VGB81" s="15"/>
      <c r="VGC81" s="15"/>
      <c r="VGD81" s="15"/>
      <c r="VGE81" s="15"/>
      <c r="VGF81" s="15"/>
      <c r="VGG81" s="15"/>
      <c r="VGH81" s="15"/>
      <c r="VGI81" s="15"/>
      <c r="VGJ81" s="15"/>
      <c r="VGK81" s="15"/>
      <c r="VGL81" s="15"/>
      <c r="VGM81" s="15"/>
      <c r="VGN81" s="15"/>
      <c r="VGO81" s="15"/>
      <c r="VGP81" s="15"/>
      <c r="VGQ81" s="15"/>
      <c r="VGR81" s="15"/>
      <c r="VGS81" s="15"/>
      <c r="VGT81" s="15"/>
      <c r="VGU81" s="15"/>
      <c r="VGV81" s="15"/>
      <c r="VGW81" s="15"/>
      <c r="VGX81" s="15"/>
      <c r="VGY81" s="15"/>
      <c r="VGZ81" s="15"/>
      <c r="VHA81" s="15"/>
      <c r="VHB81" s="15"/>
      <c r="VHC81" s="15"/>
      <c r="VHD81" s="15"/>
      <c r="VHE81" s="15"/>
      <c r="VHF81" s="15"/>
      <c r="VHG81" s="15"/>
      <c r="VHH81" s="15"/>
      <c r="VHI81" s="15"/>
      <c r="VHJ81" s="15"/>
      <c r="VHK81" s="15"/>
      <c r="VHL81" s="15"/>
      <c r="VHM81" s="15"/>
      <c r="VHN81" s="15"/>
      <c r="VHO81" s="15"/>
      <c r="VHP81" s="15"/>
      <c r="VHQ81" s="15"/>
      <c r="VHR81" s="15"/>
      <c r="VHS81" s="15"/>
      <c r="VHT81" s="15"/>
      <c r="VHU81" s="15"/>
      <c r="VHV81" s="15"/>
      <c r="VHW81" s="15"/>
      <c r="VHX81" s="15"/>
      <c r="VHY81" s="15"/>
      <c r="VHZ81" s="15"/>
      <c r="VIA81" s="15"/>
      <c r="VIB81" s="15"/>
      <c r="VIC81" s="15"/>
      <c r="VID81" s="15"/>
      <c r="VIE81" s="15"/>
      <c r="VIF81" s="15"/>
      <c r="VIG81" s="15"/>
      <c r="VIH81" s="15"/>
      <c r="VII81" s="15"/>
      <c r="VIJ81" s="15"/>
      <c r="VIK81" s="15"/>
      <c r="VIL81" s="15"/>
      <c r="VIM81" s="15"/>
      <c r="VIN81" s="15"/>
      <c r="VIO81" s="15"/>
      <c r="VIP81" s="15"/>
      <c r="VIQ81" s="15"/>
      <c r="VIR81" s="15"/>
      <c r="VIS81" s="15"/>
      <c r="VIT81" s="15"/>
      <c r="VIU81" s="15"/>
      <c r="VIV81" s="15"/>
      <c r="VIW81" s="15"/>
      <c r="VIX81" s="15"/>
      <c r="VIY81" s="15"/>
      <c r="VIZ81" s="15"/>
      <c r="VJA81" s="15"/>
      <c r="VJB81" s="15"/>
      <c r="VJC81" s="15"/>
      <c r="VJD81" s="15"/>
      <c r="VJE81" s="15"/>
      <c r="VJF81" s="15"/>
      <c r="VJG81" s="15"/>
      <c r="VJH81" s="15"/>
      <c r="VJI81" s="15"/>
      <c r="VJJ81" s="15"/>
      <c r="VJK81" s="15"/>
      <c r="VJL81" s="15"/>
      <c r="VJM81" s="15"/>
      <c r="VJN81" s="15"/>
      <c r="VJO81" s="15"/>
      <c r="VJP81" s="15"/>
      <c r="VJQ81" s="15"/>
      <c r="VJR81" s="15"/>
      <c r="VJS81" s="15"/>
      <c r="VJT81" s="15"/>
      <c r="VJU81" s="15"/>
      <c r="VJV81" s="15"/>
      <c r="VJW81" s="15"/>
      <c r="VJX81" s="15"/>
      <c r="VJY81" s="15"/>
      <c r="VJZ81" s="15"/>
      <c r="VKA81" s="15"/>
      <c r="VKB81" s="15"/>
      <c r="VKC81" s="15"/>
      <c r="VKD81" s="15"/>
      <c r="VKE81" s="15"/>
      <c r="VKF81" s="15"/>
      <c r="VKG81" s="15"/>
      <c r="VKH81" s="15"/>
      <c r="VKI81" s="15"/>
      <c r="VKJ81" s="15"/>
      <c r="VKK81" s="15"/>
      <c r="VKL81" s="15"/>
      <c r="VKM81" s="15"/>
      <c r="VKN81" s="15"/>
      <c r="VKO81" s="15"/>
      <c r="VKP81" s="15"/>
      <c r="VKQ81" s="15"/>
      <c r="VKR81" s="15"/>
      <c r="VKS81" s="15"/>
      <c r="VKT81" s="15"/>
      <c r="VKU81" s="15"/>
      <c r="VKV81" s="15"/>
      <c r="VKW81" s="15"/>
      <c r="VKX81" s="15"/>
      <c r="VKY81" s="15"/>
      <c r="VKZ81" s="15"/>
      <c r="VLA81" s="15"/>
      <c r="VLB81" s="15"/>
      <c r="VLC81" s="15"/>
      <c r="VLD81" s="15"/>
      <c r="VLE81" s="15"/>
      <c r="VLF81" s="15"/>
      <c r="VLG81" s="15"/>
      <c r="VLH81" s="15"/>
      <c r="VLI81" s="15"/>
      <c r="VLJ81" s="15"/>
      <c r="VLK81" s="15"/>
      <c r="VLL81" s="15"/>
      <c r="VLM81" s="15"/>
      <c r="VLN81" s="15"/>
      <c r="VLO81" s="15"/>
      <c r="VLP81" s="15"/>
      <c r="VLQ81" s="15"/>
      <c r="VLR81" s="15"/>
      <c r="VLS81" s="15"/>
      <c r="VLT81" s="15"/>
      <c r="VLU81" s="15"/>
      <c r="VLV81" s="15"/>
      <c r="VLW81" s="15"/>
      <c r="VLX81" s="15"/>
      <c r="VLY81" s="15"/>
      <c r="VLZ81" s="15"/>
      <c r="VMA81" s="15"/>
      <c r="VMB81" s="15"/>
      <c r="VMC81" s="15"/>
      <c r="VMD81" s="15"/>
      <c r="VME81" s="15"/>
      <c r="VMF81" s="15"/>
      <c r="VMG81" s="15"/>
      <c r="VMH81" s="15"/>
      <c r="VMI81" s="15"/>
      <c r="VMJ81" s="15"/>
      <c r="VMK81" s="15"/>
      <c r="VML81" s="15"/>
      <c r="VMM81" s="15"/>
      <c r="VMN81" s="15"/>
      <c r="VMO81" s="15"/>
      <c r="VMP81" s="15"/>
      <c r="VMQ81" s="15"/>
      <c r="VMR81" s="15"/>
      <c r="VMS81" s="15"/>
      <c r="VMT81" s="15"/>
      <c r="VMU81" s="15"/>
      <c r="VMV81" s="15"/>
      <c r="VMW81" s="15"/>
      <c r="VMX81" s="15"/>
      <c r="VMY81" s="15"/>
      <c r="VMZ81" s="15"/>
      <c r="VNA81" s="15"/>
      <c r="VNB81" s="15"/>
      <c r="VNC81" s="15"/>
      <c r="VND81" s="15"/>
      <c r="VNE81" s="15"/>
      <c r="VNF81" s="15"/>
      <c r="VNG81" s="15"/>
      <c r="VNH81" s="15"/>
      <c r="VNI81" s="15"/>
      <c r="VNJ81" s="15"/>
      <c r="VNK81" s="15"/>
      <c r="VNL81" s="15"/>
      <c r="VNM81" s="15"/>
      <c r="VNN81" s="15"/>
      <c r="VNO81" s="15"/>
      <c r="VNP81" s="15"/>
      <c r="VNQ81" s="15"/>
      <c r="VNR81" s="15"/>
      <c r="VNS81" s="15"/>
      <c r="VNT81" s="15"/>
      <c r="VNU81" s="15"/>
      <c r="VNV81" s="15"/>
      <c r="VNW81" s="15"/>
      <c r="VNX81" s="15"/>
      <c r="VNY81" s="15"/>
      <c r="VNZ81" s="15"/>
      <c r="VOA81" s="15"/>
      <c r="VOB81" s="15"/>
      <c r="VOC81" s="15"/>
      <c r="VOD81" s="15"/>
      <c r="VOE81" s="15"/>
      <c r="VOF81" s="15"/>
      <c r="VOG81" s="15"/>
      <c r="VOH81" s="15"/>
      <c r="VOI81" s="15"/>
      <c r="VOJ81" s="15"/>
      <c r="VOK81" s="15"/>
      <c r="VOL81" s="15"/>
      <c r="VOM81" s="15"/>
      <c r="VON81" s="15"/>
      <c r="VOO81" s="15"/>
      <c r="VOP81" s="15"/>
      <c r="VOQ81" s="15"/>
      <c r="VOR81" s="15"/>
      <c r="VOS81" s="15"/>
      <c r="VOT81" s="15"/>
      <c r="VOU81" s="15"/>
      <c r="VOV81" s="15"/>
      <c r="VOW81" s="15"/>
      <c r="VOX81" s="15"/>
      <c r="VOY81" s="15"/>
      <c r="VOZ81" s="15"/>
      <c r="VPA81" s="15"/>
      <c r="VPB81" s="15"/>
      <c r="VPC81" s="15"/>
      <c r="VPD81" s="15"/>
      <c r="VPE81" s="15"/>
      <c r="VPF81" s="15"/>
      <c r="VPG81" s="15"/>
      <c r="VPH81" s="15"/>
      <c r="VPI81" s="15"/>
      <c r="VPJ81" s="15"/>
      <c r="VPK81" s="15"/>
      <c r="VPL81" s="15"/>
      <c r="VPM81" s="15"/>
      <c r="VPN81" s="15"/>
      <c r="VPO81" s="15"/>
      <c r="VPP81" s="15"/>
      <c r="VPQ81" s="15"/>
      <c r="VPR81" s="15"/>
      <c r="VPS81" s="15"/>
      <c r="VPT81" s="15"/>
      <c r="VPU81" s="15"/>
      <c r="VPV81" s="15"/>
      <c r="VPW81" s="15"/>
      <c r="VPX81" s="15"/>
      <c r="VPY81" s="15"/>
      <c r="VPZ81" s="15"/>
      <c r="VQA81" s="15"/>
      <c r="VQB81" s="15"/>
      <c r="VQC81" s="15"/>
      <c r="VQD81" s="15"/>
      <c r="VQE81" s="15"/>
      <c r="VQF81" s="15"/>
      <c r="VQG81" s="15"/>
      <c r="VQH81" s="15"/>
      <c r="VQI81" s="15"/>
      <c r="VQJ81" s="15"/>
      <c r="VQK81" s="15"/>
      <c r="VQL81" s="15"/>
      <c r="VQM81" s="15"/>
      <c r="VQN81" s="15"/>
      <c r="VQO81" s="15"/>
      <c r="VQP81" s="15"/>
      <c r="VQQ81" s="15"/>
      <c r="VQR81" s="15"/>
      <c r="VQS81" s="15"/>
      <c r="VQT81" s="15"/>
      <c r="VQU81" s="15"/>
      <c r="VQV81" s="15"/>
      <c r="VQW81" s="15"/>
      <c r="VQX81" s="15"/>
      <c r="VQY81" s="15"/>
      <c r="VQZ81" s="15"/>
      <c r="VRA81" s="15"/>
      <c r="VRB81" s="15"/>
      <c r="VRC81" s="15"/>
      <c r="VRD81" s="15"/>
      <c r="VRE81" s="15"/>
      <c r="VRF81" s="15"/>
      <c r="VRG81" s="15"/>
      <c r="VRH81" s="15"/>
      <c r="VRI81" s="15"/>
      <c r="VRJ81" s="15"/>
      <c r="VRK81" s="15"/>
      <c r="VRL81" s="15"/>
      <c r="VRM81" s="15"/>
      <c r="VRN81" s="15"/>
      <c r="VRO81" s="15"/>
      <c r="VRP81" s="15"/>
      <c r="VRQ81" s="15"/>
      <c r="VRR81" s="15"/>
      <c r="VRS81" s="15"/>
      <c r="VRT81" s="15"/>
      <c r="VRU81" s="15"/>
      <c r="VRV81" s="15"/>
      <c r="VRW81" s="15"/>
      <c r="VRX81" s="15"/>
      <c r="VRY81" s="15"/>
      <c r="VRZ81" s="15"/>
      <c r="VSA81" s="15"/>
      <c r="VSB81" s="15"/>
      <c r="VSC81" s="15"/>
      <c r="VSD81" s="15"/>
      <c r="VSE81" s="15"/>
      <c r="VSF81" s="15"/>
      <c r="VSG81" s="15"/>
      <c r="VSH81" s="15"/>
      <c r="VSI81" s="15"/>
      <c r="VSJ81" s="15"/>
      <c r="VSK81" s="15"/>
      <c r="VSL81" s="15"/>
      <c r="VSM81" s="15"/>
      <c r="VSN81" s="15"/>
      <c r="VSO81" s="15"/>
      <c r="VSP81" s="15"/>
      <c r="VSQ81" s="15"/>
      <c r="VSR81" s="15"/>
      <c r="VSS81" s="15"/>
      <c r="VST81" s="15"/>
      <c r="VSU81" s="15"/>
      <c r="VSV81" s="15"/>
      <c r="VSW81" s="15"/>
      <c r="VSX81" s="15"/>
      <c r="VSY81" s="15"/>
      <c r="VSZ81" s="15"/>
      <c r="VTA81" s="15"/>
      <c r="VTB81" s="15"/>
      <c r="VTC81" s="15"/>
      <c r="VTD81" s="15"/>
      <c r="VTE81" s="15"/>
      <c r="VTF81" s="15"/>
      <c r="VTG81" s="15"/>
      <c r="VTH81" s="15"/>
      <c r="VTI81" s="15"/>
      <c r="VTJ81" s="15"/>
      <c r="VTK81" s="15"/>
      <c r="VTL81" s="15"/>
      <c r="VTM81" s="15"/>
      <c r="VTN81" s="15"/>
      <c r="VTO81" s="15"/>
      <c r="VTP81" s="15"/>
      <c r="VTQ81" s="15"/>
      <c r="VTR81" s="15"/>
      <c r="VTS81" s="15"/>
      <c r="VTT81" s="15"/>
      <c r="VTU81" s="15"/>
      <c r="VTV81" s="15"/>
      <c r="VTW81" s="15"/>
      <c r="VTX81" s="15"/>
      <c r="VTY81" s="15"/>
      <c r="VTZ81" s="15"/>
      <c r="VUA81" s="15"/>
      <c r="VUB81" s="15"/>
      <c r="VUC81" s="15"/>
      <c r="VUD81" s="15"/>
      <c r="VUE81" s="15"/>
      <c r="VUF81" s="15"/>
      <c r="VUG81" s="15"/>
      <c r="VUH81" s="15"/>
      <c r="VUI81" s="15"/>
      <c r="VUJ81" s="15"/>
      <c r="VUK81" s="15"/>
      <c r="VUL81" s="15"/>
      <c r="VUM81" s="15"/>
      <c r="VUN81" s="15"/>
      <c r="VUO81" s="15"/>
      <c r="VUP81" s="15"/>
      <c r="VUQ81" s="15"/>
      <c r="VUR81" s="15"/>
      <c r="VUS81" s="15"/>
      <c r="VUT81" s="15"/>
      <c r="VUU81" s="15"/>
      <c r="VUV81" s="15"/>
      <c r="VUW81" s="15"/>
      <c r="VUX81" s="15"/>
      <c r="VUY81" s="15"/>
      <c r="VUZ81" s="15"/>
      <c r="VVA81" s="15"/>
      <c r="VVB81" s="15"/>
      <c r="VVC81" s="15"/>
      <c r="VVD81" s="15"/>
      <c r="VVE81" s="15"/>
      <c r="VVF81" s="15"/>
      <c r="VVG81" s="15"/>
      <c r="VVH81" s="15"/>
      <c r="VVI81" s="15"/>
      <c r="VVJ81" s="15"/>
      <c r="VVK81" s="15"/>
      <c r="VVL81" s="15"/>
      <c r="VVM81" s="15"/>
      <c r="VVN81" s="15"/>
      <c r="VVO81" s="15"/>
      <c r="VVP81" s="15"/>
      <c r="VVQ81" s="15"/>
      <c r="VVR81" s="15"/>
      <c r="VVS81" s="15"/>
      <c r="VVT81" s="15"/>
      <c r="VVU81" s="15"/>
      <c r="VVV81" s="15"/>
      <c r="VVW81" s="15"/>
      <c r="VVX81" s="15"/>
      <c r="VVY81" s="15"/>
      <c r="VVZ81" s="15"/>
      <c r="VWA81" s="15"/>
      <c r="VWB81" s="15"/>
      <c r="VWC81" s="15"/>
      <c r="VWD81" s="15"/>
      <c r="VWE81" s="15"/>
      <c r="VWF81" s="15"/>
      <c r="VWG81" s="15"/>
      <c r="VWH81" s="15"/>
      <c r="VWI81" s="15"/>
      <c r="VWJ81" s="15"/>
      <c r="VWK81" s="15"/>
      <c r="VWL81" s="15"/>
      <c r="VWM81" s="15"/>
      <c r="VWN81" s="15"/>
      <c r="VWO81" s="15"/>
      <c r="VWP81" s="15"/>
      <c r="VWQ81" s="15"/>
      <c r="VWR81" s="15"/>
      <c r="VWS81" s="15"/>
      <c r="VWT81" s="15"/>
      <c r="VWU81" s="15"/>
      <c r="VWV81" s="15"/>
      <c r="VWW81" s="15"/>
      <c r="VWX81" s="15"/>
      <c r="VWY81" s="15"/>
      <c r="VWZ81" s="15"/>
      <c r="VXA81" s="15"/>
      <c r="VXB81" s="15"/>
      <c r="VXC81" s="15"/>
      <c r="VXD81" s="15"/>
      <c r="VXE81" s="15"/>
      <c r="VXF81" s="15"/>
      <c r="VXG81" s="15"/>
      <c r="VXH81" s="15"/>
      <c r="VXI81" s="15"/>
      <c r="VXJ81" s="15"/>
      <c r="VXK81" s="15"/>
      <c r="VXL81" s="15"/>
      <c r="VXM81" s="15"/>
      <c r="VXN81" s="15"/>
      <c r="VXO81" s="15"/>
      <c r="VXP81" s="15"/>
      <c r="VXQ81" s="15"/>
      <c r="VXR81" s="15"/>
      <c r="VXS81" s="15"/>
      <c r="VXT81" s="15"/>
      <c r="VXU81" s="15"/>
      <c r="VXV81" s="15"/>
      <c r="VXW81" s="15"/>
      <c r="VXX81" s="15"/>
      <c r="VXY81" s="15"/>
      <c r="VXZ81" s="15"/>
      <c r="VYA81" s="15"/>
      <c r="VYB81" s="15"/>
      <c r="VYC81" s="15"/>
      <c r="VYD81" s="15"/>
      <c r="VYE81" s="15"/>
      <c r="VYF81" s="15"/>
      <c r="VYG81" s="15"/>
      <c r="VYH81" s="15"/>
      <c r="VYI81" s="15"/>
      <c r="VYJ81" s="15"/>
      <c r="VYK81" s="15"/>
      <c r="VYL81" s="15"/>
      <c r="VYM81" s="15"/>
      <c r="VYN81" s="15"/>
      <c r="VYO81" s="15"/>
      <c r="VYP81" s="15"/>
      <c r="VYQ81" s="15"/>
      <c r="VYR81" s="15"/>
      <c r="VYS81" s="15"/>
      <c r="VYT81" s="15"/>
      <c r="VYU81" s="15"/>
      <c r="VYV81" s="15"/>
      <c r="VYW81" s="15"/>
      <c r="VYX81" s="15"/>
      <c r="VYY81" s="15"/>
      <c r="VYZ81" s="15"/>
      <c r="VZA81" s="15"/>
      <c r="VZB81" s="15"/>
      <c r="VZC81" s="15"/>
      <c r="VZD81" s="15"/>
      <c r="VZE81" s="15"/>
      <c r="VZF81" s="15"/>
      <c r="VZG81" s="15"/>
      <c r="VZH81" s="15"/>
      <c r="VZI81" s="15"/>
      <c r="VZJ81" s="15"/>
      <c r="VZK81" s="15"/>
      <c r="VZL81" s="15"/>
      <c r="VZM81" s="15"/>
      <c r="VZN81" s="15"/>
      <c r="VZO81" s="15"/>
      <c r="VZP81" s="15"/>
      <c r="VZQ81" s="15"/>
      <c r="VZR81" s="15"/>
      <c r="VZS81" s="15"/>
      <c r="VZT81" s="15"/>
      <c r="VZU81" s="15"/>
      <c r="VZV81" s="15"/>
      <c r="VZW81" s="15"/>
      <c r="VZX81" s="15"/>
      <c r="VZY81" s="15"/>
      <c r="VZZ81" s="15"/>
      <c r="WAA81" s="15"/>
      <c r="WAB81" s="15"/>
      <c r="WAC81" s="15"/>
      <c r="WAD81" s="15"/>
      <c r="WAE81" s="15"/>
      <c r="WAF81" s="15"/>
      <c r="WAG81" s="15"/>
      <c r="WAH81" s="15"/>
      <c r="WAI81" s="15"/>
      <c r="WAJ81" s="15"/>
      <c r="WAK81" s="15"/>
      <c r="WAL81" s="15"/>
      <c r="WAM81" s="15"/>
      <c r="WAN81" s="15"/>
      <c r="WAO81" s="15"/>
      <c r="WAP81" s="15"/>
      <c r="WAQ81" s="15"/>
      <c r="WAR81" s="15"/>
      <c r="WAS81" s="15"/>
      <c r="WAT81" s="15"/>
      <c r="WAU81" s="15"/>
      <c r="WAV81" s="15"/>
      <c r="WAW81" s="15"/>
      <c r="WAX81" s="15"/>
      <c r="WAY81" s="15"/>
      <c r="WAZ81" s="15"/>
      <c r="WBA81" s="15"/>
      <c r="WBB81" s="15"/>
      <c r="WBC81" s="15"/>
      <c r="WBD81" s="15"/>
      <c r="WBE81" s="15"/>
      <c r="WBF81" s="15"/>
      <c r="WBG81" s="15"/>
      <c r="WBH81" s="15"/>
      <c r="WBI81" s="15"/>
      <c r="WBJ81" s="15"/>
      <c r="WBK81" s="15"/>
      <c r="WBL81" s="15"/>
      <c r="WBM81" s="15"/>
      <c r="WBN81" s="15"/>
      <c r="WBO81" s="15"/>
      <c r="WBP81" s="15"/>
      <c r="WBQ81" s="15"/>
      <c r="WBR81" s="15"/>
      <c r="WBS81" s="15"/>
      <c r="WBT81" s="15"/>
      <c r="WBU81" s="15"/>
      <c r="WBV81" s="15"/>
      <c r="WBW81" s="15"/>
      <c r="WBX81" s="15"/>
      <c r="WBY81" s="15"/>
      <c r="WBZ81" s="15"/>
      <c r="WCA81" s="15"/>
      <c r="WCB81" s="15"/>
      <c r="WCC81" s="15"/>
      <c r="WCD81" s="15"/>
      <c r="WCE81" s="15"/>
      <c r="WCF81" s="15"/>
      <c r="WCG81" s="15"/>
      <c r="WCH81" s="15"/>
      <c r="WCI81" s="15"/>
      <c r="WCJ81" s="15"/>
      <c r="WCK81" s="15"/>
      <c r="WCL81" s="15"/>
      <c r="WCM81" s="15"/>
      <c r="WCN81" s="15"/>
      <c r="WCO81" s="15"/>
      <c r="WCP81" s="15"/>
      <c r="WCQ81" s="15"/>
      <c r="WCR81" s="15"/>
      <c r="WCS81" s="15"/>
      <c r="WCT81" s="15"/>
      <c r="WCU81" s="15"/>
      <c r="WCV81" s="15"/>
      <c r="WCW81" s="15"/>
      <c r="WCX81" s="15"/>
      <c r="WCY81" s="15"/>
      <c r="WCZ81" s="15"/>
      <c r="WDA81" s="15"/>
      <c r="WDB81" s="15"/>
      <c r="WDC81" s="15"/>
      <c r="WDD81" s="15"/>
      <c r="WDE81" s="15"/>
      <c r="WDF81" s="15"/>
      <c r="WDG81" s="15"/>
      <c r="WDH81" s="15"/>
      <c r="WDI81" s="15"/>
      <c r="WDJ81" s="15"/>
      <c r="WDK81" s="15"/>
      <c r="WDL81" s="15"/>
      <c r="WDM81" s="15"/>
      <c r="WDN81" s="15"/>
      <c r="WDO81" s="15"/>
      <c r="WDP81" s="15"/>
      <c r="WDQ81" s="15"/>
      <c r="WDR81" s="15"/>
      <c r="WDS81" s="15"/>
      <c r="WDT81" s="15"/>
      <c r="WDU81" s="15"/>
      <c r="WDV81" s="15"/>
      <c r="WDW81" s="15"/>
      <c r="WDX81" s="15"/>
      <c r="WDY81" s="15"/>
      <c r="WDZ81" s="15"/>
      <c r="WEA81" s="15"/>
      <c r="WEB81" s="15"/>
      <c r="WEC81" s="15"/>
      <c r="WED81" s="15"/>
      <c r="WEE81" s="15"/>
      <c r="WEF81" s="15"/>
      <c r="WEG81" s="15"/>
      <c r="WEH81" s="15"/>
      <c r="WEI81" s="15"/>
      <c r="WEJ81" s="15"/>
      <c r="WEK81" s="15"/>
      <c r="WEL81" s="15"/>
      <c r="WEM81" s="15"/>
      <c r="WEN81" s="15"/>
      <c r="WEO81" s="15"/>
      <c r="WEP81" s="15"/>
      <c r="WEQ81" s="15"/>
      <c r="WER81" s="15"/>
      <c r="WES81" s="15"/>
      <c r="WET81" s="15"/>
      <c r="WEU81" s="15"/>
      <c r="WEV81" s="15"/>
      <c r="WEW81" s="15"/>
      <c r="WEX81" s="15"/>
      <c r="WEY81" s="15"/>
      <c r="WEZ81" s="15"/>
      <c r="WFA81" s="15"/>
      <c r="WFB81" s="15"/>
      <c r="WFC81" s="15"/>
      <c r="WFD81" s="15"/>
      <c r="WFE81" s="15"/>
      <c r="WFF81" s="15"/>
      <c r="WFG81" s="15"/>
      <c r="WFH81" s="15"/>
      <c r="WFI81" s="15"/>
      <c r="WFJ81" s="15"/>
      <c r="WFK81" s="15"/>
      <c r="WFL81" s="15"/>
      <c r="WFM81" s="15"/>
      <c r="WFN81" s="15"/>
      <c r="WFO81" s="15"/>
      <c r="WFP81" s="15"/>
      <c r="WFQ81" s="15"/>
      <c r="WFR81" s="15"/>
      <c r="WFS81" s="15"/>
      <c r="WFT81" s="15"/>
      <c r="WFU81" s="15"/>
      <c r="WFV81" s="15"/>
      <c r="WFW81" s="15"/>
      <c r="WFX81" s="15"/>
      <c r="WFY81" s="15"/>
      <c r="WFZ81" s="15"/>
      <c r="WGA81" s="15"/>
      <c r="WGB81" s="15"/>
      <c r="WGC81" s="15"/>
      <c r="WGD81" s="15"/>
      <c r="WGE81" s="15"/>
      <c r="WGF81" s="15"/>
      <c r="WGG81" s="15"/>
      <c r="WGH81" s="15"/>
      <c r="WGI81" s="15"/>
      <c r="WGJ81" s="15"/>
      <c r="WGK81" s="15"/>
      <c r="WGL81" s="15"/>
      <c r="WGM81" s="15"/>
      <c r="WGN81" s="15"/>
      <c r="WGO81" s="15"/>
      <c r="WGP81" s="15"/>
      <c r="WGQ81" s="15"/>
      <c r="WGR81" s="15"/>
      <c r="WGS81" s="15"/>
      <c r="WGT81" s="15"/>
      <c r="WGU81" s="15"/>
      <c r="WGV81" s="15"/>
      <c r="WGW81" s="15"/>
      <c r="WGX81" s="15"/>
      <c r="WGY81" s="15"/>
      <c r="WGZ81" s="15"/>
      <c r="WHA81" s="15"/>
      <c r="WHB81" s="15"/>
      <c r="WHC81" s="15"/>
      <c r="WHD81" s="15"/>
      <c r="WHE81" s="15"/>
      <c r="WHF81" s="15"/>
      <c r="WHG81" s="15"/>
      <c r="WHH81" s="15"/>
      <c r="WHI81" s="15"/>
      <c r="WHJ81" s="15"/>
      <c r="WHK81" s="15"/>
      <c r="WHL81" s="15"/>
      <c r="WHM81" s="15"/>
      <c r="WHN81" s="15"/>
      <c r="WHO81" s="15"/>
      <c r="WHP81" s="15"/>
      <c r="WHQ81" s="15"/>
      <c r="WHR81" s="15"/>
      <c r="WHS81" s="15"/>
      <c r="WHT81" s="15"/>
      <c r="WHU81" s="15"/>
      <c r="WHV81" s="15"/>
      <c r="WHW81" s="15"/>
      <c r="WHX81" s="15"/>
      <c r="WHY81" s="15"/>
      <c r="WHZ81" s="15"/>
      <c r="WIA81" s="15"/>
      <c r="WIB81" s="15"/>
      <c r="WIC81" s="15"/>
      <c r="WID81" s="15"/>
      <c r="WIE81" s="15"/>
      <c r="WIF81" s="15"/>
      <c r="WIG81" s="15"/>
      <c r="WIH81" s="15"/>
      <c r="WII81" s="15"/>
      <c r="WIJ81" s="15"/>
      <c r="WIK81" s="15"/>
      <c r="WIL81" s="15"/>
      <c r="WIM81" s="15"/>
      <c r="WIN81" s="15"/>
      <c r="WIO81" s="15"/>
      <c r="WIP81" s="15"/>
      <c r="WIQ81" s="15"/>
      <c r="WIR81" s="15"/>
      <c r="WIS81" s="15"/>
      <c r="WIT81" s="15"/>
      <c r="WIU81" s="15"/>
      <c r="WIV81" s="15"/>
      <c r="WIW81" s="15"/>
      <c r="WIX81" s="15"/>
      <c r="WIY81" s="15"/>
      <c r="WIZ81" s="15"/>
      <c r="WJA81" s="15"/>
      <c r="WJB81" s="15"/>
      <c r="WJC81" s="15"/>
      <c r="WJD81" s="15"/>
      <c r="WJE81" s="15"/>
      <c r="WJF81" s="15"/>
      <c r="WJG81" s="15"/>
      <c r="WJH81" s="15"/>
      <c r="WJI81" s="15"/>
      <c r="WJJ81" s="15"/>
      <c r="WJK81" s="15"/>
      <c r="WJL81" s="15"/>
      <c r="WJM81" s="15"/>
      <c r="WJN81" s="15"/>
      <c r="WJO81" s="15"/>
      <c r="WJP81" s="15"/>
      <c r="WJQ81" s="15"/>
      <c r="WJR81" s="15"/>
      <c r="WJS81" s="15"/>
      <c r="WJT81" s="15"/>
      <c r="WJU81" s="15"/>
      <c r="WJV81" s="15"/>
      <c r="WJW81" s="15"/>
      <c r="WJX81" s="15"/>
      <c r="WJY81" s="15"/>
      <c r="WJZ81" s="15"/>
      <c r="WKA81" s="15"/>
      <c r="WKB81" s="15"/>
      <c r="WKC81" s="15"/>
      <c r="WKD81" s="15"/>
      <c r="WKE81" s="15"/>
      <c r="WKF81" s="15"/>
      <c r="WKG81" s="15"/>
      <c r="WKH81" s="15"/>
      <c r="WKI81" s="15"/>
      <c r="WKJ81" s="15"/>
      <c r="WKK81" s="15"/>
      <c r="WKL81" s="15"/>
      <c r="WKM81" s="15"/>
      <c r="WKN81" s="15"/>
      <c r="WKO81" s="15"/>
      <c r="WKP81" s="15"/>
      <c r="WKQ81" s="15"/>
      <c r="WKR81" s="15"/>
      <c r="WKS81" s="15"/>
      <c r="WKT81" s="15"/>
      <c r="WKU81" s="15"/>
      <c r="WKV81" s="15"/>
      <c r="WKW81" s="15"/>
      <c r="WKX81" s="15"/>
      <c r="WKY81" s="15"/>
      <c r="WKZ81" s="15"/>
      <c r="WLA81" s="15"/>
      <c r="WLB81" s="15"/>
      <c r="WLC81" s="15"/>
      <c r="WLD81" s="15"/>
      <c r="WLE81" s="15"/>
      <c r="WLF81" s="15"/>
      <c r="WLG81" s="15"/>
      <c r="WLH81" s="15"/>
      <c r="WLI81" s="15"/>
      <c r="WLJ81" s="15"/>
      <c r="WLK81" s="15"/>
      <c r="WLL81" s="15"/>
      <c r="WLM81" s="15"/>
      <c r="WLN81" s="15"/>
      <c r="WLO81" s="15"/>
      <c r="WLP81" s="15"/>
      <c r="WLQ81" s="15"/>
      <c r="WLR81" s="15"/>
      <c r="WLS81" s="15"/>
      <c r="WLT81" s="15"/>
      <c r="WLU81" s="15"/>
      <c r="WLV81" s="15"/>
      <c r="WLW81" s="15"/>
      <c r="WLX81" s="15"/>
      <c r="WLY81" s="15"/>
      <c r="WLZ81" s="15"/>
      <c r="WMA81" s="15"/>
      <c r="WMB81" s="15"/>
      <c r="WMC81" s="15"/>
      <c r="WMD81" s="15"/>
      <c r="WME81" s="15"/>
      <c r="WMF81" s="15"/>
      <c r="WMG81" s="15"/>
      <c r="WMH81" s="15"/>
      <c r="WMI81" s="15"/>
      <c r="WMJ81" s="15"/>
      <c r="WMK81" s="15"/>
      <c r="WML81" s="15"/>
      <c r="WMM81" s="15"/>
      <c r="WMN81" s="15"/>
      <c r="WMO81" s="15"/>
      <c r="WMP81" s="15"/>
      <c r="WMQ81" s="15"/>
      <c r="WMR81" s="15"/>
      <c r="WMS81" s="15"/>
      <c r="WMT81" s="15"/>
      <c r="WMU81" s="15"/>
      <c r="WMV81" s="15"/>
      <c r="WMW81" s="15"/>
      <c r="WMX81" s="15"/>
      <c r="WMY81" s="15"/>
      <c r="WMZ81" s="15"/>
      <c r="WNA81" s="15"/>
      <c r="WNB81" s="15"/>
      <c r="WNC81" s="15"/>
      <c r="WND81" s="15"/>
      <c r="WNE81" s="15"/>
      <c r="WNF81" s="15"/>
      <c r="WNG81" s="15"/>
      <c r="WNH81" s="15"/>
      <c r="WNI81" s="15"/>
      <c r="WNJ81" s="15"/>
      <c r="WNK81" s="15"/>
      <c r="WNL81" s="15"/>
      <c r="WNM81" s="15"/>
      <c r="WNN81" s="15"/>
      <c r="WNO81" s="15"/>
      <c r="WNP81" s="15"/>
      <c r="WNQ81" s="15"/>
      <c r="WNR81" s="15"/>
      <c r="WNS81" s="15"/>
      <c r="WNT81" s="15"/>
      <c r="WNU81" s="15"/>
      <c r="WNV81" s="15"/>
      <c r="WNW81" s="15"/>
      <c r="WNX81" s="15"/>
      <c r="WNY81" s="15"/>
      <c r="WNZ81" s="15"/>
      <c r="WOA81" s="15"/>
      <c r="WOB81" s="15"/>
      <c r="WOC81" s="15"/>
      <c r="WOD81" s="15"/>
      <c r="WOE81" s="15"/>
      <c r="WOF81" s="15"/>
      <c r="WOG81" s="15"/>
      <c r="WOH81" s="15"/>
      <c r="WOI81" s="15"/>
      <c r="WOJ81" s="15"/>
      <c r="WOK81" s="15"/>
      <c r="WOL81" s="15"/>
      <c r="WOM81" s="15"/>
      <c r="WON81" s="15"/>
      <c r="WOO81" s="15"/>
      <c r="WOP81" s="15"/>
      <c r="WOQ81" s="15"/>
      <c r="WOR81" s="15"/>
      <c r="WOS81" s="15"/>
      <c r="WOT81" s="15"/>
      <c r="WOU81" s="15"/>
      <c r="WOV81" s="15"/>
      <c r="WOW81" s="15"/>
      <c r="WOX81" s="15"/>
      <c r="WOY81" s="15"/>
      <c r="WOZ81" s="15"/>
      <c r="WPA81" s="15"/>
      <c r="WPB81" s="15"/>
      <c r="WPC81" s="15"/>
      <c r="WPD81" s="15"/>
      <c r="WPE81" s="15"/>
      <c r="WPF81" s="15"/>
      <c r="WPG81" s="15"/>
      <c r="WPH81" s="15"/>
      <c r="WPI81" s="15"/>
      <c r="WPJ81" s="15"/>
      <c r="WPK81" s="15"/>
      <c r="WPL81" s="15"/>
      <c r="WPM81" s="15"/>
      <c r="WPN81" s="15"/>
      <c r="WPO81" s="15"/>
      <c r="WPP81" s="15"/>
      <c r="WPQ81" s="15"/>
      <c r="WPR81" s="15"/>
      <c r="WPS81" s="15"/>
      <c r="WPT81" s="15"/>
      <c r="WPU81" s="15"/>
      <c r="WPV81" s="15"/>
      <c r="WPW81" s="15"/>
      <c r="WPX81" s="15"/>
      <c r="WPY81" s="15"/>
      <c r="WPZ81" s="15"/>
      <c r="WQA81" s="15"/>
      <c r="WQB81" s="15"/>
      <c r="WQC81" s="15"/>
      <c r="WQD81" s="15"/>
      <c r="WQE81" s="15"/>
      <c r="WQF81" s="15"/>
      <c r="WQG81" s="15"/>
      <c r="WQH81" s="15"/>
      <c r="WQI81" s="15"/>
      <c r="WQJ81" s="15"/>
      <c r="WQK81" s="15"/>
      <c r="WQL81" s="15"/>
      <c r="WQM81" s="15"/>
      <c r="WQN81" s="15"/>
      <c r="WQO81" s="15"/>
      <c r="WQP81" s="15"/>
      <c r="WQQ81" s="15"/>
      <c r="WQR81" s="15"/>
      <c r="WQS81" s="15"/>
      <c r="WQT81" s="15"/>
      <c r="WQU81" s="15"/>
      <c r="WQV81" s="15"/>
      <c r="WQW81" s="15"/>
      <c r="WQX81" s="15"/>
      <c r="WQY81" s="15"/>
      <c r="WQZ81" s="15"/>
      <c r="WRA81" s="15"/>
      <c r="WRB81" s="15"/>
      <c r="WRC81" s="15"/>
      <c r="WRD81" s="15"/>
      <c r="WRE81" s="15"/>
      <c r="WRF81" s="15"/>
      <c r="WRG81" s="15"/>
      <c r="WRH81" s="15"/>
      <c r="WRI81" s="15"/>
      <c r="WRJ81" s="15"/>
      <c r="WRK81" s="15"/>
      <c r="WRL81" s="15"/>
      <c r="WRM81" s="15"/>
      <c r="WRN81" s="15"/>
      <c r="WRO81" s="15"/>
      <c r="WRP81" s="15"/>
      <c r="WRQ81" s="15"/>
      <c r="WRR81" s="15"/>
      <c r="WRS81" s="15"/>
      <c r="WRT81" s="15"/>
      <c r="WRU81" s="15"/>
      <c r="WRV81" s="15"/>
      <c r="WRW81" s="15"/>
      <c r="WRX81" s="15"/>
      <c r="WRY81" s="15"/>
      <c r="WRZ81" s="15"/>
      <c r="WSA81" s="15"/>
      <c r="WSB81" s="15"/>
      <c r="WSC81" s="15"/>
      <c r="WSD81" s="15"/>
      <c r="WSE81" s="15"/>
      <c r="WSF81" s="15"/>
      <c r="WSG81" s="15"/>
      <c r="WSH81" s="15"/>
      <c r="WSI81" s="15"/>
      <c r="WSJ81" s="15"/>
      <c r="WSK81" s="15"/>
      <c r="WSL81" s="15"/>
      <c r="WSM81" s="15"/>
      <c r="WSN81" s="15"/>
      <c r="WSO81" s="15"/>
      <c r="WSP81" s="15"/>
      <c r="WSQ81" s="15"/>
      <c r="WSR81" s="15"/>
      <c r="WSS81" s="15"/>
      <c r="WST81" s="15"/>
      <c r="WSU81" s="15"/>
      <c r="WSV81" s="15"/>
      <c r="WSW81" s="15"/>
      <c r="WSX81" s="15"/>
      <c r="WSY81" s="15"/>
      <c r="WSZ81" s="15"/>
      <c r="WTA81" s="15"/>
      <c r="WTB81" s="15"/>
      <c r="WTC81" s="15"/>
      <c r="WTD81" s="15"/>
      <c r="WTE81" s="15"/>
      <c r="WTF81" s="15"/>
      <c r="WTG81" s="15"/>
      <c r="WTH81" s="15"/>
      <c r="WTI81" s="15"/>
      <c r="WTJ81" s="15"/>
      <c r="WTK81" s="15"/>
      <c r="WTL81" s="15"/>
      <c r="WTM81" s="15"/>
      <c r="WTN81" s="15"/>
      <c r="WTO81" s="15"/>
      <c r="WTP81" s="15"/>
      <c r="WTQ81" s="15"/>
      <c r="WTR81" s="15"/>
      <c r="WTS81" s="15"/>
      <c r="WTT81" s="15"/>
      <c r="WTU81" s="15"/>
      <c r="WTV81" s="15"/>
      <c r="WTW81" s="15"/>
      <c r="WTX81" s="15"/>
      <c r="WTY81" s="15"/>
      <c r="WTZ81" s="15"/>
      <c r="WUA81" s="15"/>
      <c r="WUB81" s="15"/>
      <c r="WUC81" s="15"/>
      <c r="WUD81" s="15"/>
      <c r="WUE81" s="15"/>
      <c r="WUF81" s="15"/>
      <c r="WUG81" s="15"/>
      <c r="WUH81" s="15"/>
      <c r="WUI81" s="15"/>
      <c r="WUJ81" s="15"/>
      <c r="WUK81" s="15"/>
      <c r="WUL81" s="15"/>
      <c r="WUM81" s="15"/>
      <c r="WUN81" s="15"/>
      <c r="WUO81" s="15"/>
      <c r="WUP81" s="15"/>
      <c r="WUQ81" s="15"/>
      <c r="WUR81" s="15"/>
      <c r="WUS81" s="15"/>
      <c r="WUT81" s="15"/>
      <c r="WUU81" s="15"/>
      <c r="WUV81" s="15"/>
      <c r="WUW81" s="15"/>
      <c r="WUX81" s="15"/>
      <c r="WUY81" s="15"/>
      <c r="WUZ81" s="15"/>
      <c r="WVA81" s="15"/>
      <c r="WVB81" s="15"/>
      <c r="WVC81" s="15"/>
      <c r="WVD81" s="15"/>
      <c r="WVE81" s="15"/>
      <c r="WVF81" s="15"/>
      <c r="WVG81" s="15"/>
      <c r="WVH81" s="15"/>
      <c r="WVI81" s="15"/>
      <c r="WVJ81" s="15"/>
      <c r="WVK81" s="15"/>
      <c r="WVL81" s="15"/>
      <c r="WVM81" s="15"/>
      <c r="WVN81" s="15"/>
      <c r="WVO81" s="15"/>
      <c r="WVP81" s="15"/>
      <c r="WVQ81" s="15"/>
      <c r="WVR81" s="15"/>
      <c r="WVS81" s="15"/>
      <c r="WVT81" s="15"/>
      <c r="WVU81" s="15"/>
      <c r="WVV81" s="15"/>
      <c r="WVW81" s="15"/>
      <c r="WVX81" s="15"/>
      <c r="WVY81" s="15"/>
      <c r="WVZ81" s="15"/>
      <c r="WWA81" s="15"/>
      <c r="WWB81" s="15"/>
      <c r="WWC81" s="15"/>
      <c r="WWD81" s="15"/>
      <c r="WWE81" s="15"/>
      <c r="WWF81" s="15"/>
      <c r="WWG81" s="15"/>
      <c r="WWH81" s="15"/>
      <c r="WWI81" s="15"/>
      <c r="WWJ81" s="15"/>
      <c r="WWK81" s="15"/>
      <c r="WWL81" s="15"/>
      <c r="WWM81" s="15"/>
      <c r="WWN81" s="15"/>
      <c r="WWO81" s="15"/>
      <c r="WWP81" s="15"/>
      <c r="WWQ81" s="15"/>
      <c r="WWR81" s="15"/>
      <c r="WWS81" s="15"/>
      <c r="WWT81" s="15"/>
      <c r="WWU81" s="15"/>
      <c r="WWV81" s="15"/>
      <c r="WWW81" s="15"/>
      <c r="WWX81" s="15"/>
      <c r="WWY81" s="15"/>
      <c r="WWZ81" s="15"/>
      <c r="WXA81" s="15"/>
      <c r="WXB81" s="15"/>
      <c r="WXC81" s="15"/>
      <c r="WXD81" s="15"/>
      <c r="WXE81" s="15"/>
      <c r="WXF81" s="15"/>
      <c r="WXG81" s="15"/>
      <c r="WXH81" s="15"/>
      <c r="WXI81" s="15"/>
      <c r="WXJ81" s="15"/>
      <c r="WXK81" s="15"/>
      <c r="WXL81" s="15"/>
      <c r="WXM81" s="15"/>
      <c r="WXN81" s="15"/>
      <c r="WXO81" s="15"/>
      <c r="WXP81" s="15"/>
      <c r="WXQ81" s="15"/>
      <c r="WXR81" s="15"/>
      <c r="WXS81" s="15"/>
      <c r="WXT81" s="15"/>
      <c r="WXU81" s="15"/>
      <c r="WXV81" s="15"/>
      <c r="WXW81" s="15"/>
      <c r="WXX81" s="15"/>
      <c r="WXY81" s="15"/>
      <c r="WXZ81" s="15"/>
      <c r="WYA81" s="15"/>
      <c r="WYB81" s="15"/>
      <c r="WYC81" s="15"/>
      <c r="WYD81" s="15"/>
      <c r="WYE81" s="15"/>
      <c r="WYF81" s="15"/>
      <c r="WYG81" s="15"/>
      <c r="WYH81" s="15"/>
      <c r="WYI81" s="15"/>
      <c r="WYJ81" s="15"/>
      <c r="WYK81" s="15"/>
      <c r="WYL81" s="15"/>
      <c r="WYM81" s="15"/>
      <c r="WYN81" s="15"/>
      <c r="WYO81" s="15"/>
      <c r="WYP81" s="15"/>
      <c r="WYQ81" s="15"/>
      <c r="WYR81" s="15"/>
      <c r="WYS81" s="15"/>
      <c r="WYT81" s="15"/>
      <c r="WYU81" s="15"/>
      <c r="WYV81" s="15"/>
      <c r="WYW81" s="15"/>
      <c r="WYX81" s="15"/>
      <c r="WYY81" s="15"/>
      <c r="WYZ81" s="15"/>
      <c r="WZA81" s="15"/>
      <c r="WZB81" s="15"/>
      <c r="WZC81" s="15"/>
      <c r="WZD81" s="15"/>
      <c r="WZE81" s="15"/>
      <c r="WZF81" s="15"/>
      <c r="WZG81" s="15"/>
      <c r="WZH81" s="15"/>
      <c r="WZI81" s="15"/>
      <c r="WZJ81" s="15"/>
      <c r="WZK81" s="15"/>
      <c r="WZL81" s="15"/>
      <c r="WZM81" s="15"/>
      <c r="WZN81" s="15"/>
      <c r="WZO81" s="15"/>
      <c r="WZP81" s="15"/>
      <c r="WZQ81" s="15"/>
      <c r="WZR81" s="15"/>
      <c r="WZS81" s="15"/>
      <c r="WZT81" s="15"/>
      <c r="WZU81" s="15"/>
      <c r="WZV81" s="15"/>
      <c r="WZW81" s="15"/>
      <c r="WZX81" s="15"/>
      <c r="WZY81" s="15"/>
      <c r="WZZ81" s="15"/>
      <c r="XAA81" s="15"/>
      <c r="XAB81" s="15"/>
      <c r="XAC81" s="15"/>
      <c r="XAD81" s="15"/>
      <c r="XAE81" s="15"/>
      <c r="XAF81" s="15"/>
      <c r="XAG81" s="15"/>
      <c r="XAH81" s="15"/>
      <c r="XAI81" s="15"/>
      <c r="XAJ81" s="15"/>
      <c r="XAK81" s="15"/>
      <c r="XAL81" s="15"/>
      <c r="XAM81" s="15"/>
      <c r="XAN81" s="15"/>
      <c r="XAO81" s="15"/>
      <c r="XAP81" s="15"/>
      <c r="XAQ81" s="15"/>
      <c r="XAR81" s="15"/>
      <c r="XAS81" s="15"/>
      <c r="XAT81" s="15"/>
      <c r="XAU81" s="15"/>
      <c r="XAV81" s="15"/>
      <c r="XAW81" s="15"/>
      <c r="XAX81" s="15"/>
      <c r="XAY81" s="15"/>
      <c r="XAZ81" s="15"/>
      <c r="XBA81" s="15"/>
      <c r="XBB81" s="15"/>
      <c r="XBC81" s="15"/>
      <c r="XBD81" s="15"/>
      <c r="XBE81" s="15"/>
      <c r="XBF81" s="15"/>
      <c r="XBG81" s="15"/>
      <c r="XBH81" s="15"/>
      <c r="XBI81" s="15"/>
      <c r="XBJ81" s="15"/>
      <c r="XBK81" s="15"/>
      <c r="XBL81" s="15"/>
      <c r="XBM81" s="15"/>
      <c r="XBN81" s="15"/>
      <c r="XBO81" s="15"/>
      <c r="XBP81" s="15"/>
      <c r="XBQ81" s="15"/>
      <c r="XBR81" s="15"/>
      <c r="XBS81" s="15"/>
      <c r="XBT81" s="15"/>
      <c r="XBU81" s="15"/>
      <c r="XBV81" s="15"/>
      <c r="XBW81" s="15"/>
      <c r="XBX81" s="15"/>
      <c r="XBY81" s="15"/>
      <c r="XBZ81" s="15"/>
      <c r="XCA81" s="15"/>
      <c r="XCB81" s="15"/>
      <c r="XCC81" s="15"/>
      <c r="XCD81" s="15"/>
      <c r="XCE81" s="15"/>
      <c r="XCF81" s="15"/>
      <c r="XCG81" s="15"/>
      <c r="XCH81" s="15"/>
      <c r="XCI81" s="15"/>
      <c r="XCJ81" s="15"/>
      <c r="XCK81" s="15"/>
      <c r="XCL81" s="15"/>
      <c r="XCM81" s="15"/>
      <c r="XCN81" s="15"/>
      <c r="XCO81" s="15"/>
      <c r="XCP81" s="15"/>
      <c r="XCQ81" s="15"/>
      <c r="XCR81" s="15"/>
      <c r="XCS81" s="15"/>
      <c r="XCT81" s="15"/>
      <c r="XCU81" s="15"/>
      <c r="XCV81" s="15"/>
      <c r="XCW81" s="15"/>
      <c r="XCX81" s="15"/>
      <c r="XCY81" s="15"/>
      <c r="XCZ81" s="15"/>
      <c r="XDA81" s="15"/>
      <c r="XDB81" s="15"/>
      <c r="XDC81" s="15"/>
      <c r="XDD81" s="15"/>
      <c r="XDE81" s="15"/>
      <c r="XDF81" s="15"/>
      <c r="XDG81" s="15"/>
      <c r="XDH81" s="15"/>
      <c r="XDI81" s="15"/>
      <c r="XDJ81" s="15"/>
      <c r="XDK81" s="15"/>
      <c r="XDL81" s="15"/>
      <c r="XDM81" s="15"/>
      <c r="XDN81" s="15"/>
      <c r="XDO81" s="15"/>
      <c r="XDP81" s="15"/>
      <c r="XDQ81" s="15"/>
      <c r="XDR81" s="15"/>
      <c r="XDS81" s="15"/>
      <c r="XDT81" s="15"/>
      <c r="XDU81" s="15"/>
      <c r="XDV81" s="15"/>
      <c r="XDW81" s="15"/>
      <c r="XDX81" s="15"/>
      <c r="XDY81" s="15"/>
      <c r="XDZ81" s="15"/>
      <c r="XEA81" s="15"/>
      <c r="XEB81" s="15"/>
      <c r="XEC81" s="15"/>
      <c r="XED81" s="15"/>
      <c r="XEE81" s="15"/>
      <c r="XEF81" s="15"/>
      <c r="XEG81" s="15"/>
      <c r="XEH81" s="15"/>
      <c r="XEI81" s="15"/>
      <c r="XEJ81" s="15"/>
      <c r="XEK81" s="15"/>
      <c r="XEL81" s="15"/>
      <c r="XEM81" s="15"/>
      <c r="XEN81" s="15"/>
      <c r="XEO81" s="15"/>
      <c r="XEP81" s="15"/>
      <c r="XEQ81" s="15"/>
      <c r="XER81" s="15"/>
      <c r="XES81" s="15"/>
      <c r="XET81" s="15"/>
      <c r="XEU81" s="15"/>
      <c r="XEV81" s="15"/>
      <c r="XEW81" s="15"/>
      <c r="XEX81" s="15"/>
      <c r="XEY81" s="15"/>
      <c r="XEZ81" s="15"/>
      <c r="XFA81" s="15"/>
      <c r="XFB81" s="15"/>
      <c r="XFC81" s="15"/>
      <c r="XFD81" s="15"/>
    </row>
    <row r="82" spans="1:16384" s="15" customFormat="1" x14ac:dyDescent="0.25">
      <c r="A82" s="8">
        <v>7</v>
      </c>
      <c r="B82" s="7" t="s">
        <v>20</v>
      </c>
      <c r="C82" s="8"/>
      <c r="D82" s="6"/>
      <c r="E82" s="32"/>
      <c r="F82" s="40"/>
      <c r="G82" s="6"/>
      <c r="H82" s="6"/>
      <c r="I82" s="6"/>
      <c r="J82" s="6"/>
      <c r="K82" s="54"/>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c r="ALY82" s="2"/>
      <c r="ALZ82" s="2"/>
      <c r="AMA82" s="2"/>
      <c r="AMB82" s="2"/>
      <c r="AMC82" s="2"/>
      <c r="AMD82" s="2"/>
      <c r="AME82" s="2"/>
      <c r="AMF82" s="2"/>
      <c r="AMG82" s="2"/>
      <c r="AMH82" s="2"/>
      <c r="AMI82" s="2"/>
      <c r="AMJ82" s="2"/>
      <c r="AMK82" s="2"/>
      <c r="AML82" s="2"/>
      <c r="AMM82" s="2"/>
      <c r="AMN82" s="2"/>
      <c r="AMO82" s="2"/>
      <c r="AMP82" s="2"/>
      <c r="AMQ82" s="2"/>
      <c r="AMR82" s="2"/>
      <c r="AMS82" s="2"/>
      <c r="AMT82" s="2"/>
      <c r="AMU82" s="2"/>
      <c r="AMV82" s="2"/>
      <c r="AMW82" s="2"/>
      <c r="AMX82" s="2"/>
      <c r="AMY82" s="2"/>
      <c r="AMZ82" s="2"/>
      <c r="ANA82" s="2"/>
      <c r="ANB82" s="2"/>
      <c r="ANC82" s="2"/>
      <c r="AND82" s="2"/>
      <c r="ANE82" s="2"/>
      <c r="ANF82" s="2"/>
      <c r="ANG82" s="2"/>
      <c r="ANH82" s="2"/>
      <c r="ANI82" s="2"/>
      <c r="ANJ82" s="2"/>
      <c r="ANK82" s="2"/>
      <c r="ANL82" s="2"/>
      <c r="ANM82" s="2"/>
      <c r="ANN82" s="2"/>
      <c r="ANO82" s="2"/>
      <c r="ANP82" s="2"/>
      <c r="ANQ82" s="2"/>
      <c r="ANR82" s="2"/>
      <c r="ANS82" s="2"/>
      <c r="ANT82" s="2"/>
      <c r="ANU82" s="2"/>
      <c r="ANV82" s="2"/>
      <c r="ANW82" s="2"/>
      <c r="ANX82" s="2"/>
      <c r="ANY82" s="2"/>
      <c r="ANZ82" s="2"/>
      <c r="AOA82" s="2"/>
      <c r="AOB82" s="2"/>
      <c r="AOC82" s="2"/>
      <c r="AOD82" s="2"/>
      <c r="AOE82" s="2"/>
      <c r="AOF82" s="2"/>
      <c r="AOG82" s="2"/>
      <c r="AOH82" s="2"/>
      <c r="AOI82" s="2"/>
      <c r="AOJ82" s="2"/>
      <c r="AOK82" s="2"/>
      <c r="AOL82" s="2"/>
      <c r="AOM82" s="2"/>
      <c r="AON82" s="2"/>
      <c r="AOO82" s="2"/>
      <c r="AOP82" s="2"/>
      <c r="AOQ82" s="2"/>
      <c r="AOR82" s="2"/>
      <c r="AOS82" s="2"/>
      <c r="AOT82" s="2"/>
      <c r="AOU82" s="2"/>
      <c r="AOV82" s="2"/>
      <c r="AOW82" s="2"/>
      <c r="AOX82" s="2"/>
      <c r="AOY82" s="2"/>
      <c r="AOZ82" s="2"/>
      <c r="APA82" s="2"/>
      <c r="APB82" s="2"/>
      <c r="APC82" s="2"/>
      <c r="APD82" s="2"/>
      <c r="APE82" s="2"/>
      <c r="APF82" s="2"/>
      <c r="APG82" s="2"/>
      <c r="APH82" s="2"/>
      <c r="API82" s="2"/>
      <c r="APJ82" s="2"/>
      <c r="APK82" s="2"/>
      <c r="APL82" s="2"/>
      <c r="APM82" s="2"/>
      <c r="APN82" s="2"/>
      <c r="APO82" s="2"/>
      <c r="APP82" s="2"/>
      <c r="APQ82" s="2"/>
      <c r="APR82" s="2"/>
      <c r="APS82" s="2"/>
      <c r="APT82" s="2"/>
      <c r="APU82" s="2"/>
      <c r="APV82" s="2"/>
      <c r="APW82" s="2"/>
      <c r="APX82" s="2"/>
      <c r="APY82" s="2"/>
      <c r="APZ82" s="2"/>
      <c r="AQA82" s="2"/>
      <c r="AQB82" s="2"/>
      <c r="AQC82" s="2"/>
      <c r="AQD82" s="2"/>
      <c r="AQE82" s="2"/>
      <c r="AQF82" s="2"/>
      <c r="AQG82" s="2"/>
      <c r="AQH82" s="2"/>
      <c r="AQI82" s="2"/>
      <c r="AQJ82" s="2"/>
      <c r="AQK82" s="2"/>
      <c r="AQL82" s="2"/>
      <c r="AQM82" s="2"/>
      <c r="AQN82" s="2"/>
      <c r="AQO82" s="2"/>
      <c r="AQP82" s="2"/>
      <c r="AQQ82" s="2"/>
      <c r="AQR82" s="2"/>
      <c r="AQS82" s="2"/>
      <c r="AQT82" s="2"/>
      <c r="AQU82" s="2"/>
      <c r="AQV82" s="2"/>
      <c r="AQW82" s="2"/>
      <c r="AQX82" s="2"/>
      <c r="AQY82" s="2"/>
      <c r="AQZ82" s="2"/>
      <c r="ARA82" s="2"/>
      <c r="ARB82" s="2"/>
      <c r="ARC82" s="2"/>
      <c r="ARD82" s="2"/>
      <c r="ARE82" s="2"/>
      <c r="ARF82" s="2"/>
      <c r="ARG82" s="2"/>
      <c r="ARH82" s="2"/>
      <c r="ARI82" s="2"/>
      <c r="ARJ82" s="2"/>
      <c r="ARK82" s="2"/>
      <c r="ARL82" s="2"/>
      <c r="ARM82" s="2"/>
      <c r="ARN82" s="2"/>
      <c r="ARO82" s="2"/>
      <c r="ARP82" s="2"/>
      <c r="ARQ82" s="2"/>
      <c r="ARR82" s="2"/>
      <c r="ARS82" s="2"/>
      <c r="ART82" s="2"/>
      <c r="ARU82" s="2"/>
      <c r="ARV82" s="2"/>
      <c r="ARW82" s="2"/>
      <c r="ARX82" s="2"/>
      <c r="ARY82" s="2"/>
      <c r="ARZ82" s="2"/>
      <c r="ASA82" s="2"/>
      <c r="ASB82" s="2"/>
      <c r="ASC82" s="2"/>
      <c r="ASD82" s="2"/>
      <c r="ASE82" s="2"/>
      <c r="ASF82" s="2"/>
      <c r="ASG82" s="2"/>
      <c r="ASH82" s="2"/>
      <c r="ASI82" s="2"/>
      <c r="ASJ82" s="2"/>
      <c r="ASK82" s="2"/>
      <c r="ASL82" s="2"/>
      <c r="ASM82" s="2"/>
      <c r="ASN82" s="2"/>
      <c r="ASO82" s="2"/>
      <c r="ASP82" s="2"/>
      <c r="ASQ82" s="2"/>
      <c r="ASR82" s="2"/>
      <c r="ASS82" s="2"/>
      <c r="AST82" s="2"/>
      <c r="ASU82" s="2"/>
      <c r="ASV82" s="2"/>
      <c r="ASW82" s="2"/>
      <c r="ASX82" s="2"/>
      <c r="ASY82" s="2"/>
      <c r="ASZ82" s="2"/>
      <c r="ATA82" s="2"/>
      <c r="ATB82" s="2"/>
      <c r="ATC82" s="2"/>
      <c r="ATD82" s="2"/>
      <c r="ATE82" s="2"/>
      <c r="ATF82" s="2"/>
      <c r="ATG82" s="2"/>
      <c r="ATH82" s="2"/>
      <c r="ATI82" s="2"/>
      <c r="ATJ82" s="2"/>
      <c r="ATK82" s="2"/>
      <c r="ATL82" s="2"/>
      <c r="ATM82" s="2"/>
      <c r="ATN82" s="2"/>
      <c r="ATO82" s="2"/>
      <c r="ATP82" s="2"/>
      <c r="ATQ82" s="2"/>
      <c r="ATR82" s="2"/>
      <c r="ATS82" s="2"/>
      <c r="ATT82" s="2"/>
      <c r="ATU82" s="2"/>
      <c r="ATV82" s="2"/>
      <c r="ATW82" s="2"/>
      <c r="ATX82" s="2"/>
      <c r="ATY82" s="2"/>
      <c r="ATZ82" s="2"/>
      <c r="AUA82" s="2"/>
      <c r="AUB82" s="2"/>
      <c r="AUC82" s="2"/>
      <c r="AUD82" s="2"/>
      <c r="AUE82" s="2"/>
      <c r="AUF82" s="2"/>
      <c r="AUG82" s="2"/>
      <c r="AUH82" s="2"/>
      <c r="AUI82" s="2"/>
      <c r="AUJ82" s="2"/>
      <c r="AUK82" s="2"/>
      <c r="AUL82" s="2"/>
      <c r="AUM82" s="2"/>
      <c r="AUN82" s="2"/>
      <c r="AUO82" s="2"/>
      <c r="AUP82" s="2"/>
      <c r="AUQ82" s="2"/>
      <c r="AUR82" s="2"/>
      <c r="AUS82" s="2"/>
      <c r="AUT82" s="2"/>
      <c r="AUU82" s="2"/>
      <c r="AUV82" s="2"/>
      <c r="AUW82" s="2"/>
      <c r="AUX82" s="2"/>
      <c r="AUY82" s="2"/>
      <c r="AUZ82" s="2"/>
      <c r="AVA82" s="2"/>
      <c r="AVB82" s="2"/>
      <c r="AVC82" s="2"/>
      <c r="AVD82" s="2"/>
      <c r="AVE82" s="2"/>
      <c r="AVF82" s="2"/>
      <c r="AVG82" s="2"/>
      <c r="AVH82" s="2"/>
      <c r="AVI82" s="2"/>
      <c r="AVJ82" s="2"/>
      <c r="AVK82" s="2"/>
      <c r="AVL82" s="2"/>
      <c r="AVM82" s="2"/>
      <c r="AVN82" s="2"/>
      <c r="AVO82" s="2"/>
      <c r="AVP82" s="2"/>
      <c r="AVQ82" s="2"/>
      <c r="AVR82" s="2"/>
      <c r="AVS82" s="2"/>
      <c r="AVT82" s="2"/>
      <c r="AVU82" s="2"/>
      <c r="AVV82" s="2"/>
      <c r="AVW82" s="2"/>
      <c r="AVX82" s="2"/>
      <c r="AVY82" s="2"/>
      <c r="AVZ82" s="2"/>
      <c r="AWA82" s="2"/>
      <c r="AWB82" s="2"/>
      <c r="AWC82" s="2"/>
      <c r="AWD82" s="2"/>
      <c r="AWE82" s="2"/>
      <c r="AWF82" s="2"/>
      <c r="AWG82" s="2"/>
      <c r="AWH82" s="2"/>
      <c r="AWI82" s="2"/>
      <c r="AWJ82" s="2"/>
      <c r="AWK82" s="2"/>
      <c r="AWL82" s="2"/>
      <c r="AWM82" s="2"/>
      <c r="AWN82" s="2"/>
      <c r="AWO82" s="2"/>
      <c r="AWP82" s="2"/>
      <c r="AWQ82" s="2"/>
      <c r="AWR82" s="2"/>
      <c r="AWS82" s="2"/>
      <c r="AWT82" s="2"/>
      <c r="AWU82" s="2"/>
      <c r="AWV82" s="2"/>
      <c r="AWW82" s="2"/>
      <c r="AWX82" s="2"/>
      <c r="AWY82" s="2"/>
      <c r="AWZ82" s="2"/>
      <c r="AXA82" s="2"/>
      <c r="AXB82" s="2"/>
      <c r="AXC82" s="2"/>
      <c r="AXD82" s="2"/>
      <c r="AXE82" s="2"/>
      <c r="AXF82" s="2"/>
      <c r="AXG82" s="2"/>
      <c r="AXH82" s="2"/>
      <c r="AXI82" s="2"/>
      <c r="AXJ82" s="2"/>
      <c r="AXK82" s="2"/>
      <c r="AXL82" s="2"/>
      <c r="AXM82" s="2"/>
      <c r="AXN82" s="2"/>
      <c r="AXO82" s="2"/>
      <c r="AXP82" s="2"/>
      <c r="AXQ82" s="2"/>
      <c r="AXR82" s="2"/>
      <c r="AXS82" s="2"/>
      <c r="AXT82" s="2"/>
      <c r="AXU82" s="2"/>
      <c r="AXV82" s="2"/>
      <c r="AXW82" s="2"/>
      <c r="AXX82" s="2"/>
      <c r="AXY82" s="2"/>
      <c r="AXZ82" s="2"/>
      <c r="AYA82" s="2"/>
      <c r="AYB82" s="2"/>
      <c r="AYC82" s="2"/>
      <c r="AYD82" s="2"/>
      <c r="AYE82" s="2"/>
      <c r="AYF82" s="2"/>
      <c r="AYG82" s="2"/>
      <c r="AYH82" s="2"/>
      <c r="AYI82" s="2"/>
      <c r="AYJ82" s="2"/>
      <c r="AYK82" s="2"/>
      <c r="AYL82" s="2"/>
      <c r="AYM82" s="2"/>
      <c r="AYN82" s="2"/>
      <c r="AYO82" s="2"/>
      <c r="AYP82" s="2"/>
      <c r="AYQ82" s="2"/>
      <c r="AYR82" s="2"/>
      <c r="AYS82" s="2"/>
      <c r="AYT82" s="2"/>
      <c r="AYU82" s="2"/>
      <c r="AYV82" s="2"/>
      <c r="AYW82" s="2"/>
      <c r="AYX82" s="2"/>
      <c r="AYY82" s="2"/>
      <c r="AYZ82" s="2"/>
      <c r="AZA82" s="2"/>
      <c r="AZB82" s="2"/>
      <c r="AZC82" s="2"/>
      <c r="AZD82" s="2"/>
      <c r="AZE82" s="2"/>
      <c r="AZF82" s="2"/>
      <c r="AZG82" s="2"/>
      <c r="AZH82" s="2"/>
      <c r="AZI82" s="2"/>
      <c r="AZJ82" s="2"/>
      <c r="AZK82" s="2"/>
      <c r="AZL82" s="2"/>
      <c r="AZM82" s="2"/>
      <c r="AZN82" s="2"/>
      <c r="AZO82" s="2"/>
      <c r="AZP82" s="2"/>
      <c r="AZQ82" s="2"/>
      <c r="AZR82" s="2"/>
      <c r="AZS82" s="2"/>
      <c r="AZT82" s="2"/>
      <c r="AZU82" s="2"/>
      <c r="AZV82" s="2"/>
      <c r="AZW82" s="2"/>
      <c r="AZX82" s="2"/>
      <c r="AZY82" s="2"/>
      <c r="AZZ82" s="2"/>
      <c r="BAA82" s="2"/>
      <c r="BAB82" s="2"/>
      <c r="BAC82" s="2"/>
      <c r="BAD82" s="2"/>
      <c r="BAE82" s="2"/>
      <c r="BAF82" s="2"/>
      <c r="BAG82" s="2"/>
      <c r="BAH82" s="2"/>
      <c r="BAI82" s="2"/>
      <c r="BAJ82" s="2"/>
      <c r="BAK82" s="2"/>
      <c r="BAL82" s="2"/>
      <c r="BAM82" s="2"/>
      <c r="BAN82" s="2"/>
      <c r="BAO82" s="2"/>
      <c r="BAP82" s="2"/>
      <c r="BAQ82" s="2"/>
      <c r="BAR82" s="2"/>
      <c r="BAS82" s="2"/>
      <c r="BAT82" s="2"/>
      <c r="BAU82" s="2"/>
      <c r="BAV82" s="2"/>
      <c r="BAW82" s="2"/>
      <c r="BAX82" s="2"/>
      <c r="BAY82" s="2"/>
      <c r="BAZ82" s="2"/>
      <c r="BBA82" s="2"/>
      <c r="BBB82" s="2"/>
      <c r="BBC82" s="2"/>
      <c r="BBD82" s="2"/>
      <c r="BBE82" s="2"/>
      <c r="BBF82" s="2"/>
      <c r="BBG82" s="2"/>
      <c r="BBH82" s="2"/>
      <c r="BBI82" s="2"/>
      <c r="BBJ82" s="2"/>
      <c r="BBK82" s="2"/>
      <c r="BBL82" s="2"/>
      <c r="BBM82" s="2"/>
      <c r="BBN82" s="2"/>
      <c r="BBO82" s="2"/>
      <c r="BBP82" s="2"/>
      <c r="BBQ82" s="2"/>
      <c r="BBR82" s="2"/>
      <c r="BBS82" s="2"/>
      <c r="BBT82" s="2"/>
      <c r="BBU82" s="2"/>
      <c r="BBV82" s="2"/>
      <c r="BBW82" s="2"/>
      <c r="BBX82" s="2"/>
      <c r="BBY82" s="2"/>
      <c r="BBZ82" s="2"/>
      <c r="BCA82" s="2"/>
      <c r="BCB82" s="2"/>
      <c r="BCC82" s="2"/>
      <c r="BCD82" s="2"/>
      <c r="BCE82" s="2"/>
      <c r="BCF82" s="2"/>
      <c r="BCG82" s="2"/>
      <c r="BCH82" s="2"/>
      <c r="BCI82" s="2"/>
      <c r="BCJ82" s="2"/>
      <c r="BCK82" s="2"/>
      <c r="BCL82" s="2"/>
      <c r="BCM82" s="2"/>
      <c r="BCN82" s="2"/>
      <c r="BCO82" s="2"/>
      <c r="BCP82" s="2"/>
      <c r="BCQ82" s="2"/>
      <c r="BCR82" s="2"/>
      <c r="BCS82" s="2"/>
      <c r="BCT82" s="2"/>
      <c r="BCU82" s="2"/>
      <c r="BCV82" s="2"/>
      <c r="BCW82" s="2"/>
      <c r="BCX82" s="2"/>
      <c r="BCY82" s="2"/>
      <c r="BCZ82" s="2"/>
      <c r="BDA82" s="2"/>
      <c r="BDB82" s="2"/>
      <c r="BDC82" s="2"/>
      <c r="BDD82" s="2"/>
      <c r="BDE82" s="2"/>
      <c r="BDF82" s="2"/>
      <c r="BDG82" s="2"/>
      <c r="BDH82" s="2"/>
      <c r="BDI82" s="2"/>
      <c r="BDJ82" s="2"/>
      <c r="BDK82" s="2"/>
      <c r="BDL82" s="2"/>
      <c r="BDM82" s="2"/>
      <c r="BDN82" s="2"/>
      <c r="BDO82" s="2"/>
      <c r="BDP82" s="2"/>
      <c r="BDQ82" s="2"/>
      <c r="BDR82" s="2"/>
      <c r="BDS82" s="2"/>
      <c r="BDT82" s="2"/>
      <c r="BDU82" s="2"/>
      <c r="BDV82" s="2"/>
      <c r="BDW82" s="2"/>
      <c r="BDX82" s="2"/>
      <c r="BDY82" s="2"/>
      <c r="BDZ82" s="2"/>
      <c r="BEA82" s="2"/>
      <c r="BEB82" s="2"/>
      <c r="BEC82" s="2"/>
      <c r="BED82" s="2"/>
      <c r="BEE82" s="2"/>
      <c r="BEF82" s="2"/>
      <c r="BEG82" s="2"/>
      <c r="BEH82" s="2"/>
      <c r="BEI82" s="2"/>
      <c r="BEJ82" s="2"/>
      <c r="BEK82" s="2"/>
      <c r="BEL82" s="2"/>
      <c r="BEM82" s="2"/>
      <c r="BEN82" s="2"/>
      <c r="BEO82" s="2"/>
      <c r="BEP82" s="2"/>
      <c r="BEQ82" s="2"/>
      <c r="BER82" s="2"/>
      <c r="BES82" s="2"/>
      <c r="BET82" s="2"/>
      <c r="BEU82" s="2"/>
      <c r="BEV82" s="2"/>
      <c r="BEW82" s="2"/>
      <c r="BEX82" s="2"/>
      <c r="BEY82" s="2"/>
      <c r="BEZ82" s="2"/>
      <c r="BFA82" s="2"/>
      <c r="BFB82" s="2"/>
      <c r="BFC82" s="2"/>
      <c r="BFD82" s="2"/>
      <c r="BFE82" s="2"/>
      <c r="BFF82" s="2"/>
      <c r="BFG82" s="2"/>
      <c r="BFH82" s="2"/>
      <c r="BFI82" s="2"/>
      <c r="BFJ82" s="2"/>
      <c r="BFK82" s="2"/>
      <c r="BFL82" s="2"/>
      <c r="BFM82" s="2"/>
      <c r="BFN82" s="2"/>
      <c r="BFO82" s="2"/>
      <c r="BFP82" s="2"/>
      <c r="BFQ82" s="2"/>
      <c r="BFR82" s="2"/>
      <c r="BFS82" s="2"/>
      <c r="BFT82" s="2"/>
      <c r="BFU82" s="2"/>
      <c r="BFV82" s="2"/>
      <c r="BFW82" s="2"/>
      <c r="BFX82" s="2"/>
      <c r="BFY82" s="2"/>
      <c r="BFZ82" s="2"/>
      <c r="BGA82" s="2"/>
      <c r="BGB82" s="2"/>
      <c r="BGC82" s="2"/>
      <c r="BGD82" s="2"/>
      <c r="BGE82" s="2"/>
      <c r="BGF82" s="2"/>
      <c r="BGG82" s="2"/>
      <c r="BGH82" s="2"/>
      <c r="BGI82" s="2"/>
      <c r="BGJ82" s="2"/>
      <c r="BGK82" s="2"/>
      <c r="BGL82" s="2"/>
      <c r="BGM82" s="2"/>
      <c r="BGN82" s="2"/>
      <c r="BGO82" s="2"/>
      <c r="BGP82" s="2"/>
      <c r="BGQ82" s="2"/>
      <c r="BGR82" s="2"/>
      <c r="BGS82" s="2"/>
      <c r="BGT82" s="2"/>
      <c r="BGU82" s="2"/>
      <c r="BGV82" s="2"/>
      <c r="BGW82" s="2"/>
      <c r="BGX82" s="2"/>
      <c r="BGY82" s="2"/>
      <c r="BGZ82" s="2"/>
      <c r="BHA82" s="2"/>
      <c r="BHB82" s="2"/>
      <c r="BHC82" s="2"/>
      <c r="BHD82" s="2"/>
      <c r="BHE82" s="2"/>
      <c r="BHF82" s="2"/>
      <c r="BHG82" s="2"/>
      <c r="BHH82" s="2"/>
      <c r="BHI82" s="2"/>
      <c r="BHJ82" s="2"/>
      <c r="BHK82" s="2"/>
      <c r="BHL82" s="2"/>
      <c r="BHM82" s="2"/>
      <c r="BHN82" s="2"/>
      <c r="BHO82" s="2"/>
      <c r="BHP82" s="2"/>
      <c r="BHQ82" s="2"/>
      <c r="BHR82" s="2"/>
      <c r="BHS82" s="2"/>
      <c r="BHT82" s="2"/>
      <c r="BHU82" s="2"/>
      <c r="BHV82" s="2"/>
      <c r="BHW82" s="2"/>
      <c r="BHX82" s="2"/>
      <c r="BHY82" s="2"/>
      <c r="BHZ82" s="2"/>
      <c r="BIA82" s="2"/>
      <c r="BIB82" s="2"/>
      <c r="BIC82" s="2"/>
      <c r="BID82" s="2"/>
      <c r="BIE82" s="2"/>
      <c r="BIF82" s="2"/>
      <c r="BIG82" s="2"/>
      <c r="BIH82" s="2"/>
      <c r="BII82" s="2"/>
      <c r="BIJ82" s="2"/>
      <c r="BIK82" s="2"/>
      <c r="BIL82" s="2"/>
      <c r="BIM82" s="2"/>
      <c r="BIN82" s="2"/>
      <c r="BIO82" s="2"/>
      <c r="BIP82" s="2"/>
      <c r="BIQ82" s="2"/>
      <c r="BIR82" s="2"/>
      <c r="BIS82" s="2"/>
      <c r="BIT82" s="2"/>
      <c r="BIU82" s="2"/>
      <c r="BIV82" s="2"/>
      <c r="BIW82" s="2"/>
      <c r="BIX82" s="2"/>
      <c r="BIY82" s="2"/>
      <c r="BIZ82" s="2"/>
      <c r="BJA82" s="2"/>
      <c r="BJB82" s="2"/>
      <c r="BJC82" s="2"/>
      <c r="BJD82" s="2"/>
      <c r="BJE82" s="2"/>
      <c r="BJF82" s="2"/>
      <c r="BJG82" s="2"/>
      <c r="BJH82" s="2"/>
      <c r="BJI82" s="2"/>
      <c r="BJJ82" s="2"/>
      <c r="BJK82" s="2"/>
      <c r="BJL82" s="2"/>
      <c r="BJM82" s="2"/>
      <c r="BJN82" s="2"/>
      <c r="BJO82" s="2"/>
      <c r="BJP82" s="2"/>
      <c r="BJQ82" s="2"/>
      <c r="BJR82" s="2"/>
      <c r="BJS82" s="2"/>
      <c r="BJT82" s="2"/>
      <c r="BJU82" s="2"/>
      <c r="BJV82" s="2"/>
      <c r="BJW82" s="2"/>
      <c r="BJX82" s="2"/>
      <c r="BJY82" s="2"/>
      <c r="BJZ82" s="2"/>
      <c r="BKA82" s="2"/>
      <c r="BKB82" s="2"/>
      <c r="BKC82" s="2"/>
      <c r="BKD82" s="2"/>
      <c r="BKE82" s="2"/>
      <c r="BKF82" s="2"/>
      <c r="BKG82" s="2"/>
      <c r="BKH82" s="2"/>
      <c r="BKI82" s="2"/>
      <c r="BKJ82" s="2"/>
      <c r="BKK82" s="2"/>
      <c r="BKL82" s="2"/>
      <c r="BKM82" s="2"/>
      <c r="BKN82" s="2"/>
      <c r="BKO82" s="2"/>
      <c r="BKP82" s="2"/>
      <c r="BKQ82" s="2"/>
      <c r="BKR82" s="2"/>
      <c r="BKS82" s="2"/>
      <c r="BKT82" s="2"/>
      <c r="BKU82" s="2"/>
      <c r="BKV82" s="2"/>
      <c r="BKW82" s="2"/>
      <c r="BKX82" s="2"/>
      <c r="BKY82" s="2"/>
      <c r="BKZ82" s="2"/>
      <c r="BLA82" s="2"/>
      <c r="BLB82" s="2"/>
      <c r="BLC82" s="2"/>
      <c r="BLD82" s="2"/>
      <c r="BLE82" s="2"/>
      <c r="BLF82" s="2"/>
      <c r="BLG82" s="2"/>
      <c r="BLH82" s="2"/>
      <c r="BLI82" s="2"/>
      <c r="BLJ82" s="2"/>
      <c r="BLK82" s="2"/>
      <c r="BLL82" s="2"/>
      <c r="BLM82" s="2"/>
      <c r="BLN82" s="2"/>
      <c r="BLO82" s="2"/>
      <c r="BLP82" s="2"/>
      <c r="BLQ82" s="2"/>
      <c r="BLR82" s="2"/>
      <c r="BLS82" s="2"/>
      <c r="BLT82" s="2"/>
      <c r="BLU82" s="2"/>
      <c r="BLV82" s="2"/>
      <c r="BLW82" s="2"/>
      <c r="BLX82" s="2"/>
      <c r="BLY82" s="2"/>
      <c r="BLZ82" s="2"/>
      <c r="BMA82" s="2"/>
      <c r="BMB82" s="2"/>
      <c r="BMC82" s="2"/>
      <c r="BMD82" s="2"/>
      <c r="BME82" s="2"/>
      <c r="BMF82" s="2"/>
      <c r="BMG82" s="2"/>
      <c r="BMH82" s="2"/>
      <c r="BMI82" s="2"/>
      <c r="BMJ82" s="2"/>
      <c r="BMK82" s="2"/>
      <c r="BML82" s="2"/>
      <c r="BMM82" s="2"/>
      <c r="BMN82" s="2"/>
      <c r="BMO82" s="2"/>
      <c r="BMP82" s="2"/>
      <c r="BMQ82" s="2"/>
      <c r="BMR82" s="2"/>
      <c r="BMS82" s="2"/>
      <c r="BMT82" s="2"/>
      <c r="BMU82" s="2"/>
      <c r="BMV82" s="2"/>
      <c r="BMW82" s="2"/>
      <c r="BMX82" s="2"/>
      <c r="BMY82" s="2"/>
      <c r="BMZ82" s="2"/>
      <c r="BNA82" s="2"/>
      <c r="BNB82" s="2"/>
      <c r="BNC82" s="2"/>
      <c r="BND82" s="2"/>
      <c r="BNE82" s="2"/>
      <c r="BNF82" s="2"/>
      <c r="BNG82" s="2"/>
      <c r="BNH82" s="2"/>
      <c r="BNI82" s="2"/>
      <c r="BNJ82" s="2"/>
      <c r="BNK82" s="2"/>
      <c r="BNL82" s="2"/>
      <c r="BNM82" s="2"/>
      <c r="BNN82" s="2"/>
      <c r="BNO82" s="2"/>
      <c r="BNP82" s="2"/>
      <c r="BNQ82" s="2"/>
      <c r="BNR82" s="2"/>
      <c r="BNS82" s="2"/>
      <c r="BNT82" s="2"/>
      <c r="BNU82" s="2"/>
      <c r="BNV82" s="2"/>
      <c r="BNW82" s="2"/>
      <c r="BNX82" s="2"/>
      <c r="BNY82" s="2"/>
      <c r="BNZ82" s="2"/>
      <c r="BOA82" s="2"/>
      <c r="BOB82" s="2"/>
      <c r="BOC82" s="2"/>
      <c r="BOD82" s="2"/>
      <c r="BOE82" s="2"/>
      <c r="BOF82" s="2"/>
      <c r="BOG82" s="2"/>
      <c r="BOH82" s="2"/>
      <c r="BOI82" s="2"/>
      <c r="BOJ82" s="2"/>
      <c r="BOK82" s="2"/>
      <c r="BOL82" s="2"/>
      <c r="BOM82" s="2"/>
      <c r="BON82" s="2"/>
      <c r="BOO82" s="2"/>
      <c r="BOP82" s="2"/>
      <c r="BOQ82" s="2"/>
      <c r="BOR82" s="2"/>
      <c r="BOS82" s="2"/>
      <c r="BOT82" s="2"/>
      <c r="BOU82" s="2"/>
      <c r="BOV82" s="2"/>
      <c r="BOW82" s="2"/>
      <c r="BOX82" s="2"/>
      <c r="BOY82" s="2"/>
      <c r="BOZ82" s="2"/>
      <c r="BPA82" s="2"/>
      <c r="BPB82" s="2"/>
      <c r="BPC82" s="2"/>
      <c r="BPD82" s="2"/>
      <c r="BPE82" s="2"/>
      <c r="BPF82" s="2"/>
      <c r="BPG82" s="2"/>
      <c r="BPH82" s="2"/>
      <c r="BPI82" s="2"/>
      <c r="BPJ82" s="2"/>
      <c r="BPK82" s="2"/>
      <c r="BPL82" s="2"/>
      <c r="BPM82" s="2"/>
      <c r="BPN82" s="2"/>
      <c r="BPO82" s="2"/>
      <c r="BPP82" s="2"/>
      <c r="BPQ82" s="2"/>
      <c r="BPR82" s="2"/>
      <c r="BPS82" s="2"/>
      <c r="BPT82" s="2"/>
      <c r="BPU82" s="2"/>
      <c r="BPV82" s="2"/>
      <c r="BPW82" s="2"/>
      <c r="BPX82" s="2"/>
      <c r="BPY82" s="2"/>
      <c r="BPZ82" s="2"/>
      <c r="BQA82" s="2"/>
      <c r="BQB82" s="2"/>
      <c r="BQC82" s="2"/>
      <c r="BQD82" s="2"/>
      <c r="BQE82" s="2"/>
      <c r="BQF82" s="2"/>
      <c r="BQG82" s="2"/>
      <c r="BQH82" s="2"/>
      <c r="BQI82" s="2"/>
      <c r="BQJ82" s="2"/>
      <c r="BQK82" s="2"/>
      <c r="BQL82" s="2"/>
      <c r="BQM82" s="2"/>
      <c r="BQN82" s="2"/>
      <c r="BQO82" s="2"/>
      <c r="BQP82" s="2"/>
      <c r="BQQ82" s="2"/>
      <c r="BQR82" s="2"/>
      <c r="BQS82" s="2"/>
      <c r="BQT82" s="2"/>
      <c r="BQU82" s="2"/>
      <c r="BQV82" s="2"/>
      <c r="BQW82" s="2"/>
      <c r="BQX82" s="2"/>
      <c r="BQY82" s="2"/>
      <c r="BQZ82" s="2"/>
      <c r="BRA82" s="2"/>
      <c r="BRB82" s="2"/>
      <c r="BRC82" s="2"/>
      <c r="BRD82" s="2"/>
      <c r="BRE82" s="2"/>
      <c r="BRF82" s="2"/>
      <c r="BRG82" s="2"/>
      <c r="BRH82" s="2"/>
      <c r="BRI82" s="2"/>
      <c r="BRJ82" s="2"/>
      <c r="BRK82" s="2"/>
      <c r="BRL82" s="2"/>
      <c r="BRM82" s="2"/>
      <c r="BRN82" s="2"/>
      <c r="BRO82" s="2"/>
      <c r="BRP82" s="2"/>
      <c r="BRQ82" s="2"/>
      <c r="BRR82" s="2"/>
      <c r="BRS82" s="2"/>
      <c r="BRT82" s="2"/>
      <c r="BRU82" s="2"/>
      <c r="BRV82" s="2"/>
      <c r="BRW82" s="2"/>
      <c r="BRX82" s="2"/>
      <c r="BRY82" s="2"/>
      <c r="BRZ82" s="2"/>
      <c r="BSA82" s="2"/>
      <c r="BSB82" s="2"/>
      <c r="BSC82" s="2"/>
      <c r="BSD82" s="2"/>
      <c r="BSE82" s="2"/>
      <c r="BSF82" s="2"/>
      <c r="BSG82" s="2"/>
      <c r="BSH82" s="2"/>
      <c r="BSI82" s="2"/>
      <c r="BSJ82" s="2"/>
      <c r="BSK82" s="2"/>
      <c r="BSL82" s="2"/>
      <c r="BSM82" s="2"/>
      <c r="BSN82" s="2"/>
      <c r="BSO82" s="2"/>
      <c r="BSP82" s="2"/>
      <c r="BSQ82" s="2"/>
      <c r="BSR82" s="2"/>
      <c r="BSS82" s="2"/>
      <c r="BST82" s="2"/>
      <c r="BSU82" s="2"/>
      <c r="BSV82" s="2"/>
      <c r="BSW82" s="2"/>
      <c r="BSX82" s="2"/>
      <c r="BSY82" s="2"/>
      <c r="BSZ82" s="2"/>
      <c r="BTA82" s="2"/>
      <c r="BTB82" s="2"/>
      <c r="BTC82" s="2"/>
      <c r="BTD82" s="2"/>
      <c r="BTE82" s="2"/>
      <c r="BTF82" s="2"/>
      <c r="BTG82" s="2"/>
      <c r="BTH82" s="2"/>
      <c r="BTI82" s="2"/>
      <c r="BTJ82" s="2"/>
      <c r="BTK82" s="2"/>
      <c r="BTL82" s="2"/>
      <c r="BTM82" s="2"/>
      <c r="BTN82" s="2"/>
      <c r="BTO82" s="2"/>
      <c r="BTP82" s="2"/>
      <c r="BTQ82" s="2"/>
      <c r="BTR82" s="2"/>
      <c r="BTS82" s="2"/>
      <c r="BTT82" s="2"/>
      <c r="BTU82" s="2"/>
      <c r="BTV82" s="2"/>
      <c r="BTW82" s="2"/>
      <c r="BTX82" s="2"/>
      <c r="BTY82" s="2"/>
      <c r="BTZ82" s="2"/>
      <c r="BUA82" s="2"/>
      <c r="BUB82" s="2"/>
      <c r="BUC82" s="2"/>
      <c r="BUD82" s="2"/>
      <c r="BUE82" s="2"/>
      <c r="BUF82" s="2"/>
      <c r="BUG82" s="2"/>
      <c r="BUH82" s="2"/>
      <c r="BUI82" s="2"/>
      <c r="BUJ82" s="2"/>
      <c r="BUK82" s="2"/>
      <c r="BUL82" s="2"/>
      <c r="BUM82" s="2"/>
      <c r="BUN82" s="2"/>
      <c r="BUO82" s="2"/>
      <c r="BUP82" s="2"/>
      <c r="BUQ82" s="2"/>
      <c r="BUR82" s="2"/>
      <c r="BUS82" s="2"/>
      <c r="BUT82" s="2"/>
      <c r="BUU82" s="2"/>
      <c r="BUV82" s="2"/>
      <c r="BUW82" s="2"/>
      <c r="BUX82" s="2"/>
      <c r="BUY82" s="2"/>
      <c r="BUZ82" s="2"/>
      <c r="BVA82" s="2"/>
      <c r="BVB82" s="2"/>
      <c r="BVC82" s="2"/>
      <c r="BVD82" s="2"/>
      <c r="BVE82" s="2"/>
      <c r="BVF82" s="2"/>
      <c r="BVG82" s="2"/>
      <c r="BVH82" s="2"/>
      <c r="BVI82" s="2"/>
      <c r="BVJ82" s="2"/>
      <c r="BVK82" s="2"/>
      <c r="BVL82" s="2"/>
      <c r="BVM82" s="2"/>
      <c r="BVN82" s="2"/>
      <c r="BVO82" s="2"/>
      <c r="BVP82" s="2"/>
      <c r="BVQ82" s="2"/>
      <c r="BVR82" s="2"/>
      <c r="BVS82" s="2"/>
      <c r="BVT82" s="2"/>
      <c r="BVU82" s="2"/>
      <c r="BVV82" s="2"/>
      <c r="BVW82" s="2"/>
      <c r="BVX82" s="2"/>
      <c r="BVY82" s="2"/>
      <c r="BVZ82" s="2"/>
      <c r="BWA82" s="2"/>
      <c r="BWB82" s="2"/>
      <c r="BWC82" s="2"/>
      <c r="BWD82" s="2"/>
      <c r="BWE82" s="2"/>
      <c r="BWF82" s="2"/>
      <c r="BWG82" s="2"/>
      <c r="BWH82" s="2"/>
      <c r="BWI82" s="2"/>
      <c r="BWJ82" s="2"/>
      <c r="BWK82" s="2"/>
      <c r="BWL82" s="2"/>
      <c r="BWM82" s="2"/>
      <c r="BWN82" s="2"/>
      <c r="BWO82" s="2"/>
      <c r="BWP82" s="2"/>
      <c r="BWQ82" s="2"/>
      <c r="BWR82" s="2"/>
      <c r="BWS82" s="2"/>
      <c r="BWT82" s="2"/>
      <c r="BWU82" s="2"/>
      <c r="BWV82" s="2"/>
      <c r="BWW82" s="2"/>
      <c r="BWX82" s="2"/>
      <c r="BWY82" s="2"/>
      <c r="BWZ82" s="2"/>
      <c r="BXA82" s="2"/>
      <c r="BXB82" s="2"/>
      <c r="BXC82" s="2"/>
      <c r="BXD82" s="2"/>
      <c r="BXE82" s="2"/>
      <c r="BXF82" s="2"/>
      <c r="BXG82" s="2"/>
      <c r="BXH82" s="2"/>
      <c r="BXI82" s="2"/>
      <c r="BXJ82" s="2"/>
      <c r="BXK82" s="2"/>
      <c r="BXL82" s="2"/>
      <c r="BXM82" s="2"/>
      <c r="BXN82" s="2"/>
      <c r="BXO82" s="2"/>
      <c r="BXP82" s="2"/>
      <c r="BXQ82" s="2"/>
      <c r="BXR82" s="2"/>
      <c r="BXS82" s="2"/>
      <c r="BXT82" s="2"/>
      <c r="BXU82" s="2"/>
      <c r="BXV82" s="2"/>
      <c r="BXW82" s="2"/>
      <c r="BXX82" s="2"/>
      <c r="BXY82" s="2"/>
      <c r="BXZ82" s="2"/>
      <c r="BYA82" s="2"/>
      <c r="BYB82" s="2"/>
      <c r="BYC82" s="2"/>
      <c r="BYD82" s="2"/>
      <c r="BYE82" s="2"/>
      <c r="BYF82" s="2"/>
      <c r="BYG82" s="2"/>
      <c r="BYH82" s="2"/>
      <c r="BYI82" s="2"/>
      <c r="BYJ82" s="2"/>
      <c r="BYK82" s="2"/>
      <c r="BYL82" s="2"/>
      <c r="BYM82" s="2"/>
      <c r="BYN82" s="2"/>
      <c r="BYO82" s="2"/>
      <c r="BYP82" s="2"/>
      <c r="BYQ82" s="2"/>
      <c r="BYR82" s="2"/>
      <c r="BYS82" s="2"/>
      <c r="BYT82" s="2"/>
      <c r="BYU82" s="2"/>
      <c r="BYV82" s="2"/>
      <c r="BYW82" s="2"/>
      <c r="BYX82" s="2"/>
      <c r="BYY82" s="2"/>
      <c r="BYZ82" s="2"/>
      <c r="BZA82" s="2"/>
      <c r="BZB82" s="2"/>
      <c r="BZC82" s="2"/>
      <c r="BZD82" s="2"/>
      <c r="BZE82" s="2"/>
      <c r="BZF82" s="2"/>
      <c r="BZG82" s="2"/>
      <c r="BZH82" s="2"/>
      <c r="BZI82" s="2"/>
      <c r="BZJ82" s="2"/>
      <c r="BZK82" s="2"/>
      <c r="BZL82" s="2"/>
      <c r="BZM82" s="2"/>
      <c r="BZN82" s="2"/>
      <c r="BZO82" s="2"/>
      <c r="BZP82" s="2"/>
      <c r="BZQ82" s="2"/>
      <c r="BZR82" s="2"/>
      <c r="BZS82" s="2"/>
      <c r="BZT82" s="2"/>
      <c r="BZU82" s="2"/>
      <c r="BZV82" s="2"/>
      <c r="BZW82" s="2"/>
      <c r="BZX82" s="2"/>
      <c r="BZY82" s="2"/>
      <c r="BZZ82" s="2"/>
      <c r="CAA82" s="2"/>
      <c r="CAB82" s="2"/>
      <c r="CAC82" s="2"/>
      <c r="CAD82" s="2"/>
      <c r="CAE82" s="2"/>
      <c r="CAF82" s="2"/>
      <c r="CAG82" s="2"/>
      <c r="CAH82" s="2"/>
      <c r="CAI82" s="2"/>
      <c r="CAJ82" s="2"/>
      <c r="CAK82" s="2"/>
      <c r="CAL82" s="2"/>
      <c r="CAM82" s="2"/>
      <c r="CAN82" s="2"/>
      <c r="CAO82" s="2"/>
      <c r="CAP82" s="2"/>
      <c r="CAQ82" s="2"/>
      <c r="CAR82" s="2"/>
      <c r="CAS82" s="2"/>
      <c r="CAT82" s="2"/>
      <c r="CAU82" s="2"/>
      <c r="CAV82" s="2"/>
      <c r="CAW82" s="2"/>
      <c r="CAX82" s="2"/>
      <c r="CAY82" s="2"/>
      <c r="CAZ82" s="2"/>
      <c r="CBA82" s="2"/>
      <c r="CBB82" s="2"/>
      <c r="CBC82" s="2"/>
      <c r="CBD82" s="2"/>
      <c r="CBE82" s="2"/>
      <c r="CBF82" s="2"/>
      <c r="CBG82" s="2"/>
      <c r="CBH82" s="2"/>
      <c r="CBI82" s="2"/>
      <c r="CBJ82" s="2"/>
      <c r="CBK82" s="2"/>
      <c r="CBL82" s="2"/>
      <c r="CBM82" s="2"/>
      <c r="CBN82" s="2"/>
      <c r="CBO82" s="2"/>
      <c r="CBP82" s="2"/>
      <c r="CBQ82" s="2"/>
      <c r="CBR82" s="2"/>
      <c r="CBS82" s="2"/>
      <c r="CBT82" s="2"/>
      <c r="CBU82" s="2"/>
      <c r="CBV82" s="2"/>
      <c r="CBW82" s="2"/>
      <c r="CBX82" s="2"/>
      <c r="CBY82" s="2"/>
      <c r="CBZ82" s="2"/>
      <c r="CCA82" s="2"/>
      <c r="CCB82" s="2"/>
      <c r="CCC82" s="2"/>
      <c r="CCD82" s="2"/>
      <c r="CCE82" s="2"/>
      <c r="CCF82" s="2"/>
      <c r="CCG82" s="2"/>
      <c r="CCH82" s="2"/>
      <c r="CCI82" s="2"/>
      <c r="CCJ82" s="2"/>
      <c r="CCK82" s="2"/>
      <c r="CCL82" s="2"/>
      <c r="CCM82" s="2"/>
      <c r="CCN82" s="2"/>
      <c r="CCO82" s="2"/>
      <c r="CCP82" s="2"/>
      <c r="CCQ82" s="2"/>
      <c r="CCR82" s="2"/>
      <c r="CCS82" s="2"/>
      <c r="CCT82" s="2"/>
      <c r="CCU82" s="2"/>
      <c r="CCV82" s="2"/>
      <c r="CCW82" s="2"/>
      <c r="CCX82" s="2"/>
      <c r="CCY82" s="2"/>
      <c r="CCZ82" s="2"/>
      <c r="CDA82" s="2"/>
      <c r="CDB82" s="2"/>
      <c r="CDC82" s="2"/>
      <c r="CDD82" s="2"/>
      <c r="CDE82" s="2"/>
      <c r="CDF82" s="2"/>
      <c r="CDG82" s="2"/>
      <c r="CDH82" s="2"/>
      <c r="CDI82" s="2"/>
      <c r="CDJ82" s="2"/>
      <c r="CDK82" s="2"/>
      <c r="CDL82" s="2"/>
      <c r="CDM82" s="2"/>
      <c r="CDN82" s="2"/>
      <c r="CDO82" s="2"/>
      <c r="CDP82" s="2"/>
      <c r="CDQ82" s="2"/>
      <c r="CDR82" s="2"/>
      <c r="CDS82" s="2"/>
      <c r="CDT82" s="2"/>
      <c r="CDU82" s="2"/>
      <c r="CDV82" s="2"/>
      <c r="CDW82" s="2"/>
      <c r="CDX82" s="2"/>
      <c r="CDY82" s="2"/>
      <c r="CDZ82" s="2"/>
      <c r="CEA82" s="2"/>
      <c r="CEB82" s="2"/>
      <c r="CEC82" s="2"/>
      <c r="CED82" s="2"/>
      <c r="CEE82" s="2"/>
      <c r="CEF82" s="2"/>
      <c r="CEG82" s="2"/>
      <c r="CEH82" s="2"/>
      <c r="CEI82" s="2"/>
      <c r="CEJ82" s="2"/>
      <c r="CEK82" s="2"/>
      <c r="CEL82" s="2"/>
      <c r="CEM82" s="2"/>
      <c r="CEN82" s="2"/>
      <c r="CEO82" s="2"/>
      <c r="CEP82" s="2"/>
      <c r="CEQ82" s="2"/>
      <c r="CER82" s="2"/>
      <c r="CES82" s="2"/>
      <c r="CET82" s="2"/>
      <c r="CEU82" s="2"/>
      <c r="CEV82" s="2"/>
      <c r="CEW82" s="2"/>
      <c r="CEX82" s="2"/>
      <c r="CEY82" s="2"/>
      <c r="CEZ82" s="2"/>
      <c r="CFA82" s="2"/>
      <c r="CFB82" s="2"/>
      <c r="CFC82" s="2"/>
      <c r="CFD82" s="2"/>
      <c r="CFE82" s="2"/>
      <c r="CFF82" s="2"/>
      <c r="CFG82" s="2"/>
      <c r="CFH82" s="2"/>
      <c r="CFI82" s="2"/>
      <c r="CFJ82" s="2"/>
      <c r="CFK82" s="2"/>
      <c r="CFL82" s="2"/>
      <c r="CFM82" s="2"/>
      <c r="CFN82" s="2"/>
      <c r="CFO82" s="2"/>
      <c r="CFP82" s="2"/>
      <c r="CFQ82" s="2"/>
      <c r="CFR82" s="2"/>
      <c r="CFS82" s="2"/>
      <c r="CFT82" s="2"/>
      <c r="CFU82" s="2"/>
      <c r="CFV82" s="2"/>
      <c r="CFW82" s="2"/>
      <c r="CFX82" s="2"/>
      <c r="CFY82" s="2"/>
      <c r="CFZ82" s="2"/>
      <c r="CGA82" s="2"/>
      <c r="CGB82" s="2"/>
      <c r="CGC82" s="2"/>
      <c r="CGD82" s="2"/>
      <c r="CGE82" s="2"/>
      <c r="CGF82" s="2"/>
      <c r="CGG82" s="2"/>
      <c r="CGH82" s="2"/>
      <c r="CGI82" s="2"/>
      <c r="CGJ82" s="2"/>
      <c r="CGK82" s="2"/>
      <c r="CGL82" s="2"/>
      <c r="CGM82" s="2"/>
      <c r="CGN82" s="2"/>
      <c r="CGO82" s="2"/>
      <c r="CGP82" s="2"/>
      <c r="CGQ82" s="2"/>
      <c r="CGR82" s="2"/>
      <c r="CGS82" s="2"/>
      <c r="CGT82" s="2"/>
      <c r="CGU82" s="2"/>
      <c r="CGV82" s="2"/>
      <c r="CGW82" s="2"/>
      <c r="CGX82" s="2"/>
      <c r="CGY82" s="2"/>
      <c r="CGZ82" s="2"/>
      <c r="CHA82" s="2"/>
      <c r="CHB82" s="2"/>
      <c r="CHC82" s="2"/>
      <c r="CHD82" s="2"/>
      <c r="CHE82" s="2"/>
      <c r="CHF82" s="2"/>
      <c r="CHG82" s="2"/>
      <c r="CHH82" s="2"/>
      <c r="CHI82" s="2"/>
      <c r="CHJ82" s="2"/>
      <c r="CHK82" s="2"/>
      <c r="CHL82" s="2"/>
      <c r="CHM82" s="2"/>
      <c r="CHN82" s="2"/>
      <c r="CHO82" s="2"/>
      <c r="CHP82" s="2"/>
      <c r="CHQ82" s="2"/>
      <c r="CHR82" s="2"/>
      <c r="CHS82" s="2"/>
      <c r="CHT82" s="2"/>
      <c r="CHU82" s="2"/>
      <c r="CHV82" s="2"/>
      <c r="CHW82" s="2"/>
      <c r="CHX82" s="2"/>
      <c r="CHY82" s="2"/>
      <c r="CHZ82" s="2"/>
      <c r="CIA82" s="2"/>
      <c r="CIB82" s="2"/>
      <c r="CIC82" s="2"/>
      <c r="CID82" s="2"/>
      <c r="CIE82" s="2"/>
      <c r="CIF82" s="2"/>
      <c r="CIG82" s="2"/>
      <c r="CIH82" s="2"/>
      <c r="CII82" s="2"/>
      <c r="CIJ82" s="2"/>
      <c r="CIK82" s="2"/>
      <c r="CIL82" s="2"/>
      <c r="CIM82" s="2"/>
      <c r="CIN82" s="2"/>
      <c r="CIO82" s="2"/>
      <c r="CIP82" s="2"/>
      <c r="CIQ82" s="2"/>
      <c r="CIR82" s="2"/>
      <c r="CIS82" s="2"/>
      <c r="CIT82" s="2"/>
      <c r="CIU82" s="2"/>
      <c r="CIV82" s="2"/>
      <c r="CIW82" s="2"/>
      <c r="CIX82" s="2"/>
      <c r="CIY82" s="2"/>
      <c r="CIZ82" s="2"/>
      <c r="CJA82" s="2"/>
      <c r="CJB82" s="2"/>
      <c r="CJC82" s="2"/>
      <c r="CJD82" s="2"/>
      <c r="CJE82" s="2"/>
      <c r="CJF82" s="2"/>
      <c r="CJG82" s="2"/>
      <c r="CJH82" s="2"/>
      <c r="CJI82" s="2"/>
      <c r="CJJ82" s="2"/>
      <c r="CJK82" s="2"/>
      <c r="CJL82" s="2"/>
      <c r="CJM82" s="2"/>
      <c r="CJN82" s="2"/>
      <c r="CJO82" s="2"/>
      <c r="CJP82" s="2"/>
      <c r="CJQ82" s="2"/>
      <c r="CJR82" s="2"/>
      <c r="CJS82" s="2"/>
      <c r="CJT82" s="2"/>
      <c r="CJU82" s="2"/>
      <c r="CJV82" s="2"/>
      <c r="CJW82" s="2"/>
      <c r="CJX82" s="2"/>
      <c r="CJY82" s="2"/>
      <c r="CJZ82" s="2"/>
      <c r="CKA82" s="2"/>
      <c r="CKB82" s="2"/>
      <c r="CKC82" s="2"/>
      <c r="CKD82" s="2"/>
      <c r="CKE82" s="2"/>
      <c r="CKF82" s="2"/>
      <c r="CKG82" s="2"/>
      <c r="CKH82" s="2"/>
      <c r="CKI82" s="2"/>
      <c r="CKJ82" s="2"/>
      <c r="CKK82" s="2"/>
      <c r="CKL82" s="2"/>
      <c r="CKM82" s="2"/>
      <c r="CKN82" s="2"/>
      <c r="CKO82" s="2"/>
      <c r="CKP82" s="2"/>
      <c r="CKQ82" s="2"/>
      <c r="CKR82" s="2"/>
      <c r="CKS82" s="2"/>
      <c r="CKT82" s="2"/>
      <c r="CKU82" s="2"/>
      <c r="CKV82" s="2"/>
      <c r="CKW82" s="2"/>
      <c r="CKX82" s="2"/>
      <c r="CKY82" s="2"/>
      <c r="CKZ82" s="2"/>
      <c r="CLA82" s="2"/>
      <c r="CLB82" s="2"/>
      <c r="CLC82" s="2"/>
      <c r="CLD82" s="2"/>
      <c r="CLE82" s="2"/>
      <c r="CLF82" s="2"/>
      <c r="CLG82" s="2"/>
      <c r="CLH82" s="2"/>
      <c r="CLI82" s="2"/>
      <c r="CLJ82" s="2"/>
      <c r="CLK82" s="2"/>
      <c r="CLL82" s="2"/>
      <c r="CLM82" s="2"/>
      <c r="CLN82" s="2"/>
      <c r="CLO82" s="2"/>
      <c r="CLP82" s="2"/>
      <c r="CLQ82" s="2"/>
      <c r="CLR82" s="2"/>
      <c r="CLS82" s="2"/>
      <c r="CLT82" s="2"/>
      <c r="CLU82" s="2"/>
      <c r="CLV82" s="2"/>
      <c r="CLW82" s="2"/>
      <c r="CLX82" s="2"/>
      <c r="CLY82" s="2"/>
      <c r="CLZ82" s="2"/>
      <c r="CMA82" s="2"/>
      <c r="CMB82" s="2"/>
      <c r="CMC82" s="2"/>
      <c r="CMD82" s="2"/>
      <c r="CME82" s="2"/>
      <c r="CMF82" s="2"/>
      <c r="CMG82" s="2"/>
      <c r="CMH82" s="2"/>
      <c r="CMI82" s="2"/>
      <c r="CMJ82" s="2"/>
      <c r="CMK82" s="2"/>
      <c r="CML82" s="2"/>
      <c r="CMM82" s="2"/>
      <c r="CMN82" s="2"/>
      <c r="CMO82" s="2"/>
      <c r="CMP82" s="2"/>
      <c r="CMQ82" s="2"/>
      <c r="CMR82" s="2"/>
      <c r="CMS82" s="2"/>
      <c r="CMT82" s="2"/>
      <c r="CMU82" s="2"/>
      <c r="CMV82" s="2"/>
      <c r="CMW82" s="2"/>
      <c r="CMX82" s="2"/>
      <c r="CMY82" s="2"/>
      <c r="CMZ82" s="2"/>
      <c r="CNA82" s="2"/>
      <c r="CNB82" s="2"/>
      <c r="CNC82" s="2"/>
      <c r="CND82" s="2"/>
      <c r="CNE82" s="2"/>
      <c r="CNF82" s="2"/>
      <c r="CNG82" s="2"/>
      <c r="CNH82" s="2"/>
      <c r="CNI82" s="2"/>
      <c r="CNJ82" s="2"/>
      <c r="CNK82" s="2"/>
      <c r="CNL82" s="2"/>
      <c r="CNM82" s="2"/>
      <c r="CNN82" s="2"/>
      <c r="CNO82" s="2"/>
      <c r="CNP82" s="2"/>
      <c r="CNQ82" s="2"/>
      <c r="CNR82" s="2"/>
      <c r="CNS82" s="2"/>
      <c r="CNT82" s="2"/>
      <c r="CNU82" s="2"/>
      <c r="CNV82" s="2"/>
      <c r="CNW82" s="2"/>
      <c r="CNX82" s="2"/>
      <c r="CNY82" s="2"/>
      <c r="CNZ82" s="2"/>
      <c r="COA82" s="2"/>
      <c r="COB82" s="2"/>
      <c r="COC82" s="2"/>
      <c r="COD82" s="2"/>
      <c r="COE82" s="2"/>
      <c r="COF82" s="2"/>
      <c r="COG82" s="2"/>
      <c r="COH82" s="2"/>
      <c r="COI82" s="2"/>
      <c r="COJ82" s="2"/>
      <c r="COK82" s="2"/>
      <c r="COL82" s="2"/>
      <c r="COM82" s="2"/>
      <c r="CON82" s="2"/>
      <c r="COO82" s="2"/>
      <c r="COP82" s="2"/>
      <c r="COQ82" s="2"/>
      <c r="COR82" s="2"/>
      <c r="COS82" s="2"/>
      <c r="COT82" s="2"/>
      <c r="COU82" s="2"/>
      <c r="COV82" s="2"/>
      <c r="COW82" s="2"/>
      <c r="COX82" s="2"/>
      <c r="COY82" s="2"/>
      <c r="COZ82" s="2"/>
      <c r="CPA82" s="2"/>
      <c r="CPB82" s="2"/>
      <c r="CPC82" s="2"/>
      <c r="CPD82" s="2"/>
      <c r="CPE82" s="2"/>
      <c r="CPF82" s="2"/>
      <c r="CPG82" s="2"/>
      <c r="CPH82" s="2"/>
      <c r="CPI82" s="2"/>
      <c r="CPJ82" s="2"/>
      <c r="CPK82" s="2"/>
      <c r="CPL82" s="2"/>
      <c r="CPM82" s="2"/>
      <c r="CPN82" s="2"/>
      <c r="CPO82" s="2"/>
      <c r="CPP82" s="2"/>
      <c r="CPQ82" s="2"/>
      <c r="CPR82" s="2"/>
      <c r="CPS82" s="2"/>
      <c r="CPT82" s="2"/>
      <c r="CPU82" s="2"/>
      <c r="CPV82" s="2"/>
      <c r="CPW82" s="2"/>
      <c r="CPX82" s="2"/>
      <c r="CPY82" s="2"/>
      <c r="CPZ82" s="2"/>
      <c r="CQA82" s="2"/>
      <c r="CQB82" s="2"/>
      <c r="CQC82" s="2"/>
      <c r="CQD82" s="2"/>
      <c r="CQE82" s="2"/>
      <c r="CQF82" s="2"/>
      <c r="CQG82" s="2"/>
      <c r="CQH82" s="2"/>
      <c r="CQI82" s="2"/>
      <c r="CQJ82" s="2"/>
      <c r="CQK82" s="2"/>
      <c r="CQL82" s="2"/>
      <c r="CQM82" s="2"/>
      <c r="CQN82" s="2"/>
      <c r="CQO82" s="2"/>
      <c r="CQP82" s="2"/>
      <c r="CQQ82" s="2"/>
      <c r="CQR82" s="2"/>
      <c r="CQS82" s="2"/>
      <c r="CQT82" s="2"/>
      <c r="CQU82" s="2"/>
      <c r="CQV82" s="2"/>
      <c r="CQW82" s="2"/>
      <c r="CQX82" s="2"/>
      <c r="CQY82" s="2"/>
      <c r="CQZ82" s="2"/>
      <c r="CRA82" s="2"/>
      <c r="CRB82" s="2"/>
      <c r="CRC82" s="2"/>
      <c r="CRD82" s="2"/>
      <c r="CRE82" s="2"/>
      <c r="CRF82" s="2"/>
      <c r="CRG82" s="2"/>
      <c r="CRH82" s="2"/>
      <c r="CRI82" s="2"/>
      <c r="CRJ82" s="2"/>
      <c r="CRK82" s="2"/>
      <c r="CRL82" s="2"/>
      <c r="CRM82" s="2"/>
      <c r="CRN82" s="2"/>
      <c r="CRO82" s="2"/>
      <c r="CRP82" s="2"/>
      <c r="CRQ82" s="2"/>
      <c r="CRR82" s="2"/>
      <c r="CRS82" s="2"/>
      <c r="CRT82" s="2"/>
      <c r="CRU82" s="2"/>
      <c r="CRV82" s="2"/>
      <c r="CRW82" s="2"/>
      <c r="CRX82" s="2"/>
      <c r="CRY82" s="2"/>
      <c r="CRZ82" s="2"/>
      <c r="CSA82" s="2"/>
      <c r="CSB82" s="2"/>
      <c r="CSC82" s="2"/>
      <c r="CSD82" s="2"/>
      <c r="CSE82" s="2"/>
      <c r="CSF82" s="2"/>
      <c r="CSG82" s="2"/>
      <c r="CSH82" s="2"/>
      <c r="CSI82" s="2"/>
      <c r="CSJ82" s="2"/>
      <c r="CSK82" s="2"/>
      <c r="CSL82" s="2"/>
      <c r="CSM82" s="2"/>
      <c r="CSN82" s="2"/>
      <c r="CSO82" s="2"/>
      <c r="CSP82" s="2"/>
      <c r="CSQ82" s="2"/>
      <c r="CSR82" s="2"/>
      <c r="CSS82" s="2"/>
      <c r="CST82" s="2"/>
      <c r="CSU82" s="2"/>
      <c r="CSV82" s="2"/>
      <c r="CSW82" s="2"/>
      <c r="CSX82" s="2"/>
      <c r="CSY82" s="2"/>
      <c r="CSZ82" s="2"/>
      <c r="CTA82" s="2"/>
      <c r="CTB82" s="2"/>
      <c r="CTC82" s="2"/>
      <c r="CTD82" s="2"/>
      <c r="CTE82" s="2"/>
      <c r="CTF82" s="2"/>
      <c r="CTG82" s="2"/>
      <c r="CTH82" s="2"/>
      <c r="CTI82" s="2"/>
      <c r="CTJ82" s="2"/>
      <c r="CTK82" s="2"/>
      <c r="CTL82" s="2"/>
      <c r="CTM82" s="2"/>
      <c r="CTN82" s="2"/>
      <c r="CTO82" s="2"/>
      <c r="CTP82" s="2"/>
      <c r="CTQ82" s="2"/>
      <c r="CTR82" s="2"/>
      <c r="CTS82" s="2"/>
      <c r="CTT82" s="2"/>
      <c r="CTU82" s="2"/>
      <c r="CTV82" s="2"/>
      <c r="CTW82" s="2"/>
      <c r="CTX82" s="2"/>
      <c r="CTY82" s="2"/>
      <c r="CTZ82" s="2"/>
      <c r="CUA82" s="2"/>
      <c r="CUB82" s="2"/>
      <c r="CUC82" s="2"/>
      <c r="CUD82" s="2"/>
      <c r="CUE82" s="2"/>
      <c r="CUF82" s="2"/>
      <c r="CUG82" s="2"/>
      <c r="CUH82" s="2"/>
      <c r="CUI82" s="2"/>
      <c r="CUJ82" s="2"/>
      <c r="CUK82" s="2"/>
      <c r="CUL82" s="2"/>
      <c r="CUM82" s="2"/>
      <c r="CUN82" s="2"/>
      <c r="CUO82" s="2"/>
      <c r="CUP82" s="2"/>
      <c r="CUQ82" s="2"/>
      <c r="CUR82" s="2"/>
      <c r="CUS82" s="2"/>
      <c r="CUT82" s="2"/>
      <c r="CUU82" s="2"/>
      <c r="CUV82" s="2"/>
      <c r="CUW82" s="2"/>
      <c r="CUX82" s="2"/>
      <c r="CUY82" s="2"/>
      <c r="CUZ82" s="2"/>
      <c r="CVA82" s="2"/>
      <c r="CVB82" s="2"/>
      <c r="CVC82" s="2"/>
      <c r="CVD82" s="2"/>
      <c r="CVE82" s="2"/>
      <c r="CVF82" s="2"/>
      <c r="CVG82" s="2"/>
      <c r="CVH82" s="2"/>
      <c r="CVI82" s="2"/>
      <c r="CVJ82" s="2"/>
      <c r="CVK82" s="2"/>
      <c r="CVL82" s="2"/>
      <c r="CVM82" s="2"/>
      <c r="CVN82" s="2"/>
      <c r="CVO82" s="2"/>
      <c r="CVP82" s="2"/>
      <c r="CVQ82" s="2"/>
      <c r="CVR82" s="2"/>
      <c r="CVS82" s="2"/>
      <c r="CVT82" s="2"/>
      <c r="CVU82" s="2"/>
      <c r="CVV82" s="2"/>
      <c r="CVW82" s="2"/>
      <c r="CVX82" s="2"/>
      <c r="CVY82" s="2"/>
      <c r="CVZ82" s="2"/>
      <c r="CWA82" s="2"/>
      <c r="CWB82" s="2"/>
      <c r="CWC82" s="2"/>
      <c r="CWD82" s="2"/>
      <c r="CWE82" s="2"/>
      <c r="CWF82" s="2"/>
      <c r="CWG82" s="2"/>
      <c r="CWH82" s="2"/>
      <c r="CWI82" s="2"/>
      <c r="CWJ82" s="2"/>
      <c r="CWK82" s="2"/>
      <c r="CWL82" s="2"/>
      <c r="CWM82" s="2"/>
      <c r="CWN82" s="2"/>
      <c r="CWO82" s="2"/>
      <c r="CWP82" s="2"/>
      <c r="CWQ82" s="2"/>
      <c r="CWR82" s="2"/>
      <c r="CWS82" s="2"/>
      <c r="CWT82" s="2"/>
      <c r="CWU82" s="2"/>
      <c r="CWV82" s="2"/>
      <c r="CWW82" s="2"/>
      <c r="CWX82" s="2"/>
      <c r="CWY82" s="2"/>
      <c r="CWZ82" s="2"/>
      <c r="CXA82" s="2"/>
      <c r="CXB82" s="2"/>
      <c r="CXC82" s="2"/>
      <c r="CXD82" s="2"/>
      <c r="CXE82" s="2"/>
      <c r="CXF82" s="2"/>
      <c r="CXG82" s="2"/>
      <c r="CXH82" s="2"/>
      <c r="CXI82" s="2"/>
      <c r="CXJ82" s="2"/>
      <c r="CXK82" s="2"/>
      <c r="CXL82" s="2"/>
      <c r="CXM82" s="2"/>
      <c r="CXN82" s="2"/>
      <c r="CXO82" s="2"/>
      <c r="CXP82" s="2"/>
      <c r="CXQ82" s="2"/>
      <c r="CXR82" s="2"/>
      <c r="CXS82" s="2"/>
      <c r="CXT82" s="2"/>
      <c r="CXU82" s="2"/>
      <c r="CXV82" s="2"/>
      <c r="CXW82" s="2"/>
      <c r="CXX82" s="2"/>
      <c r="CXY82" s="2"/>
      <c r="CXZ82" s="2"/>
      <c r="CYA82" s="2"/>
      <c r="CYB82" s="2"/>
      <c r="CYC82" s="2"/>
      <c r="CYD82" s="2"/>
      <c r="CYE82" s="2"/>
      <c r="CYF82" s="2"/>
      <c r="CYG82" s="2"/>
      <c r="CYH82" s="2"/>
      <c r="CYI82" s="2"/>
      <c r="CYJ82" s="2"/>
      <c r="CYK82" s="2"/>
      <c r="CYL82" s="2"/>
      <c r="CYM82" s="2"/>
      <c r="CYN82" s="2"/>
      <c r="CYO82" s="2"/>
      <c r="CYP82" s="2"/>
      <c r="CYQ82" s="2"/>
      <c r="CYR82" s="2"/>
      <c r="CYS82" s="2"/>
      <c r="CYT82" s="2"/>
      <c r="CYU82" s="2"/>
      <c r="CYV82" s="2"/>
      <c r="CYW82" s="2"/>
      <c r="CYX82" s="2"/>
      <c r="CYY82" s="2"/>
      <c r="CYZ82" s="2"/>
      <c r="CZA82" s="2"/>
      <c r="CZB82" s="2"/>
      <c r="CZC82" s="2"/>
      <c r="CZD82" s="2"/>
      <c r="CZE82" s="2"/>
      <c r="CZF82" s="2"/>
      <c r="CZG82" s="2"/>
      <c r="CZH82" s="2"/>
      <c r="CZI82" s="2"/>
      <c r="CZJ82" s="2"/>
      <c r="CZK82" s="2"/>
      <c r="CZL82" s="2"/>
      <c r="CZM82" s="2"/>
      <c r="CZN82" s="2"/>
      <c r="CZO82" s="2"/>
      <c r="CZP82" s="2"/>
      <c r="CZQ82" s="2"/>
      <c r="CZR82" s="2"/>
      <c r="CZS82" s="2"/>
      <c r="CZT82" s="2"/>
      <c r="CZU82" s="2"/>
      <c r="CZV82" s="2"/>
      <c r="CZW82" s="2"/>
      <c r="CZX82" s="2"/>
      <c r="CZY82" s="2"/>
      <c r="CZZ82" s="2"/>
      <c r="DAA82" s="2"/>
      <c r="DAB82" s="2"/>
      <c r="DAC82" s="2"/>
      <c r="DAD82" s="2"/>
      <c r="DAE82" s="2"/>
      <c r="DAF82" s="2"/>
      <c r="DAG82" s="2"/>
      <c r="DAH82" s="2"/>
      <c r="DAI82" s="2"/>
      <c r="DAJ82" s="2"/>
      <c r="DAK82" s="2"/>
      <c r="DAL82" s="2"/>
      <c r="DAM82" s="2"/>
      <c r="DAN82" s="2"/>
      <c r="DAO82" s="2"/>
      <c r="DAP82" s="2"/>
      <c r="DAQ82" s="2"/>
      <c r="DAR82" s="2"/>
      <c r="DAS82" s="2"/>
      <c r="DAT82" s="2"/>
      <c r="DAU82" s="2"/>
      <c r="DAV82" s="2"/>
      <c r="DAW82" s="2"/>
      <c r="DAX82" s="2"/>
      <c r="DAY82" s="2"/>
      <c r="DAZ82" s="2"/>
      <c r="DBA82" s="2"/>
      <c r="DBB82" s="2"/>
      <c r="DBC82" s="2"/>
      <c r="DBD82" s="2"/>
      <c r="DBE82" s="2"/>
      <c r="DBF82" s="2"/>
      <c r="DBG82" s="2"/>
      <c r="DBH82" s="2"/>
      <c r="DBI82" s="2"/>
      <c r="DBJ82" s="2"/>
      <c r="DBK82" s="2"/>
      <c r="DBL82" s="2"/>
      <c r="DBM82" s="2"/>
      <c r="DBN82" s="2"/>
      <c r="DBO82" s="2"/>
      <c r="DBP82" s="2"/>
      <c r="DBQ82" s="2"/>
      <c r="DBR82" s="2"/>
      <c r="DBS82" s="2"/>
      <c r="DBT82" s="2"/>
      <c r="DBU82" s="2"/>
      <c r="DBV82" s="2"/>
      <c r="DBW82" s="2"/>
      <c r="DBX82" s="2"/>
      <c r="DBY82" s="2"/>
      <c r="DBZ82" s="2"/>
      <c r="DCA82" s="2"/>
      <c r="DCB82" s="2"/>
      <c r="DCC82" s="2"/>
      <c r="DCD82" s="2"/>
      <c r="DCE82" s="2"/>
      <c r="DCF82" s="2"/>
      <c r="DCG82" s="2"/>
      <c r="DCH82" s="2"/>
      <c r="DCI82" s="2"/>
      <c r="DCJ82" s="2"/>
      <c r="DCK82" s="2"/>
      <c r="DCL82" s="2"/>
      <c r="DCM82" s="2"/>
      <c r="DCN82" s="2"/>
      <c r="DCO82" s="2"/>
      <c r="DCP82" s="2"/>
      <c r="DCQ82" s="2"/>
      <c r="DCR82" s="2"/>
      <c r="DCS82" s="2"/>
      <c r="DCT82" s="2"/>
      <c r="DCU82" s="2"/>
      <c r="DCV82" s="2"/>
      <c r="DCW82" s="2"/>
      <c r="DCX82" s="2"/>
      <c r="DCY82" s="2"/>
      <c r="DCZ82" s="2"/>
      <c r="DDA82" s="2"/>
      <c r="DDB82" s="2"/>
      <c r="DDC82" s="2"/>
      <c r="DDD82" s="2"/>
      <c r="DDE82" s="2"/>
      <c r="DDF82" s="2"/>
      <c r="DDG82" s="2"/>
      <c r="DDH82" s="2"/>
      <c r="DDI82" s="2"/>
      <c r="DDJ82" s="2"/>
      <c r="DDK82" s="2"/>
      <c r="DDL82" s="2"/>
      <c r="DDM82" s="2"/>
      <c r="DDN82" s="2"/>
      <c r="DDO82" s="2"/>
      <c r="DDP82" s="2"/>
      <c r="DDQ82" s="2"/>
      <c r="DDR82" s="2"/>
      <c r="DDS82" s="2"/>
      <c r="DDT82" s="2"/>
      <c r="DDU82" s="2"/>
      <c r="DDV82" s="2"/>
      <c r="DDW82" s="2"/>
      <c r="DDX82" s="2"/>
      <c r="DDY82" s="2"/>
      <c r="DDZ82" s="2"/>
      <c r="DEA82" s="2"/>
      <c r="DEB82" s="2"/>
      <c r="DEC82" s="2"/>
      <c r="DED82" s="2"/>
      <c r="DEE82" s="2"/>
      <c r="DEF82" s="2"/>
      <c r="DEG82" s="2"/>
      <c r="DEH82" s="2"/>
      <c r="DEI82" s="2"/>
      <c r="DEJ82" s="2"/>
      <c r="DEK82" s="2"/>
      <c r="DEL82" s="2"/>
      <c r="DEM82" s="2"/>
      <c r="DEN82" s="2"/>
      <c r="DEO82" s="2"/>
      <c r="DEP82" s="2"/>
      <c r="DEQ82" s="2"/>
      <c r="DER82" s="2"/>
      <c r="DES82" s="2"/>
      <c r="DET82" s="2"/>
      <c r="DEU82" s="2"/>
      <c r="DEV82" s="2"/>
      <c r="DEW82" s="2"/>
      <c r="DEX82" s="2"/>
      <c r="DEY82" s="2"/>
      <c r="DEZ82" s="2"/>
      <c r="DFA82" s="2"/>
      <c r="DFB82" s="2"/>
      <c r="DFC82" s="2"/>
      <c r="DFD82" s="2"/>
      <c r="DFE82" s="2"/>
      <c r="DFF82" s="2"/>
      <c r="DFG82" s="2"/>
      <c r="DFH82" s="2"/>
      <c r="DFI82" s="2"/>
      <c r="DFJ82" s="2"/>
      <c r="DFK82" s="2"/>
      <c r="DFL82" s="2"/>
      <c r="DFM82" s="2"/>
      <c r="DFN82" s="2"/>
      <c r="DFO82" s="2"/>
      <c r="DFP82" s="2"/>
      <c r="DFQ82" s="2"/>
      <c r="DFR82" s="2"/>
      <c r="DFS82" s="2"/>
      <c r="DFT82" s="2"/>
      <c r="DFU82" s="2"/>
      <c r="DFV82" s="2"/>
      <c r="DFW82" s="2"/>
      <c r="DFX82" s="2"/>
      <c r="DFY82" s="2"/>
      <c r="DFZ82" s="2"/>
      <c r="DGA82" s="2"/>
      <c r="DGB82" s="2"/>
      <c r="DGC82" s="2"/>
      <c r="DGD82" s="2"/>
      <c r="DGE82" s="2"/>
      <c r="DGF82" s="2"/>
      <c r="DGG82" s="2"/>
      <c r="DGH82" s="2"/>
      <c r="DGI82" s="2"/>
      <c r="DGJ82" s="2"/>
      <c r="DGK82" s="2"/>
      <c r="DGL82" s="2"/>
      <c r="DGM82" s="2"/>
      <c r="DGN82" s="2"/>
      <c r="DGO82" s="2"/>
      <c r="DGP82" s="2"/>
      <c r="DGQ82" s="2"/>
      <c r="DGR82" s="2"/>
      <c r="DGS82" s="2"/>
      <c r="DGT82" s="2"/>
      <c r="DGU82" s="2"/>
      <c r="DGV82" s="2"/>
      <c r="DGW82" s="2"/>
      <c r="DGX82" s="2"/>
      <c r="DGY82" s="2"/>
      <c r="DGZ82" s="2"/>
      <c r="DHA82" s="2"/>
      <c r="DHB82" s="2"/>
      <c r="DHC82" s="2"/>
      <c r="DHD82" s="2"/>
      <c r="DHE82" s="2"/>
      <c r="DHF82" s="2"/>
      <c r="DHG82" s="2"/>
      <c r="DHH82" s="2"/>
      <c r="DHI82" s="2"/>
      <c r="DHJ82" s="2"/>
      <c r="DHK82" s="2"/>
      <c r="DHL82" s="2"/>
      <c r="DHM82" s="2"/>
      <c r="DHN82" s="2"/>
      <c r="DHO82" s="2"/>
      <c r="DHP82" s="2"/>
      <c r="DHQ82" s="2"/>
      <c r="DHR82" s="2"/>
      <c r="DHS82" s="2"/>
      <c r="DHT82" s="2"/>
      <c r="DHU82" s="2"/>
      <c r="DHV82" s="2"/>
      <c r="DHW82" s="2"/>
      <c r="DHX82" s="2"/>
      <c r="DHY82" s="2"/>
      <c r="DHZ82" s="2"/>
      <c r="DIA82" s="2"/>
      <c r="DIB82" s="2"/>
      <c r="DIC82" s="2"/>
      <c r="DID82" s="2"/>
      <c r="DIE82" s="2"/>
      <c r="DIF82" s="2"/>
      <c r="DIG82" s="2"/>
      <c r="DIH82" s="2"/>
      <c r="DII82" s="2"/>
      <c r="DIJ82" s="2"/>
      <c r="DIK82" s="2"/>
      <c r="DIL82" s="2"/>
      <c r="DIM82" s="2"/>
      <c r="DIN82" s="2"/>
      <c r="DIO82" s="2"/>
      <c r="DIP82" s="2"/>
      <c r="DIQ82" s="2"/>
      <c r="DIR82" s="2"/>
      <c r="DIS82" s="2"/>
      <c r="DIT82" s="2"/>
      <c r="DIU82" s="2"/>
      <c r="DIV82" s="2"/>
      <c r="DIW82" s="2"/>
      <c r="DIX82" s="2"/>
      <c r="DIY82" s="2"/>
      <c r="DIZ82" s="2"/>
      <c r="DJA82" s="2"/>
      <c r="DJB82" s="2"/>
      <c r="DJC82" s="2"/>
      <c r="DJD82" s="2"/>
      <c r="DJE82" s="2"/>
      <c r="DJF82" s="2"/>
      <c r="DJG82" s="2"/>
      <c r="DJH82" s="2"/>
      <c r="DJI82" s="2"/>
      <c r="DJJ82" s="2"/>
      <c r="DJK82" s="2"/>
      <c r="DJL82" s="2"/>
      <c r="DJM82" s="2"/>
      <c r="DJN82" s="2"/>
      <c r="DJO82" s="2"/>
      <c r="DJP82" s="2"/>
      <c r="DJQ82" s="2"/>
      <c r="DJR82" s="2"/>
      <c r="DJS82" s="2"/>
      <c r="DJT82" s="2"/>
      <c r="DJU82" s="2"/>
      <c r="DJV82" s="2"/>
      <c r="DJW82" s="2"/>
      <c r="DJX82" s="2"/>
      <c r="DJY82" s="2"/>
      <c r="DJZ82" s="2"/>
      <c r="DKA82" s="2"/>
      <c r="DKB82" s="2"/>
      <c r="DKC82" s="2"/>
      <c r="DKD82" s="2"/>
      <c r="DKE82" s="2"/>
      <c r="DKF82" s="2"/>
      <c r="DKG82" s="2"/>
      <c r="DKH82" s="2"/>
      <c r="DKI82" s="2"/>
      <c r="DKJ82" s="2"/>
      <c r="DKK82" s="2"/>
      <c r="DKL82" s="2"/>
      <c r="DKM82" s="2"/>
      <c r="DKN82" s="2"/>
      <c r="DKO82" s="2"/>
      <c r="DKP82" s="2"/>
      <c r="DKQ82" s="2"/>
      <c r="DKR82" s="2"/>
      <c r="DKS82" s="2"/>
      <c r="DKT82" s="2"/>
      <c r="DKU82" s="2"/>
      <c r="DKV82" s="2"/>
      <c r="DKW82" s="2"/>
      <c r="DKX82" s="2"/>
      <c r="DKY82" s="2"/>
      <c r="DKZ82" s="2"/>
      <c r="DLA82" s="2"/>
      <c r="DLB82" s="2"/>
      <c r="DLC82" s="2"/>
      <c r="DLD82" s="2"/>
      <c r="DLE82" s="2"/>
      <c r="DLF82" s="2"/>
      <c r="DLG82" s="2"/>
      <c r="DLH82" s="2"/>
      <c r="DLI82" s="2"/>
      <c r="DLJ82" s="2"/>
      <c r="DLK82" s="2"/>
      <c r="DLL82" s="2"/>
      <c r="DLM82" s="2"/>
      <c r="DLN82" s="2"/>
      <c r="DLO82" s="2"/>
      <c r="DLP82" s="2"/>
      <c r="DLQ82" s="2"/>
      <c r="DLR82" s="2"/>
      <c r="DLS82" s="2"/>
      <c r="DLT82" s="2"/>
      <c r="DLU82" s="2"/>
      <c r="DLV82" s="2"/>
      <c r="DLW82" s="2"/>
      <c r="DLX82" s="2"/>
      <c r="DLY82" s="2"/>
      <c r="DLZ82" s="2"/>
      <c r="DMA82" s="2"/>
      <c r="DMB82" s="2"/>
      <c r="DMC82" s="2"/>
      <c r="DMD82" s="2"/>
      <c r="DME82" s="2"/>
      <c r="DMF82" s="2"/>
      <c r="DMG82" s="2"/>
      <c r="DMH82" s="2"/>
      <c r="DMI82" s="2"/>
      <c r="DMJ82" s="2"/>
      <c r="DMK82" s="2"/>
      <c r="DML82" s="2"/>
      <c r="DMM82" s="2"/>
      <c r="DMN82" s="2"/>
      <c r="DMO82" s="2"/>
      <c r="DMP82" s="2"/>
      <c r="DMQ82" s="2"/>
      <c r="DMR82" s="2"/>
      <c r="DMS82" s="2"/>
      <c r="DMT82" s="2"/>
      <c r="DMU82" s="2"/>
      <c r="DMV82" s="2"/>
      <c r="DMW82" s="2"/>
      <c r="DMX82" s="2"/>
      <c r="DMY82" s="2"/>
      <c r="DMZ82" s="2"/>
      <c r="DNA82" s="2"/>
      <c r="DNB82" s="2"/>
      <c r="DNC82" s="2"/>
      <c r="DND82" s="2"/>
      <c r="DNE82" s="2"/>
      <c r="DNF82" s="2"/>
      <c r="DNG82" s="2"/>
      <c r="DNH82" s="2"/>
      <c r="DNI82" s="2"/>
      <c r="DNJ82" s="2"/>
      <c r="DNK82" s="2"/>
      <c r="DNL82" s="2"/>
      <c r="DNM82" s="2"/>
      <c r="DNN82" s="2"/>
      <c r="DNO82" s="2"/>
      <c r="DNP82" s="2"/>
      <c r="DNQ82" s="2"/>
      <c r="DNR82" s="2"/>
      <c r="DNS82" s="2"/>
      <c r="DNT82" s="2"/>
      <c r="DNU82" s="2"/>
      <c r="DNV82" s="2"/>
      <c r="DNW82" s="2"/>
      <c r="DNX82" s="2"/>
      <c r="DNY82" s="2"/>
      <c r="DNZ82" s="2"/>
      <c r="DOA82" s="2"/>
      <c r="DOB82" s="2"/>
      <c r="DOC82" s="2"/>
      <c r="DOD82" s="2"/>
      <c r="DOE82" s="2"/>
      <c r="DOF82" s="2"/>
      <c r="DOG82" s="2"/>
      <c r="DOH82" s="2"/>
      <c r="DOI82" s="2"/>
      <c r="DOJ82" s="2"/>
      <c r="DOK82" s="2"/>
      <c r="DOL82" s="2"/>
      <c r="DOM82" s="2"/>
      <c r="DON82" s="2"/>
      <c r="DOO82" s="2"/>
      <c r="DOP82" s="2"/>
      <c r="DOQ82" s="2"/>
      <c r="DOR82" s="2"/>
      <c r="DOS82" s="2"/>
      <c r="DOT82" s="2"/>
      <c r="DOU82" s="2"/>
      <c r="DOV82" s="2"/>
      <c r="DOW82" s="2"/>
      <c r="DOX82" s="2"/>
      <c r="DOY82" s="2"/>
      <c r="DOZ82" s="2"/>
      <c r="DPA82" s="2"/>
      <c r="DPB82" s="2"/>
      <c r="DPC82" s="2"/>
      <c r="DPD82" s="2"/>
      <c r="DPE82" s="2"/>
      <c r="DPF82" s="2"/>
      <c r="DPG82" s="2"/>
      <c r="DPH82" s="2"/>
      <c r="DPI82" s="2"/>
      <c r="DPJ82" s="2"/>
      <c r="DPK82" s="2"/>
      <c r="DPL82" s="2"/>
      <c r="DPM82" s="2"/>
      <c r="DPN82" s="2"/>
      <c r="DPO82" s="2"/>
      <c r="DPP82" s="2"/>
      <c r="DPQ82" s="2"/>
      <c r="DPR82" s="2"/>
      <c r="DPS82" s="2"/>
      <c r="DPT82" s="2"/>
      <c r="DPU82" s="2"/>
      <c r="DPV82" s="2"/>
      <c r="DPW82" s="2"/>
      <c r="DPX82" s="2"/>
      <c r="DPY82" s="2"/>
      <c r="DPZ82" s="2"/>
      <c r="DQA82" s="2"/>
      <c r="DQB82" s="2"/>
      <c r="DQC82" s="2"/>
      <c r="DQD82" s="2"/>
      <c r="DQE82" s="2"/>
      <c r="DQF82" s="2"/>
      <c r="DQG82" s="2"/>
      <c r="DQH82" s="2"/>
      <c r="DQI82" s="2"/>
      <c r="DQJ82" s="2"/>
      <c r="DQK82" s="2"/>
      <c r="DQL82" s="2"/>
      <c r="DQM82" s="2"/>
      <c r="DQN82" s="2"/>
      <c r="DQO82" s="2"/>
      <c r="DQP82" s="2"/>
      <c r="DQQ82" s="2"/>
      <c r="DQR82" s="2"/>
      <c r="DQS82" s="2"/>
      <c r="DQT82" s="2"/>
      <c r="DQU82" s="2"/>
      <c r="DQV82" s="2"/>
      <c r="DQW82" s="2"/>
      <c r="DQX82" s="2"/>
      <c r="DQY82" s="2"/>
      <c r="DQZ82" s="2"/>
      <c r="DRA82" s="2"/>
      <c r="DRB82" s="2"/>
      <c r="DRC82" s="2"/>
      <c r="DRD82" s="2"/>
      <c r="DRE82" s="2"/>
      <c r="DRF82" s="2"/>
      <c r="DRG82" s="2"/>
      <c r="DRH82" s="2"/>
      <c r="DRI82" s="2"/>
      <c r="DRJ82" s="2"/>
      <c r="DRK82" s="2"/>
      <c r="DRL82" s="2"/>
      <c r="DRM82" s="2"/>
      <c r="DRN82" s="2"/>
      <c r="DRO82" s="2"/>
      <c r="DRP82" s="2"/>
      <c r="DRQ82" s="2"/>
      <c r="DRR82" s="2"/>
      <c r="DRS82" s="2"/>
      <c r="DRT82" s="2"/>
      <c r="DRU82" s="2"/>
      <c r="DRV82" s="2"/>
      <c r="DRW82" s="2"/>
      <c r="DRX82" s="2"/>
      <c r="DRY82" s="2"/>
      <c r="DRZ82" s="2"/>
      <c r="DSA82" s="2"/>
      <c r="DSB82" s="2"/>
      <c r="DSC82" s="2"/>
      <c r="DSD82" s="2"/>
      <c r="DSE82" s="2"/>
      <c r="DSF82" s="2"/>
      <c r="DSG82" s="2"/>
      <c r="DSH82" s="2"/>
      <c r="DSI82" s="2"/>
      <c r="DSJ82" s="2"/>
      <c r="DSK82" s="2"/>
      <c r="DSL82" s="2"/>
      <c r="DSM82" s="2"/>
      <c r="DSN82" s="2"/>
      <c r="DSO82" s="2"/>
      <c r="DSP82" s="2"/>
      <c r="DSQ82" s="2"/>
      <c r="DSR82" s="2"/>
      <c r="DSS82" s="2"/>
      <c r="DST82" s="2"/>
      <c r="DSU82" s="2"/>
      <c r="DSV82" s="2"/>
      <c r="DSW82" s="2"/>
      <c r="DSX82" s="2"/>
      <c r="DSY82" s="2"/>
      <c r="DSZ82" s="2"/>
      <c r="DTA82" s="2"/>
      <c r="DTB82" s="2"/>
      <c r="DTC82" s="2"/>
      <c r="DTD82" s="2"/>
      <c r="DTE82" s="2"/>
      <c r="DTF82" s="2"/>
      <c r="DTG82" s="2"/>
      <c r="DTH82" s="2"/>
      <c r="DTI82" s="2"/>
      <c r="DTJ82" s="2"/>
      <c r="DTK82" s="2"/>
      <c r="DTL82" s="2"/>
      <c r="DTM82" s="2"/>
      <c r="DTN82" s="2"/>
      <c r="DTO82" s="2"/>
      <c r="DTP82" s="2"/>
      <c r="DTQ82" s="2"/>
      <c r="DTR82" s="2"/>
      <c r="DTS82" s="2"/>
      <c r="DTT82" s="2"/>
      <c r="DTU82" s="2"/>
      <c r="DTV82" s="2"/>
      <c r="DTW82" s="2"/>
      <c r="DTX82" s="2"/>
      <c r="DTY82" s="2"/>
      <c r="DTZ82" s="2"/>
      <c r="DUA82" s="2"/>
      <c r="DUB82" s="2"/>
      <c r="DUC82" s="2"/>
      <c r="DUD82" s="2"/>
      <c r="DUE82" s="2"/>
      <c r="DUF82" s="2"/>
      <c r="DUG82" s="2"/>
      <c r="DUH82" s="2"/>
      <c r="DUI82" s="2"/>
      <c r="DUJ82" s="2"/>
      <c r="DUK82" s="2"/>
      <c r="DUL82" s="2"/>
      <c r="DUM82" s="2"/>
      <c r="DUN82" s="2"/>
      <c r="DUO82" s="2"/>
      <c r="DUP82" s="2"/>
      <c r="DUQ82" s="2"/>
      <c r="DUR82" s="2"/>
      <c r="DUS82" s="2"/>
      <c r="DUT82" s="2"/>
      <c r="DUU82" s="2"/>
      <c r="DUV82" s="2"/>
      <c r="DUW82" s="2"/>
      <c r="DUX82" s="2"/>
      <c r="DUY82" s="2"/>
      <c r="DUZ82" s="2"/>
      <c r="DVA82" s="2"/>
      <c r="DVB82" s="2"/>
      <c r="DVC82" s="2"/>
      <c r="DVD82" s="2"/>
      <c r="DVE82" s="2"/>
      <c r="DVF82" s="2"/>
      <c r="DVG82" s="2"/>
      <c r="DVH82" s="2"/>
      <c r="DVI82" s="2"/>
      <c r="DVJ82" s="2"/>
      <c r="DVK82" s="2"/>
      <c r="DVL82" s="2"/>
      <c r="DVM82" s="2"/>
      <c r="DVN82" s="2"/>
      <c r="DVO82" s="2"/>
      <c r="DVP82" s="2"/>
      <c r="DVQ82" s="2"/>
      <c r="DVR82" s="2"/>
      <c r="DVS82" s="2"/>
      <c r="DVT82" s="2"/>
      <c r="DVU82" s="2"/>
      <c r="DVV82" s="2"/>
      <c r="DVW82" s="2"/>
      <c r="DVX82" s="2"/>
      <c r="DVY82" s="2"/>
      <c r="DVZ82" s="2"/>
      <c r="DWA82" s="2"/>
      <c r="DWB82" s="2"/>
      <c r="DWC82" s="2"/>
      <c r="DWD82" s="2"/>
      <c r="DWE82" s="2"/>
      <c r="DWF82" s="2"/>
      <c r="DWG82" s="2"/>
      <c r="DWH82" s="2"/>
      <c r="DWI82" s="2"/>
      <c r="DWJ82" s="2"/>
      <c r="DWK82" s="2"/>
      <c r="DWL82" s="2"/>
      <c r="DWM82" s="2"/>
      <c r="DWN82" s="2"/>
      <c r="DWO82" s="2"/>
      <c r="DWP82" s="2"/>
      <c r="DWQ82" s="2"/>
      <c r="DWR82" s="2"/>
      <c r="DWS82" s="2"/>
      <c r="DWT82" s="2"/>
      <c r="DWU82" s="2"/>
      <c r="DWV82" s="2"/>
      <c r="DWW82" s="2"/>
      <c r="DWX82" s="2"/>
      <c r="DWY82" s="2"/>
      <c r="DWZ82" s="2"/>
      <c r="DXA82" s="2"/>
      <c r="DXB82" s="2"/>
      <c r="DXC82" s="2"/>
      <c r="DXD82" s="2"/>
      <c r="DXE82" s="2"/>
      <c r="DXF82" s="2"/>
      <c r="DXG82" s="2"/>
      <c r="DXH82" s="2"/>
      <c r="DXI82" s="2"/>
      <c r="DXJ82" s="2"/>
      <c r="DXK82" s="2"/>
      <c r="DXL82" s="2"/>
      <c r="DXM82" s="2"/>
      <c r="DXN82" s="2"/>
      <c r="DXO82" s="2"/>
      <c r="DXP82" s="2"/>
      <c r="DXQ82" s="2"/>
      <c r="DXR82" s="2"/>
      <c r="DXS82" s="2"/>
      <c r="DXT82" s="2"/>
      <c r="DXU82" s="2"/>
      <c r="DXV82" s="2"/>
      <c r="DXW82" s="2"/>
      <c r="DXX82" s="2"/>
      <c r="DXY82" s="2"/>
      <c r="DXZ82" s="2"/>
      <c r="DYA82" s="2"/>
      <c r="DYB82" s="2"/>
      <c r="DYC82" s="2"/>
      <c r="DYD82" s="2"/>
      <c r="DYE82" s="2"/>
      <c r="DYF82" s="2"/>
      <c r="DYG82" s="2"/>
      <c r="DYH82" s="2"/>
      <c r="DYI82" s="2"/>
      <c r="DYJ82" s="2"/>
      <c r="DYK82" s="2"/>
      <c r="DYL82" s="2"/>
      <c r="DYM82" s="2"/>
      <c r="DYN82" s="2"/>
      <c r="DYO82" s="2"/>
      <c r="DYP82" s="2"/>
      <c r="DYQ82" s="2"/>
      <c r="DYR82" s="2"/>
      <c r="DYS82" s="2"/>
      <c r="DYT82" s="2"/>
      <c r="DYU82" s="2"/>
      <c r="DYV82" s="2"/>
      <c r="DYW82" s="2"/>
      <c r="DYX82" s="2"/>
      <c r="DYY82" s="2"/>
      <c r="DYZ82" s="2"/>
      <c r="DZA82" s="2"/>
      <c r="DZB82" s="2"/>
      <c r="DZC82" s="2"/>
      <c r="DZD82" s="2"/>
      <c r="DZE82" s="2"/>
      <c r="DZF82" s="2"/>
      <c r="DZG82" s="2"/>
      <c r="DZH82" s="2"/>
      <c r="DZI82" s="2"/>
      <c r="DZJ82" s="2"/>
      <c r="DZK82" s="2"/>
      <c r="DZL82" s="2"/>
      <c r="DZM82" s="2"/>
      <c r="DZN82" s="2"/>
      <c r="DZO82" s="2"/>
      <c r="DZP82" s="2"/>
      <c r="DZQ82" s="2"/>
      <c r="DZR82" s="2"/>
      <c r="DZS82" s="2"/>
      <c r="DZT82" s="2"/>
      <c r="DZU82" s="2"/>
      <c r="DZV82" s="2"/>
      <c r="DZW82" s="2"/>
      <c r="DZX82" s="2"/>
      <c r="DZY82" s="2"/>
      <c r="DZZ82" s="2"/>
      <c r="EAA82" s="2"/>
      <c r="EAB82" s="2"/>
      <c r="EAC82" s="2"/>
      <c r="EAD82" s="2"/>
      <c r="EAE82" s="2"/>
      <c r="EAF82" s="2"/>
      <c r="EAG82" s="2"/>
      <c r="EAH82" s="2"/>
      <c r="EAI82" s="2"/>
      <c r="EAJ82" s="2"/>
      <c r="EAK82" s="2"/>
      <c r="EAL82" s="2"/>
      <c r="EAM82" s="2"/>
      <c r="EAN82" s="2"/>
      <c r="EAO82" s="2"/>
      <c r="EAP82" s="2"/>
      <c r="EAQ82" s="2"/>
      <c r="EAR82" s="2"/>
      <c r="EAS82" s="2"/>
      <c r="EAT82" s="2"/>
      <c r="EAU82" s="2"/>
      <c r="EAV82" s="2"/>
      <c r="EAW82" s="2"/>
      <c r="EAX82" s="2"/>
      <c r="EAY82" s="2"/>
      <c r="EAZ82" s="2"/>
      <c r="EBA82" s="2"/>
      <c r="EBB82" s="2"/>
      <c r="EBC82" s="2"/>
      <c r="EBD82" s="2"/>
      <c r="EBE82" s="2"/>
      <c r="EBF82" s="2"/>
      <c r="EBG82" s="2"/>
      <c r="EBH82" s="2"/>
      <c r="EBI82" s="2"/>
      <c r="EBJ82" s="2"/>
      <c r="EBK82" s="2"/>
      <c r="EBL82" s="2"/>
      <c r="EBM82" s="2"/>
      <c r="EBN82" s="2"/>
      <c r="EBO82" s="2"/>
      <c r="EBP82" s="2"/>
      <c r="EBQ82" s="2"/>
      <c r="EBR82" s="2"/>
      <c r="EBS82" s="2"/>
      <c r="EBT82" s="2"/>
      <c r="EBU82" s="2"/>
      <c r="EBV82" s="2"/>
      <c r="EBW82" s="2"/>
      <c r="EBX82" s="2"/>
      <c r="EBY82" s="2"/>
      <c r="EBZ82" s="2"/>
      <c r="ECA82" s="2"/>
      <c r="ECB82" s="2"/>
      <c r="ECC82" s="2"/>
      <c r="ECD82" s="2"/>
      <c r="ECE82" s="2"/>
      <c r="ECF82" s="2"/>
      <c r="ECG82" s="2"/>
      <c r="ECH82" s="2"/>
      <c r="ECI82" s="2"/>
      <c r="ECJ82" s="2"/>
      <c r="ECK82" s="2"/>
      <c r="ECL82" s="2"/>
      <c r="ECM82" s="2"/>
      <c r="ECN82" s="2"/>
      <c r="ECO82" s="2"/>
      <c r="ECP82" s="2"/>
      <c r="ECQ82" s="2"/>
      <c r="ECR82" s="2"/>
      <c r="ECS82" s="2"/>
      <c r="ECT82" s="2"/>
      <c r="ECU82" s="2"/>
      <c r="ECV82" s="2"/>
      <c r="ECW82" s="2"/>
      <c r="ECX82" s="2"/>
      <c r="ECY82" s="2"/>
      <c r="ECZ82" s="2"/>
      <c r="EDA82" s="2"/>
      <c r="EDB82" s="2"/>
      <c r="EDC82" s="2"/>
      <c r="EDD82" s="2"/>
      <c r="EDE82" s="2"/>
      <c r="EDF82" s="2"/>
      <c r="EDG82" s="2"/>
      <c r="EDH82" s="2"/>
      <c r="EDI82" s="2"/>
      <c r="EDJ82" s="2"/>
      <c r="EDK82" s="2"/>
      <c r="EDL82" s="2"/>
      <c r="EDM82" s="2"/>
      <c r="EDN82" s="2"/>
      <c r="EDO82" s="2"/>
      <c r="EDP82" s="2"/>
      <c r="EDQ82" s="2"/>
      <c r="EDR82" s="2"/>
      <c r="EDS82" s="2"/>
      <c r="EDT82" s="2"/>
      <c r="EDU82" s="2"/>
      <c r="EDV82" s="2"/>
      <c r="EDW82" s="2"/>
      <c r="EDX82" s="2"/>
      <c r="EDY82" s="2"/>
      <c r="EDZ82" s="2"/>
      <c r="EEA82" s="2"/>
      <c r="EEB82" s="2"/>
      <c r="EEC82" s="2"/>
      <c r="EED82" s="2"/>
      <c r="EEE82" s="2"/>
      <c r="EEF82" s="2"/>
      <c r="EEG82" s="2"/>
      <c r="EEH82" s="2"/>
      <c r="EEI82" s="2"/>
      <c r="EEJ82" s="2"/>
      <c r="EEK82" s="2"/>
      <c r="EEL82" s="2"/>
      <c r="EEM82" s="2"/>
      <c r="EEN82" s="2"/>
      <c r="EEO82" s="2"/>
      <c r="EEP82" s="2"/>
      <c r="EEQ82" s="2"/>
      <c r="EER82" s="2"/>
      <c r="EES82" s="2"/>
      <c r="EET82" s="2"/>
      <c r="EEU82" s="2"/>
      <c r="EEV82" s="2"/>
      <c r="EEW82" s="2"/>
      <c r="EEX82" s="2"/>
      <c r="EEY82" s="2"/>
      <c r="EEZ82" s="2"/>
      <c r="EFA82" s="2"/>
      <c r="EFB82" s="2"/>
      <c r="EFC82" s="2"/>
      <c r="EFD82" s="2"/>
      <c r="EFE82" s="2"/>
      <c r="EFF82" s="2"/>
      <c r="EFG82" s="2"/>
      <c r="EFH82" s="2"/>
      <c r="EFI82" s="2"/>
      <c r="EFJ82" s="2"/>
      <c r="EFK82" s="2"/>
      <c r="EFL82" s="2"/>
      <c r="EFM82" s="2"/>
      <c r="EFN82" s="2"/>
      <c r="EFO82" s="2"/>
      <c r="EFP82" s="2"/>
      <c r="EFQ82" s="2"/>
      <c r="EFR82" s="2"/>
      <c r="EFS82" s="2"/>
      <c r="EFT82" s="2"/>
      <c r="EFU82" s="2"/>
      <c r="EFV82" s="2"/>
      <c r="EFW82" s="2"/>
      <c r="EFX82" s="2"/>
      <c r="EFY82" s="2"/>
      <c r="EFZ82" s="2"/>
      <c r="EGA82" s="2"/>
      <c r="EGB82" s="2"/>
      <c r="EGC82" s="2"/>
      <c r="EGD82" s="2"/>
      <c r="EGE82" s="2"/>
      <c r="EGF82" s="2"/>
      <c r="EGG82" s="2"/>
      <c r="EGH82" s="2"/>
      <c r="EGI82" s="2"/>
      <c r="EGJ82" s="2"/>
      <c r="EGK82" s="2"/>
      <c r="EGL82" s="2"/>
      <c r="EGM82" s="2"/>
      <c r="EGN82" s="2"/>
      <c r="EGO82" s="2"/>
      <c r="EGP82" s="2"/>
      <c r="EGQ82" s="2"/>
      <c r="EGR82" s="2"/>
      <c r="EGS82" s="2"/>
      <c r="EGT82" s="2"/>
      <c r="EGU82" s="2"/>
      <c r="EGV82" s="2"/>
      <c r="EGW82" s="2"/>
      <c r="EGX82" s="2"/>
      <c r="EGY82" s="2"/>
      <c r="EGZ82" s="2"/>
      <c r="EHA82" s="2"/>
      <c r="EHB82" s="2"/>
      <c r="EHC82" s="2"/>
      <c r="EHD82" s="2"/>
      <c r="EHE82" s="2"/>
      <c r="EHF82" s="2"/>
      <c r="EHG82" s="2"/>
      <c r="EHH82" s="2"/>
      <c r="EHI82" s="2"/>
      <c r="EHJ82" s="2"/>
      <c r="EHK82" s="2"/>
      <c r="EHL82" s="2"/>
      <c r="EHM82" s="2"/>
      <c r="EHN82" s="2"/>
      <c r="EHO82" s="2"/>
      <c r="EHP82" s="2"/>
      <c r="EHQ82" s="2"/>
      <c r="EHR82" s="2"/>
      <c r="EHS82" s="2"/>
      <c r="EHT82" s="2"/>
      <c r="EHU82" s="2"/>
      <c r="EHV82" s="2"/>
      <c r="EHW82" s="2"/>
      <c r="EHX82" s="2"/>
      <c r="EHY82" s="2"/>
      <c r="EHZ82" s="2"/>
      <c r="EIA82" s="2"/>
      <c r="EIB82" s="2"/>
      <c r="EIC82" s="2"/>
      <c r="EID82" s="2"/>
      <c r="EIE82" s="2"/>
      <c r="EIF82" s="2"/>
      <c r="EIG82" s="2"/>
      <c r="EIH82" s="2"/>
      <c r="EII82" s="2"/>
      <c r="EIJ82" s="2"/>
      <c r="EIK82" s="2"/>
      <c r="EIL82" s="2"/>
      <c r="EIM82" s="2"/>
      <c r="EIN82" s="2"/>
      <c r="EIO82" s="2"/>
      <c r="EIP82" s="2"/>
      <c r="EIQ82" s="2"/>
      <c r="EIR82" s="2"/>
      <c r="EIS82" s="2"/>
      <c r="EIT82" s="2"/>
      <c r="EIU82" s="2"/>
      <c r="EIV82" s="2"/>
      <c r="EIW82" s="2"/>
      <c r="EIX82" s="2"/>
      <c r="EIY82" s="2"/>
      <c r="EIZ82" s="2"/>
      <c r="EJA82" s="2"/>
      <c r="EJB82" s="2"/>
      <c r="EJC82" s="2"/>
      <c r="EJD82" s="2"/>
      <c r="EJE82" s="2"/>
      <c r="EJF82" s="2"/>
      <c r="EJG82" s="2"/>
      <c r="EJH82" s="2"/>
      <c r="EJI82" s="2"/>
      <c r="EJJ82" s="2"/>
      <c r="EJK82" s="2"/>
      <c r="EJL82" s="2"/>
      <c r="EJM82" s="2"/>
      <c r="EJN82" s="2"/>
      <c r="EJO82" s="2"/>
      <c r="EJP82" s="2"/>
      <c r="EJQ82" s="2"/>
      <c r="EJR82" s="2"/>
      <c r="EJS82" s="2"/>
      <c r="EJT82" s="2"/>
      <c r="EJU82" s="2"/>
      <c r="EJV82" s="2"/>
      <c r="EJW82" s="2"/>
      <c r="EJX82" s="2"/>
      <c r="EJY82" s="2"/>
      <c r="EJZ82" s="2"/>
      <c r="EKA82" s="2"/>
      <c r="EKB82" s="2"/>
      <c r="EKC82" s="2"/>
      <c r="EKD82" s="2"/>
      <c r="EKE82" s="2"/>
      <c r="EKF82" s="2"/>
      <c r="EKG82" s="2"/>
      <c r="EKH82" s="2"/>
      <c r="EKI82" s="2"/>
      <c r="EKJ82" s="2"/>
      <c r="EKK82" s="2"/>
      <c r="EKL82" s="2"/>
      <c r="EKM82" s="2"/>
      <c r="EKN82" s="2"/>
      <c r="EKO82" s="2"/>
      <c r="EKP82" s="2"/>
      <c r="EKQ82" s="2"/>
      <c r="EKR82" s="2"/>
      <c r="EKS82" s="2"/>
      <c r="EKT82" s="2"/>
      <c r="EKU82" s="2"/>
      <c r="EKV82" s="2"/>
      <c r="EKW82" s="2"/>
      <c r="EKX82" s="2"/>
      <c r="EKY82" s="2"/>
      <c r="EKZ82" s="2"/>
      <c r="ELA82" s="2"/>
      <c r="ELB82" s="2"/>
      <c r="ELC82" s="2"/>
      <c r="ELD82" s="2"/>
      <c r="ELE82" s="2"/>
      <c r="ELF82" s="2"/>
      <c r="ELG82" s="2"/>
      <c r="ELH82" s="2"/>
      <c r="ELI82" s="2"/>
      <c r="ELJ82" s="2"/>
      <c r="ELK82" s="2"/>
      <c r="ELL82" s="2"/>
      <c r="ELM82" s="2"/>
      <c r="ELN82" s="2"/>
      <c r="ELO82" s="2"/>
      <c r="ELP82" s="2"/>
      <c r="ELQ82" s="2"/>
      <c r="ELR82" s="2"/>
      <c r="ELS82" s="2"/>
      <c r="ELT82" s="2"/>
      <c r="ELU82" s="2"/>
      <c r="ELV82" s="2"/>
      <c r="ELW82" s="2"/>
      <c r="ELX82" s="2"/>
      <c r="ELY82" s="2"/>
      <c r="ELZ82" s="2"/>
      <c r="EMA82" s="2"/>
      <c r="EMB82" s="2"/>
      <c r="EMC82" s="2"/>
      <c r="EMD82" s="2"/>
      <c r="EME82" s="2"/>
      <c r="EMF82" s="2"/>
      <c r="EMG82" s="2"/>
      <c r="EMH82" s="2"/>
      <c r="EMI82" s="2"/>
      <c r="EMJ82" s="2"/>
      <c r="EMK82" s="2"/>
      <c r="EML82" s="2"/>
      <c r="EMM82" s="2"/>
      <c r="EMN82" s="2"/>
      <c r="EMO82" s="2"/>
      <c r="EMP82" s="2"/>
      <c r="EMQ82" s="2"/>
      <c r="EMR82" s="2"/>
      <c r="EMS82" s="2"/>
      <c r="EMT82" s="2"/>
      <c r="EMU82" s="2"/>
      <c r="EMV82" s="2"/>
      <c r="EMW82" s="2"/>
      <c r="EMX82" s="2"/>
      <c r="EMY82" s="2"/>
      <c r="EMZ82" s="2"/>
      <c r="ENA82" s="2"/>
      <c r="ENB82" s="2"/>
      <c r="ENC82" s="2"/>
      <c r="END82" s="2"/>
      <c r="ENE82" s="2"/>
      <c r="ENF82" s="2"/>
      <c r="ENG82" s="2"/>
      <c r="ENH82" s="2"/>
      <c r="ENI82" s="2"/>
      <c r="ENJ82" s="2"/>
      <c r="ENK82" s="2"/>
      <c r="ENL82" s="2"/>
      <c r="ENM82" s="2"/>
      <c r="ENN82" s="2"/>
      <c r="ENO82" s="2"/>
      <c r="ENP82" s="2"/>
      <c r="ENQ82" s="2"/>
      <c r="ENR82" s="2"/>
      <c r="ENS82" s="2"/>
      <c r="ENT82" s="2"/>
      <c r="ENU82" s="2"/>
      <c r="ENV82" s="2"/>
      <c r="ENW82" s="2"/>
      <c r="ENX82" s="2"/>
      <c r="ENY82" s="2"/>
      <c r="ENZ82" s="2"/>
      <c r="EOA82" s="2"/>
      <c r="EOB82" s="2"/>
      <c r="EOC82" s="2"/>
      <c r="EOD82" s="2"/>
      <c r="EOE82" s="2"/>
      <c r="EOF82" s="2"/>
      <c r="EOG82" s="2"/>
      <c r="EOH82" s="2"/>
      <c r="EOI82" s="2"/>
      <c r="EOJ82" s="2"/>
      <c r="EOK82" s="2"/>
      <c r="EOL82" s="2"/>
      <c r="EOM82" s="2"/>
      <c r="EON82" s="2"/>
      <c r="EOO82" s="2"/>
      <c r="EOP82" s="2"/>
      <c r="EOQ82" s="2"/>
      <c r="EOR82" s="2"/>
      <c r="EOS82" s="2"/>
      <c r="EOT82" s="2"/>
      <c r="EOU82" s="2"/>
      <c r="EOV82" s="2"/>
      <c r="EOW82" s="2"/>
      <c r="EOX82" s="2"/>
      <c r="EOY82" s="2"/>
      <c r="EOZ82" s="2"/>
      <c r="EPA82" s="2"/>
      <c r="EPB82" s="2"/>
      <c r="EPC82" s="2"/>
      <c r="EPD82" s="2"/>
      <c r="EPE82" s="2"/>
      <c r="EPF82" s="2"/>
      <c r="EPG82" s="2"/>
      <c r="EPH82" s="2"/>
      <c r="EPI82" s="2"/>
      <c r="EPJ82" s="2"/>
      <c r="EPK82" s="2"/>
      <c r="EPL82" s="2"/>
      <c r="EPM82" s="2"/>
      <c r="EPN82" s="2"/>
      <c r="EPO82" s="2"/>
      <c r="EPP82" s="2"/>
      <c r="EPQ82" s="2"/>
      <c r="EPR82" s="2"/>
      <c r="EPS82" s="2"/>
      <c r="EPT82" s="2"/>
      <c r="EPU82" s="2"/>
      <c r="EPV82" s="2"/>
      <c r="EPW82" s="2"/>
      <c r="EPX82" s="2"/>
      <c r="EPY82" s="2"/>
      <c r="EPZ82" s="2"/>
      <c r="EQA82" s="2"/>
      <c r="EQB82" s="2"/>
      <c r="EQC82" s="2"/>
      <c r="EQD82" s="2"/>
      <c r="EQE82" s="2"/>
      <c r="EQF82" s="2"/>
      <c r="EQG82" s="2"/>
      <c r="EQH82" s="2"/>
      <c r="EQI82" s="2"/>
      <c r="EQJ82" s="2"/>
      <c r="EQK82" s="2"/>
      <c r="EQL82" s="2"/>
      <c r="EQM82" s="2"/>
      <c r="EQN82" s="2"/>
      <c r="EQO82" s="2"/>
      <c r="EQP82" s="2"/>
      <c r="EQQ82" s="2"/>
      <c r="EQR82" s="2"/>
      <c r="EQS82" s="2"/>
      <c r="EQT82" s="2"/>
      <c r="EQU82" s="2"/>
      <c r="EQV82" s="2"/>
      <c r="EQW82" s="2"/>
      <c r="EQX82" s="2"/>
      <c r="EQY82" s="2"/>
      <c r="EQZ82" s="2"/>
      <c r="ERA82" s="2"/>
      <c r="ERB82" s="2"/>
      <c r="ERC82" s="2"/>
      <c r="ERD82" s="2"/>
      <c r="ERE82" s="2"/>
      <c r="ERF82" s="2"/>
      <c r="ERG82" s="2"/>
      <c r="ERH82" s="2"/>
      <c r="ERI82" s="2"/>
      <c r="ERJ82" s="2"/>
      <c r="ERK82" s="2"/>
      <c r="ERL82" s="2"/>
      <c r="ERM82" s="2"/>
      <c r="ERN82" s="2"/>
      <c r="ERO82" s="2"/>
      <c r="ERP82" s="2"/>
      <c r="ERQ82" s="2"/>
      <c r="ERR82" s="2"/>
      <c r="ERS82" s="2"/>
      <c r="ERT82" s="2"/>
      <c r="ERU82" s="2"/>
      <c r="ERV82" s="2"/>
      <c r="ERW82" s="2"/>
      <c r="ERX82" s="2"/>
      <c r="ERY82" s="2"/>
      <c r="ERZ82" s="2"/>
      <c r="ESA82" s="2"/>
      <c r="ESB82" s="2"/>
      <c r="ESC82" s="2"/>
      <c r="ESD82" s="2"/>
      <c r="ESE82" s="2"/>
      <c r="ESF82" s="2"/>
      <c r="ESG82" s="2"/>
      <c r="ESH82" s="2"/>
      <c r="ESI82" s="2"/>
      <c r="ESJ82" s="2"/>
      <c r="ESK82" s="2"/>
      <c r="ESL82" s="2"/>
      <c r="ESM82" s="2"/>
      <c r="ESN82" s="2"/>
      <c r="ESO82" s="2"/>
      <c r="ESP82" s="2"/>
      <c r="ESQ82" s="2"/>
      <c r="ESR82" s="2"/>
      <c r="ESS82" s="2"/>
      <c r="EST82" s="2"/>
      <c r="ESU82" s="2"/>
      <c r="ESV82" s="2"/>
      <c r="ESW82" s="2"/>
      <c r="ESX82" s="2"/>
      <c r="ESY82" s="2"/>
      <c r="ESZ82" s="2"/>
      <c r="ETA82" s="2"/>
      <c r="ETB82" s="2"/>
      <c r="ETC82" s="2"/>
      <c r="ETD82" s="2"/>
      <c r="ETE82" s="2"/>
      <c r="ETF82" s="2"/>
      <c r="ETG82" s="2"/>
      <c r="ETH82" s="2"/>
      <c r="ETI82" s="2"/>
      <c r="ETJ82" s="2"/>
      <c r="ETK82" s="2"/>
      <c r="ETL82" s="2"/>
      <c r="ETM82" s="2"/>
      <c r="ETN82" s="2"/>
      <c r="ETO82" s="2"/>
      <c r="ETP82" s="2"/>
      <c r="ETQ82" s="2"/>
      <c r="ETR82" s="2"/>
      <c r="ETS82" s="2"/>
      <c r="ETT82" s="2"/>
      <c r="ETU82" s="2"/>
      <c r="ETV82" s="2"/>
      <c r="ETW82" s="2"/>
      <c r="ETX82" s="2"/>
      <c r="ETY82" s="2"/>
      <c r="ETZ82" s="2"/>
      <c r="EUA82" s="2"/>
      <c r="EUB82" s="2"/>
      <c r="EUC82" s="2"/>
      <c r="EUD82" s="2"/>
      <c r="EUE82" s="2"/>
      <c r="EUF82" s="2"/>
      <c r="EUG82" s="2"/>
      <c r="EUH82" s="2"/>
      <c r="EUI82" s="2"/>
      <c r="EUJ82" s="2"/>
      <c r="EUK82" s="2"/>
      <c r="EUL82" s="2"/>
      <c r="EUM82" s="2"/>
      <c r="EUN82" s="2"/>
      <c r="EUO82" s="2"/>
      <c r="EUP82" s="2"/>
      <c r="EUQ82" s="2"/>
      <c r="EUR82" s="2"/>
      <c r="EUS82" s="2"/>
      <c r="EUT82" s="2"/>
      <c r="EUU82" s="2"/>
      <c r="EUV82" s="2"/>
      <c r="EUW82" s="2"/>
      <c r="EUX82" s="2"/>
      <c r="EUY82" s="2"/>
      <c r="EUZ82" s="2"/>
      <c r="EVA82" s="2"/>
      <c r="EVB82" s="2"/>
      <c r="EVC82" s="2"/>
      <c r="EVD82" s="2"/>
      <c r="EVE82" s="2"/>
      <c r="EVF82" s="2"/>
      <c r="EVG82" s="2"/>
      <c r="EVH82" s="2"/>
      <c r="EVI82" s="2"/>
      <c r="EVJ82" s="2"/>
      <c r="EVK82" s="2"/>
      <c r="EVL82" s="2"/>
      <c r="EVM82" s="2"/>
      <c r="EVN82" s="2"/>
      <c r="EVO82" s="2"/>
      <c r="EVP82" s="2"/>
      <c r="EVQ82" s="2"/>
      <c r="EVR82" s="2"/>
      <c r="EVS82" s="2"/>
      <c r="EVT82" s="2"/>
      <c r="EVU82" s="2"/>
      <c r="EVV82" s="2"/>
      <c r="EVW82" s="2"/>
      <c r="EVX82" s="2"/>
      <c r="EVY82" s="2"/>
      <c r="EVZ82" s="2"/>
      <c r="EWA82" s="2"/>
      <c r="EWB82" s="2"/>
      <c r="EWC82" s="2"/>
      <c r="EWD82" s="2"/>
      <c r="EWE82" s="2"/>
      <c r="EWF82" s="2"/>
      <c r="EWG82" s="2"/>
      <c r="EWH82" s="2"/>
      <c r="EWI82" s="2"/>
      <c r="EWJ82" s="2"/>
      <c r="EWK82" s="2"/>
      <c r="EWL82" s="2"/>
      <c r="EWM82" s="2"/>
      <c r="EWN82" s="2"/>
      <c r="EWO82" s="2"/>
      <c r="EWP82" s="2"/>
      <c r="EWQ82" s="2"/>
      <c r="EWR82" s="2"/>
      <c r="EWS82" s="2"/>
      <c r="EWT82" s="2"/>
      <c r="EWU82" s="2"/>
      <c r="EWV82" s="2"/>
      <c r="EWW82" s="2"/>
      <c r="EWX82" s="2"/>
      <c r="EWY82" s="2"/>
      <c r="EWZ82" s="2"/>
      <c r="EXA82" s="2"/>
      <c r="EXB82" s="2"/>
      <c r="EXC82" s="2"/>
      <c r="EXD82" s="2"/>
      <c r="EXE82" s="2"/>
      <c r="EXF82" s="2"/>
      <c r="EXG82" s="2"/>
      <c r="EXH82" s="2"/>
      <c r="EXI82" s="2"/>
      <c r="EXJ82" s="2"/>
      <c r="EXK82" s="2"/>
      <c r="EXL82" s="2"/>
      <c r="EXM82" s="2"/>
      <c r="EXN82" s="2"/>
      <c r="EXO82" s="2"/>
      <c r="EXP82" s="2"/>
      <c r="EXQ82" s="2"/>
      <c r="EXR82" s="2"/>
      <c r="EXS82" s="2"/>
      <c r="EXT82" s="2"/>
      <c r="EXU82" s="2"/>
      <c r="EXV82" s="2"/>
      <c r="EXW82" s="2"/>
      <c r="EXX82" s="2"/>
      <c r="EXY82" s="2"/>
      <c r="EXZ82" s="2"/>
      <c r="EYA82" s="2"/>
      <c r="EYB82" s="2"/>
      <c r="EYC82" s="2"/>
      <c r="EYD82" s="2"/>
      <c r="EYE82" s="2"/>
      <c r="EYF82" s="2"/>
      <c r="EYG82" s="2"/>
      <c r="EYH82" s="2"/>
      <c r="EYI82" s="2"/>
      <c r="EYJ82" s="2"/>
      <c r="EYK82" s="2"/>
      <c r="EYL82" s="2"/>
      <c r="EYM82" s="2"/>
      <c r="EYN82" s="2"/>
      <c r="EYO82" s="2"/>
      <c r="EYP82" s="2"/>
      <c r="EYQ82" s="2"/>
      <c r="EYR82" s="2"/>
      <c r="EYS82" s="2"/>
      <c r="EYT82" s="2"/>
      <c r="EYU82" s="2"/>
      <c r="EYV82" s="2"/>
      <c r="EYW82" s="2"/>
      <c r="EYX82" s="2"/>
      <c r="EYY82" s="2"/>
      <c r="EYZ82" s="2"/>
      <c r="EZA82" s="2"/>
      <c r="EZB82" s="2"/>
      <c r="EZC82" s="2"/>
      <c r="EZD82" s="2"/>
      <c r="EZE82" s="2"/>
      <c r="EZF82" s="2"/>
      <c r="EZG82" s="2"/>
      <c r="EZH82" s="2"/>
      <c r="EZI82" s="2"/>
      <c r="EZJ82" s="2"/>
      <c r="EZK82" s="2"/>
      <c r="EZL82" s="2"/>
      <c r="EZM82" s="2"/>
      <c r="EZN82" s="2"/>
      <c r="EZO82" s="2"/>
      <c r="EZP82" s="2"/>
      <c r="EZQ82" s="2"/>
      <c r="EZR82" s="2"/>
      <c r="EZS82" s="2"/>
      <c r="EZT82" s="2"/>
      <c r="EZU82" s="2"/>
      <c r="EZV82" s="2"/>
      <c r="EZW82" s="2"/>
      <c r="EZX82" s="2"/>
      <c r="EZY82" s="2"/>
      <c r="EZZ82" s="2"/>
      <c r="FAA82" s="2"/>
      <c r="FAB82" s="2"/>
      <c r="FAC82" s="2"/>
      <c r="FAD82" s="2"/>
      <c r="FAE82" s="2"/>
      <c r="FAF82" s="2"/>
      <c r="FAG82" s="2"/>
      <c r="FAH82" s="2"/>
      <c r="FAI82" s="2"/>
      <c r="FAJ82" s="2"/>
      <c r="FAK82" s="2"/>
      <c r="FAL82" s="2"/>
      <c r="FAM82" s="2"/>
      <c r="FAN82" s="2"/>
      <c r="FAO82" s="2"/>
      <c r="FAP82" s="2"/>
      <c r="FAQ82" s="2"/>
      <c r="FAR82" s="2"/>
      <c r="FAS82" s="2"/>
      <c r="FAT82" s="2"/>
      <c r="FAU82" s="2"/>
      <c r="FAV82" s="2"/>
      <c r="FAW82" s="2"/>
      <c r="FAX82" s="2"/>
      <c r="FAY82" s="2"/>
      <c r="FAZ82" s="2"/>
      <c r="FBA82" s="2"/>
      <c r="FBB82" s="2"/>
      <c r="FBC82" s="2"/>
      <c r="FBD82" s="2"/>
      <c r="FBE82" s="2"/>
      <c r="FBF82" s="2"/>
      <c r="FBG82" s="2"/>
      <c r="FBH82" s="2"/>
      <c r="FBI82" s="2"/>
      <c r="FBJ82" s="2"/>
      <c r="FBK82" s="2"/>
      <c r="FBL82" s="2"/>
      <c r="FBM82" s="2"/>
      <c r="FBN82" s="2"/>
      <c r="FBO82" s="2"/>
      <c r="FBP82" s="2"/>
      <c r="FBQ82" s="2"/>
      <c r="FBR82" s="2"/>
      <c r="FBS82" s="2"/>
      <c r="FBT82" s="2"/>
      <c r="FBU82" s="2"/>
      <c r="FBV82" s="2"/>
      <c r="FBW82" s="2"/>
      <c r="FBX82" s="2"/>
      <c r="FBY82" s="2"/>
      <c r="FBZ82" s="2"/>
      <c r="FCA82" s="2"/>
      <c r="FCB82" s="2"/>
      <c r="FCC82" s="2"/>
      <c r="FCD82" s="2"/>
      <c r="FCE82" s="2"/>
      <c r="FCF82" s="2"/>
      <c r="FCG82" s="2"/>
      <c r="FCH82" s="2"/>
      <c r="FCI82" s="2"/>
      <c r="FCJ82" s="2"/>
      <c r="FCK82" s="2"/>
      <c r="FCL82" s="2"/>
      <c r="FCM82" s="2"/>
      <c r="FCN82" s="2"/>
      <c r="FCO82" s="2"/>
      <c r="FCP82" s="2"/>
      <c r="FCQ82" s="2"/>
      <c r="FCR82" s="2"/>
      <c r="FCS82" s="2"/>
      <c r="FCT82" s="2"/>
      <c r="FCU82" s="2"/>
      <c r="FCV82" s="2"/>
      <c r="FCW82" s="2"/>
      <c r="FCX82" s="2"/>
      <c r="FCY82" s="2"/>
      <c r="FCZ82" s="2"/>
      <c r="FDA82" s="2"/>
      <c r="FDB82" s="2"/>
      <c r="FDC82" s="2"/>
      <c r="FDD82" s="2"/>
      <c r="FDE82" s="2"/>
      <c r="FDF82" s="2"/>
      <c r="FDG82" s="2"/>
      <c r="FDH82" s="2"/>
      <c r="FDI82" s="2"/>
      <c r="FDJ82" s="2"/>
      <c r="FDK82" s="2"/>
      <c r="FDL82" s="2"/>
      <c r="FDM82" s="2"/>
      <c r="FDN82" s="2"/>
      <c r="FDO82" s="2"/>
      <c r="FDP82" s="2"/>
      <c r="FDQ82" s="2"/>
      <c r="FDR82" s="2"/>
      <c r="FDS82" s="2"/>
      <c r="FDT82" s="2"/>
      <c r="FDU82" s="2"/>
      <c r="FDV82" s="2"/>
      <c r="FDW82" s="2"/>
      <c r="FDX82" s="2"/>
      <c r="FDY82" s="2"/>
      <c r="FDZ82" s="2"/>
      <c r="FEA82" s="2"/>
      <c r="FEB82" s="2"/>
      <c r="FEC82" s="2"/>
      <c r="FED82" s="2"/>
      <c r="FEE82" s="2"/>
      <c r="FEF82" s="2"/>
      <c r="FEG82" s="2"/>
      <c r="FEH82" s="2"/>
      <c r="FEI82" s="2"/>
      <c r="FEJ82" s="2"/>
      <c r="FEK82" s="2"/>
      <c r="FEL82" s="2"/>
      <c r="FEM82" s="2"/>
      <c r="FEN82" s="2"/>
      <c r="FEO82" s="2"/>
      <c r="FEP82" s="2"/>
      <c r="FEQ82" s="2"/>
      <c r="FER82" s="2"/>
      <c r="FES82" s="2"/>
      <c r="FET82" s="2"/>
      <c r="FEU82" s="2"/>
      <c r="FEV82" s="2"/>
      <c r="FEW82" s="2"/>
      <c r="FEX82" s="2"/>
      <c r="FEY82" s="2"/>
      <c r="FEZ82" s="2"/>
      <c r="FFA82" s="2"/>
      <c r="FFB82" s="2"/>
      <c r="FFC82" s="2"/>
      <c r="FFD82" s="2"/>
      <c r="FFE82" s="2"/>
      <c r="FFF82" s="2"/>
      <c r="FFG82" s="2"/>
      <c r="FFH82" s="2"/>
      <c r="FFI82" s="2"/>
      <c r="FFJ82" s="2"/>
      <c r="FFK82" s="2"/>
      <c r="FFL82" s="2"/>
      <c r="FFM82" s="2"/>
      <c r="FFN82" s="2"/>
      <c r="FFO82" s="2"/>
      <c r="FFP82" s="2"/>
      <c r="FFQ82" s="2"/>
      <c r="FFR82" s="2"/>
      <c r="FFS82" s="2"/>
      <c r="FFT82" s="2"/>
      <c r="FFU82" s="2"/>
      <c r="FFV82" s="2"/>
      <c r="FFW82" s="2"/>
      <c r="FFX82" s="2"/>
      <c r="FFY82" s="2"/>
      <c r="FFZ82" s="2"/>
      <c r="FGA82" s="2"/>
      <c r="FGB82" s="2"/>
      <c r="FGC82" s="2"/>
      <c r="FGD82" s="2"/>
      <c r="FGE82" s="2"/>
      <c r="FGF82" s="2"/>
      <c r="FGG82" s="2"/>
      <c r="FGH82" s="2"/>
      <c r="FGI82" s="2"/>
      <c r="FGJ82" s="2"/>
      <c r="FGK82" s="2"/>
      <c r="FGL82" s="2"/>
      <c r="FGM82" s="2"/>
      <c r="FGN82" s="2"/>
      <c r="FGO82" s="2"/>
      <c r="FGP82" s="2"/>
      <c r="FGQ82" s="2"/>
      <c r="FGR82" s="2"/>
      <c r="FGS82" s="2"/>
      <c r="FGT82" s="2"/>
      <c r="FGU82" s="2"/>
      <c r="FGV82" s="2"/>
      <c r="FGW82" s="2"/>
      <c r="FGX82" s="2"/>
      <c r="FGY82" s="2"/>
      <c r="FGZ82" s="2"/>
      <c r="FHA82" s="2"/>
      <c r="FHB82" s="2"/>
      <c r="FHC82" s="2"/>
      <c r="FHD82" s="2"/>
      <c r="FHE82" s="2"/>
      <c r="FHF82" s="2"/>
      <c r="FHG82" s="2"/>
      <c r="FHH82" s="2"/>
      <c r="FHI82" s="2"/>
      <c r="FHJ82" s="2"/>
      <c r="FHK82" s="2"/>
      <c r="FHL82" s="2"/>
      <c r="FHM82" s="2"/>
      <c r="FHN82" s="2"/>
      <c r="FHO82" s="2"/>
      <c r="FHP82" s="2"/>
      <c r="FHQ82" s="2"/>
      <c r="FHR82" s="2"/>
      <c r="FHS82" s="2"/>
      <c r="FHT82" s="2"/>
      <c r="FHU82" s="2"/>
      <c r="FHV82" s="2"/>
      <c r="FHW82" s="2"/>
      <c r="FHX82" s="2"/>
      <c r="FHY82" s="2"/>
      <c r="FHZ82" s="2"/>
      <c r="FIA82" s="2"/>
      <c r="FIB82" s="2"/>
      <c r="FIC82" s="2"/>
      <c r="FID82" s="2"/>
      <c r="FIE82" s="2"/>
      <c r="FIF82" s="2"/>
      <c r="FIG82" s="2"/>
      <c r="FIH82" s="2"/>
      <c r="FII82" s="2"/>
      <c r="FIJ82" s="2"/>
      <c r="FIK82" s="2"/>
      <c r="FIL82" s="2"/>
      <c r="FIM82" s="2"/>
      <c r="FIN82" s="2"/>
      <c r="FIO82" s="2"/>
      <c r="FIP82" s="2"/>
      <c r="FIQ82" s="2"/>
      <c r="FIR82" s="2"/>
      <c r="FIS82" s="2"/>
      <c r="FIT82" s="2"/>
      <c r="FIU82" s="2"/>
      <c r="FIV82" s="2"/>
      <c r="FIW82" s="2"/>
      <c r="FIX82" s="2"/>
      <c r="FIY82" s="2"/>
      <c r="FIZ82" s="2"/>
      <c r="FJA82" s="2"/>
      <c r="FJB82" s="2"/>
      <c r="FJC82" s="2"/>
      <c r="FJD82" s="2"/>
      <c r="FJE82" s="2"/>
      <c r="FJF82" s="2"/>
      <c r="FJG82" s="2"/>
      <c r="FJH82" s="2"/>
      <c r="FJI82" s="2"/>
      <c r="FJJ82" s="2"/>
      <c r="FJK82" s="2"/>
      <c r="FJL82" s="2"/>
      <c r="FJM82" s="2"/>
      <c r="FJN82" s="2"/>
      <c r="FJO82" s="2"/>
      <c r="FJP82" s="2"/>
      <c r="FJQ82" s="2"/>
      <c r="FJR82" s="2"/>
      <c r="FJS82" s="2"/>
      <c r="FJT82" s="2"/>
      <c r="FJU82" s="2"/>
      <c r="FJV82" s="2"/>
      <c r="FJW82" s="2"/>
      <c r="FJX82" s="2"/>
      <c r="FJY82" s="2"/>
      <c r="FJZ82" s="2"/>
      <c r="FKA82" s="2"/>
      <c r="FKB82" s="2"/>
      <c r="FKC82" s="2"/>
      <c r="FKD82" s="2"/>
      <c r="FKE82" s="2"/>
      <c r="FKF82" s="2"/>
      <c r="FKG82" s="2"/>
      <c r="FKH82" s="2"/>
      <c r="FKI82" s="2"/>
      <c r="FKJ82" s="2"/>
      <c r="FKK82" s="2"/>
      <c r="FKL82" s="2"/>
      <c r="FKM82" s="2"/>
      <c r="FKN82" s="2"/>
      <c r="FKO82" s="2"/>
      <c r="FKP82" s="2"/>
      <c r="FKQ82" s="2"/>
      <c r="FKR82" s="2"/>
      <c r="FKS82" s="2"/>
      <c r="FKT82" s="2"/>
      <c r="FKU82" s="2"/>
      <c r="FKV82" s="2"/>
      <c r="FKW82" s="2"/>
      <c r="FKX82" s="2"/>
      <c r="FKY82" s="2"/>
      <c r="FKZ82" s="2"/>
      <c r="FLA82" s="2"/>
      <c r="FLB82" s="2"/>
      <c r="FLC82" s="2"/>
      <c r="FLD82" s="2"/>
      <c r="FLE82" s="2"/>
      <c r="FLF82" s="2"/>
      <c r="FLG82" s="2"/>
      <c r="FLH82" s="2"/>
      <c r="FLI82" s="2"/>
      <c r="FLJ82" s="2"/>
      <c r="FLK82" s="2"/>
      <c r="FLL82" s="2"/>
      <c r="FLM82" s="2"/>
      <c r="FLN82" s="2"/>
      <c r="FLO82" s="2"/>
      <c r="FLP82" s="2"/>
      <c r="FLQ82" s="2"/>
      <c r="FLR82" s="2"/>
      <c r="FLS82" s="2"/>
      <c r="FLT82" s="2"/>
      <c r="FLU82" s="2"/>
      <c r="FLV82" s="2"/>
      <c r="FLW82" s="2"/>
      <c r="FLX82" s="2"/>
      <c r="FLY82" s="2"/>
      <c r="FLZ82" s="2"/>
      <c r="FMA82" s="2"/>
      <c r="FMB82" s="2"/>
      <c r="FMC82" s="2"/>
      <c r="FMD82" s="2"/>
      <c r="FME82" s="2"/>
      <c r="FMF82" s="2"/>
      <c r="FMG82" s="2"/>
      <c r="FMH82" s="2"/>
      <c r="FMI82" s="2"/>
      <c r="FMJ82" s="2"/>
      <c r="FMK82" s="2"/>
      <c r="FML82" s="2"/>
      <c r="FMM82" s="2"/>
      <c r="FMN82" s="2"/>
      <c r="FMO82" s="2"/>
      <c r="FMP82" s="2"/>
      <c r="FMQ82" s="2"/>
      <c r="FMR82" s="2"/>
      <c r="FMS82" s="2"/>
      <c r="FMT82" s="2"/>
      <c r="FMU82" s="2"/>
      <c r="FMV82" s="2"/>
      <c r="FMW82" s="2"/>
      <c r="FMX82" s="2"/>
      <c r="FMY82" s="2"/>
      <c r="FMZ82" s="2"/>
      <c r="FNA82" s="2"/>
      <c r="FNB82" s="2"/>
      <c r="FNC82" s="2"/>
      <c r="FND82" s="2"/>
      <c r="FNE82" s="2"/>
      <c r="FNF82" s="2"/>
      <c r="FNG82" s="2"/>
      <c r="FNH82" s="2"/>
      <c r="FNI82" s="2"/>
      <c r="FNJ82" s="2"/>
      <c r="FNK82" s="2"/>
      <c r="FNL82" s="2"/>
      <c r="FNM82" s="2"/>
      <c r="FNN82" s="2"/>
      <c r="FNO82" s="2"/>
      <c r="FNP82" s="2"/>
      <c r="FNQ82" s="2"/>
      <c r="FNR82" s="2"/>
      <c r="FNS82" s="2"/>
      <c r="FNT82" s="2"/>
      <c r="FNU82" s="2"/>
      <c r="FNV82" s="2"/>
      <c r="FNW82" s="2"/>
      <c r="FNX82" s="2"/>
      <c r="FNY82" s="2"/>
      <c r="FNZ82" s="2"/>
      <c r="FOA82" s="2"/>
      <c r="FOB82" s="2"/>
      <c r="FOC82" s="2"/>
      <c r="FOD82" s="2"/>
      <c r="FOE82" s="2"/>
      <c r="FOF82" s="2"/>
      <c r="FOG82" s="2"/>
      <c r="FOH82" s="2"/>
      <c r="FOI82" s="2"/>
      <c r="FOJ82" s="2"/>
      <c r="FOK82" s="2"/>
      <c r="FOL82" s="2"/>
      <c r="FOM82" s="2"/>
      <c r="FON82" s="2"/>
      <c r="FOO82" s="2"/>
      <c r="FOP82" s="2"/>
      <c r="FOQ82" s="2"/>
      <c r="FOR82" s="2"/>
      <c r="FOS82" s="2"/>
      <c r="FOT82" s="2"/>
      <c r="FOU82" s="2"/>
      <c r="FOV82" s="2"/>
      <c r="FOW82" s="2"/>
      <c r="FOX82" s="2"/>
      <c r="FOY82" s="2"/>
      <c r="FOZ82" s="2"/>
      <c r="FPA82" s="2"/>
      <c r="FPB82" s="2"/>
      <c r="FPC82" s="2"/>
      <c r="FPD82" s="2"/>
      <c r="FPE82" s="2"/>
      <c r="FPF82" s="2"/>
      <c r="FPG82" s="2"/>
      <c r="FPH82" s="2"/>
      <c r="FPI82" s="2"/>
      <c r="FPJ82" s="2"/>
      <c r="FPK82" s="2"/>
      <c r="FPL82" s="2"/>
      <c r="FPM82" s="2"/>
      <c r="FPN82" s="2"/>
      <c r="FPO82" s="2"/>
      <c r="FPP82" s="2"/>
      <c r="FPQ82" s="2"/>
      <c r="FPR82" s="2"/>
      <c r="FPS82" s="2"/>
      <c r="FPT82" s="2"/>
      <c r="FPU82" s="2"/>
      <c r="FPV82" s="2"/>
      <c r="FPW82" s="2"/>
      <c r="FPX82" s="2"/>
      <c r="FPY82" s="2"/>
      <c r="FPZ82" s="2"/>
      <c r="FQA82" s="2"/>
      <c r="FQB82" s="2"/>
      <c r="FQC82" s="2"/>
      <c r="FQD82" s="2"/>
      <c r="FQE82" s="2"/>
      <c r="FQF82" s="2"/>
      <c r="FQG82" s="2"/>
      <c r="FQH82" s="2"/>
      <c r="FQI82" s="2"/>
      <c r="FQJ82" s="2"/>
      <c r="FQK82" s="2"/>
      <c r="FQL82" s="2"/>
      <c r="FQM82" s="2"/>
      <c r="FQN82" s="2"/>
      <c r="FQO82" s="2"/>
      <c r="FQP82" s="2"/>
      <c r="FQQ82" s="2"/>
      <c r="FQR82" s="2"/>
      <c r="FQS82" s="2"/>
      <c r="FQT82" s="2"/>
      <c r="FQU82" s="2"/>
      <c r="FQV82" s="2"/>
      <c r="FQW82" s="2"/>
      <c r="FQX82" s="2"/>
      <c r="FQY82" s="2"/>
      <c r="FQZ82" s="2"/>
      <c r="FRA82" s="2"/>
      <c r="FRB82" s="2"/>
      <c r="FRC82" s="2"/>
      <c r="FRD82" s="2"/>
      <c r="FRE82" s="2"/>
      <c r="FRF82" s="2"/>
      <c r="FRG82" s="2"/>
      <c r="FRH82" s="2"/>
      <c r="FRI82" s="2"/>
      <c r="FRJ82" s="2"/>
      <c r="FRK82" s="2"/>
      <c r="FRL82" s="2"/>
      <c r="FRM82" s="2"/>
      <c r="FRN82" s="2"/>
      <c r="FRO82" s="2"/>
      <c r="FRP82" s="2"/>
      <c r="FRQ82" s="2"/>
      <c r="FRR82" s="2"/>
      <c r="FRS82" s="2"/>
      <c r="FRT82" s="2"/>
      <c r="FRU82" s="2"/>
      <c r="FRV82" s="2"/>
      <c r="FRW82" s="2"/>
      <c r="FRX82" s="2"/>
      <c r="FRY82" s="2"/>
      <c r="FRZ82" s="2"/>
      <c r="FSA82" s="2"/>
      <c r="FSB82" s="2"/>
      <c r="FSC82" s="2"/>
      <c r="FSD82" s="2"/>
      <c r="FSE82" s="2"/>
      <c r="FSF82" s="2"/>
      <c r="FSG82" s="2"/>
      <c r="FSH82" s="2"/>
      <c r="FSI82" s="2"/>
      <c r="FSJ82" s="2"/>
      <c r="FSK82" s="2"/>
      <c r="FSL82" s="2"/>
      <c r="FSM82" s="2"/>
      <c r="FSN82" s="2"/>
      <c r="FSO82" s="2"/>
      <c r="FSP82" s="2"/>
      <c r="FSQ82" s="2"/>
      <c r="FSR82" s="2"/>
      <c r="FSS82" s="2"/>
      <c r="FST82" s="2"/>
      <c r="FSU82" s="2"/>
      <c r="FSV82" s="2"/>
      <c r="FSW82" s="2"/>
      <c r="FSX82" s="2"/>
      <c r="FSY82" s="2"/>
      <c r="FSZ82" s="2"/>
      <c r="FTA82" s="2"/>
      <c r="FTB82" s="2"/>
      <c r="FTC82" s="2"/>
      <c r="FTD82" s="2"/>
      <c r="FTE82" s="2"/>
      <c r="FTF82" s="2"/>
      <c r="FTG82" s="2"/>
      <c r="FTH82" s="2"/>
      <c r="FTI82" s="2"/>
      <c r="FTJ82" s="2"/>
      <c r="FTK82" s="2"/>
      <c r="FTL82" s="2"/>
      <c r="FTM82" s="2"/>
      <c r="FTN82" s="2"/>
      <c r="FTO82" s="2"/>
      <c r="FTP82" s="2"/>
      <c r="FTQ82" s="2"/>
      <c r="FTR82" s="2"/>
      <c r="FTS82" s="2"/>
      <c r="FTT82" s="2"/>
      <c r="FTU82" s="2"/>
      <c r="FTV82" s="2"/>
      <c r="FTW82" s="2"/>
      <c r="FTX82" s="2"/>
      <c r="FTY82" s="2"/>
      <c r="FTZ82" s="2"/>
      <c r="FUA82" s="2"/>
      <c r="FUB82" s="2"/>
      <c r="FUC82" s="2"/>
      <c r="FUD82" s="2"/>
      <c r="FUE82" s="2"/>
      <c r="FUF82" s="2"/>
      <c r="FUG82" s="2"/>
      <c r="FUH82" s="2"/>
      <c r="FUI82" s="2"/>
      <c r="FUJ82" s="2"/>
      <c r="FUK82" s="2"/>
      <c r="FUL82" s="2"/>
      <c r="FUM82" s="2"/>
      <c r="FUN82" s="2"/>
      <c r="FUO82" s="2"/>
      <c r="FUP82" s="2"/>
      <c r="FUQ82" s="2"/>
      <c r="FUR82" s="2"/>
      <c r="FUS82" s="2"/>
      <c r="FUT82" s="2"/>
      <c r="FUU82" s="2"/>
      <c r="FUV82" s="2"/>
      <c r="FUW82" s="2"/>
      <c r="FUX82" s="2"/>
      <c r="FUY82" s="2"/>
      <c r="FUZ82" s="2"/>
      <c r="FVA82" s="2"/>
      <c r="FVB82" s="2"/>
      <c r="FVC82" s="2"/>
      <c r="FVD82" s="2"/>
      <c r="FVE82" s="2"/>
      <c r="FVF82" s="2"/>
      <c r="FVG82" s="2"/>
      <c r="FVH82" s="2"/>
      <c r="FVI82" s="2"/>
      <c r="FVJ82" s="2"/>
      <c r="FVK82" s="2"/>
      <c r="FVL82" s="2"/>
      <c r="FVM82" s="2"/>
      <c r="FVN82" s="2"/>
      <c r="FVO82" s="2"/>
      <c r="FVP82" s="2"/>
      <c r="FVQ82" s="2"/>
      <c r="FVR82" s="2"/>
      <c r="FVS82" s="2"/>
      <c r="FVT82" s="2"/>
      <c r="FVU82" s="2"/>
      <c r="FVV82" s="2"/>
      <c r="FVW82" s="2"/>
      <c r="FVX82" s="2"/>
      <c r="FVY82" s="2"/>
      <c r="FVZ82" s="2"/>
      <c r="FWA82" s="2"/>
      <c r="FWB82" s="2"/>
      <c r="FWC82" s="2"/>
      <c r="FWD82" s="2"/>
      <c r="FWE82" s="2"/>
      <c r="FWF82" s="2"/>
      <c r="FWG82" s="2"/>
      <c r="FWH82" s="2"/>
      <c r="FWI82" s="2"/>
      <c r="FWJ82" s="2"/>
      <c r="FWK82" s="2"/>
      <c r="FWL82" s="2"/>
      <c r="FWM82" s="2"/>
      <c r="FWN82" s="2"/>
      <c r="FWO82" s="2"/>
      <c r="FWP82" s="2"/>
      <c r="FWQ82" s="2"/>
      <c r="FWR82" s="2"/>
      <c r="FWS82" s="2"/>
      <c r="FWT82" s="2"/>
      <c r="FWU82" s="2"/>
      <c r="FWV82" s="2"/>
      <c r="FWW82" s="2"/>
      <c r="FWX82" s="2"/>
      <c r="FWY82" s="2"/>
      <c r="FWZ82" s="2"/>
      <c r="FXA82" s="2"/>
      <c r="FXB82" s="2"/>
      <c r="FXC82" s="2"/>
      <c r="FXD82" s="2"/>
      <c r="FXE82" s="2"/>
      <c r="FXF82" s="2"/>
      <c r="FXG82" s="2"/>
      <c r="FXH82" s="2"/>
      <c r="FXI82" s="2"/>
      <c r="FXJ82" s="2"/>
      <c r="FXK82" s="2"/>
      <c r="FXL82" s="2"/>
      <c r="FXM82" s="2"/>
      <c r="FXN82" s="2"/>
      <c r="FXO82" s="2"/>
      <c r="FXP82" s="2"/>
      <c r="FXQ82" s="2"/>
      <c r="FXR82" s="2"/>
      <c r="FXS82" s="2"/>
      <c r="FXT82" s="2"/>
      <c r="FXU82" s="2"/>
      <c r="FXV82" s="2"/>
      <c r="FXW82" s="2"/>
      <c r="FXX82" s="2"/>
      <c r="FXY82" s="2"/>
      <c r="FXZ82" s="2"/>
      <c r="FYA82" s="2"/>
      <c r="FYB82" s="2"/>
      <c r="FYC82" s="2"/>
      <c r="FYD82" s="2"/>
      <c r="FYE82" s="2"/>
      <c r="FYF82" s="2"/>
      <c r="FYG82" s="2"/>
      <c r="FYH82" s="2"/>
      <c r="FYI82" s="2"/>
      <c r="FYJ82" s="2"/>
      <c r="FYK82" s="2"/>
      <c r="FYL82" s="2"/>
      <c r="FYM82" s="2"/>
      <c r="FYN82" s="2"/>
      <c r="FYO82" s="2"/>
      <c r="FYP82" s="2"/>
      <c r="FYQ82" s="2"/>
      <c r="FYR82" s="2"/>
      <c r="FYS82" s="2"/>
      <c r="FYT82" s="2"/>
      <c r="FYU82" s="2"/>
      <c r="FYV82" s="2"/>
      <c r="FYW82" s="2"/>
      <c r="FYX82" s="2"/>
      <c r="FYY82" s="2"/>
      <c r="FYZ82" s="2"/>
      <c r="FZA82" s="2"/>
      <c r="FZB82" s="2"/>
      <c r="FZC82" s="2"/>
      <c r="FZD82" s="2"/>
      <c r="FZE82" s="2"/>
      <c r="FZF82" s="2"/>
      <c r="FZG82" s="2"/>
      <c r="FZH82" s="2"/>
      <c r="FZI82" s="2"/>
      <c r="FZJ82" s="2"/>
      <c r="FZK82" s="2"/>
      <c r="FZL82" s="2"/>
      <c r="FZM82" s="2"/>
      <c r="FZN82" s="2"/>
      <c r="FZO82" s="2"/>
      <c r="FZP82" s="2"/>
      <c r="FZQ82" s="2"/>
      <c r="FZR82" s="2"/>
      <c r="FZS82" s="2"/>
      <c r="FZT82" s="2"/>
      <c r="FZU82" s="2"/>
      <c r="FZV82" s="2"/>
      <c r="FZW82" s="2"/>
      <c r="FZX82" s="2"/>
      <c r="FZY82" s="2"/>
      <c r="FZZ82" s="2"/>
      <c r="GAA82" s="2"/>
      <c r="GAB82" s="2"/>
      <c r="GAC82" s="2"/>
      <c r="GAD82" s="2"/>
      <c r="GAE82" s="2"/>
      <c r="GAF82" s="2"/>
      <c r="GAG82" s="2"/>
      <c r="GAH82" s="2"/>
      <c r="GAI82" s="2"/>
      <c r="GAJ82" s="2"/>
      <c r="GAK82" s="2"/>
      <c r="GAL82" s="2"/>
      <c r="GAM82" s="2"/>
      <c r="GAN82" s="2"/>
      <c r="GAO82" s="2"/>
      <c r="GAP82" s="2"/>
      <c r="GAQ82" s="2"/>
      <c r="GAR82" s="2"/>
      <c r="GAS82" s="2"/>
      <c r="GAT82" s="2"/>
      <c r="GAU82" s="2"/>
      <c r="GAV82" s="2"/>
      <c r="GAW82" s="2"/>
      <c r="GAX82" s="2"/>
      <c r="GAY82" s="2"/>
      <c r="GAZ82" s="2"/>
      <c r="GBA82" s="2"/>
      <c r="GBB82" s="2"/>
      <c r="GBC82" s="2"/>
      <c r="GBD82" s="2"/>
      <c r="GBE82" s="2"/>
      <c r="GBF82" s="2"/>
      <c r="GBG82" s="2"/>
      <c r="GBH82" s="2"/>
      <c r="GBI82" s="2"/>
      <c r="GBJ82" s="2"/>
      <c r="GBK82" s="2"/>
      <c r="GBL82" s="2"/>
      <c r="GBM82" s="2"/>
      <c r="GBN82" s="2"/>
      <c r="GBO82" s="2"/>
      <c r="GBP82" s="2"/>
      <c r="GBQ82" s="2"/>
      <c r="GBR82" s="2"/>
      <c r="GBS82" s="2"/>
      <c r="GBT82" s="2"/>
      <c r="GBU82" s="2"/>
      <c r="GBV82" s="2"/>
      <c r="GBW82" s="2"/>
      <c r="GBX82" s="2"/>
      <c r="GBY82" s="2"/>
      <c r="GBZ82" s="2"/>
      <c r="GCA82" s="2"/>
      <c r="GCB82" s="2"/>
      <c r="GCC82" s="2"/>
      <c r="GCD82" s="2"/>
      <c r="GCE82" s="2"/>
      <c r="GCF82" s="2"/>
      <c r="GCG82" s="2"/>
      <c r="GCH82" s="2"/>
      <c r="GCI82" s="2"/>
      <c r="GCJ82" s="2"/>
      <c r="GCK82" s="2"/>
      <c r="GCL82" s="2"/>
      <c r="GCM82" s="2"/>
      <c r="GCN82" s="2"/>
      <c r="GCO82" s="2"/>
      <c r="GCP82" s="2"/>
      <c r="GCQ82" s="2"/>
      <c r="GCR82" s="2"/>
      <c r="GCS82" s="2"/>
      <c r="GCT82" s="2"/>
      <c r="GCU82" s="2"/>
      <c r="GCV82" s="2"/>
      <c r="GCW82" s="2"/>
      <c r="GCX82" s="2"/>
      <c r="GCY82" s="2"/>
      <c r="GCZ82" s="2"/>
      <c r="GDA82" s="2"/>
      <c r="GDB82" s="2"/>
      <c r="GDC82" s="2"/>
      <c r="GDD82" s="2"/>
      <c r="GDE82" s="2"/>
      <c r="GDF82" s="2"/>
      <c r="GDG82" s="2"/>
      <c r="GDH82" s="2"/>
      <c r="GDI82" s="2"/>
      <c r="GDJ82" s="2"/>
      <c r="GDK82" s="2"/>
      <c r="GDL82" s="2"/>
      <c r="GDM82" s="2"/>
      <c r="GDN82" s="2"/>
      <c r="GDO82" s="2"/>
      <c r="GDP82" s="2"/>
      <c r="GDQ82" s="2"/>
      <c r="GDR82" s="2"/>
      <c r="GDS82" s="2"/>
      <c r="GDT82" s="2"/>
      <c r="GDU82" s="2"/>
      <c r="GDV82" s="2"/>
      <c r="GDW82" s="2"/>
      <c r="GDX82" s="2"/>
      <c r="GDY82" s="2"/>
      <c r="GDZ82" s="2"/>
      <c r="GEA82" s="2"/>
      <c r="GEB82" s="2"/>
      <c r="GEC82" s="2"/>
      <c r="GED82" s="2"/>
      <c r="GEE82" s="2"/>
      <c r="GEF82" s="2"/>
      <c r="GEG82" s="2"/>
      <c r="GEH82" s="2"/>
      <c r="GEI82" s="2"/>
      <c r="GEJ82" s="2"/>
      <c r="GEK82" s="2"/>
      <c r="GEL82" s="2"/>
      <c r="GEM82" s="2"/>
      <c r="GEN82" s="2"/>
      <c r="GEO82" s="2"/>
      <c r="GEP82" s="2"/>
      <c r="GEQ82" s="2"/>
      <c r="GER82" s="2"/>
      <c r="GES82" s="2"/>
      <c r="GET82" s="2"/>
      <c r="GEU82" s="2"/>
      <c r="GEV82" s="2"/>
      <c r="GEW82" s="2"/>
      <c r="GEX82" s="2"/>
      <c r="GEY82" s="2"/>
      <c r="GEZ82" s="2"/>
      <c r="GFA82" s="2"/>
      <c r="GFB82" s="2"/>
      <c r="GFC82" s="2"/>
      <c r="GFD82" s="2"/>
      <c r="GFE82" s="2"/>
      <c r="GFF82" s="2"/>
      <c r="GFG82" s="2"/>
      <c r="GFH82" s="2"/>
      <c r="GFI82" s="2"/>
      <c r="GFJ82" s="2"/>
      <c r="GFK82" s="2"/>
      <c r="GFL82" s="2"/>
      <c r="GFM82" s="2"/>
      <c r="GFN82" s="2"/>
      <c r="GFO82" s="2"/>
      <c r="GFP82" s="2"/>
      <c r="GFQ82" s="2"/>
      <c r="GFR82" s="2"/>
      <c r="GFS82" s="2"/>
      <c r="GFT82" s="2"/>
      <c r="GFU82" s="2"/>
      <c r="GFV82" s="2"/>
      <c r="GFW82" s="2"/>
      <c r="GFX82" s="2"/>
      <c r="GFY82" s="2"/>
      <c r="GFZ82" s="2"/>
      <c r="GGA82" s="2"/>
      <c r="GGB82" s="2"/>
      <c r="GGC82" s="2"/>
      <c r="GGD82" s="2"/>
      <c r="GGE82" s="2"/>
      <c r="GGF82" s="2"/>
      <c r="GGG82" s="2"/>
      <c r="GGH82" s="2"/>
      <c r="GGI82" s="2"/>
      <c r="GGJ82" s="2"/>
      <c r="GGK82" s="2"/>
      <c r="GGL82" s="2"/>
      <c r="GGM82" s="2"/>
      <c r="GGN82" s="2"/>
      <c r="GGO82" s="2"/>
      <c r="GGP82" s="2"/>
      <c r="GGQ82" s="2"/>
      <c r="GGR82" s="2"/>
      <c r="GGS82" s="2"/>
      <c r="GGT82" s="2"/>
      <c r="GGU82" s="2"/>
      <c r="GGV82" s="2"/>
      <c r="GGW82" s="2"/>
      <c r="GGX82" s="2"/>
      <c r="GGY82" s="2"/>
      <c r="GGZ82" s="2"/>
      <c r="GHA82" s="2"/>
      <c r="GHB82" s="2"/>
      <c r="GHC82" s="2"/>
      <c r="GHD82" s="2"/>
      <c r="GHE82" s="2"/>
      <c r="GHF82" s="2"/>
      <c r="GHG82" s="2"/>
      <c r="GHH82" s="2"/>
      <c r="GHI82" s="2"/>
      <c r="GHJ82" s="2"/>
      <c r="GHK82" s="2"/>
      <c r="GHL82" s="2"/>
      <c r="GHM82" s="2"/>
      <c r="GHN82" s="2"/>
      <c r="GHO82" s="2"/>
      <c r="GHP82" s="2"/>
      <c r="GHQ82" s="2"/>
      <c r="GHR82" s="2"/>
      <c r="GHS82" s="2"/>
      <c r="GHT82" s="2"/>
      <c r="GHU82" s="2"/>
      <c r="GHV82" s="2"/>
      <c r="GHW82" s="2"/>
      <c r="GHX82" s="2"/>
      <c r="GHY82" s="2"/>
      <c r="GHZ82" s="2"/>
      <c r="GIA82" s="2"/>
      <c r="GIB82" s="2"/>
      <c r="GIC82" s="2"/>
      <c r="GID82" s="2"/>
      <c r="GIE82" s="2"/>
      <c r="GIF82" s="2"/>
      <c r="GIG82" s="2"/>
      <c r="GIH82" s="2"/>
      <c r="GII82" s="2"/>
      <c r="GIJ82" s="2"/>
      <c r="GIK82" s="2"/>
      <c r="GIL82" s="2"/>
      <c r="GIM82" s="2"/>
      <c r="GIN82" s="2"/>
      <c r="GIO82" s="2"/>
      <c r="GIP82" s="2"/>
      <c r="GIQ82" s="2"/>
      <c r="GIR82" s="2"/>
      <c r="GIS82" s="2"/>
      <c r="GIT82" s="2"/>
      <c r="GIU82" s="2"/>
      <c r="GIV82" s="2"/>
      <c r="GIW82" s="2"/>
      <c r="GIX82" s="2"/>
      <c r="GIY82" s="2"/>
      <c r="GIZ82" s="2"/>
      <c r="GJA82" s="2"/>
      <c r="GJB82" s="2"/>
      <c r="GJC82" s="2"/>
      <c r="GJD82" s="2"/>
      <c r="GJE82" s="2"/>
      <c r="GJF82" s="2"/>
      <c r="GJG82" s="2"/>
      <c r="GJH82" s="2"/>
      <c r="GJI82" s="2"/>
      <c r="GJJ82" s="2"/>
      <c r="GJK82" s="2"/>
      <c r="GJL82" s="2"/>
      <c r="GJM82" s="2"/>
      <c r="GJN82" s="2"/>
      <c r="GJO82" s="2"/>
      <c r="GJP82" s="2"/>
      <c r="GJQ82" s="2"/>
      <c r="GJR82" s="2"/>
      <c r="GJS82" s="2"/>
      <c r="GJT82" s="2"/>
      <c r="GJU82" s="2"/>
      <c r="GJV82" s="2"/>
      <c r="GJW82" s="2"/>
      <c r="GJX82" s="2"/>
      <c r="GJY82" s="2"/>
      <c r="GJZ82" s="2"/>
      <c r="GKA82" s="2"/>
      <c r="GKB82" s="2"/>
      <c r="GKC82" s="2"/>
      <c r="GKD82" s="2"/>
      <c r="GKE82" s="2"/>
      <c r="GKF82" s="2"/>
      <c r="GKG82" s="2"/>
      <c r="GKH82" s="2"/>
      <c r="GKI82" s="2"/>
      <c r="GKJ82" s="2"/>
      <c r="GKK82" s="2"/>
      <c r="GKL82" s="2"/>
      <c r="GKM82" s="2"/>
      <c r="GKN82" s="2"/>
      <c r="GKO82" s="2"/>
      <c r="GKP82" s="2"/>
      <c r="GKQ82" s="2"/>
      <c r="GKR82" s="2"/>
      <c r="GKS82" s="2"/>
      <c r="GKT82" s="2"/>
      <c r="GKU82" s="2"/>
      <c r="GKV82" s="2"/>
      <c r="GKW82" s="2"/>
      <c r="GKX82" s="2"/>
      <c r="GKY82" s="2"/>
      <c r="GKZ82" s="2"/>
      <c r="GLA82" s="2"/>
      <c r="GLB82" s="2"/>
      <c r="GLC82" s="2"/>
      <c r="GLD82" s="2"/>
      <c r="GLE82" s="2"/>
      <c r="GLF82" s="2"/>
      <c r="GLG82" s="2"/>
      <c r="GLH82" s="2"/>
      <c r="GLI82" s="2"/>
      <c r="GLJ82" s="2"/>
      <c r="GLK82" s="2"/>
      <c r="GLL82" s="2"/>
      <c r="GLM82" s="2"/>
      <c r="GLN82" s="2"/>
      <c r="GLO82" s="2"/>
      <c r="GLP82" s="2"/>
      <c r="GLQ82" s="2"/>
      <c r="GLR82" s="2"/>
      <c r="GLS82" s="2"/>
      <c r="GLT82" s="2"/>
      <c r="GLU82" s="2"/>
      <c r="GLV82" s="2"/>
      <c r="GLW82" s="2"/>
      <c r="GLX82" s="2"/>
      <c r="GLY82" s="2"/>
      <c r="GLZ82" s="2"/>
      <c r="GMA82" s="2"/>
      <c r="GMB82" s="2"/>
      <c r="GMC82" s="2"/>
      <c r="GMD82" s="2"/>
      <c r="GME82" s="2"/>
      <c r="GMF82" s="2"/>
      <c r="GMG82" s="2"/>
      <c r="GMH82" s="2"/>
      <c r="GMI82" s="2"/>
      <c r="GMJ82" s="2"/>
      <c r="GMK82" s="2"/>
      <c r="GML82" s="2"/>
      <c r="GMM82" s="2"/>
      <c r="GMN82" s="2"/>
      <c r="GMO82" s="2"/>
      <c r="GMP82" s="2"/>
      <c r="GMQ82" s="2"/>
      <c r="GMR82" s="2"/>
      <c r="GMS82" s="2"/>
      <c r="GMT82" s="2"/>
      <c r="GMU82" s="2"/>
      <c r="GMV82" s="2"/>
      <c r="GMW82" s="2"/>
      <c r="GMX82" s="2"/>
      <c r="GMY82" s="2"/>
      <c r="GMZ82" s="2"/>
      <c r="GNA82" s="2"/>
      <c r="GNB82" s="2"/>
      <c r="GNC82" s="2"/>
      <c r="GND82" s="2"/>
      <c r="GNE82" s="2"/>
      <c r="GNF82" s="2"/>
      <c r="GNG82" s="2"/>
      <c r="GNH82" s="2"/>
      <c r="GNI82" s="2"/>
      <c r="GNJ82" s="2"/>
      <c r="GNK82" s="2"/>
      <c r="GNL82" s="2"/>
      <c r="GNM82" s="2"/>
      <c r="GNN82" s="2"/>
      <c r="GNO82" s="2"/>
      <c r="GNP82" s="2"/>
      <c r="GNQ82" s="2"/>
      <c r="GNR82" s="2"/>
      <c r="GNS82" s="2"/>
      <c r="GNT82" s="2"/>
      <c r="GNU82" s="2"/>
      <c r="GNV82" s="2"/>
      <c r="GNW82" s="2"/>
      <c r="GNX82" s="2"/>
      <c r="GNY82" s="2"/>
      <c r="GNZ82" s="2"/>
      <c r="GOA82" s="2"/>
      <c r="GOB82" s="2"/>
      <c r="GOC82" s="2"/>
      <c r="GOD82" s="2"/>
      <c r="GOE82" s="2"/>
      <c r="GOF82" s="2"/>
      <c r="GOG82" s="2"/>
      <c r="GOH82" s="2"/>
      <c r="GOI82" s="2"/>
      <c r="GOJ82" s="2"/>
      <c r="GOK82" s="2"/>
      <c r="GOL82" s="2"/>
      <c r="GOM82" s="2"/>
      <c r="GON82" s="2"/>
      <c r="GOO82" s="2"/>
      <c r="GOP82" s="2"/>
      <c r="GOQ82" s="2"/>
      <c r="GOR82" s="2"/>
      <c r="GOS82" s="2"/>
      <c r="GOT82" s="2"/>
      <c r="GOU82" s="2"/>
      <c r="GOV82" s="2"/>
      <c r="GOW82" s="2"/>
      <c r="GOX82" s="2"/>
      <c r="GOY82" s="2"/>
      <c r="GOZ82" s="2"/>
      <c r="GPA82" s="2"/>
      <c r="GPB82" s="2"/>
      <c r="GPC82" s="2"/>
      <c r="GPD82" s="2"/>
      <c r="GPE82" s="2"/>
      <c r="GPF82" s="2"/>
      <c r="GPG82" s="2"/>
      <c r="GPH82" s="2"/>
      <c r="GPI82" s="2"/>
      <c r="GPJ82" s="2"/>
      <c r="GPK82" s="2"/>
      <c r="GPL82" s="2"/>
      <c r="GPM82" s="2"/>
      <c r="GPN82" s="2"/>
      <c r="GPO82" s="2"/>
      <c r="GPP82" s="2"/>
      <c r="GPQ82" s="2"/>
      <c r="GPR82" s="2"/>
      <c r="GPS82" s="2"/>
      <c r="GPT82" s="2"/>
      <c r="GPU82" s="2"/>
      <c r="GPV82" s="2"/>
      <c r="GPW82" s="2"/>
      <c r="GPX82" s="2"/>
      <c r="GPY82" s="2"/>
      <c r="GPZ82" s="2"/>
      <c r="GQA82" s="2"/>
      <c r="GQB82" s="2"/>
      <c r="GQC82" s="2"/>
      <c r="GQD82" s="2"/>
      <c r="GQE82" s="2"/>
      <c r="GQF82" s="2"/>
      <c r="GQG82" s="2"/>
      <c r="GQH82" s="2"/>
      <c r="GQI82" s="2"/>
      <c r="GQJ82" s="2"/>
      <c r="GQK82" s="2"/>
      <c r="GQL82" s="2"/>
      <c r="GQM82" s="2"/>
      <c r="GQN82" s="2"/>
      <c r="GQO82" s="2"/>
      <c r="GQP82" s="2"/>
      <c r="GQQ82" s="2"/>
      <c r="GQR82" s="2"/>
      <c r="GQS82" s="2"/>
      <c r="GQT82" s="2"/>
      <c r="GQU82" s="2"/>
      <c r="GQV82" s="2"/>
      <c r="GQW82" s="2"/>
      <c r="GQX82" s="2"/>
      <c r="GQY82" s="2"/>
      <c r="GQZ82" s="2"/>
      <c r="GRA82" s="2"/>
      <c r="GRB82" s="2"/>
      <c r="GRC82" s="2"/>
      <c r="GRD82" s="2"/>
      <c r="GRE82" s="2"/>
      <c r="GRF82" s="2"/>
      <c r="GRG82" s="2"/>
      <c r="GRH82" s="2"/>
      <c r="GRI82" s="2"/>
      <c r="GRJ82" s="2"/>
      <c r="GRK82" s="2"/>
      <c r="GRL82" s="2"/>
      <c r="GRM82" s="2"/>
      <c r="GRN82" s="2"/>
      <c r="GRO82" s="2"/>
      <c r="GRP82" s="2"/>
      <c r="GRQ82" s="2"/>
      <c r="GRR82" s="2"/>
      <c r="GRS82" s="2"/>
      <c r="GRT82" s="2"/>
      <c r="GRU82" s="2"/>
      <c r="GRV82" s="2"/>
      <c r="GRW82" s="2"/>
      <c r="GRX82" s="2"/>
      <c r="GRY82" s="2"/>
      <c r="GRZ82" s="2"/>
      <c r="GSA82" s="2"/>
      <c r="GSB82" s="2"/>
      <c r="GSC82" s="2"/>
      <c r="GSD82" s="2"/>
      <c r="GSE82" s="2"/>
      <c r="GSF82" s="2"/>
      <c r="GSG82" s="2"/>
      <c r="GSH82" s="2"/>
      <c r="GSI82" s="2"/>
      <c r="GSJ82" s="2"/>
      <c r="GSK82" s="2"/>
      <c r="GSL82" s="2"/>
      <c r="GSM82" s="2"/>
      <c r="GSN82" s="2"/>
      <c r="GSO82" s="2"/>
      <c r="GSP82" s="2"/>
      <c r="GSQ82" s="2"/>
      <c r="GSR82" s="2"/>
      <c r="GSS82" s="2"/>
      <c r="GST82" s="2"/>
      <c r="GSU82" s="2"/>
      <c r="GSV82" s="2"/>
      <c r="GSW82" s="2"/>
      <c r="GSX82" s="2"/>
      <c r="GSY82" s="2"/>
      <c r="GSZ82" s="2"/>
      <c r="GTA82" s="2"/>
      <c r="GTB82" s="2"/>
      <c r="GTC82" s="2"/>
      <c r="GTD82" s="2"/>
      <c r="GTE82" s="2"/>
      <c r="GTF82" s="2"/>
      <c r="GTG82" s="2"/>
      <c r="GTH82" s="2"/>
      <c r="GTI82" s="2"/>
      <c r="GTJ82" s="2"/>
      <c r="GTK82" s="2"/>
      <c r="GTL82" s="2"/>
      <c r="GTM82" s="2"/>
      <c r="GTN82" s="2"/>
      <c r="GTO82" s="2"/>
      <c r="GTP82" s="2"/>
      <c r="GTQ82" s="2"/>
      <c r="GTR82" s="2"/>
      <c r="GTS82" s="2"/>
      <c r="GTT82" s="2"/>
      <c r="GTU82" s="2"/>
      <c r="GTV82" s="2"/>
      <c r="GTW82" s="2"/>
      <c r="GTX82" s="2"/>
      <c r="GTY82" s="2"/>
      <c r="GTZ82" s="2"/>
      <c r="GUA82" s="2"/>
      <c r="GUB82" s="2"/>
      <c r="GUC82" s="2"/>
      <c r="GUD82" s="2"/>
      <c r="GUE82" s="2"/>
      <c r="GUF82" s="2"/>
      <c r="GUG82" s="2"/>
      <c r="GUH82" s="2"/>
      <c r="GUI82" s="2"/>
      <c r="GUJ82" s="2"/>
      <c r="GUK82" s="2"/>
      <c r="GUL82" s="2"/>
      <c r="GUM82" s="2"/>
      <c r="GUN82" s="2"/>
      <c r="GUO82" s="2"/>
      <c r="GUP82" s="2"/>
      <c r="GUQ82" s="2"/>
      <c r="GUR82" s="2"/>
      <c r="GUS82" s="2"/>
      <c r="GUT82" s="2"/>
      <c r="GUU82" s="2"/>
      <c r="GUV82" s="2"/>
      <c r="GUW82" s="2"/>
      <c r="GUX82" s="2"/>
      <c r="GUY82" s="2"/>
      <c r="GUZ82" s="2"/>
      <c r="GVA82" s="2"/>
      <c r="GVB82" s="2"/>
      <c r="GVC82" s="2"/>
      <c r="GVD82" s="2"/>
      <c r="GVE82" s="2"/>
      <c r="GVF82" s="2"/>
      <c r="GVG82" s="2"/>
      <c r="GVH82" s="2"/>
      <c r="GVI82" s="2"/>
      <c r="GVJ82" s="2"/>
      <c r="GVK82" s="2"/>
      <c r="GVL82" s="2"/>
      <c r="GVM82" s="2"/>
      <c r="GVN82" s="2"/>
      <c r="GVO82" s="2"/>
      <c r="GVP82" s="2"/>
      <c r="GVQ82" s="2"/>
      <c r="GVR82" s="2"/>
      <c r="GVS82" s="2"/>
      <c r="GVT82" s="2"/>
      <c r="GVU82" s="2"/>
      <c r="GVV82" s="2"/>
      <c r="GVW82" s="2"/>
      <c r="GVX82" s="2"/>
      <c r="GVY82" s="2"/>
      <c r="GVZ82" s="2"/>
      <c r="GWA82" s="2"/>
      <c r="GWB82" s="2"/>
      <c r="GWC82" s="2"/>
      <c r="GWD82" s="2"/>
      <c r="GWE82" s="2"/>
      <c r="GWF82" s="2"/>
      <c r="GWG82" s="2"/>
      <c r="GWH82" s="2"/>
      <c r="GWI82" s="2"/>
      <c r="GWJ82" s="2"/>
      <c r="GWK82" s="2"/>
      <c r="GWL82" s="2"/>
      <c r="GWM82" s="2"/>
      <c r="GWN82" s="2"/>
      <c r="GWO82" s="2"/>
      <c r="GWP82" s="2"/>
      <c r="GWQ82" s="2"/>
      <c r="GWR82" s="2"/>
      <c r="GWS82" s="2"/>
      <c r="GWT82" s="2"/>
      <c r="GWU82" s="2"/>
      <c r="GWV82" s="2"/>
      <c r="GWW82" s="2"/>
      <c r="GWX82" s="2"/>
      <c r="GWY82" s="2"/>
      <c r="GWZ82" s="2"/>
      <c r="GXA82" s="2"/>
      <c r="GXB82" s="2"/>
      <c r="GXC82" s="2"/>
      <c r="GXD82" s="2"/>
      <c r="GXE82" s="2"/>
      <c r="GXF82" s="2"/>
      <c r="GXG82" s="2"/>
      <c r="GXH82" s="2"/>
      <c r="GXI82" s="2"/>
      <c r="GXJ82" s="2"/>
      <c r="GXK82" s="2"/>
      <c r="GXL82" s="2"/>
      <c r="GXM82" s="2"/>
      <c r="GXN82" s="2"/>
      <c r="GXO82" s="2"/>
      <c r="GXP82" s="2"/>
      <c r="GXQ82" s="2"/>
      <c r="GXR82" s="2"/>
      <c r="GXS82" s="2"/>
      <c r="GXT82" s="2"/>
      <c r="GXU82" s="2"/>
      <c r="GXV82" s="2"/>
      <c r="GXW82" s="2"/>
      <c r="GXX82" s="2"/>
      <c r="GXY82" s="2"/>
      <c r="GXZ82" s="2"/>
      <c r="GYA82" s="2"/>
      <c r="GYB82" s="2"/>
      <c r="GYC82" s="2"/>
      <c r="GYD82" s="2"/>
      <c r="GYE82" s="2"/>
      <c r="GYF82" s="2"/>
      <c r="GYG82" s="2"/>
      <c r="GYH82" s="2"/>
      <c r="GYI82" s="2"/>
      <c r="GYJ82" s="2"/>
      <c r="GYK82" s="2"/>
      <c r="GYL82" s="2"/>
      <c r="GYM82" s="2"/>
      <c r="GYN82" s="2"/>
      <c r="GYO82" s="2"/>
      <c r="GYP82" s="2"/>
      <c r="GYQ82" s="2"/>
      <c r="GYR82" s="2"/>
      <c r="GYS82" s="2"/>
      <c r="GYT82" s="2"/>
      <c r="GYU82" s="2"/>
      <c r="GYV82" s="2"/>
      <c r="GYW82" s="2"/>
      <c r="GYX82" s="2"/>
      <c r="GYY82" s="2"/>
      <c r="GYZ82" s="2"/>
      <c r="GZA82" s="2"/>
      <c r="GZB82" s="2"/>
      <c r="GZC82" s="2"/>
      <c r="GZD82" s="2"/>
      <c r="GZE82" s="2"/>
      <c r="GZF82" s="2"/>
      <c r="GZG82" s="2"/>
      <c r="GZH82" s="2"/>
      <c r="GZI82" s="2"/>
      <c r="GZJ82" s="2"/>
      <c r="GZK82" s="2"/>
      <c r="GZL82" s="2"/>
      <c r="GZM82" s="2"/>
      <c r="GZN82" s="2"/>
      <c r="GZO82" s="2"/>
      <c r="GZP82" s="2"/>
      <c r="GZQ82" s="2"/>
      <c r="GZR82" s="2"/>
      <c r="GZS82" s="2"/>
      <c r="GZT82" s="2"/>
      <c r="GZU82" s="2"/>
      <c r="GZV82" s="2"/>
      <c r="GZW82" s="2"/>
      <c r="GZX82" s="2"/>
      <c r="GZY82" s="2"/>
      <c r="GZZ82" s="2"/>
      <c r="HAA82" s="2"/>
      <c r="HAB82" s="2"/>
      <c r="HAC82" s="2"/>
      <c r="HAD82" s="2"/>
      <c r="HAE82" s="2"/>
      <c r="HAF82" s="2"/>
      <c r="HAG82" s="2"/>
      <c r="HAH82" s="2"/>
      <c r="HAI82" s="2"/>
      <c r="HAJ82" s="2"/>
      <c r="HAK82" s="2"/>
      <c r="HAL82" s="2"/>
      <c r="HAM82" s="2"/>
      <c r="HAN82" s="2"/>
      <c r="HAO82" s="2"/>
      <c r="HAP82" s="2"/>
      <c r="HAQ82" s="2"/>
      <c r="HAR82" s="2"/>
      <c r="HAS82" s="2"/>
      <c r="HAT82" s="2"/>
      <c r="HAU82" s="2"/>
      <c r="HAV82" s="2"/>
      <c r="HAW82" s="2"/>
      <c r="HAX82" s="2"/>
      <c r="HAY82" s="2"/>
      <c r="HAZ82" s="2"/>
      <c r="HBA82" s="2"/>
      <c r="HBB82" s="2"/>
      <c r="HBC82" s="2"/>
      <c r="HBD82" s="2"/>
      <c r="HBE82" s="2"/>
      <c r="HBF82" s="2"/>
      <c r="HBG82" s="2"/>
      <c r="HBH82" s="2"/>
      <c r="HBI82" s="2"/>
      <c r="HBJ82" s="2"/>
      <c r="HBK82" s="2"/>
      <c r="HBL82" s="2"/>
      <c r="HBM82" s="2"/>
      <c r="HBN82" s="2"/>
      <c r="HBO82" s="2"/>
      <c r="HBP82" s="2"/>
      <c r="HBQ82" s="2"/>
      <c r="HBR82" s="2"/>
      <c r="HBS82" s="2"/>
      <c r="HBT82" s="2"/>
      <c r="HBU82" s="2"/>
      <c r="HBV82" s="2"/>
      <c r="HBW82" s="2"/>
      <c r="HBX82" s="2"/>
      <c r="HBY82" s="2"/>
      <c r="HBZ82" s="2"/>
      <c r="HCA82" s="2"/>
      <c r="HCB82" s="2"/>
      <c r="HCC82" s="2"/>
      <c r="HCD82" s="2"/>
      <c r="HCE82" s="2"/>
      <c r="HCF82" s="2"/>
      <c r="HCG82" s="2"/>
      <c r="HCH82" s="2"/>
      <c r="HCI82" s="2"/>
      <c r="HCJ82" s="2"/>
      <c r="HCK82" s="2"/>
      <c r="HCL82" s="2"/>
      <c r="HCM82" s="2"/>
      <c r="HCN82" s="2"/>
      <c r="HCO82" s="2"/>
      <c r="HCP82" s="2"/>
      <c r="HCQ82" s="2"/>
      <c r="HCR82" s="2"/>
      <c r="HCS82" s="2"/>
      <c r="HCT82" s="2"/>
      <c r="HCU82" s="2"/>
      <c r="HCV82" s="2"/>
      <c r="HCW82" s="2"/>
      <c r="HCX82" s="2"/>
      <c r="HCY82" s="2"/>
      <c r="HCZ82" s="2"/>
      <c r="HDA82" s="2"/>
      <c r="HDB82" s="2"/>
      <c r="HDC82" s="2"/>
      <c r="HDD82" s="2"/>
      <c r="HDE82" s="2"/>
      <c r="HDF82" s="2"/>
      <c r="HDG82" s="2"/>
      <c r="HDH82" s="2"/>
      <c r="HDI82" s="2"/>
      <c r="HDJ82" s="2"/>
      <c r="HDK82" s="2"/>
      <c r="HDL82" s="2"/>
      <c r="HDM82" s="2"/>
      <c r="HDN82" s="2"/>
      <c r="HDO82" s="2"/>
      <c r="HDP82" s="2"/>
      <c r="HDQ82" s="2"/>
      <c r="HDR82" s="2"/>
      <c r="HDS82" s="2"/>
      <c r="HDT82" s="2"/>
      <c r="HDU82" s="2"/>
      <c r="HDV82" s="2"/>
      <c r="HDW82" s="2"/>
      <c r="HDX82" s="2"/>
      <c r="HDY82" s="2"/>
      <c r="HDZ82" s="2"/>
      <c r="HEA82" s="2"/>
      <c r="HEB82" s="2"/>
      <c r="HEC82" s="2"/>
      <c r="HED82" s="2"/>
      <c r="HEE82" s="2"/>
      <c r="HEF82" s="2"/>
      <c r="HEG82" s="2"/>
      <c r="HEH82" s="2"/>
      <c r="HEI82" s="2"/>
      <c r="HEJ82" s="2"/>
      <c r="HEK82" s="2"/>
      <c r="HEL82" s="2"/>
      <c r="HEM82" s="2"/>
      <c r="HEN82" s="2"/>
      <c r="HEO82" s="2"/>
      <c r="HEP82" s="2"/>
      <c r="HEQ82" s="2"/>
      <c r="HER82" s="2"/>
      <c r="HES82" s="2"/>
      <c r="HET82" s="2"/>
      <c r="HEU82" s="2"/>
      <c r="HEV82" s="2"/>
      <c r="HEW82" s="2"/>
      <c r="HEX82" s="2"/>
      <c r="HEY82" s="2"/>
      <c r="HEZ82" s="2"/>
      <c r="HFA82" s="2"/>
      <c r="HFB82" s="2"/>
      <c r="HFC82" s="2"/>
      <c r="HFD82" s="2"/>
      <c r="HFE82" s="2"/>
      <c r="HFF82" s="2"/>
      <c r="HFG82" s="2"/>
      <c r="HFH82" s="2"/>
      <c r="HFI82" s="2"/>
      <c r="HFJ82" s="2"/>
      <c r="HFK82" s="2"/>
      <c r="HFL82" s="2"/>
      <c r="HFM82" s="2"/>
      <c r="HFN82" s="2"/>
      <c r="HFO82" s="2"/>
      <c r="HFP82" s="2"/>
      <c r="HFQ82" s="2"/>
      <c r="HFR82" s="2"/>
      <c r="HFS82" s="2"/>
      <c r="HFT82" s="2"/>
      <c r="HFU82" s="2"/>
      <c r="HFV82" s="2"/>
      <c r="HFW82" s="2"/>
      <c r="HFX82" s="2"/>
      <c r="HFY82" s="2"/>
      <c r="HFZ82" s="2"/>
      <c r="HGA82" s="2"/>
      <c r="HGB82" s="2"/>
      <c r="HGC82" s="2"/>
      <c r="HGD82" s="2"/>
      <c r="HGE82" s="2"/>
      <c r="HGF82" s="2"/>
      <c r="HGG82" s="2"/>
      <c r="HGH82" s="2"/>
      <c r="HGI82" s="2"/>
      <c r="HGJ82" s="2"/>
      <c r="HGK82" s="2"/>
      <c r="HGL82" s="2"/>
      <c r="HGM82" s="2"/>
      <c r="HGN82" s="2"/>
      <c r="HGO82" s="2"/>
      <c r="HGP82" s="2"/>
      <c r="HGQ82" s="2"/>
      <c r="HGR82" s="2"/>
      <c r="HGS82" s="2"/>
      <c r="HGT82" s="2"/>
      <c r="HGU82" s="2"/>
      <c r="HGV82" s="2"/>
      <c r="HGW82" s="2"/>
      <c r="HGX82" s="2"/>
      <c r="HGY82" s="2"/>
      <c r="HGZ82" s="2"/>
      <c r="HHA82" s="2"/>
      <c r="HHB82" s="2"/>
      <c r="HHC82" s="2"/>
      <c r="HHD82" s="2"/>
      <c r="HHE82" s="2"/>
      <c r="HHF82" s="2"/>
      <c r="HHG82" s="2"/>
      <c r="HHH82" s="2"/>
      <c r="HHI82" s="2"/>
      <c r="HHJ82" s="2"/>
      <c r="HHK82" s="2"/>
      <c r="HHL82" s="2"/>
      <c r="HHM82" s="2"/>
      <c r="HHN82" s="2"/>
      <c r="HHO82" s="2"/>
      <c r="HHP82" s="2"/>
      <c r="HHQ82" s="2"/>
      <c r="HHR82" s="2"/>
      <c r="HHS82" s="2"/>
      <c r="HHT82" s="2"/>
      <c r="HHU82" s="2"/>
      <c r="HHV82" s="2"/>
      <c r="HHW82" s="2"/>
      <c r="HHX82" s="2"/>
      <c r="HHY82" s="2"/>
      <c r="HHZ82" s="2"/>
      <c r="HIA82" s="2"/>
      <c r="HIB82" s="2"/>
      <c r="HIC82" s="2"/>
      <c r="HID82" s="2"/>
      <c r="HIE82" s="2"/>
      <c r="HIF82" s="2"/>
      <c r="HIG82" s="2"/>
      <c r="HIH82" s="2"/>
      <c r="HII82" s="2"/>
      <c r="HIJ82" s="2"/>
      <c r="HIK82" s="2"/>
      <c r="HIL82" s="2"/>
      <c r="HIM82" s="2"/>
      <c r="HIN82" s="2"/>
      <c r="HIO82" s="2"/>
      <c r="HIP82" s="2"/>
      <c r="HIQ82" s="2"/>
      <c r="HIR82" s="2"/>
      <c r="HIS82" s="2"/>
      <c r="HIT82" s="2"/>
      <c r="HIU82" s="2"/>
      <c r="HIV82" s="2"/>
      <c r="HIW82" s="2"/>
      <c r="HIX82" s="2"/>
      <c r="HIY82" s="2"/>
      <c r="HIZ82" s="2"/>
      <c r="HJA82" s="2"/>
      <c r="HJB82" s="2"/>
      <c r="HJC82" s="2"/>
      <c r="HJD82" s="2"/>
      <c r="HJE82" s="2"/>
      <c r="HJF82" s="2"/>
      <c r="HJG82" s="2"/>
      <c r="HJH82" s="2"/>
      <c r="HJI82" s="2"/>
      <c r="HJJ82" s="2"/>
      <c r="HJK82" s="2"/>
      <c r="HJL82" s="2"/>
      <c r="HJM82" s="2"/>
      <c r="HJN82" s="2"/>
      <c r="HJO82" s="2"/>
      <c r="HJP82" s="2"/>
      <c r="HJQ82" s="2"/>
      <c r="HJR82" s="2"/>
      <c r="HJS82" s="2"/>
      <c r="HJT82" s="2"/>
      <c r="HJU82" s="2"/>
      <c r="HJV82" s="2"/>
      <c r="HJW82" s="2"/>
      <c r="HJX82" s="2"/>
      <c r="HJY82" s="2"/>
      <c r="HJZ82" s="2"/>
      <c r="HKA82" s="2"/>
      <c r="HKB82" s="2"/>
      <c r="HKC82" s="2"/>
      <c r="HKD82" s="2"/>
      <c r="HKE82" s="2"/>
      <c r="HKF82" s="2"/>
      <c r="HKG82" s="2"/>
      <c r="HKH82" s="2"/>
      <c r="HKI82" s="2"/>
      <c r="HKJ82" s="2"/>
      <c r="HKK82" s="2"/>
      <c r="HKL82" s="2"/>
      <c r="HKM82" s="2"/>
      <c r="HKN82" s="2"/>
      <c r="HKO82" s="2"/>
      <c r="HKP82" s="2"/>
      <c r="HKQ82" s="2"/>
      <c r="HKR82" s="2"/>
      <c r="HKS82" s="2"/>
      <c r="HKT82" s="2"/>
      <c r="HKU82" s="2"/>
      <c r="HKV82" s="2"/>
      <c r="HKW82" s="2"/>
      <c r="HKX82" s="2"/>
      <c r="HKY82" s="2"/>
      <c r="HKZ82" s="2"/>
      <c r="HLA82" s="2"/>
      <c r="HLB82" s="2"/>
      <c r="HLC82" s="2"/>
      <c r="HLD82" s="2"/>
      <c r="HLE82" s="2"/>
      <c r="HLF82" s="2"/>
      <c r="HLG82" s="2"/>
      <c r="HLH82" s="2"/>
      <c r="HLI82" s="2"/>
      <c r="HLJ82" s="2"/>
      <c r="HLK82" s="2"/>
      <c r="HLL82" s="2"/>
      <c r="HLM82" s="2"/>
      <c r="HLN82" s="2"/>
      <c r="HLO82" s="2"/>
      <c r="HLP82" s="2"/>
      <c r="HLQ82" s="2"/>
      <c r="HLR82" s="2"/>
      <c r="HLS82" s="2"/>
      <c r="HLT82" s="2"/>
      <c r="HLU82" s="2"/>
      <c r="HLV82" s="2"/>
      <c r="HLW82" s="2"/>
      <c r="HLX82" s="2"/>
      <c r="HLY82" s="2"/>
      <c r="HLZ82" s="2"/>
      <c r="HMA82" s="2"/>
      <c r="HMB82" s="2"/>
      <c r="HMC82" s="2"/>
      <c r="HMD82" s="2"/>
      <c r="HME82" s="2"/>
      <c r="HMF82" s="2"/>
      <c r="HMG82" s="2"/>
      <c r="HMH82" s="2"/>
      <c r="HMI82" s="2"/>
      <c r="HMJ82" s="2"/>
      <c r="HMK82" s="2"/>
      <c r="HML82" s="2"/>
      <c r="HMM82" s="2"/>
      <c r="HMN82" s="2"/>
      <c r="HMO82" s="2"/>
      <c r="HMP82" s="2"/>
      <c r="HMQ82" s="2"/>
      <c r="HMR82" s="2"/>
      <c r="HMS82" s="2"/>
      <c r="HMT82" s="2"/>
      <c r="HMU82" s="2"/>
      <c r="HMV82" s="2"/>
      <c r="HMW82" s="2"/>
      <c r="HMX82" s="2"/>
      <c r="HMY82" s="2"/>
      <c r="HMZ82" s="2"/>
      <c r="HNA82" s="2"/>
      <c r="HNB82" s="2"/>
      <c r="HNC82" s="2"/>
      <c r="HND82" s="2"/>
      <c r="HNE82" s="2"/>
      <c r="HNF82" s="2"/>
      <c r="HNG82" s="2"/>
      <c r="HNH82" s="2"/>
      <c r="HNI82" s="2"/>
      <c r="HNJ82" s="2"/>
      <c r="HNK82" s="2"/>
      <c r="HNL82" s="2"/>
      <c r="HNM82" s="2"/>
      <c r="HNN82" s="2"/>
      <c r="HNO82" s="2"/>
      <c r="HNP82" s="2"/>
      <c r="HNQ82" s="2"/>
      <c r="HNR82" s="2"/>
      <c r="HNS82" s="2"/>
      <c r="HNT82" s="2"/>
      <c r="HNU82" s="2"/>
      <c r="HNV82" s="2"/>
      <c r="HNW82" s="2"/>
      <c r="HNX82" s="2"/>
      <c r="HNY82" s="2"/>
      <c r="HNZ82" s="2"/>
      <c r="HOA82" s="2"/>
      <c r="HOB82" s="2"/>
      <c r="HOC82" s="2"/>
      <c r="HOD82" s="2"/>
      <c r="HOE82" s="2"/>
      <c r="HOF82" s="2"/>
      <c r="HOG82" s="2"/>
      <c r="HOH82" s="2"/>
      <c r="HOI82" s="2"/>
      <c r="HOJ82" s="2"/>
      <c r="HOK82" s="2"/>
      <c r="HOL82" s="2"/>
      <c r="HOM82" s="2"/>
      <c r="HON82" s="2"/>
      <c r="HOO82" s="2"/>
      <c r="HOP82" s="2"/>
      <c r="HOQ82" s="2"/>
      <c r="HOR82" s="2"/>
      <c r="HOS82" s="2"/>
      <c r="HOT82" s="2"/>
      <c r="HOU82" s="2"/>
      <c r="HOV82" s="2"/>
      <c r="HOW82" s="2"/>
      <c r="HOX82" s="2"/>
      <c r="HOY82" s="2"/>
      <c r="HOZ82" s="2"/>
      <c r="HPA82" s="2"/>
      <c r="HPB82" s="2"/>
      <c r="HPC82" s="2"/>
      <c r="HPD82" s="2"/>
      <c r="HPE82" s="2"/>
      <c r="HPF82" s="2"/>
      <c r="HPG82" s="2"/>
      <c r="HPH82" s="2"/>
      <c r="HPI82" s="2"/>
      <c r="HPJ82" s="2"/>
      <c r="HPK82" s="2"/>
      <c r="HPL82" s="2"/>
      <c r="HPM82" s="2"/>
      <c r="HPN82" s="2"/>
      <c r="HPO82" s="2"/>
      <c r="HPP82" s="2"/>
      <c r="HPQ82" s="2"/>
      <c r="HPR82" s="2"/>
      <c r="HPS82" s="2"/>
      <c r="HPT82" s="2"/>
      <c r="HPU82" s="2"/>
      <c r="HPV82" s="2"/>
      <c r="HPW82" s="2"/>
      <c r="HPX82" s="2"/>
      <c r="HPY82" s="2"/>
      <c r="HPZ82" s="2"/>
      <c r="HQA82" s="2"/>
      <c r="HQB82" s="2"/>
      <c r="HQC82" s="2"/>
      <c r="HQD82" s="2"/>
      <c r="HQE82" s="2"/>
      <c r="HQF82" s="2"/>
      <c r="HQG82" s="2"/>
      <c r="HQH82" s="2"/>
      <c r="HQI82" s="2"/>
      <c r="HQJ82" s="2"/>
      <c r="HQK82" s="2"/>
      <c r="HQL82" s="2"/>
      <c r="HQM82" s="2"/>
      <c r="HQN82" s="2"/>
      <c r="HQO82" s="2"/>
      <c r="HQP82" s="2"/>
      <c r="HQQ82" s="2"/>
      <c r="HQR82" s="2"/>
      <c r="HQS82" s="2"/>
      <c r="HQT82" s="2"/>
      <c r="HQU82" s="2"/>
      <c r="HQV82" s="2"/>
      <c r="HQW82" s="2"/>
      <c r="HQX82" s="2"/>
      <c r="HQY82" s="2"/>
      <c r="HQZ82" s="2"/>
      <c r="HRA82" s="2"/>
      <c r="HRB82" s="2"/>
      <c r="HRC82" s="2"/>
      <c r="HRD82" s="2"/>
      <c r="HRE82" s="2"/>
      <c r="HRF82" s="2"/>
      <c r="HRG82" s="2"/>
      <c r="HRH82" s="2"/>
      <c r="HRI82" s="2"/>
      <c r="HRJ82" s="2"/>
      <c r="HRK82" s="2"/>
      <c r="HRL82" s="2"/>
      <c r="HRM82" s="2"/>
      <c r="HRN82" s="2"/>
      <c r="HRO82" s="2"/>
      <c r="HRP82" s="2"/>
      <c r="HRQ82" s="2"/>
      <c r="HRR82" s="2"/>
      <c r="HRS82" s="2"/>
      <c r="HRT82" s="2"/>
      <c r="HRU82" s="2"/>
      <c r="HRV82" s="2"/>
      <c r="HRW82" s="2"/>
      <c r="HRX82" s="2"/>
      <c r="HRY82" s="2"/>
      <c r="HRZ82" s="2"/>
      <c r="HSA82" s="2"/>
      <c r="HSB82" s="2"/>
      <c r="HSC82" s="2"/>
      <c r="HSD82" s="2"/>
      <c r="HSE82" s="2"/>
      <c r="HSF82" s="2"/>
      <c r="HSG82" s="2"/>
      <c r="HSH82" s="2"/>
      <c r="HSI82" s="2"/>
      <c r="HSJ82" s="2"/>
      <c r="HSK82" s="2"/>
      <c r="HSL82" s="2"/>
      <c r="HSM82" s="2"/>
      <c r="HSN82" s="2"/>
      <c r="HSO82" s="2"/>
      <c r="HSP82" s="2"/>
      <c r="HSQ82" s="2"/>
      <c r="HSR82" s="2"/>
      <c r="HSS82" s="2"/>
      <c r="HST82" s="2"/>
      <c r="HSU82" s="2"/>
      <c r="HSV82" s="2"/>
      <c r="HSW82" s="2"/>
      <c r="HSX82" s="2"/>
      <c r="HSY82" s="2"/>
      <c r="HSZ82" s="2"/>
      <c r="HTA82" s="2"/>
      <c r="HTB82" s="2"/>
      <c r="HTC82" s="2"/>
      <c r="HTD82" s="2"/>
      <c r="HTE82" s="2"/>
      <c r="HTF82" s="2"/>
      <c r="HTG82" s="2"/>
      <c r="HTH82" s="2"/>
      <c r="HTI82" s="2"/>
      <c r="HTJ82" s="2"/>
      <c r="HTK82" s="2"/>
      <c r="HTL82" s="2"/>
      <c r="HTM82" s="2"/>
      <c r="HTN82" s="2"/>
      <c r="HTO82" s="2"/>
      <c r="HTP82" s="2"/>
      <c r="HTQ82" s="2"/>
      <c r="HTR82" s="2"/>
      <c r="HTS82" s="2"/>
      <c r="HTT82" s="2"/>
      <c r="HTU82" s="2"/>
      <c r="HTV82" s="2"/>
      <c r="HTW82" s="2"/>
      <c r="HTX82" s="2"/>
      <c r="HTY82" s="2"/>
      <c r="HTZ82" s="2"/>
      <c r="HUA82" s="2"/>
      <c r="HUB82" s="2"/>
      <c r="HUC82" s="2"/>
      <c r="HUD82" s="2"/>
      <c r="HUE82" s="2"/>
      <c r="HUF82" s="2"/>
      <c r="HUG82" s="2"/>
      <c r="HUH82" s="2"/>
      <c r="HUI82" s="2"/>
      <c r="HUJ82" s="2"/>
      <c r="HUK82" s="2"/>
      <c r="HUL82" s="2"/>
      <c r="HUM82" s="2"/>
      <c r="HUN82" s="2"/>
      <c r="HUO82" s="2"/>
      <c r="HUP82" s="2"/>
      <c r="HUQ82" s="2"/>
      <c r="HUR82" s="2"/>
      <c r="HUS82" s="2"/>
      <c r="HUT82" s="2"/>
      <c r="HUU82" s="2"/>
      <c r="HUV82" s="2"/>
      <c r="HUW82" s="2"/>
      <c r="HUX82" s="2"/>
      <c r="HUY82" s="2"/>
      <c r="HUZ82" s="2"/>
      <c r="HVA82" s="2"/>
      <c r="HVB82" s="2"/>
      <c r="HVC82" s="2"/>
      <c r="HVD82" s="2"/>
      <c r="HVE82" s="2"/>
      <c r="HVF82" s="2"/>
      <c r="HVG82" s="2"/>
      <c r="HVH82" s="2"/>
      <c r="HVI82" s="2"/>
      <c r="HVJ82" s="2"/>
      <c r="HVK82" s="2"/>
      <c r="HVL82" s="2"/>
      <c r="HVM82" s="2"/>
      <c r="HVN82" s="2"/>
      <c r="HVO82" s="2"/>
      <c r="HVP82" s="2"/>
      <c r="HVQ82" s="2"/>
      <c r="HVR82" s="2"/>
      <c r="HVS82" s="2"/>
      <c r="HVT82" s="2"/>
      <c r="HVU82" s="2"/>
      <c r="HVV82" s="2"/>
      <c r="HVW82" s="2"/>
      <c r="HVX82" s="2"/>
      <c r="HVY82" s="2"/>
      <c r="HVZ82" s="2"/>
      <c r="HWA82" s="2"/>
      <c r="HWB82" s="2"/>
      <c r="HWC82" s="2"/>
      <c r="HWD82" s="2"/>
      <c r="HWE82" s="2"/>
      <c r="HWF82" s="2"/>
      <c r="HWG82" s="2"/>
      <c r="HWH82" s="2"/>
      <c r="HWI82" s="2"/>
      <c r="HWJ82" s="2"/>
      <c r="HWK82" s="2"/>
      <c r="HWL82" s="2"/>
      <c r="HWM82" s="2"/>
      <c r="HWN82" s="2"/>
      <c r="HWO82" s="2"/>
      <c r="HWP82" s="2"/>
      <c r="HWQ82" s="2"/>
      <c r="HWR82" s="2"/>
      <c r="HWS82" s="2"/>
      <c r="HWT82" s="2"/>
      <c r="HWU82" s="2"/>
      <c r="HWV82" s="2"/>
      <c r="HWW82" s="2"/>
      <c r="HWX82" s="2"/>
      <c r="HWY82" s="2"/>
      <c r="HWZ82" s="2"/>
      <c r="HXA82" s="2"/>
      <c r="HXB82" s="2"/>
      <c r="HXC82" s="2"/>
      <c r="HXD82" s="2"/>
      <c r="HXE82" s="2"/>
      <c r="HXF82" s="2"/>
      <c r="HXG82" s="2"/>
      <c r="HXH82" s="2"/>
      <c r="HXI82" s="2"/>
      <c r="HXJ82" s="2"/>
      <c r="HXK82" s="2"/>
      <c r="HXL82" s="2"/>
      <c r="HXM82" s="2"/>
      <c r="HXN82" s="2"/>
      <c r="HXO82" s="2"/>
      <c r="HXP82" s="2"/>
      <c r="HXQ82" s="2"/>
      <c r="HXR82" s="2"/>
      <c r="HXS82" s="2"/>
      <c r="HXT82" s="2"/>
      <c r="HXU82" s="2"/>
      <c r="HXV82" s="2"/>
      <c r="HXW82" s="2"/>
      <c r="HXX82" s="2"/>
      <c r="HXY82" s="2"/>
      <c r="HXZ82" s="2"/>
      <c r="HYA82" s="2"/>
      <c r="HYB82" s="2"/>
      <c r="HYC82" s="2"/>
      <c r="HYD82" s="2"/>
      <c r="HYE82" s="2"/>
      <c r="HYF82" s="2"/>
      <c r="HYG82" s="2"/>
      <c r="HYH82" s="2"/>
      <c r="HYI82" s="2"/>
      <c r="HYJ82" s="2"/>
      <c r="HYK82" s="2"/>
      <c r="HYL82" s="2"/>
      <c r="HYM82" s="2"/>
      <c r="HYN82" s="2"/>
      <c r="HYO82" s="2"/>
      <c r="HYP82" s="2"/>
      <c r="HYQ82" s="2"/>
      <c r="HYR82" s="2"/>
      <c r="HYS82" s="2"/>
      <c r="HYT82" s="2"/>
      <c r="HYU82" s="2"/>
      <c r="HYV82" s="2"/>
      <c r="HYW82" s="2"/>
      <c r="HYX82" s="2"/>
      <c r="HYY82" s="2"/>
      <c r="HYZ82" s="2"/>
      <c r="HZA82" s="2"/>
      <c r="HZB82" s="2"/>
      <c r="HZC82" s="2"/>
      <c r="HZD82" s="2"/>
      <c r="HZE82" s="2"/>
      <c r="HZF82" s="2"/>
      <c r="HZG82" s="2"/>
      <c r="HZH82" s="2"/>
      <c r="HZI82" s="2"/>
      <c r="HZJ82" s="2"/>
      <c r="HZK82" s="2"/>
      <c r="HZL82" s="2"/>
      <c r="HZM82" s="2"/>
      <c r="HZN82" s="2"/>
      <c r="HZO82" s="2"/>
      <c r="HZP82" s="2"/>
      <c r="HZQ82" s="2"/>
      <c r="HZR82" s="2"/>
      <c r="HZS82" s="2"/>
      <c r="HZT82" s="2"/>
      <c r="HZU82" s="2"/>
      <c r="HZV82" s="2"/>
      <c r="HZW82" s="2"/>
      <c r="HZX82" s="2"/>
      <c r="HZY82" s="2"/>
      <c r="HZZ82" s="2"/>
      <c r="IAA82" s="2"/>
      <c r="IAB82" s="2"/>
      <c r="IAC82" s="2"/>
      <c r="IAD82" s="2"/>
      <c r="IAE82" s="2"/>
      <c r="IAF82" s="2"/>
      <c r="IAG82" s="2"/>
      <c r="IAH82" s="2"/>
      <c r="IAI82" s="2"/>
      <c r="IAJ82" s="2"/>
      <c r="IAK82" s="2"/>
      <c r="IAL82" s="2"/>
      <c r="IAM82" s="2"/>
      <c r="IAN82" s="2"/>
      <c r="IAO82" s="2"/>
      <c r="IAP82" s="2"/>
      <c r="IAQ82" s="2"/>
      <c r="IAR82" s="2"/>
      <c r="IAS82" s="2"/>
      <c r="IAT82" s="2"/>
      <c r="IAU82" s="2"/>
      <c r="IAV82" s="2"/>
      <c r="IAW82" s="2"/>
      <c r="IAX82" s="2"/>
      <c r="IAY82" s="2"/>
      <c r="IAZ82" s="2"/>
      <c r="IBA82" s="2"/>
      <c r="IBB82" s="2"/>
      <c r="IBC82" s="2"/>
      <c r="IBD82" s="2"/>
      <c r="IBE82" s="2"/>
      <c r="IBF82" s="2"/>
      <c r="IBG82" s="2"/>
      <c r="IBH82" s="2"/>
      <c r="IBI82" s="2"/>
      <c r="IBJ82" s="2"/>
      <c r="IBK82" s="2"/>
      <c r="IBL82" s="2"/>
      <c r="IBM82" s="2"/>
      <c r="IBN82" s="2"/>
      <c r="IBO82" s="2"/>
      <c r="IBP82" s="2"/>
      <c r="IBQ82" s="2"/>
      <c r="IBR82" s="2"/>
      <c r="IBS82" s="2"/>
      <c r="IBT82" s="2"/>
      <c r="IBU82" s="2"/>
      <c r="IBV82" s="2"/>
      <c r="IBW82" s="2"/>
      <c r="IBX82" s="2"/>
      <c r="IBY82" s="2"/>
      <c r="IBZ82" s="2"/>
      <c r="ICA82" s="2"/>
      <c r="ICB82" s="2"/>
      <c r="ICC82" s="2"/>
      <c r="ICD82" s="2"/>
      <c r="ICE82" s="2"/>
      <c r="ICF82" s="2"/>
      <c r="ICG82" s="2"/>
      <c r="ICH82" s="2"/>
      <c r="ICI82" s="2"/>
      <c r="ICJ82" s="2"/>
      <c r="ICK82" s="2"/>
      <c r="ICL82" s="2"/>
      <c r="ICM82" s="2"/>
      <c r="ICN82" s="2"/>
      <c r="ICO82" s="2"/>
      <c r="ICP82" s="2"/>
      <c r="ICQ82" s="2"/>
      <c r="ICR82" s="2"/>
      <c r="ICS82" s="2"/>
      <c r="ICT82" s="2"/>
      <c r="ICU82" s="2"/>
      <c r="ICV82" s="2"/>
      <c r="ICW82" s="2"/>
      <c r="ICX82" s="2"/>
      <c r="ICY82" s="2"/>
      <c r="ICZ82" s="2"/>
      <c r="IDA82" s="2"/>
      <c r="IDB82" s="2"/>
      <c r="IDC82" s="2"/>
      <c r="IDD82" s="2"/>
      <c r="IDE82" s="2"/>
      <c r="IDF82" s="2"/>
      <c r="IDG82" s="2"/>
      <c r="IDH82" s="2"/>
      <c r="IDI82" s="2"/>
      <c r="IDJ82" s="2"/>
      <c r="IDK82" s="2"/>
      <c r="IDL82" s="2"/>
      <c r="IDM82" s="2"/>
      <c r="IDN82" s="2"/>
      <c r="IDO82" s="2"/>
      <c r="IDP82" s="2"/>
      <c r="IDQ82" s="2"/>
      <c r="IDR82" s="2"/>
      <c r="IDS82" s="2"/>
      <c r="IDT82" s="2"/>
      <c r="IDU82" s="2"/>
      <c r="IDV82" s="2"/>
      <c r="IDW82" s="2"/>
      <c r="IDX82" s="2"/>
      <c r="IDY82" s="2"/>
      <c r="IDZ82" s="2"/>
      <c r="IEA82" s="2"/>
      <c r="IEB82" s="2"/>
      <c r="IEC82" s="2"/>
      <c r="IED82" s="2"/>
      <c r="IEE82" s="2"/>
      <c r="IEF82" s="2"/>
      <c r="IEG82" s="2"/>
      <c r="IEH82" s="2"/>
      <c r="IEI82" s="2"/>
      <c r="IEJ82" s="2"/>
      <c r="IEK82" s="2"/>
      <c r="IEL82" s="2"/>
      <c r="IEM82" s="2"/>
      <c r="IEN82" s="2"/>
      <c r="IEO82" s="2"/>
      <c r="IEP82" s="2"/>
      <c r="IEQ82" s="2"/>
      <c r="IER82" s="2"/>
      <c r="IES82" s="2"/>
      <c r="IET82" s="2"/>
      <c r="IEU82" s="2"/>
      <c r="IEV82" s="2"/>
      <c r="IEW82" s="2"/>
      <c r="IEX82" s="2"/>
      <c r="IEY82" s="2"/>
      <c r="IEZ82" s="2"/>
      <c r="IFA82" s="2"/>
      <c r="IFB82" s="2"/>
      <c r="IFC82" s="2"/>
      <c r="IFD82" s="2"/>
      <c r="IFE82" s="2"/>
      <c r="IFF82" s="2"/>
      <c r="IFG82" s="2"/>
      <c r="IFH82" s="2"/>
      <c r="IFI82" s="2"/>
      <c r="IFJ82" s="2"/>
      <c r="IFK82" s="2"/>
      <c r="IFL82" s="2"/>
      <c r="IFM82" s="2"/>
      <c r="IFN82" s="2"/>
      <c r="IFO82" s="2"/>
      <c r="IFP82" s="2"/>
      <c r="IFQ82" s="2"/>
      <c r="IFR82" s="2"/>
      <c r="IFS82" s="2"/>
      <c r="IFT82" s="2"/>
      <c r="IFU82" s="2"/>
      <c r="IFV82" s="2"/>
      <c r="IFW82" s="2"/>
      <c r="IFX82" s="2"/>
      <c r="IFY82" s="2"/>
      <c r="IFZ82" s="2"/>
      <c r="IGA82" s="2"/>
      <c r="IGB82" s="2"/>
      <c r="IGC82" s="2"/>
      <c r="IGD82" s="2"/>
      <c r="IGE82" s="2"/>
      <c r="IGF82" s="2"/>
      <c r="IGG82" s="2"/>
      <c r="IGH82" s="2"/>
      <c r="IGI82" s="2"/>
      <c r="IGJ82" s="2"/>
      <c r="IGK82" s="2"/>
      <c r="IGL82" s="2"/>
      <c r="IGM82" s="2"/>
      <c r="IGN82" s="2"/>
      <c r="IGO82" s="2"/>
      <c r="IGP82" s="2"/>
      <c r="IGQ82" s="2"/>
      <c r="IGR82" s="2"/>
      <c r="IGS82" s="2"/>
      <c r="IGT82" s="2"/>
      <c r="IGU82" s="2"/>
      <c r="IGV82" s="2"/>
      <c r="IGW82" s="2"/>
      <c r="IGX82" s="2"/>
      <c r="IGY82" s="2"/>
      <c r="IGZ82" s="2"/>
      <c r="IHA82" s="2"/>
      <c r="IHB82" s="2"/>
      <c r="IHC82" s="2"/>
      <c r="IHD82" s="2"/>
      <c r="IHE82" s="2"/>
      <c r="IHF82" s="2"/>
      <c r="IHG82" s="2"/>
      <c r="IHH82" s="2"/>
      <c r="IHI82" s="2"/>
      <c r="IHJ82" s="2"/>
      <c r="IHK82" s="2"/>
      <c r="IHL82" s="2"/>
      <c r="IHM82" s="2"/>
      <c r="IHN82" s="2"/>
      <c r="IHO82" s="2"/>
      <c r="IHP82" s="2"/>
      <c r="IHQ82" s="2"/>
      <c r="IHR82" s="2"/>
      <c r="IHS82" s="2"/>
      <c r="IHT82" s="2"/>
      <c r="IHU82" s="2"/>
      <c r="IHV82" s="2"/>
      <c r="IHW82" s="2"/>
      <c r="IHX82" s="2"/>
      <c r="IHY82" s="2"/>
      <c r="IHZ82" s="2"/>
      <c r="IIA82" s="2"/>
      <c r="IIB82" s="2"/>
      <c r="IIC82" s="2"/>
      <c r="IID82" s="2"/>
      <c r="IIE82" s="2"/>
      <c r="IIF82" s="2"/>
      <c r="IIG82" s="2"/>
      <c r="IIH82" s="2"/>
      <c r="III82" s="2"/>
      <c r="IIJ82" s="2"/>
      <c r="IIK82" s="2"/>
      <c r="IIL82" s="2"/>
      <c r="IIM82" s="2"/>
      <c r="IIN82" s="2"/>
      <c r="IIO82" s="2"/>
      <c r="IIP82" s="2"/>
      <c r="IIQ82" s="2"/>
      <c r="IIR82" s="2"/>
      <c r="IIS82" s="2"/>
      <c r="IIT82" s="2"/>
      <c r="IIU82" s="2"/>
      <c r="IIV82" s="2"/>
      <c r="IIW82" s="2"/>
      <c r="IIX82" s="2"/>
      <c r="IIY82" s="2"/>
      <c r="IIZ82" s="2"/>
      <c r="IJA82" s="2"/>
      <c r="IJB82" s="2"/>
      <c r="IJC82" s="2"/>
      <c r="IJD82" s="2"/>
      <c r="IJE82" s="2"/>
      <c r="IJF82" s="2"/>
      <c r="IJG82" s="2"/>
      <c r="IJH82" s="2"/>
      <c r="IJI82" s="2"/>
      <c r="IJJ82" s="2"/>
      <c r="IJK82" s="2"/>
      <c r="IJL82" s="2"/>
      <c r="IJM82" s="2"/>
      <c r="IJN82" s="2"/>
      <c r="IJO82" s="2"/>
      <c r="IJP82" s="2"/>
      <c r="IJQ82" s="2"/>
      <c r="IJR82" s="2"/>
      <c r="IJS82" s="2"/>
      <c r="IJT82" s="2"/>
      <c r="IJU82" s="2"/>
      <c r="IJV82" s="2"/>
      <c r="IJW82" s="2"/>
      <c r="IJX82" s="2"/>
      <c r="IJY82" s="2"/>
      <c r="IJZ82" s="2"/>
      <c r="IKA82" s="2"/>
      <c r="IKB82" s="2"/>
      <c r="IKC82" s="2"/>
      <c r="IKD82" s="2"/>
      <c r="IKE82" s="2"/>
      <c r="IKF82" s="2"/>
      <c r="IKG82" s="2"/>
      <c r="IKH82" s="2"/>
      <c r="IKI82" s="2"/>
      <c r="IKJ82" s="2"/>
      <c r="IKK82" s="2"/>
      <c r="IKL82" s="2"/>
      <c r="IKM82" s="2"/>
      <c r="IKN82" s="2"/>
      <c r="IKO82" s="2"/>
      <c r="IKP82" s="2"/>
      <c r="IKQ82" s="2"/>
      <c r="IKR82" s="2"/>
      <c r="IKS82" s="2"/>
      <c r="IKT82" s="2"/>
      <c r="IKU82" s="2"/>
      <c r="IKV82" s="2"/>
      <c r="IKW82" s="2"/>
      <c r="IKX82" s="2"/>
      <c r="IKY82" s="2"/>
      <c r="IKZ82" s="2"/>
      <c r="ILA82" s="2"/>
      <c r="ILB82" s="2"/>
      <c r="ILC82" s="2"/>
      <c r="ILD82" s="2"/>
      <c r="ILE82" s="2"/>
      <c r="ILF82" s="2"/>
      <c r="ILG82" s="2"/>
      <c r="ILH82" s="2"/>
      <c r="ILI82" s="2"/>
      <c r="ILJ82" s="2"/>
      <c r="ILK82" s="2"/>
      <c r="ILL82" s="2"/>
      <c r="ILM82" s="2"/>
      <c r="ILN82" s="2"/>
      <c r="ILO82" s="2"/>
      <c r="ILP82" s="2"/>
      <c r="ILQ82" s="2"/>
      <c r="ILR82" s="2"/>
      <c r="ILS82" s="2"/>
      <c r="ILT82" s="2"/>
      <c r="ILU82" s="2"/>
      <c r="ILV82" s="2"/>
      <c r="ILW82" s="2"/>
      <c r="ILX82" s="2"/>
      <c r="ILY82" s="2"/>
      <c r="ILZ82" s="2"/>
      <c r="IMA82" s="2"/>
      <c r="IMB82" s="2"/>
      <c r="IMC82" s="2"/>
      <c r="IMD82" s="2"/>
      <c r="IME82" s="2"/>
      <c r="IMF82" s="2"/>
      <c r="IMG82" s="2"/>
      <c r="IMH82" s="2"/>
      <c r="IMI82" s="2"/>
      <c r="IMJ82" s="2"/>
      <c r="IMK82" s="2"/>
      <c r="IML82" s="2"/>
      <c r="IMM82" s="2"/>
      <c r="IMN82" s="2"/>
      <c r="IMO82" s="2"/>
      <c r="IMP82" s="2"/>
      <c r="IMQ82" s="2"/>
      <c r="IMR82" s="2"/>
      <c r="IMS82" s="2"/>
      <c r="IMT82" s="2"/>
      <c r="IMU82" s="2"/>
      <c r="IMV82" s="2"/>
      <c r="IMW82" s="2"/>
      <c r="IMX82" s="2"/>
      <c r="IMY82" s="2"/>
      <c r="IMZ82" s="2"/>
      <c r="INA82" s="2"/>
      <c r="INB82" s="2"/>
      <c r="INC82" s="2"/>
      <c r="IND82" s="2"/>
      <c r="INE82" s="2"/>
      <c r="INF82" s="2"/>
      <c r="ING82" s="2"/>
      <c r="INH82" s="2"/>
      <c r="INI82" s="2"/>
      <c r="INJ82" s="2"/>
      <c r="INK82" s="2"/>
      <c r="INL82" s="2"/>
      <c r="INM82" s="2"/>
      <c r="INN82" s="2"/>
      <c r="INO82" s="2"/>
      <c r="INP82" s="2"/>
      <c r="INQ82" s="2"/>
      <c r="INR82" s="2"/>
      <c r="INS82" s="2"/>
      <c r="INT82" s="2"/>
      <c r="INU82" s="2"/>
      <c r="INV82" s="2"/>
      <c r="INW82" s="2"/>
      <c r="INX82" s="2"/>
      <c r="INY82" s="2"/>
      <c r="INZ82" s="2"/>
      <c r="IOA82" s="2"/>
      <c r="IOB82" s="2"/>
      <c r="IOC82" s="2"/>
      <c r="IOD82" s="2"/>
      <c r="IOE82" s="2"/>
      <c r="IOF82" s="2"/>
      <c r="IOG82" s="2"/>
      <c r="IOH82" s="2"/>
      <c r="IOI82" s="2"/>
      <c r="IOJ82" s="2"/>
      <c r="IOK82" s="2"/>
      <c r="IOL82" s="2"/>
      <c r="IOM82" s="2"/>
      <c r="ION82" s="2"/>
      <c r="IOO82" s="2"/>
      <c r="IOP82" s="2"/>
      <c r="IOQ82" s="2"/>
      <c r="IOR82" s="2"/>
      <c r="IOS82" s="2"/>
      <c r="IOT82" s="2"/>
      <c r="IOU82" s="2"/>
      <c r="IOV82" s="2"/>
      <c r="IOW82" s="2"/>
      <c r="IOX82" s="2"/>
      <c r="IOY82" s="2"/>
      <c r="IOZ82" s="2"/>
      <c r="IPA82" s="2"/>
      <c r="IPB82" s="2"/>
      <c r="IPC82" s="2"/>
      <c r="IPD82" s="2"/>
      <c r="IPE82" s="2"/>
      <c r="IPF82" s="2"/>
      <c r="IPG82" s="2"/>
      <c r="IPH82" s="2"/>
      <c r="IPI82" s="2"/>
      <c r="IPJ82" s="2"/>
      <c r="IPK82" s="2"/>
      <c r="IPL82" s="2"/>
      <c r="IPM82" s="2"/>
      <c r="IPN82" s="2"/>
      <c r="IPO82" s="2"/>
      <c r="IPP82" s="2"/>
      <c r="IPQ82" s="2"/>
      <c r="IPR82" s="2"/>
      <c r="IPS82" s="2"/>
      <c r="IPT82" s="2"/>
      <c r="IPU82" s="2"/>
      <c r="IPV82" s="2"/>
      <c r="IPW82" s="2"/>
      <c r="IPX82" s="2"/>
      <c r="IPY82" s="2"/>
      <c r="IPZ82" s="2"/>
      <c r="IQA82" s="2"/>
      <c r="IQB82" s="2"/>
      <c r="IQC82" s="2"/>
      <c r="IQD82" s="2"/>
      <c r="IQE82" s="2"/>
      <c r="IQF82" s="2"/>
      <c r="IQG82" s="2"/>
      <c r="IQH82" s="2"/>
      <c r="IQI82" s="2"/>
      <c r="IQJ82" s="2"/>
      <c r="IQK82" s="2"/>
      <c r="IQL82" s="2"/>
      <c r="IQM82" s="2"/>
      <c r="IQN82" s="2"/>
      <c r="IQO82" s="2"/>
      <c r="IQP82" s="2"/>
      <c r="IQQ82" s="2"/>
      <c r="IQR82" s="2"/>
      <c r="IQS82" s="2"/>
      <c r="IQT82" s="2"/>
      <c r="IQU82" s="2"/>
      <c r="IQV82" s="2"/>
      <c r="IQW82" s="2"/>
      <c r="IQX82" s="2"/>
      <c r="IQY82" s="2"/>
      <c r="IQZ82" s="2"/>
      <c r="IRA82" s="2"/>
      <c r="IRB82" s="2"/>
      <c r="IRC82" s="2"/>
      <c r="IRD82" s="2"/>
      <c r="IRE82" s="2"/>
      <c r="IRF82" s="2"/>
      <c r="IRG82" s="2"/>
      <c r="IRH82" s="2"/>
      <c r="IRI82" s="2"/>
      <c r="IRJ82" s="2"/>
      <c r="IRK82" s="2"/>
      <c r="IRL82" s="2"/>
      <c r="IRM82" s="2"/>
      <c r="IRN82" s="2"/>
      <c r="IRO82" s="2"/>
      <c r="IRP82" s="2"/>
      <c r="IRQ82" s="2"/>
      <c r="IRR82" s="2"/>
      <c r="IRS82" s="2"/>
      <c r="IRT82" s="2"/>
      <c r="IRU82" s="2"/>
      <c r="IRV82" s="2"/>
      <c r="IRW82" s="2"/>
      <c r="IRX82" s="2"/>
      <c r="IRY82" s="2"/>
      <c r="IRZ82" s="2"/>
      <c r="ISA82" s="2"/>
      <c r="ISB82" s="2"/>
      <c r="ISC82" s="2"/>
      <c r="ISD82" s="2"/>
      <c r="ISE82" s="2"/>
      <c r="ISF82" s="2"/>
      <c r="ISG82" s="2"/>
      <c r="ISH82" s="2"/>
      <c r="ISI82" s="2"/>
      <c r="ISJ82" s="2"/>
      <c r="ISK82" s="2"/>
      <c r="ISL82" s="2"/>
      <c r="ISM82" s="2"/>
      <c r="ISN82" s="2"/>
      <c r="ISO82" s="2"/>
      <c r="ISP82" s="2"/>
      <c r="ISQ82" s="2"/>
      <c r="ISR82" s="2"/>
      <c r="ISS82" s="2"/>
      <c r="IST82" s="2"/>
      <c r="ISU82" s="2"/>
      <c r="ISV82" s="2"/>
      <c r="ISW82" s="2"/>
      <c r="ISX82" s="2"/>
      <c r="ISY82" s="2"/>
      <c r="ISZ82" s="2"/>
      <c r="ITA82" s="2"/>
      <c r="ITB82" s="2"/>
      <c r="ITC82" s="2"/>
      <c r="ITD82" s="2"/>
      <c r="ITE82" s="2"/>
      <c r="ITF82" s="2"/>
      <c r="ITG82" s="2"/>
      <c r="ITH82" s="2"/>
      <c r="ITI82" s="2"/>
      <c r="ITJ82" s="2"/>
      <c r="ITK82" s="2"/>
      <c r="ITL82" s="2"/>
      <c r="ITM82" s="2"/>
      <c r="ITN82" s="2"/>
      <c r="ITO82" s="2"/>
      <c r="ITP82" s="2"/>
      <c r="ITQ82" s="2"/>
      <c r="ITR82" s="2"/>
      <c r="ITS82" s="2"/>
      <c r="ITT82" s="2"/>
      <c r="ITU82" s="2"/>
      <c r="ITV82" s="2"/>
      <c r="ITW82" s="2"/>
      <c r="ITX82" s="2"/>
      <c r="ITY82" s="2"/>
      <c r="ITZ82" s="2"/>
      <c r="IUA82" s="2"/>
      <c r="IUB82" s="2"/>
      <c r="IUC82" s="2"/>
      <c r="IUD82" s="2"/>
      <c r="IUE82" s="2"/>
      <c r="IUF82" s="2"/>
      <c r="IUG82" s="2"/>
      <c r="IUH82" s="2"/>
      <c r="IUI82" s="2"/>
      <c r="IUJ82" s="2"/>
      <c r="IUK82" s="2"/>
      <c r="IUL82" s="2"/>
      <c r="IUM82" s="2"/>
      <c r="IUN82" s="2"/>
      <c r="IUO82" s="2"/>
      <c r="IUP82" s="2"/>
      <c r="IUQ82" s="2"/>
      <c r="IUR82" s="2"/>
      <c r="IUS82" s="2"/>
      <c r="IUT82" s="2"/>
      <c r="IUU82" s="2"/>
      <c r="IUV82" s="2"/>
      <c r="IUW82" s="2"/>
      <c r="IUX82" s="2"/>
      <c r="IUY82" s="2"/>
      <c r="IUZ82" s="2"/>
      <c r="IVA82" s="2"/>
      <c r="IVB82" s="2"/>
      <c r="IVC82" s="2"/>
      <c r="IVD82" s="2"/>
      <c r="IVE82" s="2"/>
      <c r="IVF82" s="2"/>
      <c r="IVG82" s="2"/>
      <c r="IVH82" s="2"/>
      <c r="IVI82" s="2"/>
      <c r="IVJ82" s="2"/>
      <c r="IVK82" s="2"/>
      <c r="IVL82" s="2"/>
      <c r="IVM82" s="2"/>
      <c r="IVN82" s="2"/>
      <c r="IVO82" s="2"/>
      <c r="IVP82" s="2"/>
      <c r="IVQ82" s="2"/>
      <c r="IVR82" s="2"/>
      <c r="IVS82" s="2"/>
      <c r="IVT82" s="2"/>
      <c r="IVU82" s="2"/>
      <c r="IVV82" s="2"/>
      <c r="IVW82" s="2"/>
      <c r="IVX82" s="2"/>
      <c r="IVY82" s="2"/>
      <c r="IVZ82" s="2"/>
      <c r="IWA82" s="2"/>
      <c r="IWB82" s="2"/>
      <c r="IWC82" s="2"/>
      <c r="IWD82" s="2"/>
      <c r="IWE82" s="2"/>
      <c r="IWF82" s="2"/>
      <c r="IWG82" s="2"/>
      <c r="IWH82" s="2"/>
      <c r="IWI82" s="2"/>
      <c r="IWJ82" s="2"/>
      <c r="IWK82" s="2"/>
      <c r="IWL82" s="2"/>
      <c r="IWM82" s="2"/>
      <c r="IWN82" s="2"/>
      <c r="IWO82" s="2"/>
      <c r="IWP82" s="2"/>
      <c r="IWQ82" s="2"/>
      <c r="IWR82" s="2"/>
      <c r="IWS82" s="2"/>
      <c r="IWT82" s="2"/>
      <c r="IWU82" s="2"/>
      <c r="IWV82" s="2"/>
      <c r="IWW82" s="2"/>
      <c r="IWX82" s="2"/>
      <c r="IWY82" s="2"/>
      <c r="IWZ82" s="2"/>
      <c r="IXA82" s="2"/>
      <c r="IXB82" s="2"/>
      <c r="IXC82" s="2"/>
      <c r="IXD82" s="2"/>
      <c r="IXE82" s="2"/>
      <c r="IXF82" s="2"/>
      <c r="IXG82" s="2"/>
      <c r="IXH82" s="2"/>
      <c r="IXI82" s="2"/>
      <c r="IXJ82" s="2"/>
      <c r="IXK82" s="2"/>
      <c r="IXL82" s="2"/>
      <c r="IXM82" s="2"/>
      <c r="IXN82" s="2"/>
      <c r="IXO82" s="2"/>
      <c r="IXP82" s="2"/>
      <c r="IXQ82" s="2"/>
      <c r="IXR82" s="2"/>
      <c r="IXS82" s="2"/>
      <c r="IXT82" s="2"/>
      <c r="IXU82" s="2"/>
      <c r="IXV82" s="2"/>
      <c r="IXW82" s="2"/>
      <c r="IXX82" s="2"/>
      <c r="IXY82" s="2"/>
      <c r="IXZ82" s="2"/>
      <c r="IYA82" s="2"/>
      <c r="IYB82" s="2"/>
      <c r="IYC82" s="2"/>
      <c r="IYD82" s="2"/>
      <c r="IYE82" s="2"/>
      <c r="IYF82" s="2"/>
      <c r="IYG82" s="2"/>
      <c r="IYH82" s="2"/>
      <c r="IYI82" s="2"/>
      <c r="IYJ82" s="2"/>
      <c r="IYK82" s="2"/>
      <c r="IYL82" s="2"/>
      <c r="IYM82" s="2"/>
      <c r="IYN82" s="2"/>
      <c r="IYO82" s="2"/>
      <c r="IYP82" s="2"/>
      <c r="IYQ82" s="2"/>
      <c r="IYR82" s="2"/>
      <c r="IYS82" s="2"/>
      <c r="IYT82" s="2"/>
      <c r="IYU82" s="2"/>
      <c r="IYV82" s="2"/>
      <c r="IYW82" s="2"/>
      <c r="IYX82" s="2"/>
      <c r="IYY82" s="2"/>
      <c r="IYZ82" s="2"/>
      <c r="IZA82" s="2"/>
      <c r="IZB82" s="2"/>
      <c r="IZC82" s="2"/>
      <c r="IZD82" s="2"/>
      <c r="IZE82" s="2"/>
      <c r="IZF82" s="2"/>
      <c r="IZG82" s="2"/>
      <c r="IZH82" s="2"/>
      <c r="IZI82" s="2"/>
      <c r="IZJ82" s="2"/>
      <c r="IZK82" s="2"/>
      <c r="IZL82" s="2"/>
      <c r="IZM82" s="2"/>
      <c r="IZN82" s="2"/>
      <c r="IZO82" s="2"/>
      <c r="IZP82" s="2"/>
      <c r="IZQ82" s="2"/>
      <c r="IZR82" s="2"/>
      <c r="IZS82" s="2"/>
      <c r="IZT82" s="2"/>
      <c r="IZU82" s="2"/>
      <c r="IZV82" s="2"/>
      <c r="IZW82" s="2"/>
      <c r="IZX82" s="2"/>
      <c r="IZY82" s="2"/>
      <c r="IZZ82" s="2"/>
      <c r="JAA82" s="2"/>
      <c r="JAB82" s="2"/>
      <c r="JAC82" s="2"/>
      <c r="JAD82" s="2"/>
      <c r="JAE82" s="2"/>
      <c r="JAF82" s="2"/>
      <c r="JAG82" s="2"/>
      <c r="JAH82" s="2"/>
      <c r="JAI82" s="2"/>
      <c r="JAJ82" s="2"/>
      <c r="JAK82" s="2"/>
      <c r="JAL82" s="2"/>
      <c r="JAM82" s="2"/>
      <c r="JAN82" s="2"/>
      <c r="JAO82" s="2"/>
      <c r="JAP82" s="2"/>
      <c r="JAQ82" s="2"/>
      <c r="JAR82" s="2"/>
      <c r="JAS82" s="2"/>
      <c r="JAT82" s="2"/>
      <c r="JAU82" s="2"/>
      <c r="JAV82" s="2"/>
      <c r="JAW82" s="2"/>
      <c r="JAX82" s="2"/>
      <c r="JAY82" s="2"/>
      <c r="JAZ82" s="2"/>
      <c r="JBA82" s="2"/>
      <c r="JBB82" s="2"/>
      <c r="JBC82" s="2"/>
      <c r="JBD82" s="2"/>
      <c r="JBE82" s="2"/>
      <c r="JBF82" s="2"/>
      <c r="JBG82" s="2"/>
      <c r="JBH82" s="2"/>
      <c r="JBI82" s="2"/>
      <c r="JBJ82" s="2"/>
      <c r="JBK82" s="2"/>
      <c r="JBL82" s="2"/>
      <c r="JBM82" s="2"/>
      <c r="JBN82" s="2"/>
      <c r="JBO82" s="2"/>
      <c r="JBP82" s="2"/>
      <c r="JBQ82" s="2"/>
      <c r="JBR82" s="2"/>
      <c r="JBS82" s="2"/>
      <c r="JBT82" s="2"/>
      <c r="JBU82" s="2"/>
      <c r="JBV82" s="2"/>
      <c r="JBW82" s="2"/>
      <c r="JBX82" s="2"/>
      <c r="JBY82" s="2"/>
      <c r="JBZ82" s="2"/>
      <c r="JCA82" s="2"/>
      <c r="JCB82" s="2"/>
      <c r="JCC82" s="2"/>
      <c r="JCD82" s="2"/>
      <c r="JCE82" s="2"/>
      <c r="JCF82" s="2"/>
      <c r="JCG82" s="2"/>
      <c r="JCH82" s="2"/>
      <c r="JCI82" s="2"/>
      <c r="JCJ82" s="2"/>
      <c r="JCK82" s="2"/>
      <c r="JCL82" s="2"/>
      <c r="JCM82" s="2"/>
      <c r="JCN82" s="2"/>
      <c r="JCO82" s="2"/>
      <c r="JCP82" s="2"/>
      <c r="JCQ82" s="2"/>
      <c r="JCR82" s="2"/>
      <c r="JCS82" s="2"/>
      <c r="JCT82" s="2"/>
      <c r="JCU82" s="2"/>
      <c r="JCV82" s="2"/>
      <c r="JCW82" s="2"/>
      <c r="JCX82" s="2"/>
      <c r="JCY82" s="2"/>
      <c r="JCZ82" s="2"/>
      <c r="JDA82" s="2"/>
      <c r="JDB82" s="2"/>
      <c r="JDC82" s="2"/>
      <c r="JDD82" s="2"/>
      <c r="JDE82" s="2"/>
      <c r="JDF82" s="2"/>
      <c r="JDG82" s="2"/>
      <c r="JDH82" s="2"/>
      <c r="JDI82" s="2"/>
      <c r="JDJ82" s="2"/>
      <c r="JDK82" s="2"/>
      <c r="JDL82" s="2"/>
      <c r="JDM82" s="2"/>
      <c r="JDN82" s="2"/>
      <c r="JDO82" s="2"/>
      <c r="JDP82" s="2"/>
      <c r="JDQ82" s="2"/>
      <c r="JDR82" s="2"/>
      <c r="JDS82" s="2"/>
      <c r="JDT82" s="2"/>
      <c r="JDU82" s="2"/>
      <c r="JDV82" s="2"/>
      <c r="JDW82" s="2"/>
      <c r="JDX82" s="2"/>
      <c r="JDY82" s="2"/>
      <c r="JDZ82" s="2"/>
      <c r="JEA82" s="2"/>
      <c r="JEB82" s="2"/>
      <c r="JEC82" s="2"/>
      <c r="JED82" s="2"/>
      <c r="JEE82" s="2"/>
      <c r="JEF82" s="2"/>
      <c r="JEG82" s="2"/>
      <c r="JEH82" s="2"/>
      <c r="JEI82" s="2"/>
      <c r="JEJ82" s="2"/>
      <c r="JEK82" s="2"/>
      <c r="JEL82" s="2"/>
      <c r="JEM82" s="2"/>
      <c r="JEN82" s="2"/>
      <c r="JEO82" s="2"/>
      <c r="JEP82" s="2"/>
      <c r="JEQ82" s="2"/>
      <c r="JER82" s="2"/>
      <c r="JES82" s="2"/>
      <c r="JET82" s="2"/>
      <c r="JEU82" s="2"/>
      <c r="JEV82" s="2"/>
      <c r="JEW82" s="2"/>
      <c r="JEX82" s="2"/>
      <c r="JEY82" s="2"/>
      <c r="JEZ82" s="2"/>
      <c r="JFA82" s="2"/>
      <c r="JFB82" s="2"/>
      <c r="JFC82" s="2"/>
      <c r="JFD82" s="2"/>
      <c r="JFE82" s="2"/>
      <c r="JFF82" s="2"/>
      <c r="JFG82" s="2"/>
      <c r="JFH82" s="2"/>
      <c r="JFI82" s="2"/>
      <c r="JFJ82" s="2"/>
      <c r="JFK82" s="2"/>
      <c r="JFL82" s="2"/>
      <c r="JFM82" s="2"/>
      <c r="JFN82" s="2"/>
      <c r="JFO82" s="2"/>
      <c r="JFP82" s="2"/>
      <c r="JFQ82" s="2"/>
      <c r="JFR82" s="2"/>
      <c r="JFS82" s="2"/>
      <c r="JFT82" s="2"/>
      <c r="JFU82" s="2"/>
      <c r="JFV82" s="2"/>
      <c r="JFW82" s="2"/>
      <c r="JFX82" s="2"/>
      <c r="JFY82" s="2"/>
      <c r="JFZ82" s="2"/>
      <c r="JGA82" s="2"/>
      <c r="JGB82" s="2"/>
      <c r="JGC82" s="2"/>
      <c r="JGD82" s="2"/>
      <c r="JGE82" s="2"/>
      <c r="JGF82" s="2"/>
      <c r="JGG82" s="2"/>
      <c r="JGH82" s="2"/>
      <c r="JGI82" s="2"/>
      <c r="JGJ82" s="2"/>
      <c r="JGK82" s="2"/>
      <c r="JGL82" s="2"/>
      <c r="JGM82" s="2"/>
      <c r="JGN82" s="2"/>
      <c r="JGO82" s="2"/>
      <c r="JGP82" s="2"/>
      <c r="JGQ82" s="2"/>
      <c r="JGR82" s="2"/>
      <c r="JGS82" s="2"/>
      <c r="JGT82" s="2"/>
      <c r="JGU82" s="2"/>
      <c r="JGV82" s="2"/>
      <c r="JGW82" s="2"/>
      <c r="JGX82" s="2"/>
      <c r="JGY82" s="2"/>
      <c r="JGZ82" s="2"/>
      <c r="JHA82" s="2"/>
      <c r="JHB82" s="2"/>
      <c r="JHC82" s="2"/>
      <c r="JHD82" s="2"/>
      <c r="JHE82" s="2"/>
      <c r="JHF82" s="2"/>
      <c r="JHG82" s="2"/>
      <c r="JHH82" s="2"/>
      <c r="JHI82" s="2"/>
      <c r="JHJ82" s="2"/>
      <c r="JHK82" s="2"/>
      <c r="JHL82" s="2"/>
      <c r="JHM82" s="2"/>
      <c r="JHN82" s="2"/>
      <c r="JHO82" s="2"/>
      <c r="JHP82" s="2"/>
      <c r="JHQ82" s="2"/>
      <c r="JHR82" s="2"/>
      <c r="JHS82" s="2"/>
      <c r="JHT82" s="2"/>
      <c r="JHU82" s="2"/>
      <c r="JHV82" s="2"/>
      <c r="JHW82" s="2"/>
      <c r="JHX82" s="2"/>
      <c r="JHY82" s="2"/>
      <c r="JHZ82" s="2"/>
      <c r="JIA82" s="2"/>
      <c r="JIB82" s="2"/>
      <c r="JIC82" s="2"/>
      <c r="JID82" s="2"/>
      <c r="JIE82" s="2"/>
      <c r="JIF82" s="2"/>
      <c r="JIG82" s="2"/>
      <c r="JIH82" s="2"/>
      <c r="JII82" s="2"/>
      <c r="JIJ82" s="2"/>
      <c r="JIK82" s="2"/>
      <c r="JIL82" s="2"/>
      <c r="JIM82" s="2"/>
      <c r="JIN82" s="2"/>
      <c r="JIO82" s="2"/>
      <c r="JIP82" s="2"/>
      <c r="JIQ82" s="2"/>
      <c r="JIR82" s="2"/>
      <c r="JIS82" s="2"/>
      <c r="JIT82" s="2"/>
      <c r="JIU82" s="2"/>
      <c r="JIV82" s="2"/>
      <c r="JIW82" s="2"/>
      <c r="JIX82" s="2"/>
      <c r="JIY82" s="2"/>
      <c r="JIZ82" s="2"/>
      <c r="JJA82" s="2"/>
      <c r="JJB82" s="2"/>
      <c r="JJC82" s="2"/>
      <c r="JJD82" s="2"/>
      <c r="JJE82" s="2"/>
      <c r="JJF82" s="2"/>
      <c r="JJG82" s="2"/>
      <c r="JJH82" s="2"/>
      <c r="JJI82" s="2"/>
      <c r="JJJ82" s="2"/>
      <c r="JJK82" s="2"/>
      <c r="JJL82" s="2"/>
      <c r="JJM82" s="2"/>
      <c r="JJN82" s="2"/>
      <c r="JJO82" s="2"/>
      <c r="JJP82" s="2"/>
      <c r="JJQ82" s="2"/>
      <c r="JJR82" s="2"/>
      <c r="JJS82" s="2"/>
      <c r="JJT82" s="2"/>
      <c r="JJU82" s="2"/>
      <c r="JJV82" s="2"/>
      <c r="JJW82" s="2"/>
      <c r="JJX82" s="2"/>
      <c r="JJY82" s="2"/>
      <c r="JJZ82" s="2"/>
      <c r="JKA82" s="2"/>
      <c r="JKB82" s="2"/>
      <c r="JKC82" s="2"/>
      <c r="JKD82" s="2"/>
      <c r="JKE82" s="2"/>
      <c r="JKF82" s="2"/>
      <c r="JKG82" s="2"/>
      <c r="JKH82" s="2"/>
      <c r="JKI82" s="2"/>
      <c r="JKJ82" s="2"/>
      <c r="JKK82" s="2"/>
      <c r="JKL82" s="2"/>
      <c r="JKM82" s="2"/>
      <c r="JKN82" s="2"/>
      <c r="JKO82" s="2"/>
      <c r="JKP82" s="2"/>
      <c r="JKQ82" s="2"/>
      <c r="JKR82" s="2"/>
      <c r="JKS82" s="2"/>
      <c r="JKT82" s="2"/>
      <c r="JKU82" s="2"/>
      <c r="JKV82" s="2"/>
      <c r="JKW82" s="2"/>
      <c r="JKX82" s="2"/>
      <c r="JKY82" s="2"/>
      <c r="JKZ82" s="2"/>
      <c r="JLA82" s="2"/>
      <c r="JLB82" s="2"/>
      <c r="JLC82" s="2"/>
      <c r="JLD82" s="2"/>
      <c r="JLE82" s="2"/>
      <c r="JLF82" s="2"/>
      <c r="JLG82" s="2"/>
      <c r="JLH82" s="2"/>
      <c r="JLI82" s="2"/>
      <c r="JLJ82" s="2"/>
      <c r="JLK82" s="2"/>
      <c r="JLL82" s="2"/>
      <c r="JLM82" s="2"/>
      <c r="JLN82" s="2"/>
      <c r="JLO82" s="2"/>
      <c r="JLP82" s="2"/>
      <c r="JLQ82" s="2"/>
      <c r="JLR82" s="2"/>
      <c r="JLS82" s="2"/>
      <c r="JLT82" s="2"/>
      <c r="JLU82" s="2"/>
      <c r="JLV82" s="2"/>
      <c r="JLW82" s="2"/>
      <c r="JLX82" s="2"/>
      <c r="JLY82" s="2"/>
      <c r="JLZ82" s="2"/>
      <c r="JMA82" s="2"/>
      <c r="JMB82" s="2"/>
      <c r="JMC82" s="2"/>
      <c r="JMD82" s="2"/>
      <c r="JME82" s="2"/>
      <c r="JMF82" s="2"/>
      <c r="JMG82" s="2"/>
      <c r="JMH82" s="2"/>
      <c r="JMI82" s="2"/>
      <c r="JMJ82" s="2"/>
      <c r="JMK82" s="2"/>
      <c r="JML82" s="2"/>
      <c r="JMM82" s="2"/>
      <c r="JMN82" s="2"/>
      <c r="JMO82" s="2"/>
      <c r="JMP82" s="2"/>
      <c r="JMQ82" s="2"/>
      <c r="JMR82" s="2"/>
      <c r="JMS82" s="2"/>
      <c r="JMT82" s="2"/>
      <c r="JMU82" s="2"/>
      <c r="JMV82" s="2"/>
      <c r="JMW82" s="2"/>
      <c r="JMX82" s="2"/>
      <c r="JMY82" s="2"/>
      <c r="JMZ82" s="2"/>
      <c r="JNA82" s="2"/>
      <c r="JNB82" s="2"/>
      <c r="JNC82" s="2"/>
      <c r="JND82" s="2"/>
      <c r="JNE82" s="2"/>
      <c r="JNF82" s="2"/>
      <c r="JNG82" s="2"/>
      <c r="JNH82" s="2"/>
      <c r="JNI82" s="2"/>
      <c r="JNJ82" s="2"/>
      <c r="JNK82" s="2"/>
      <c r="JNL82" s="2"/>
      <c r="JNM82" s="2"/>
      <c r="JNN82" s="2"/>
      <c r="JNO82" s="2"/>
      <c r="JNP82" s="2"/>
      <c r="JNQ82" s="2"/>
      <c r="JNR82" s="2"/>
      <c r="JNS82" s="2"/>
      <c r="JNT82" s="2"/>
      <c r="JNU82" s="2"/>
      <c r="JNV82" s="2"/>
      <c r="JNW82" s="2"/>
      <c r="JNX82" s="2"/>
      <c r="JNY82" s="2"/>
      <c r="JNZ82" s="2"/>
      <c r="JOA82" s="2"/>
      <c r="JOB82" s="2"/>
      <c r="JOC82" s="2"/>
      <c r="JOD82" s="2"/>
      <c r="JOE82" s="2"/>
      <c r="JOF82" s="2"/>
      <c r="JOG82" s="2"/>
      <c r="JOH82" s="2"/>
      <c r="JOI82" s="2"/>
      <c r="JOJ82" s="2"/>
      <c r="JOK82" s="2"/>
      <c r="JOL82" s="2"/>
      <c r="JOM82" s="2"/>
      <c r="JON82" s="2"/>
      <c r="JOO82" s="2"/>
      <c r="JOP82" s="2"/>
      <c r="JOQ82" s="2"/>
      <c r="JOR82" s="2"/>
      <c r="JOS82" s="2"/>
      <c r="JOT82" s="2"/>
      <c r="JOU82" s="2"/>
      <c r="JOV82" s="2"/>
      <c r="JOW82" s="2"/>
      <c r="JOX82" s="2"/>
      <c r="JOY82" s="2"/>
      <c r="JOZ82" s="2"/>
      <c r="JPA82" s="2"/>
      <c r="JPB82" s="2"/>
      <c r="JPC82" s="2"/>
      <c r="JPD82" s="2"/>
      <c r="JPE82" s="2"/>
      <c r="JPF82" s="2"/>
      <c r="JPG82" s="2"/>
      <c r="JPH82" s="2"/>
      <c r="JPI82" s="2"/>
      <c r="JPJ82" s="2"/>
      <c r="JPK82" s="2"/>
      <c r="JPL82" s="2"/>
      <c r="JPM82" s="2"/>
      <c r="JPN82" s="2"/>
      <c r="JPO82" s="2"/>
      <c r="JPP82" s="2"/>
      <c r="JPQ82" s="2"/>
      <c r="JPR82" s="2"/>
      <c r="JPS82" s="2"/>
      <c r="JPT82" s="2"/>
      <c r="JPU82" s="2"/>
      <c r="JPV82" s="2"/>
      <c r="JPW82" s="2"/>
      <c r="JPX82" s="2"/>
      <c r="JPY82" s="2"/>
      <c r="JPZ82" s="2"/>
      <c r="JQA82" s="2"/>
      <c r="JQB82" s="2"/>
      <c r="JQC82" s="2"/>
      <c r="JQD82" s="2"/>
      <c r="JQE82" s="2"/>
      <c r="JQF82" s="2"/>
      <c r="JQG82" s="2"/>
      <c r="JQH82" s="2"/>
      <c r="JQI82" s="2"/>
      <c r="JQJ82" s="2"/>
      <c r="JQK82" s="2"/>
      <c r="JQL82" s="2"/>
      <c r="JQM82" s="2"/>
      <c r="JQN82" s="2"/>
      <c r="JQO82" s="2"/>
      <c r="JQP82" s="2"/>
      <c r="JQQ82" s="2"/>
      <c r="JQR82" s="2"/>
      <c r="JQS82" s="2"/>
      <c r="JQT82" s="2"/>
      <c r="JQU82" s="2"/>
      <c r="JQV82" s="2"/>
      <c r="JQW82" s="2"/>
      <c r="JQX82" s="2"/>
      <c r="JQY82" s="2"/>
      <c r="JQZ82" s="2"/>
      <c r="JRA82" s="2"/>
      <c r="JRB82" s="2"/>
      <c r="JRC82" s="2"/>
      <c r="JRD82" s="2"/>
      <c r="JRE82" s="2"/>
      <c r="JRF82" s="2"/>
      <c r="JRG82" s="2"/>
      <c r="JRH82" s="2"/>
      <c r="JRI82" s="2"/>
      <c r="JRJ82" s="2"/>
      <c r="JRK82" s="2"/>
      <c r="JRL82" s="2"/>
      <c r="JRM82" s="2"/>
      <c r="JRN82" s="2"/>
      <c r="JRO82" s="2"/>
      <c r="JRP82" s="2"/>
      <c r="JRQ82" s="2"/>
      <c r="JRR82" s="2"/>
      <c r="JRS82" s="2"/>
      <c r="JRT82" s="2"/>
      <c r="JRU82" s="2"/>
      <c r="JRV82" s="2"/>
      <c r="JRW82" s="2"/>
      <c r="JRX82" s="2"/>
      <c r="JRY82" s="2"/>
      <c r="JRZ82" s="2"/>
      <c r="JSA82" s="2"/>
      <c r="JSB82" s="2"/>
      <c r="JSC82" s="2"/>
      <c r="JSD82" s="2"/>
      <c r="JSE82" s="2"/>
      <c r="JSF82" s="2"/>
      <c r="JSG82" s="2"/>
      <c r="JSH82" s="2"/>
      <c r="JSI82" s="2"/>
      <c r="JSJ82" s="2"/>
      <c r="JSK82" s="2"/>
      <c r="JSL82" s="2"/>
      <c r="JSM82" s="2"/>
      <c r="JSN82" s="2"/>
      <c r="JSO82" s="2"/>
      <c r="JSP82" s="2"/>
      <c r="JSQ82" s="2"/>
      <c r="JSR82" s="2"/>
      <c r="JSS82" s="2"/>
      <c r="JST82" s="2"/>
      <c r="JSU82" s="2"/>
      <c r="JSV82" s="2"/>
      <c r="JSW82" s="2"/>
      <c r="JSX82" s="2"/>
      <c r="JSY82" s="2"/>
      <c r="JSZ82" s="2"/>
      <c r="JTA82" s="2"/>
      <c r="JTB82" s="2"/>
      <c r="JTC82" s="2"/>
      <c r="JTD82" s="2"/>
      <c r="JTE82" s="2"/>
      <c r="JTF82" s="2"/>
      <c r="JTG82" s="2"/>
      <c r="JTH82" s="2"/>
      <c r="JTI82" s="2"/>
      <c r="JTJ82" s="2"/>
      <c r="JTK82" s="2"/>
      <c r="JTL82" s="2"/>
      <c r="JTM82" s="2"/>
      <c r="JTN82" s="2"/>
      <c r="JTO82" s="2"/>
      <c r="JTP82" s="2"/>
      <c r="JTQ82" s="2"/>
      <c r="JTR82" s="2"/>
      <c r="JTS82" s="2"/>
      <c r="JTT82" s="2"/>
      <c r="JTU82" s="2"/>
      <c r="JTV82" s="2"/>
      <c r="JTW82" s="2"/>
      <c r="JTX82" s="2"/>
      <c r="JTY82" s="2"/>
      <c r="JTZ82" s="2"/>
      <c r="JUA82" s="2"/>
      <c r="JUB82" s="2"/>
      <c r="JUC82" s="2"/>
      <c r="JUD82" s="2"/>
      <c r="JUE82" s="2"/>
      <c r="JUF82" s="2"/>
      <c r="JUG82" s="2"/>
      <c r="JUH82" s="2"/>
      <c r="JUI82" s="2"/>
      <c r="JUJ82" s="2"/>
      <c r="JUK82" s="2"/>
      <c r="JUL82" s="2"/>
      <c r="JUM82" s="2"/>
      <c r="JUN82" s="2"/>
      <c r="JUO82" s="2"/>
      <c r="JUP82" s="2"/>
      <c r="JUQ82" s="2"/>
      <c r="JUR82" s="2"/>
      <c r="JUS82" s="2"/>
      <c r="JUT82" s="2"/>
      <c r="JUU82" s="2"/>
      <c r="JUV82" s="2"/>
      <c r="JUW82" s="2"/>
      <c r="JUX82" s="2"/>
      <c r="JUY82" s="2"/>
      <c r="JUZ82" s="2"/>
      <c r="JVA82" s="2"/>
      <c r="JVB82" s="2"/>
      <c r="JVC82" s="2"/>
      <c r="JVD82" s="2"/>
      <c r="JVE82" s="2"/>
      <c r="JVF82" s="2"/>
      <c r="JVG82" s="2"/>
      <c r="JVH82" s="2"/>
      <c r="JVI82" s="2"/>
      <c r="JVJ82" s="2"/>
      <c r="JVK82" s="2"/>
      <c r="JVL82" s="2"/>
      <c r="JVM82" s="2"/>
      <c r="JVN82" s="2"/>
      <c r="JVO82" s="2"/>
      <c r="JVP82" s="2"/>
      <c r="JVQ82" s="2"/>
      <c r="JVR82" s="2"/>
      <c r="JVS82" s="2"/>
      <c r="JVT82" s="2"/>
      <c r="JVU82" s="2"/>
      <c r="JVV82" s="2"/>
      <c r="JVW82" s="2"/>
      <c r="JVX82" s="2"/>
      <c r="JVY82" s="2"/>
      <c r="JVZ82" s="2"/>
      <c r="JWA82" s="2"/>
      <c r="JWB82" s="2"/>
      <c r="JWC82" s="2"/>
      <c r="JWD82" s="2"/>
      <c r="JWE82" s="2"/>
      <c r="JWF82" s="2"/>
      <c r="JWG82" s="2"/>
      <c r="JWH82" s="2"/>
      <c r="JWI82" s="2"/>
      <c r="JWJ82" s="2"/>
      <c r="JWK82" s="2"/>
      <c r="JWL82" s="2"/>
      <c r="JWM82" s="2"/>
      <c r="JWN82" s="2"/>
      <c r="JWO82" s="2"/>
      <c r="JWP82" s="2"/>
      <c r="JWQ82" s="2"/>
      <c r="JWR82" s="2"/>
      <c r="JWS82" s="2"/>
      <c r="JWT82" s="2"/>
      <c r="JWU82" s="2"/>
      <c r="JWV82" s="2"/>
      <c r="JWW82" s="2"/>
      <c r="JWX82" s="2"/>
      <c r="JWY82" s="2"/>
      <c r="JWZ82" s="2"/>
      <c r="JXA82" s="2"/>
      <c r="JXB82" s="2"/>
      <c r="JXC82" s="2"/>
      <c r="JXD82" s="2"/>
      <c r="JXE82" s="2"/>
      <c r="JXF82" s="2"/>
      <c r="JXG82" s="2"/>
      <c r="JXH82" s="2"/>
      <c r="JXI82" s="2"/>
      <c r="JXJ82" s="2"/>
      <c r="JXK82" s="2"/>
      <c r="JXL82" s="2"/>
      <c r="JXM82" s="2"/>
      <c r="JXN82" s="2"/>
      <c r="JXO82" s="2"/>
      <c r="JXP82" s="2"/>
      <c r="JXQ82" s="2"/>
      <c r="JXR82" s="2"/>
      <c r="JXS82" s="2"/>
      <c r="JXT82" s="2"/>
      <c r="JXU82" s="2"/>
      <c r="JXV82" s="2"/>
      <c r="JXW82" s="2"/>
      <c r="JXX82" s="2"/>
      <c r="JXY82" s="2"/>
      <c r="JXZ82" s="2"/>
      <c r="JYA82" s="2"/>
      <c r="JYB82" s="2"/>
      <c r="JYC82" s="2"/>
      <c r="JYD82" s="2"/>
      <c r="JYE82" s="2"/>
      <c r="JYF82" s="2"/>
      <c r="JYG82" s="2"/>
      <c r="JYH82" s="2"/>
      <c r="JYI82" s="2"/>
      <c r="JYJ82" s="2"/>
      <c r="JYK82" s="2"/>
      <c r="JYL82" s="2"/>
      <c r="JYM82" s="2"/>
      <c r="JYN82" s="2"/>
      <c r="JYO82" s="2"/>
      <c r="JYP82" s="2"/>
      <c r="JYQ82" s="2"/>
      <c r="JYR82" s="2"/>
      <c r="JYS82" s="2"/>
      <c r="JYT82" s="2"/>
      <c r="JYU82" s="2"/>
      <c r="JYV82" s="2"/>
      <c r="JYW82" s="2"/>
      <c r="JYX82" s="2"/>
      <c r="JYY82" s="2"/>
      <c r="JYZ82" s="2"/>
      <c r="JZA82" s="2"/>
      <c r="JZB82" s="2"/>
      <c r="JZC82" s="2"/>
      <c r="JZD82" s="2"/>
      <c r="JZE82" s="2"/>
      <c r="JZF82" s="2"/>
      <c r="JZG82" s="2"/>
      <c r="JZH82" s="2"/>
      <c r="JZI82" s="2"/>
      <c r="JZJ82" s="2"/>
      <c r="JZK82" s="2"/>
      <c r="JZL82" s="2"/>
      <c r="JZM82" s="2"/>
      <c r="JZN82" s="2"/>
      <c r="JZO82" s="2"/>
      <c r="JZP82" s="2"/>
      <c r="JZQ82" s="2"/>
      <c r="JZR82" s="2"/>
      <c r="JZS82" s="2"/>
      <c r="JZT82" s="2"/>
      <c r="JZU82" s="2"/>
      <c r="JZV82" s="2"/>
      <c r="JZW82" s="2"/>
      <c r="JZX82" s="2"/>
      <c r="JZY82" s="2"/>
      <c r="JZZ82" s="2"/>
      <c r="KAA82" s="2"/>
      <c r="KAB82" s="2"/>
      <c r="KAC82" s="2"/>
      <c r="KAD82" s="2"/>
      <c r="KAE82" s="2"/>
      <c r="KAF82" s="2"/>
      <c r="KAG82" s="2"/>
      <c r="KAH82" s="2"/>
      <c r="KAI82" s="2"/>
      <c r="KAJ82" s="2"/>
      <c r="KAK82" s="2"/>
      <c r="KAL82" s="2"/>
      <c r="KAM82" s="2"/>
      <c r="KAN82" s="2"/>
      <c r="KAO82" s="2"/>
      <c r="KAP82" s="2"/>
      <c r="KAQ82" s="2"/>
      <c r="KAR82" s="2"/>
      <c r="KAS82" s="2"/>
      <c r="KAT82" s="2"/>
      <c r="KAU82" s="2"/>
      <c r="KAV82" s="2"/>
      <c r="KAW82" s="2"/>
      <c r="KAX82" s="2"/>
      <c r="KAY82" s="2"/>
      <c r="KAZ82" s="2"/>
      <c r="KBA82" s="2"/>
      <c r="KBB82" s="2"/>
      <c r="KBC82" s="2"/>
      <c r="KBD82" s="2"/>
      <c r="KBE82" s="2"/>
      <c r="KBF82" s="2"/>
      <c r="KBG82" s="2"/>
      <c r="KBH82" s="2"/>
      <c r="KBI82" s="2"/>
      <c r="KBJ82" s="2"/>
      <c r="KBK82" s="2"/>
      <c r="KBL82" s="2"/>
      <c r="KBM82" s="2"/>
      <c r="KBN82" s="2"/>
      <c r="KBO82" s="2"/>
      <c r="KBP82" s="2"/>
      <c r="KBQ82" s="2"/>
      <c r="KBR82" s="2"/>
      <c r="KBS82" s="2"/>
      <c r="KBT82" s="2"/>
      <c r="KBU82" s="2"/>
      <c r="KBV82" s="2"/>
      <c r="KBW82" s="2"/>
      <c r="KBX82" s="2"/>
      <c r="KBY82" s="2"/>
      <c r="KBZ82" s="2"/>
      <c r="KCA82" s="2"/>
      <c r="KCB82" s="2"/>
      <c r="KCC82" s="2"/>
      <c r="KCD82" s="2"/>
      <c r="KCE82" s="2"/>
      <c r="KCF82" s="2"/>
      <c r="KCG82" s="2"/>
      <c r="KCH82" s="2"/>
      <c r="KCI82" s="2"/>
      <c r="KCJ82" s="2"/>
      <c r="KCK82" s="2"/>
      <c r="KCL82" s="2"/>
      <c r="KCM82" s="2"/>
      <c r="KCN82" s="2"/>
      <c r="KCO82" s="2"/>
      <c r="KCP82" s="2"/>
      <c r="KCQ82" s="2"/>
      <c r="KCR82" s="2"/>
      <c r="KCS82" s="2"/>
      <c r="KCT82" s="2"/>
      <c r="KCU82" s="2"/>
      <c r="KCV82" s="2"/>
      <c r="KCW82" s="2"/>
      <c r="KCX82" s="2"/>
      <c r="KCY82" s="2"/>
      <c r="KCZ82" s="2"/>
      <c r="KDA82" s="2"/>
      <c r="KDB82" s="2"/>
      <c r="KDC82" s="2"/>
      <c r="KDD82" s="2"/>
      <c r="KDE82" s="2"/>
      <c r="KDF82" s="2"/>
      <c r="KDG82" s="2"/>
      <c r="KDH82" s="2"/>
      <c r="KDI82" s="2"/>
      <c r="KDJ82" s="2"/>
      <c r="KDK82" s="2"/>
      <c r="KDL82" s="2"/>
      <c r="KDM82" s="2"/>
      <c r="KDN82" s="2"/>
      <c r="KDO82" s="2"/>
      <c r="KDP82" s="2"/>
      <c r="KDQ82" s="2"/>
      <c r="KDR82" s="2"/>
      <c r="KDS82" s="2"/>
      <c r="KDT82" s="2"/>
      <c r="KDU82" s="2"/>
      <c r="KDV82" s="2"/>
      <c r="KDW82" s="2"/>
      <c r="KDX82" s="2"/>
      <c r="KDY82" s="2"/>
      <c r="KDZ82" s="2"/>
      <c r="KEA82" s="2"/>
      <c r="KEB82" s="2"/>
      <c r="KEC82" s="2"/>
      <c r="KED82" s="2"/>
      <c r="KEE82" s="2"/>
      <c r="KEF82" s="2"/>
      <c r="KEG82" s="2"/>
      <c r="KEH82" s="2"/>
      <c r="KEI82" s="2"/>
      <c r="KEJ82" s="2"/>
      <c r="KEK82" s="2"/>
      <c r="KEL82" s="2"/>
      <c r="KEM82" s="2"/>
      <c r="KEN82" s="2"/>
      <c r="KEO82" s="2"/>
      <c r="KEP82" s="2"/>
      <c r="KEQ82" s="2"/>
      <c r="KER82" s="2"/>
      <c r="KES82" s="2"/>
      <c r="KET82" s="2"/>
      <c r="KEU82" s="2"/>
      <c r="KEV82" s="2"/>
      <c r="KEW82" s="2"/>
      <c r="KEX82" s="2"/>
      <c r="KEY82" s="2"/>
      <c r="KEZ82" s="2"/>
      <c r="KFA82" s="2"/>
      <c r="KFB82" s="2"/>
      <c r="KFC82" s="2"/>
      <c r="KFD82" s="2"/>
      <c r="KFE82" s="2"/>
      <c r="KFF82" s="2"/>
      <c r="KFG82" s="2"/>
      <c r="KFH82" s="2"/>
      <c r="KFI82" s="2"/>
      <c r="KFJ82" s="2"/>
      <c r="KFK82" s="2"/>
      <c r="KFL82" s="2"/>
      <c r="KFM82" s="2"/>
      <c r="KFN82" s="2"/>
      <c r="KFO82" s="2"/>
      <c r="KFP82" s="2"/>
      <c r="KFQ82" s="2"/>
      <c r="KFR82" s="2"/>
      <c r="KFS82" s="2"/>
      <c r="KFT82" s="2"/>
      <c r="KFU82" s="2"/>
      <c r="KFV82" s="2"/>
      <c r="KFW82" s="2"/>
      <c r="KFX82" s="2"/>
      <c r="KFY82" s="2"/>
      <c r="KFZ82" s="2"/>
      <c r="KGA82" s="2"/>
      <c r="KGB82" s="2"/>
      <c r="KGC82" s="2"/>
      <c r="KGD82" s="2"/>
      <c r="KGE82" s="2"/>
      <c r="KGF82" s="2"/>
      <c r="KGG82" s="2"/>
      <c r="KGH82" s="2"/>
      <c r="KGI82" s="2"/>
      <c r="KGJ82" s="2"/>
      <c r="KGK82" s="2"/>
      <c r="KGL82" s="2"/>
      <c r="KGM82" s="2"/>
      <c r="KGN82" s="2"/>
      <c r="KGO82" s="2"/>
      <c r="KGP82" s="2"/>
      <c r="KGQ82" s="2"/>
      <c r="KGR82" s="2"/>
      <c r="KGS82" s="2"/>
      <c r="KGT82" s="2"/>
      <c r="KGU82" s="2"/>
      <c r="KGV82" s="2"/>
      <c r="KGW82" s="2"/>
      <c r="KGX82" s="2"/>
      <c r="KGY82" s="2"/>
      <c r="KGZ82" s="2"/>
      <c r="KHA82" s="2"/>
      <c r="KHB82" s="2"/>
      <c r="KHC82" s="2"/>
      <c r="KHD82" s="2"/>
      <c r="KHE82" s="2"/>
      <c r="KHF82" s="2"/>
      <c r="KHG82" s="2"/>
      <c r="KHH82" s="2"/>
      <c r="KHI82" s="2"/>
      <c r="KHJ82" s="2"/>
      <c r="KHK82" s="2"/>
      <c r="KHL82" s="2"/>
      <c r="KHM82" s="2"/>
      <c r="KHN82" s="2"/>
      <c r="KHO82" s="2"/>
      <c r="KHP82" s="2"/>
      <c r="KHQ82" s="2"/>
      <c r="KHR82" s="2"/>
      <c r="KHS82" s="2"/>
      <c r="KHT82" s="2"/>
      <c r="KHU82" s="2"/>
      <c r="KHV82" s="2"/>
      <c r="KHW82" s="2"/>
      <c r="KHX82" s="2"/>
      <c r="KHY82" s="2"/>
      <c r="KHZ82" s="2"/>
      <c r="KIA82" s="2"/>
      <c r="KIB82" s="2"/>
      <c r="KIC82" s="2"/>
      <c r="KID82" s="2"/>
      <c r="KIE82" s="2"/>
      <c r="KIF82" s="2"/>
      <c r="KIG82" s="2"/>
      <c r="KIH82" s="2"/>
      <c r="KII82" s="2"/>
      <c r="KIJ82" s="2"/>
      <c r="KIK82" s="2"/>
      <c r="KIL82" s="2"/>
      <c r="KIM82" s="2"/>
      <c r="KIN82" s="2"/>
      <c r="KIO82" s="2"/>
      <c r="KIP82" s="2"/>
      <c r="KIQ82" s="2"/>
      <c r="KIR82" s="2"/>
      <c r="KIS82" s="2"/>
      <c r="KIT82" s="2"/>
      <c r="KIU82" s="2"/>
      <c r="KIV82" s="2"/>
      <c r="KIW82" s="2"/>
      <c r="KIX82" s="2"/>
      <c r="KIY82" s="2"/>
      <c r="KIZ82" s="2"/>
      <c r="KJA82" s="2"/>
      <c r="KJB82" s="2"/>
      <c r="KJC82" s="2"/>
      <c r="KJD82" s="2"/>
      <c r="KJE82" s="2"/>
      <c r="KJF82" s="2"/>
      <c r="KJG82" s="2"/>
      <c r="KJH82" s="2"/>
      <c r="KJI82" s="2"/>
      <c r="KJJ82" s="2"/>
      <c r="KJK82" s="2"/>
      <c r="KJL82" s="2"/>
      <c r="KJM82" s="2"/>
      <c r="KJN82" s="2"/>
      <c r="KJO82" s="2"/>
      <c r="KJP82" s="2"/>
      <c r="KJQ82" s="2"/>
      <c r="KJR82" s="2"/>
      <c r="KJS82" s="2"/>
      <c r="KJT82" s="2"/>
      <c r="KJU82" s="2"/>
      <c r="KJV82" s="2"/>
      <c r="KJW82" s="2"/>
      <c r="KJX82" s="2"/>
      <c r="KJY82" s="2"/>
      <c r="KJZ82" s="2"/>
      <c r="KKA82" s="2"/>
      <c r="KKB82" s="2"/>
      <c r="KKC82" s="2"/>
      <c r="KKD82" s="2"/>
      <c r="KKE82" s="2"/>
      <c r="KKF82" s="2"/>
      <c r="KKG82" s="2"/>
      <c r="KKH82" s="2"/>
      <c r="KKI82" s="2"/>
      <c r="KKJ82" s="2"/>
      <c r="KKK82" s="2"/>
      <c r="KKL82" s="2"/>
      <c r="KKM82" s="2"/>
      <c r="KKN82" s="2"/>
      <c r="KKO82" s="2"/>
      <c r="KKP82" s="2"/>
      <c r="KKQ82" s="2"/>
      <c r="KKR82" s="2"/>
      <c r="KKS82" s="2"/>
      <c r="KKT82" s="2"/>
      <c r="KKU82" s="2"/>
      <c r="KKV82" s="2"/>
      <c r="KKW82" s="2"/>
      <c r="KKX82" s="2"/>
      <c r="KKY82" s="2"/>
      <c r="KKZ82" s="2"/>
      <c r="KLA82" s="2"/>
      <c r="KLB82" s="2"/>
      <c r="KLC82" s="2"/>
      <c r="KLD82" s="2"/>
      <c r="KLE82" s="2"/>
      <c r="KLF82" s="2"/>
      <c r="KLG82" s="2"/>
      <c r="KLH82" s="2"/>
      <c r="KLI82" s="2"/>
      <c r="KLJ82" s="2"/>
      <c r="KLK82" s="2"/>
      <c r="KLL82" s="2"/>
      <c r="KLM82" s="2"/>
      <c r="KLN82" s="2"/>
      <c r="KLO82" s="2"/>
      <c r="KLP82" s="2"/>
      <c r="KLQ82" s="2"/>
      <c r="KLR82" s="2"/>
      <c r="KLS82" s="2"/>
      <c r="KLT82" s="2"/>
      <c r="KLU82" s="2"/>
      <c r="KLV82" s="2"/>
      <c r="KLW82" s="2"/>
      <c r="KLX82" s="2"/>
      <c r="KLY82" s="2"/>
      <c r="KLZ82" s="2"/>
      <c r="KMA82" s="2"/>
      <c r="KMB82" s="2"/>
      <c r="KMC82" s="2"/>
      <c r="KMD82" s="2"/>
      <c r="KME82" s="2"/>
      <c r="KMF82" s="2"/>
      <c r="KMG82" s="2"/>
      <c r="KMH82" s="2"/>
      <c r="KMI82" s="2"/>
      <c r="KMJ82" s="2"/>
      <c r="KMK82" s="2"/>
      <c r="KML82" s="2"/>
      <c r="KMM82" s="2"/>
      <c r="KMN82" s="2"/>
      <c r="KMO82" s="2"/>
      <c r="KMP82" s="2"/>
      <c r="KMQ82" s="2"/>
      <c r="KMR82" s="2"/>
      <c r="KMS82" s="2"/>
      <c r="KMT82" s="2"/>
      <c r="KMU82" s="2"/>
      <c r="KMV82" s="2"/>
      <c r="KMW82" s="2"/>
      <c r="KMX82" s="2"/>
      <c r="KMY82" s="2"/>
      <c r="KMZ82" s="2"/>
      <c r="KNA82" s="2"/>
      <c r="KNB82" s="2"/>
      <c r="KNC82" s="2"/>
      <c r="KND82" s="2"/>
      <c r="KNE82" s="2"/>
      <c r="KNF82" s="2"/>
      <c r="KNG82" s="2"/>
      <c r="KNH82" s="2"/>
      <c r="KNI82" s="2"/>
      <c r="KNJ82" s="2"/>
      <c r="KNK82" s="2"/>
      <c r="KNL82" s="2"/>
      <c r="KNM82" s="2"/>
      <c r="KNN82" s="2"/>
      <c r="KNO82" s="2"/>
      <c r="KNP82" s="2"/>
      <c r="KNQ82" s="2"/>
      <c r="KNR82" s="2"/>
      <c r="KNS82" s="2"/>
      <c r="KNT82" s="2"/>
      <c r="KNU82" s="2"/>
      <c r="KNV82" s="2"/>
      <c r="KNW82" s="2"/>
      <c r="KNX82" s="2"/>
      <c r="KNY82" s="2"/>
      <c r="KNZ82" s="2"/>
      <c r="KOA82" s="2"/>
      <c r="KOB82" s="2"/>
      <c r="KOC82" s="2"/>
      <c r="KOD82" s="2"/>
      <c r="KOE82" s="2"/>
      <c r="KOF82" s="2"/>
      <c r="KOG82" s="2"/>
      <c r="KOH82" s="2"/>
      <c r="KOI82" s="2"/>
      <c r="KOJ82" s="2"/>
      <c r="KOK82" s="2"/>
      <c r="KOL82" s="2"/>
      <c r="KOM82" s="2"/>
      <c r="KON82" s="2"/>
      <c r="KOO82" s="2"/>
      <c r="KOP82" s="2"/>
      <c r="KOQ82" s="2"/>
      <c r="KOR82" s="2"/>
      <c r="KOS82" s="2"/>
      <c r="KOT82" s="2"/>
      <c r="KOU82" s="2"/>
      <c r="KOV82" s="2"/>
      <c r="KOW82" s="2"/>
      <c r="KOX82" s="2"/>
      <c r="KOY82" s="2"/>
      <c r="KOZ82" s="2"/>
      <c r="KPA82" s="2"/>
      <c r="KPB82" s="2"/>
      <c r="KPC82" s="2"/>
      <c r="KPD82" s="2"/>
      <c r="KPE82" s="2"/>
      <c r="KPF82" s="2"/>
      <c r="KPG82" s="2"/>
      <c r="KPH82" s="2"/>
      <c r="KPI82" s="2"/>
      <c r="KPJ82" s="2"/>
      <c r="KPK82" s="2"/>
      <c r="KPL82" s="2"/>
      <c r="KPM82" s="2"/>
      <c r="KPN82" s="2"/>
      <c r="KPO82" s="2"/>
      <c r="KPP82" s="2"/>
      <c r="KPQ82" s="2"/>
      <c r="KPR82" s="2"/>
      <c r="KPS82" s="2"/>
      <c r="KPT82" s="2"/>
      <c r="KPU82" s="2"/>
      <c r="KPV82" s="2"/>
      <c r="KPW82" s="2"/>
      <c r="KPX82" s="2"/>
      <c r="KPY82" s="2"/>
      <c r="KPZ82" s="2"/>
      <c r="KQA82" s="2"/>
      <c r="KQB82" s="2"/>
      <c r="KQC82" s="2"/>
      <c r="KQD82" s="2"/>
      <c r="KQE82" s="2"/>
      <c r="KQF82" s="2"/>
      <c r="KQG82" s="2"/>
      <c r="KQH82" s="2"/>
      <c r="KQI82" s="2"/>
      <c r="KQJ82" s="2"/>
      <c r="KQK82" s="2"/>
      <c r="KQL82" s="2"/>
      <c r="KQM82" s="2"/>
      <c r="KQN82" s="2"/>
      <c r="KQO82" s="2"/>
      <c r="KQP82" s="2"/>
      <c r="KQQ82" s="2"/>
      <c r="KQR82" s="2"/>
      <c r="KQS82" s="2"/>
      <c r="KQT82" s="2"/>
      <c r="KQU82" s="2"/>
      <c r="KQV82" s="2"/>
      <c r="KQW82" s="2"/>
      <c r="KQX82" s="2"/>
      <c r="KQY82" s="2"/>
      <c r="KQZ82" s="2"/>
      <c r="KRA82" s="2"/>
      <c r="KRB82" s="2"/>
      <c r="KRC82" s="2"/>
      <c r="KRD82" s="2"/>
      <c r="KRE82" s="2"/>
      <c r="KRF82" s="2"/>
      <c r="KRG82" s="2"/>
      <c r="KRH82" s="2"/>
      <c r="KRI82" s="2"/>
      <c r="KRJ82" s="2"/>
      <c r="KRK82" s="2"/>
      <c r="KRL82" s="2"/>
      <c r="KRM82" s="2"/>
      <c r="KRN82" s="2"/>
      <c r="KRO82" s="2"/>
      <c r="KRP82" s="2"/>
      <c r="KRQ82" s="2"/>
      <c r="KRR82" s="2"/>
      <c r="KRS82" s="2"/>
      <c r="KRT82" s="2"/>
      <c r="KRU82" s="2"/>
      <c r="KRV82" s="2"/>
      <c r="KRW82" s="2"/>
      <c r="KRX82" s="2"/>
      <c r="KRY82" s="2"/>
      <c r="KRZ82" s="2"/>
      <c r="KSA82" s="2"/>
      <c r="KSB82" s="2"/>
      <c r="KSC82" s="2"/>
      <c r="KSD82" s="2"/>
      <c r="KSE82" s="2"/>
      <c r="KSF82" s="2"/>
      <c r="KSG82" s="2"/>
      <c r="KSH82" s="2"/>
      <c r="KSI82" s="2"/>
      <c r="KSJ82" s="2"/>
      <c r="KSK82" s="2"/>
      <c r="KSL82" s="2"/>
      <c r="KSM82" s="2"/>
      <c r="KSN82" s="2"/>
      <c r="KSO82" s="2"/>
      <c r="KSP82" s="2"/>
      <c r="KSQ82" s="2"/>
      <c r="KSR82" s="2"/>
      <c r="KSS82" s="2"/>
      <c r="KST82" s="2"/>
      <c r="KSU82" s="2"/>
      <c r="KSV82" s="2"/>
      <c r="KSW82" s="2"/>
      <c r="KSX82" s="2"/>
      <c r="KSY82" s="2"/>
      <c r="KSZ82" s="2"/>
      <c r="KTA82" s="2"/>
      <c r="KTB82" s="2"/>
      <c r="KTC82" s="2"/>
      <c r="KTD82" s="2"/>
      <c r="KTE82" s="2"/>
      <c r="KTF82" s="2"/>
      <c r="KTG82" s="2"/>
      <c r="KTH82" s="2"/>
      <c r="KTI82" s="2"/>
      <c r="KTJ82" s="2"/>
      <c r="KTK82" s="2"/>
      <c r="KTL82" s="2"/>
      <c r="KTM82" s="2"/>
      <c r="KTN82" s="2"/>
      <c r="KTO82" s="2"/>
      <c r="KTP82" s="2"/>
      <c r="KTQ82" s="2"/>
      <c r="KTR82" s="2"/>
      <c r="KTS82" s="2"/>
      <c r="KTT82" s="2"/>
      <c r="KTU82" s="2"/>
      <c r="KTV82" s="2"/>
      <c r="KTW82" s="2"/>
      <c r="KTX82" s="2"/>
      <c r="KTY82" s="2"/>
      <c r="KTZ82" s="2"/>
      <c r="KUA82" s="2"/>
      <c r="KUB82" s="2"/>
      <c r="KUC82" s="2"/>
      <c r="KUD82" s="2"/>
      <c r="KUE82" s="2"/>
      <c r="KUF82" s="2"/>
      <c r="KUG82" s="2"/>
      <c r="KUH82" s="2"/>
      <c r="KUI82" s="2"/>
      <c r="KUJ82" s="2"/>
      <c r="KUK82" s="2"/>
      <c r="KUL82" s="2"/>
      <c r="KUM82" s="2"/>
      <c r="KUN82" s="2"/>
      <c r="KUO82" s="2"/>
      <c r="KUP82" s="2"/>
      <c r="KUQ82" s="2"/>
      <c r="KUR82" s="2"/>
      <c r="KUS82" s="2"/>
      <c r="KUT82" s="2"/>
      <c r="KUU82" s="2"/>
      <c r="KUV82" s="2"/>
      <c r="KUW82" s="2"/>
      <c r="KUX82" s="2"/>
      <c r="KUY82" s="2"/>
      <c r="KUZ82" s="2"/>
      <c r="KVA82" s="2"/>
      <c r="KVB82" s="2"/>
      <c r="KVC82" s="2"/>
      <c r="KVD82" s="2"/>
      <c r="KVE82" s="2"/>
      <c r="KVF82" s="2"/>
      <c r="KVG82" s="2"/>
      <c r="KVH82" s="2"/>
      <c r="KVI82" s="2"/>
      <c r="KVJ82" s="2"/>
      <c r="KVK82" s="2"/>
      <c r="KVL82" s="2"/>
      <c r="KVM82" s="2"/>
      <c r="KVN82" s="2"/>
      <c r="KVO82" s="2"/>
      <c r="KVP82" s="2"/>
      <c r="KVQ82" s="2"/>
      <c r="KVR82" s="2"/>
      <c r="KVS82" s="2"/>
      <c r="KVT82" s="2"/>
      <c r="KVU82" s="2"/>
      <c r="KVV82" s="2"/>
      <c r="KVW82" s="2"/>
      <c r="KVX82" s="2"/>
      <c r="KVY82" s="2"/>
      <c r="KVZ82" s="2"/>
      <c r="KWA82" s="2"/>
      <c r="KWB82" s="2"/>
      <c r="KWC82" s="2"/>
      <c r="KWD82" s="2"/>
      <c r="KWE82" s="2"/>
      <c r="KWF82" s="2"/>
      <c r="KWG82" s="2"/>
      <c r="KWH82" s="2"/>
      <c r="KWI82" s="2"/>
      <c r="KWJ82" s="2"/>
      <c r="KWK82" s="2"/>
      <c r="KWL82" s="2"/>
      <c r="KWM82" s="2"/>
      <c r="KWN82" s="2"/>
      <c r="KWO82" s="2"/>
      <c r="KWP82" s="2"/>
      <c r="KWQ82" s="2"/>
      <c r="KWR82" s="2"/>
      <c r="KWS82" s="2"/>
      <c r="KWT82" s="2"/>
      <c r="KWU82" s="2"/>
      <c r="KWV82" s="2"/>
      <c r="KWW82" s="2"/>
      <c r="KWX82" s="2"/>
      <c r="KWY82" s="2"/>
      <c r="KWZ82" s="2"/>
      <c r="KXA82" s="2"/>
      <c r="KXB82" s="2"/>
      <c r="KXC82" s="2"/>
      <c r="KXD82" s="2"/>
      <c r="KXE82" s="2"/>
      <c r="KXF82" s="2"/>
      <c r="KXG82" s="2"/>
      <c r="KXH82" s="2"/>
      <c r="KXI82" s="2"/>
      <c r="KXJ82" s="2"/>
      <c r="KXK82" s="2"/>
      <c r="KXL82" s="2"/>
      <c r="KXM82" s="2"/>
      <c r="KXN82" s="2"/>
      <c r="KXO82" s="2"/>
      <c r="KXP82" s="2"/>
      <c r="KXQ82" s="2"/>
      <c r="KXR82" s="2"/>
      <c r="KXS82" s="2"/>
      <c r="KXT82" s="2"/>
      <c r="KXU82" s="2"/>
      <c r="KXV82" s="2"/>
      <c r="KXW82" s="2"/>
      <c r="KXX82" s="2"/>
      <c r="KXY82" s="2"/>
      <c r="KXZ82" s="2"/>
      <c r="KYA82" s="2"/>
      <c r="KYB82" s="2"/>
      <c r="KYC82" s="2"/>
      <c r="KYD82" s="2"/>
      <c r="KYE82" s="2"/>
      <c r="KYF82" s="2"/>
      <c r="KYG82" s="2"/>
      <c r="KYH82" s="2"/>
      <c r="KYI82" s="2"/>
      <c r="KYJ82" s="2"/>
      <c r="KYK82" s="2"/>
      <c r="KYL82" s="2"/>
      <c r="KYM82" s="2"/>
      <c r="KYN82" s="2"/>
      <c r="KYO82" s="2"/>
      <c r="KYP82" s="2"/>
      <c r="KYQ82" s="2"/>
      <c r="KYR82" s="2"/>
      <c r="KYS82" s="2"/>
      <c r="KYT82" s="2"/>
      <c r="KYU82" s="2"/>
      <c r="KYV82" s="2"/>
      <c r="KYW82" s="2"/>
      <c r="KYX82" s="2"/>
      <c r="KYY82" s="2"/>
      <c r="KYZ82" s="2"/>
      <c r="KZA82" s="2"/>
      <c r="KZB82" s="2"/>
      <c r="KZC82" s="2"/>
      <c r="KZD82" s="2"/>
      <c r="KZE82" s="2"/>
      <c r="KZF82" s="2"/>
      <c r="KZG82" s="2"/>
      <c r="KZH82" s="2"/>
      <c r="KZI82" s="2"/>
      <c r="KZJ82" s="2"/>
      <c r="KZK82" s="2"/>
      <c r="KZL82" s="2"/>
      <c r="KZM82" s="2"/>
      <c r="KZN82" s="2"/>
      <c r="KZO82" s="2"/>
      <c r="KZP82" s="2"/>
      <c r="KZQ82" s="2"/>
      <c r="KZR82" s="2"/>
      <c r="KZS82" s="2"/>
      <c r="KZT82" s="2"/>
      <c r="KZU82" s="2"/>
      <c r="KZV82" s="2"/>
      <c r="KZW82" s="2"/>
      <c r="KZX82" s="2"/>
      <c r="KZY82" s="2"/>
      <c r="KZZ82" s="2"/>
      <c r="LAA82" s="2"/>
      <c r="LAB82" s="2"/>
      <c r="LAC82" s="2"/>
      <c r="LAD82" s="2"/>
      <c r="LAE82" s="2"/>
      <c r="LAF82" s="2"/>
      <c r="LAG82" s="2"/>
      <c r="LAH82" s="2"/>
      <c r="LAI82" s="2"/>
      <c r="LAJ82" s="2"/>
      <c r="LAK82" s="2"/>
      <c r="LAL82" s="2"/>
      <c r="LAM82" s="2"/>
      <c r="LAN82" s="2"/>
      <c r="LAO82" s="2"/>
      <c r="LAP82" s="2"/>
      <c r="LAQ82" s="2"/>
      <c r="LAR82" s="2"/>
      <c r="LAS82" s="2"/>
      <c r="LAT82" s="2"/>
      <c r="LAU82" s="2"/>
      <c r="LAV82" s="2"/>
      <c r="LAW82" s="2"/>
      <c r="LAX82" s="2"/>
      <c r="LAY82" s="2"/>
      <c r="LAZ82" s="2"/>
      <c r="LBA82" s="2"/>
      <c r="LBB82" s="2"/>
      <c r="LBC82" s="2"/>
      <c r="LBD82" s="2"/>
      <c r="LBE82" s="2"/>
      <c r="LBF82" s="2"/>
      <c r="LBG82" s="2"/>
      <c r="LBH82" s="2"/>
      <c r="LBI82" s="2"/>
      <c r="LBJ82" s="2"/>
      <c r="LBK82" s="2"/>
      <c r="LBL82" s="2"/>
      <c r="LBM82" s="2"/>
      <c r="LBN82" s="2"/>
      <c r="LBO82" s="2"/>
      <c r="LBP82" s="2"/>
      <c r="LBQ82" s="2"/>
      <c r="LBR82" s="2"/>
      <c r="LBS82" s="2"/>
      <c r="LBT82" s="2"/>
      <c r="LBU82" s="2"/>
      <c r="LBV82" s="2"/>
      <c r="LBW82" s="2"/>
      <c r="LBX82" s="2"/>
      <c r="LBY82" s="2"/>
      <c r="LBZ82" s="2"/>
      <c r="LCA82" s="2"/>
      <c r="LCB82" s="2"/>
      <c r="LCC82" s="2"/>
      <c r="LCD82" s="2"/>
      <c r="LCE82" s="2"/>
      <c r="LCF82" s="2"/>
      <c r="LCG82" s="2"/>
      <c r="LCH82" s="2"/>
      <c r="LCI82" s="2"/>
      <c r="LCJ82" s="2"/>
      <c r="LCK82" s="2"/>
      <c r="LCL82" s="2"/>
      <c r="LCM82" s="2"/>
      <c r="LCN82" s="2"/>
      <c r="LCO82" s="2"/>
      <c r="LCP82" s="2"/>
      <c r="LCQ82" s="2"/>
      <c r="LCR82" s="2"/>
      <c r="LCS82" s="2"/>
      <c r="LCT82" s="2"/>
      <c r="LCU82" s="2"/>
      <c r="LCV82" s="2"/>
      <c r="LCW82" s="2"/>
      <c r="LCX82" s="2"/>
      <c r="LCY82" s="2"/>
      <c r="LCZ82" s="2"/>
      <c r="LDA82" s="2"/>
      <c r="LDB82" s="2"/>
      <c r="LDC82" s="2"/>
      <c r="LDD82" s="2"/>
      <c r="LDE82" s="2"/>
      <c r="LDF82" s="2"/>
      <c r="LDG82" s="2"/>
      <c r="LDH82" s="2"/>
      <c r="LDI82" s="2"/>
      <c r="LDJ82" s="2"/>
      <c r="LDK82" s="2"/>
      <c r="LDL82" s="2"/>
      <c r="LDM82" s="2"/>
      <c r="LDN82" s="2"/>
      <c r="LDO82" s="2"/>
      <c r="LDP82" s="2"/>
      <c r="LDQ82" s="2"/>
      <c r="LDR82" s="2"/>
      <c r="LDS82" s="2"/>
      <c r="LDT82" s="2"/>
      <c r="LDU82" s="2"/>
      <c r="LDV82" s="2"/>
      <c r="LDW82" s="2"/>
      <c r="LDX82" s="2"/>
      <c r="LDY82" s="2"/>
      <c r="LDZ82" s="2"/>
      <c r="LEA82" s="2"/>
      <c r="LEB82" s="2"/>
      <c r="LEC82" s="2"/>
      <c r="LED82" s="2"/>
      <c r="LEE82" s="2"/>
      <c r="LEF82" s="2"/>
      <c r="LEG82" s="2"/>
      <c r="LEH82" s="2"/>
      <c r="LEI82" s="2"/>
      <c r="LEJ82" s="2"/>
      <c r="LEK82" s="2"/>
      <c r="LEL82" s="2"/>
      <c r="LEM82" s="2"/>
      <c r="LEN82" s="2"/>
      <c r="LEO82" s="2"/>
      <c r="LEP82" s="2"/>
      <c r="LEQ82" s="2"/>
      <c r="LER82" s="2"/>
      <c r="LES82" s="2"/>
      <c r="LET82" s="2"/>
      <c r="LEU82" s="2"/>
      <c r="LEV82" s="2"/>
      <c r="LEW82" s="2"/>
      <c r="LEX82" s="2"/>
      <c r="LEY82" s="2"/>
      <c r="LEZ82" s="2"/>
      <c r="LFA82" s="2"/>
      <c r="LFB82" s="2"/>
      <c r="LFC82" s="2"/>
      <c r="LFD82" s="2"/>
      <c r="LFE82" s="2"/>
      <c r="LFF82" s="2"/>
      <c r="LFG82" s="2"/>
      <c r="LFH82" s="2"/>
      <c r="LFI82" s="2"/>
      <c r="LFJ82" s="2"/>
      <c r="LFK82" s="2"/>
      <c r="LFL82" s="2"/>
      <c r="LFM82" s="2"/>
      <c r="LFN82" s="2"/>
      <c r="LFO82" s="2"/>
      <c r="LFP82" s="2"/>
      <c r="LFQ82" s="2"/>
      <c r="LFR82" s="2"/>
      <c r="LFS82" s="2"/>
      <c r="LFT82" s="2"/>
      <c r="LFU82" s="2"/>
      <c r="LFV82" s="2"/>
      <c r="LFW82" s="2"/>
      <c r="LFX82" s="2"/>
      <c r="LFY82" s="2"/>
      <c r="LFZ82" s="2"/>
      <c r="LGA82" s="2"/>
      <c r="LGB82" s="2"/>
      <c r="LGC82" s="2"/>
      <c r="LGD82" s="2"/>
      <c r="LGE82" s="2"/>
      <c r="LGF82" s="2"/>
      <c r="LGG82" s="2"/>
      <c r="LGH82" s="2"/>
      <c r="LGI82" s="2"/>
      <c r="LGJ82" s="2"/>
      <c r="LGK82" s="2"/>
      <c r="LGL82" s="2"/>
      <c r="LGM82" s="2"/>
      <c r="LGN82" s="2"/>
      <c r="LGO82" s="2"/>
      <c r="LGP82" s="2"/>
      <c r="LGQ82" s="2"/>
      <c r="LGR82" s="2"/>
      <c r="LGS82" s="2"/>
      <c r="LGT82" s="2"/>
      <c r="LGU82" s="2"/>
      <c r="LGV82" s="2"/>
      <c r="LGW82" s="2"/>
      <c r="LGX82" s="2"/>
      <c r="LGY82" s="2"/>
      <c r="LGZ82" s="2"/>
      <c r="LHA82" s="2"/>
      <c r="LHB82" s="2"/>
      <c r="LHC82" s="2"/>
      <c r="LHD82" s="2"/>
      <c r="LHE82" s="2"/>
      <c r="LHF82" s="2"/>
      <c r="LHG82" s="2"/>
      <c r="LHH82" s="2"/>
      <c r="LHI82" s="2"/>
      <c r="LHJ82" s="2"/>
      <c r="LHK82" s="2"/>
      <c r="LHL82" s="2"/>
      <c r="LHM82" s="2"/>
      <c r="LHN82" s="2"/>
      <c r="LHO82" s="2"/>
      <c r="LHP82" s="2"/>
      <c r="LHQ82" s="2"/>
      <c r="LHR82" s="2"/>
      <c r="LHS82" s="2"/>
      <c r="LHT82" s="2"/>
      <c r="LHU82" s="2"/>
      <c r="LHV82" s="2"/>
      <c r="LHW82" s="2"/>
      <c r="LHX82" s="2"/>
      <c r="LHY82" s="2"/>
      <c r="LHZ82" s="2"/>
      <c r="LIA82" s="2"/>
      <c r="LIB82" s="2"/>
      <c r="LIC82" s="2"/>
      <c r="LID82" s="2"/>
      <c r="LIE82" s="2"/>
      <c r="LIF82" s="2"/>
      <c r="LIG82" s="2"/>
      <c r="LIH82" s="2"/>
      <c r="LII82" s="2"/>
      <c r="LIJ82" s="2"/>
      <c r="LIK82" s="2"/>
      <c r="LIL82" s="2"/>
      <c r="LIM82" s="2"/>
      <c r="LIN82" s="2"/>
      <c r="LIO82" s="2"/>
      <c r="LIP82" s="2"/>
      <c r="LIQ82" s="2"/>
      <c r="LIR82" s="2"/>
      <c r="LIS82" s="2"/>
      <c r="LIT82" s="2"/>
      <c r="LIU82" s="2"/>
      <c r="LIV82" s="2"/>
      <c r="LIW82" s="2"/>
      <c r="LIX82" s="2"/>
      <c r="LIY82" s="2"/>
      <c r="LIZ82" s="2"/>
      <c r="LJA82" s="2"/>
      <c r="LJB82" s="2"/>
      <c r="LJC82" s="2"/>
      <c r="LJD82" s="2"/>
      <c r="LJE82" s="2"/>
      <c r="LJF82" s="2"/>
      <c r="LJG82" s="2"/>
      <c r="LJH82" s="2"/>
      <c r="LJI82" s="2"/>
      <c r="LJJ82" s="2"/>
      <c r="LJK82" s="2"/>
      <c r="LJL82" s="2"/>
      <c r="LJM82" s="2"/>
      <c r="LJN82" s="2"/>
      <c r="LJO82" s="2"/>
      <c r="LJP82" s="2"/>
      <c r="LJQ82" s="2"/>
      <c r="LJR82" s="2"/>
      <c r="LJS82" s="2"/>
      <c r="LJT82" s="2"/>
      <c r="LJU82" s="2"/>
      <c r="LJV82" s="2"/>
      <c r="LJW82" s="2"/>
      <c r="LJX82" s="2"/>
      <c r="LJY82" s="2"/>
      <c r="LJZ82" s="2"/>
      <c r="LKA82" s="2"/>
      <c r="LKB82" s="2"/>
      <c r="LKC82" s="2"/>
      <c r="LKD82" s="2"/>
      <c r="LKE82" s="2"/>
      <c r="LKF82" s="2"/>
      <c r="LKG82" s="2"/>
      <c r="LKH82" s="2"/>
      <c r="LKI82" s="2"/>
      <c r="LKJ82" s="2"/>
      <c r="LKK82" s="2"/>
      <c r="LKL82" s="2"/>
      <c r="LKM82" s="2"/>
      <c r="LKN82" s="2"/>
      <c r="LKO82" s="2"/>
      <c r="LKP82" s="2"/>
      <c r="LKQ82" s="2"/>
      <c r="LKR82" s="2"/>
      <c r="LKS82" s="2"/>
      <c r="LKT82" s="2"/>
      <c r="LKU82" s="2"/>
      <c r="LKV82" s="2"/>
      <c r="LKW82" s="2"/>
      <c r="LKX82" s="2"/>
      <c r="LKY82" s="2"/>
      <c r="LKZ82" s="2"/>
      <c r="LLA82" s="2"/>
      <c r="LLB82" s="2"/>
      <c r="LLC82" s="2"/>
      <c r="LLD82" s="2"/>
      <c r="LLE82" s="2"/>
      <c r="LLF82" s="2"/>
      <c r="LLG82" s="2"/>
      <c r="LLH82" s="2"/>
      <c r="LLI82" s="2"/>
      <c r="LLJ82" s="2"/>
      <c r="LLK82" s="2"/>
      <c r="LLL82" s="2"/>
      <c r="LLM82" s="2"/>
      <c r="LLN82" s="2"/>
      <c r="LLO82" s="2"/>
      <c r="LLP82" s="2"/>
      <c r="LLQ82" s="2"/>
      <c r="LLR82" s="2"/>
      <c r="LLS82" s="2"/>
      <c r="LLT82" s="2"/>
      <c r="LLU82" s="2"/>
      <c r="LLV82" s="2"/>
      <c r="LLW82" s="2"/>
      <c r="LLX82" s="2"/>
      <c r="LLY82" s="2"/>
      <c r="LLZ82" s="2"/>
      <c r="LMA82" s="2"/>
      <c r="LMB82" s="2"/>
      <c r="LMC82" s="2"/>
      <c r="LMD82" s="2"/>
      <c r="LME82" s="2"/>
      <c r="LMF82" s="2"/>
      <c r="LMG82" s="2"/>
      <c r="LMH82" s="2"/>
      <c r="LMI82" s="2"/>
      <c r="LMJ82" s="2"/>
      <c r="LMK82" s="2"/>
      <c r="LML82" s="2"/>
      <c r="LMM82" s="2"/>
      <c r="LMN82" s="2"/>
      <c r="LMO82" s="2"/>
      <c r="LMP82" s="2"/>
      <c r="LMQ82" s="2"/>
      <c r="LMR82" s="2"/>
      <c r="LMS82" s="2"/>
      <c r="LMT82" s="2"/>
      <c r="LMU82" s="2"/>
      <c r="LMV82" s="2"/>
      <c r="LMW82" s="2"/>
      <c r="LMX82" s="2"/>
      <c r="LMY82" s="2"/>
      <c r="LMZ82" s="2"/>
      <c r="LNA82" s="2"/>
      <c r="LNB82" s="2"/>
      <c r="LNC82" s="2"/>
      <c r="LND82" s="2"/>
      <c r="LNE82" s="2"/>
      <c r="LNF82" s="2"/>
      <c r="LNG82" s="2"/>
      <c r="LNH82" s="2"/>
      <c r="LNI82" s="2"/>
      <c r="LNJ82" s="2"/>
      <c r="LNK82" s="2"/>
      <c r="LNL82" s="2"/>
      <c r="LNM82" s="2"/>
      <c r="LNN82" s="2"/>
      <c r="LNO82" s="2"/>
      <c r="LNP82" s="2"/>
      <c r="LNQ82" s="2"/>
      <c r="LNR82" s="2"/>
      <c r="LNS82" s="2"/>
      <c r="LNT82" s="2"/>
      <c r="LNU82" s="2"/>
      <c r="LNV82" s="2"/>
      <c r="LNW82" s="2"/>
      <c r="LNX82" s="2"/>
      <c r="LNY82" s="2"/>
      <c r="LNZ82" s="2"/>
      <c r="LOA82" s="2"/>
      <c r="LOB82" s="2"/>
      <c r="LOC82" s="2"/>
      <c r="LOD82" s="2"/>
      <c r="LOE82" s="2"/>
      <c r="LOF82" s="2"/>
      <c r="LOG82" s="2"/>
      <c r="LOH82" s="2"/>
      <c r="LOI82" s="2"/>
      <c r="LOJ82" s="2"/>
      <c r="LOK82" s="2"/>
      <c r="LOL82" s="2"/>
      <c r="LOM82" s="2"/>
      <c r="LON82" s="2"/>
      <c r="LOO82" s="2"/>
      <c r="LOP82" s="2"/>
      <c r="LOQ82" s="2"/>
      <c r="LOR82" s="2"/>
      <c r="LOS82" s="2"/>
      <c r="LOT82" s="2"/>
      <c r="LOU82" s="2"/>
      <c r="LOV82" s="2"/>
      <c r="LOW82" s="2"/>
      <c r="LOX82" s="2"/>
      <c r="LOY82" s="2"/>
      <c r="LOZ82" s="2"/>
      <c r="LPA82" s="2"/>
      <c r="LPB82" s="2"/>
      <c r="LPC82" s="2"/>
      <c r="LPD82" s="2"/>
      <c r="LPE82" s="2"/>
      <c r="LPF82" s="2"/>
      <c r="LPG82" s="2"/>
      <c r="LPH82" s="2"/>
      <c r="LPI82" s="2"/>
      <c r="LPJ82" s="2"/>
      <c r="LPK82" s="2"/>
      <c r="LPL82" s="2"/>
      <c r="LPM82" s="2"/>
      <c r="LPN82" s="2"/>
      <c r="LPO82" s="2"/>
      <c r="LPP82" s="2"/>
      <c r="LPQ82" s="2"/>
      <c r="LPR82" s="2"/>
      <c r="LPS82" s="2"/>
      <c r="LPT82" s="2"/>
      <c r="LPU82" s="2"/>
      <c r="LPV82" s="2"/>
      <c r="LPW82" s="2"/>
      <c r="LPX82" s="2"/>
      <c r="LPY82" s="2"/>
      <c r="LPZ82" s="2"/>
      <c r="LQA82" s="2"/>
      <c r="LQB82" s="2"/>
      <c r="LQC82" s="2"/>
      <c r="LQD82" s="2"/>
      <c r="LQE82" s="2"/>
      <c r="LQF82" s="2"/>
      <c r="LQG82" s="2"/>
      <c r="LQH82" s="2"/>
      <c r="LQI82" s="2"/>
      <c r="LQJ82" s="2"/>
      <c r="LQK82" s="2"/>
      <c r="LQL82" s="2"/>
      <c r="LQM82" s="2"/>
      <c r="LQN82" s="2"/>
      <c r="LQO82" s="2"/>
      <c r="LQP82" s="2"/>
      <c r="LQQ82" s="2"/>
      <c r="LQR82" s="2"/>
      <c r="LQS82" s="2"/>
      <c r="LQT82" s="2"/>
      <c r="LQU82" s="2"/>
      <c r="LQV82" s="2"/>
      <c r="LQW82" s="2"/>
      <c r="LQX82" s="2"/>
      <c r="LQY82" s="2"/>
      <c r="LQZ82" s="2"/>
      <c r="LRA82" s="2"/>
      <c r="LRB82" s="2"/>
      <c r="LRC82" s="2"/>
      <c r="LRD82" s="2"/>
      <c r="LRE82" s="2"/>
      <c r="LRF82" s="2"/>
      <c r="LRG82" s="2"/>
      <c r="LRH82" s="2"/>
      <c r="LRI82" s="2"/>
      <c r="LRJ82" s="2"/>
      <c r="LRK82" s="2"/>
      <c r="LRL82" s="2"/>
      <c r="LRM82" s="2"/>
      <c r="LRN82" s="2"/>
      <c r="LRO82" s="2"/>
      <c r="LRP82" s="2"/>
      <c r="LRQ82" s="2"/>
      <c r="LRR82" s="2"/>
      <c r="LRS82" s="2"/>
      <c r="LRT82" s="2"/>
      <c r="LRU82" s="2"/>
      <c r="LRV82" s="2"/>
      <c r="LRW82" s="2"/>
      <c r="LRX82" s="2"/>
      <c r="LRY82" s="2"/>
      <c r="LRZ82" s="2"/>
      <c r="LSA82" s="2"/>
      <c r="LSB82" s="2"/>
      <c r="LSC82" s="2"/>
      <c r="LSD82" s="2"/>
      <c r="LSE82" s="2"/>
      <c r="LSF82" s="2"/>
      <c r="LSG82" s="2"/>
      <c r="LSH82" s="2"/>
      <c r="LSI82" s="2"/>
      <c r="LSJ82" s="2"/>
      <c r="LSK82" s="2"/>
      <c r="LSL82" s="2"/>
      <c r="LSM82" s="2"/>
      <c r="LSN82" s="2"/>
      <c r="LSO82" s="2"/>
      <c r="LSP82" s="2"/>
      <c r="LSQ82" s="2"/>
      <c r="LSR82" s="2"/>
      <c r="LSS82" s="2"/>
      <c r="LST82" s="2"/>
      <c r="LSU82" s="2"/>
      <c r="LSV82" s="2"/>
      <c r="LSW82" s="2"/>
      <c r="LSX82" s="2"/>
      <c r="LSY82" s="2"/>
      <c r="LSZ82" s="2"/>
      <c r="LTA82" s="2"/>
      <c r="LTB82" s="2"/>
      <c r="LTC82" s="2"/>
      <c r="LTD82" s="2"/>
      <c r="LTE82" s="2"/>
      <c r="LTF82" s="2"/>
      <c r="LTG82" s="2"/>
      <c r="LTH82" s="2"/>
      <c r="LTI82" s="2"/>
      <c r="LTJ82" s="2"/>
      <c r="LTK82" s="2"/>
      <c r="LTL82" s="2"/>
      <c r="LTM82" s="2"/>
      <c r="LTN82" s="2"/>
      <c r="LTO82" s="2"/>
      <c r="LTP82" s="2"/>
      <c r="LTQ82" s="2"/>
      <c r="LTR82" s="2"/>
      <c r="LTS82" s="2"/>
      <c r="LTT82" s="2"/>
      <c r="LTU82" s="2"/>
      <c r="LTV82" s="2"/>
      <c r="LTW82" s="2"/>
      <c r="LTX82" s="2"/>
      <c r="LTY82" s="2"/>
      <c r="LTZ82" s="2"/>
      <c r="LUA82" s="2"/>
      <c r="LUB82" s="2"/>
      <c r="LUC82" s="2"/>
      <c r="LUD82" s="2"/>
      <c r="LUE82" s="2"/>
      <c r="LUF82" s="2"/>
      <c r="LUG82" s="2"/>
      <c r="LUH82" s="2"/>
      <c r="LUI82" s="2"/>
      <c r="LUJ82" s="2"/>
      <c r="LUK82" s="2"/>
      <c r="LUL82" s="2"/>
      <c r="LUM82" s="2"/>
      <c r="LUN82" s="2"/>
      <c r="LUO82" s="2"/>
      <c r="LUP82" s="2"/>
      <c r="LUQ82" s="2"/>
      <c r="LUR82" s="2"/>
      <c r="LUS82" s="2"/>
      <c r="LUT82" s="2"/>
      <c r="LUU82" s="2"/>
      <c r="LUV82" s="2"/>
      <c r="LUW82" s="2"/>
      <c r="LUX82" s="2"/>
      <c r="LUY82" s="2"/>
      <c r="LUZ82" s="2"/>
      <c r="LVA82" s="2"/>
      <c r="LVB82" s="2"/>
      <c r="LVC82" s="2"/>
      <c r="LVD82" s="2"/>
      <c r="LVE82" s="2"/>
      <c r="LVF82" s="2"/>
      <c r="LVG82" s="2"/>
      <c r="LVH82" s="2"/>
      <c r="LVI82" s="2"/>
      <c r="LVJ82" s="2"/>
      <c r="LVK82" s="2"/>
      <c r="LVL82" s="2"/>
      <c r="LVM82" s="2"/>
      <c r="LVN82" s="2"/>
      <c r="LVO82" s="2"/>
      <c r="LVP82" s="2"/>
      <c r="LVQ82" s="2"/>
      <c r="LVR82" s="2"/>
      <c r="LVS82" s="2"/>
      <c r="LVT82" s="2"/>
      <c r="LVU82" s="2"/>
      <c r="LVV82" s="2"/>
      <c r="LVW82" s="2"/>
      <c r="LVX82" s="2"/>
      <c r="LVY82" s="2"/>
      <c r="LVZ82" s="2"/>
      <c r="LWA82" s="2"/>
      <c r="LWB82" s="2"/>
      <c r="LWC82" s="2"/>
      <c r="LWD82" s="2"/>
      <c r="LWE82" s="2"/>
      <c r="LWF82" s="2"/>
      <c r="LWG82" s="2"/>
      <c r="LWH82" s="2"/>
      <c r="LWI82" s="2"/>
      <c r="LWJ82" s="2"/>
      <c r="LWK82" s="2"/>
      <c r="LWL82" s="2"/>
      <c r="LWM82" s="2"/>
      <c r="LWN82" s="2"/>
      <c r="LWO82" s="2"/>
      <c r="LWP82" s="2"/>
      <c r="LWQ82" s="2"/>
      <c r="LWR82" s="2"/>
      <c r="LWS82" s="2"/>
      <c r="LWT82" s="2"/>
      <c r="LWU82" s="2"/>
      <c r="LWV82" s="2"/>
      <c r="LWW82" s="2"/>
      <c r="LWX82" s="2"/>
      <c r="LWY82" s="2"/>
      <c r="LWZ82" s="2"/>
      <c r="LXA82" s="2"/>
      <c r="LXB82" s="2"/>
      <c r="LXC82" s="2"/>
      <c r="LXD82" s="2"/>
      <c r="LXE82" s="2"/>
      <c r="LXF82" s="2"/>
      <c r="LXG82" s="2"/>
      <c r="LXH82" s="2"/>
      <c r="LXI82" s="2"/>
      <c r="LXJ82" s="2"/>
      <c r="LXK82" s="2"/>
      <c r="LXL82" s="2"/>
      <c r="LXM82" s="2"/>
      <c r="LXN82" s="2"/>
      <c r="LXO82" s="2"/>
      <c r="LXP82" s="2"/>
      <c r="LXQ82" s="2"/>
      <c r="LXR82" s="2"/>
      <c r="LXS82" s="2"/>
      <c r="LXT82" s="2"/>
      <c r="LXU82" s="2"/>
      <c r="LXV82" s="2"/>
      <c r="LXW82" s="2"/>
      <c r="LXX82" s="2"/>
      <c r="LXY82" s="2"/>
      <c r="LXZ82" s="2"/>
      <c r="LYA82" s="2"/>
      <c r="LYB82" s="2"/>
      <c r="LYC82" s="2"/>
      <c r="LYD82" s="2"/>
      <c r="LYE82" s="2"/>
      <c r="LYF82" s="2"/>
      <c r="LYG82" s="2"/>
      <c r="LYH82" s="2"/>
      <c r="LYI82" s="2"/>
      <c r="LYJ82" s="2"/>
      <c r="LYK82" s="2"/>
      <c r="LYL82" s="2"/>
      <c r="LYM82" s="2"/>
      <c r="LYN82" s="2"/>
      <c r="LYO82" s="2"/>
      <c r="LYP82" s="2"/>
      <c r="LYQ82" s="2"/>
      <c r="LYR82" s="2"/>
      <c r="LYS82" s="2"/>
      <c r="LYT82" s="2"/>
      <c r="LYU82" s="2"/>
      <c r="LYV82" s="2"/>
      <c r="LYW82" s="2"/>
      <c r="LYX82" s="2"/>
      <c r="LYY82" s="2"/>
      <c r="LYZ82" s="2"/>
      <c r="LZA82" s="2"/>
      <c r="LZB82" s="2"/>
      <c r="LZC82" s="2"/>
      <c r="LZD82" s="2"/>
      <c r="LZE82" s="2"/>
      <c r="LZF82" s="2"/>
      <c r="LZG82" s="2"/>
      <c r="LZH82" s="2"/>
      <c r="LZI82" s="2"/>
      <c r="LZJ82" s="2"/>
      <c r="LZK82" s="2"/>
      <c r="LZL82" s="2"/>
      <c r="LZM82" s="2"/>
      <c r="LZN82" s="2"/>
      <c r="LZO82" s="2"/>
      <c r="LZP82" s="2"/>
      <c r="LZQ82" s="2"/>
      <c r="LZR82" s="2"/>
      <c r="LZS82" s="2"/>
      <c r="LZT82" s="2"/>
      <c r="LZU82" s="2"/>
      <c r="LZV82" s="2"/>
      <c r="LZW82" s="2"/>
      <c r="LZX82" s="2"/>
      <c r="LZY82" s="2"/>
      <c r="LZZ82" s="2"/>
      <c r="MAA82" s="2"/>
      <c r="MAB82" s="2"/>
      <c r="MAC82" s="2"/>
      <c r="MAD82" s="2"/>
      <c r="MAE82" s="2"/>
      <c r="MAF82" s="2"/>
      <c r="MAG82" s="2"/>
      <c r="MAH82" s="2"/>
      <c r="MAI82" s="2"/>
      <c r="MAJ82" s="2"/>
      <c r="MAK82" s="2"/>
      <c r="MAL82" s="2"/>
      <c r="MAM82" s="2"/>
      <c r="MAN82" s="2"/>
      <c r="MAO82" s="2"/>
      <c r="MAP82" s="2"/>
      <c r="MAQ82" s="2"/>
      <c r="MAR82" s="2"/>
      <c r="MAS82" s="2"/>
      <c r="MAT82" s="2"/>
      <c r="MAU82" s="2"/>
      <c r="MAV82" s="2"/>
      <c r="MAW82" s="2"/>
      <c r="MAX82" s="2"/>
      <c r="MAY82" s="2"/>
      <c r="MAZ82" s="2"/>
      <c r="MBA82" s="2"/>
      <c r="MBB82" s="2"/>
      <c r="MBC82" s="2"/>
      <c r="MBD82" s="2"/>
      <c r="MBE82" s="2"/>
      <c r="MBF82" s="2"/>
      <c r="MBG82" s="2"/>
      <c r="MBH82" s="2"/>
      <c r="MBI82" s="2"/>
      <c r="MBJ82" s="2"/>
      <c r="MBK82" s="2"/>
      <c r="MBL82" s="2"/>
      <c r="MBM82" s="2"/>
      <c r="MBN82" s="2"/>
      <c r="MBO82" s="2"/>
      <c r="MBP82" s="2"/>
      <c r="MBQ82" s="2"/>
      <c r="MBR82" s="2"/>
      <c r="MBS82" s="2"/>
      <c r="MBT82" s="2"/>
      <c r="MBU82" s="2"/>
      <c r="MBV82" s="2"/>
      <c r="MBW82" s="2"/>
      <c r="MBX82" s="2"/>
      <c r="MBY82" s="2"/>
      <c r="MBZ82" s="2"/>
      <c r="MCA82" s="2"/>
      <c r="MCB82" s="2"/>
      <c r="MCC82" s="2"/>
      <c r="MCD82" s="2"/>
      <c r="MCE82" s="2"/>
      <c r="MCF82" s="2"/>
      <c r="MCG82" s="2"/>
      <c r="MCH82" s="2"/>
      <c r="MCI82" s="2"/>
      <c r="MCJ82" s="2"/>
      <c r="MCK82" s="2"/>
      <c r="MCL82" s="2"/>
      <c r="MCM82" s="2"/>
      <c r="MCN82" s="2"/>
      <c r="MCO82" s="2"/>
      <c r="MCP82" s="2"/>
      <c r="MCQ82" s="2"/>
      <c r="MCR82" s="2"/>
      <c r="MCS82" s="2"/>
      <c r="MCT82" s="2"/>
      <c r="MCU82" s="2"/>
      <c r="MCV82" s="2"/>
      <c r="MCW82" s="2"/>
      <c r="MCX82" s="2"/>
      <c r="MCY82" s="2"/>
      <c r="MCZ82" s="2"/>
      <c r="MDA82" s="2"/>
      <c r="MDB82" s="2"/>
      <c r="MDC82" s="2"/>
      <c r="MDD82" s="2"/>
      <c r="MDE82" s="2"/>
      <c r="MDF82" s="2"/>
      <c r="MDG82" s="2"/>
      <c r="MDH82" s="2"/>
      <c r="MDI82" s="2"/>
      <c r="MDJ82" s="2"/>
      <c r="MDK82" s="2"/>
      <c r="MDL82" s="2"/>
      <c r="MDM82" s="2"/>
      <c r="MDN82" s="2"/>
      <c r="MDO82" s="2"/>
      <c r="MDP82" s="2"/>
      <c r="MDQ82" s="2"/>
      <c r="MDR82" s="2"/>
      <c r="MDS82" s="2"/>
      <c r="MDT82" s="2"/>
      <c r="MDU82" s="2"/>
      <c r="MDV82" s="2"/>
      <c r="MDW82" s="2"/>
      <c r="MDX82" s="2"/>
      <c r="MDY82" s="2"/>
      <c r="MDZ82" s="2"/>
      <c r="MEA82" s="2"/>
      <c r="MEB82" s="2"/>
      <c r="MEC82" s="2"/>
      <c r="MED82" s="2"/>
      <c r="MEE82" s="2"/>
      <c r="MEF82" s="2"/>
      <c r="MEG82" s="2"/>
      <c r="MEH82" s="2"/>
      <c r="MEI82" s="2"/>
      <c r="MEJ82" s="2"/>
      <c r="MEK82" s="2"/>
      <c r="MEL82" s="2"/>
      <c r="MEM82" s="2"/>
      <c r="MEN82" s="2"/>
      <c r="MEO82" s="2"/>
      <c r="MEP82" s="2"/>
      <c r="MEQ82" s="2"/>
      <c r="MER82" s="2"/>
      <c r="MES82" s="2"/>
      <c r="MET82" s="2"/>
      <c r="MEU82" s="2"/>
      <c r="MEV82" s="2"/>
      <c r="MEW82" s="2"/>
      <c r="MEX82" s="2"/>
      <c r="MEY82" s="2"/>
      <c r="MEZ82" s="2"/>
      <c r="MFA82" s="2"/>
      <c r="MFB82" s="2"/>
      <c r="MFC82" s="2"/>
      <c r="MFD82" s="2"/>
      <c r="MFE82" s="2"/>
      <c r="MFF82" s="2"/>
      <c r="MFG82" s="2"/>
      <c r="MFH82" s="2"/>
      <c r="MFI82" s="2"/>
      <c r="MFJ82" s="2"/>
      <c r="MFK82" s="2"/>
      <c r="MFL82" s="2"/>
      <c r="MFM82" s="2"/>
      <c r="MFN82" s="2"/>
      <c r="MFO82" s="2"/>
      <c r="MFP82" s="2"/>
      <c r="MFQ82" s="2"/>
      <c r="MFR82" s="2"/>
      <c r="MFS82" s="2"/>
      <c r="MFT82" s="2"/>
      <c r="MFU82" s="2"/>
      <c r="MFV82" s="2"/>
      <c r="MFW82" s="2"/>
      <c r="MFX82" s="2"/>
      <c r="MFY82" s="2"/>
      <c r="MFZ82" s="2"/>
      <c r="MGA82" s="2"/>
      <c r="MGB82" s="2"/>
      <c r="MGC82" s="2"/>
      <c r="MGD82" s="2"/>
      <c r="MGE82" s="2"/>
      <c r="MGF82" s="2"/>
      <c r="MGG82" s="2"/>
      <c r="MGH82" s="2"/>
      <c r="MGI82" s="2"/>
      <c r="MGJ82" s="2"/>
      <c r="MGK82" s="2"/>
      <c r="MGL82" s="2"/>
      <c r="MGM82" s="2"/>
      <c r="MGN82" s="2"/>
      <c r="MGO82" s="2"/>
      <c r="MGP82" s="2"/>
      <c r="MGQ82" s="2"/>
      <c r="MGR82" s="2"/>
      <c r="MGS82" s="2"/>
      <c r="MGT82" s="2"/>
      <c r="MGU82" s="2"/>
      <c r="MGV82" s="2"/>
      <c r="MGW82" s="2"/>
      <c r="MGX82" s="2"/>
      <c r="MGY82" s="2"/>
      <c r="MGZ82" s="2"/>
      <c r="MHA82" s="2"/>
      <c r="MHB82" s="2"/>
      <c r="MHC82" s="2"/>
      <c r="MHD82" s="2"/>
      <c r="MHE82" s="2"/>
      <c r="MHF82" s="2"/>
      <c r="MHG82" s="2"/>
      <c r="MHH82" s="2"/>
      <c r="MHI82" s="2"/>
      <c r="MHJ82" s="2"/>
      <c r="MHK82" s="2"/>
      <c r="MHL82" s="2"/>
      <c r="MHM82" s="2"/>
      <c r="MHN82" s="2"/>
      <c r="MHO82" s="2"/>
      <c r="MHP82" s="2"/>
      <c r="MHQ82" s="2"/>
      <c r="MHR82" s="2"/>
      <c r="MHS82" s="2"/>
      <c r="MHT82" s="2"/>
      <c r="MHU82" s="2"/>
      <c r="MHV82" s="2"/>
      <c r="MHW82" s="2"/>
      <c r="MHX82" s="2"/>
      <c r="MHY82" s="2"/>
      <c r="MHZ82" s="2"/>
      <c r="MIA82" s="2"/>
      <c r="MIB82" s="2"/>
      <c r="MIC82" s="2"/>
      <c r="MID82" s="2"/>
      <c r="MIE82" s="2"/>
      <c r="MIF82" s="2"/>
      <c r="MIG82" s="2"/>
      <c r="MIH82" s="2"/>
      <c r="MII82" s="2"/>
      <c r="MIJ82" s="2"/>
      <c r="MIK82" s="2"/>
      <c r="MIL82" s="2"/>
      <c r="MIM82" s="2"/>
      <c r="MIN82" s="2"/>
      <c r="MIO82" s="2"/>
      <c r="MIP82" s="2"/>
      <c r="MIQ82" s="2"/>
      <c r="MIR82" s="2"/>
      <c r="MIS82" s="2"/>
      <c r="MIT82" s="2"/>
      <c r="MIU82" s="2"/>
      <c r="MIV82" s="2"/>
      <c r="MIW82" s="2"/>
      <c r="MIX82" s="2"/>
      <c r="MIY82" s="2"/>
      <c r="MIZ82" s="2"/>
      <c r="MJA82" s="2"/>
      <c r="MJB82" s="2"/>
      <c r="MJC82" s="2"/>
      <c r="MJD82" s="2"/>
      <c r="MJE82" s="2"/>
      <c r="MJF82" s="2"/>
      <c r="MJG82" s="2"/>
      <c r="MJH82" s="2"/>
      <c r="MJI82" s="2"/>
      <c r="MJJ82" s="2"/>
      <c r="MJK82" s="2"/>
      <c r="MJL82" s="2"/>
      <c r="MJM82" s="2"/>
      <c r="MJN82" s="2"/>
      <c r="MJO82" s="2"/>
      <c r="MJP82" s="2"/>
      <c r="MJQ82" s="2"/>
      <c r="MJR82" s="2"/>
      <c r="MJS82" s="2"/>
      <c r="MJT82" s="2"/>
      <c r="MJU82" s="2"/>
      <c r="MJV82" s="2"/>
      <c r="MJW82" s="2"/>
      <c r="MJX82" s="2"/>
      <c r="MJY82" s="2"/>
      <c r="MJZ82" s="2"/>
      <c r="MKA82" s="2"/>
      <c r="MKB82" s="2"/>
      <c r="MKC82" s="2"/>
      <c r="MKD82" s="2"/>
      <c r="MKE82" s="2"/>
      <c r="MKF82" s="2"/>
      <c r="MKG82" s="2"/>
      <c r="MKH82" s="2"/>
      <c r="MKI82" s="2"/>
      <c r="MKJ82" s="2"/>
      <c r="MKK82" s="2"/>
      <c r="MKL82" s="2"/>
      <c r="MKM82" s="2"/>
      <c r="MKN82" s="2"/>
      <c r="MKO82" s="2"/>
      <c r="MKP82" s="2"/>
      <c r="MKQ82" s="2"/>
      <c r="MKR82" s="2"/>
      <c r="MKS82" s="2"/>
      <c r="MKT82" s="2"/>
      <c r="MKU82" s="2"/>
      <c r="MKV82" s="2"/>
      <c r="MKW82" s="2"/>
      <c r="MKX82" s="2"/>
      <c r="MKY82" s="2"/>
      <c r="MKZ82" s="2"/>
      <c r="MLA82" s="2"/>
      <c r="MLB82" s="2"/>
      <c r="MLC82" s="2"/>
      <c r="MLD82" s="2"/>
      <c r="MLE82" s="2"/>
      <c r="MLF82" s="2"/>
      <c r="MLG82" s="2"/>
      <c r="MLH82" s="2"/>
      <c r="MLI82" s="2"/>
      <c r="MLJ82" s="2"/>
      <c r="MLK82" s="2"/>
      <c r="MLL82" s="2"/>
      <c r="MLM82" s="2"/>
      <c r="MLN82" s="2"/>
      <c r="MLO82" s="2"/>
      <c r="MLP82" s="2"/>
      <c r="MLQ82" s="2"/>
      <c r="MLR82" s="2"/>
      <c r="MLS82" s="2"/>
      <c r="MLT82" s="2"/>
      <c r="MLU82" s="2"/>
      <c r="MLV82" s="2"/>
      <c r="MLW82" s="2"/>
      <c r="MLX82" s="2"/>
      <c r="MLY82" s="2"/>
      <c r="MLZ82" s="2"/>
      <c r="MMA82" s="2"/>
      <c r="MMB82" s="2"/>
      <c r="MMC82" s="2"/>
      <c r="MMD82" s="2"/>
      <c r="MME82" s="2"/>
      <c r="MMF82" s="2"/>
      <c r="MMG82" s="2"/>
      <c r="MMH82" s="2"/>
      <c r="MMI82" s="2"/>
      <c r="MMJ82" s="2"/>
      <c r="MMK82" s="2"/>
      <c r="MML82" s="2"/>
      <c r="MMM82" s="2"/>
      <c r="MMN82" s="2"/>
      <c r="MMO82" s="2"/>
      <c r="MMP82" s="2"/>
      <c r="MMQ82" s="2"/>
      <c r="MMR82" s="2"/>
      <c r="MMS82" s="2"/>
      <c r="MMT82" s="2"/>
      <c r="MMU82" s="2"/>
      <c r="MMV82" s="2"/>
      <c r="MMW82" s="2"/>
      <c r="MMX82" s="2"/>
      <c r="MMY82" s="2"/>
      <c r="MMZ82" s="2"/>
      <c r="MNA82" s="2"/>
      <c r="MNB82" s="2"/>
      <c r="MNC82" s="2"/>
      <c r="MND82" s="2"/>
      <c r="MNE82" s="2"/>
      <c r="MNF82" s="2"/>
      <c r="MNG82" s="2"/>
      <c r="MNH82" s="2"/>
      <c r="MNI82" s="2"/>
      <c r="MNJ82" s="2"/>
      <c r="MNK82" s="2"/>
      <c r="MNL82" s="2"/>
      <c r="MNM82" s="2"/>
      <c r="MNN82" s="2"/>
      <c r="MNO82" s="2"/>
      <c r="MNP82" s="2"/>
      <c r="MNQ82" s="2"/>
      <c r="MNR82" s="2"/>
      <c r="MNS82" s="2"/>
      <c r="MNT82" s="2"/>
      <c r="MNU82" s="2"/>
      <c r="MNV82" s="2"/>
      <c r="MNW82" s="2"/>
      <c r="MNX82" s="2"/>
      <c r="MNY82" s="2"/>
      <c r="MNZ82" s="2"/>
      <c r="MOA82" s="2"/>
      <c r="MOB82" s="2"/>
      <c r="MOC82" s="2"/>
      <c r="MOD82" s="2"/>
      <c r="MOE82" s="2"/>
      <c r="MOF82" s="2"/>
      <c r="MOG82" s="2"/>
      <c r="MOH82" s="2"/>
      <c r="MOI82" s="2"/>
      <c r="MOJ82" s="2"/>
      <c r="MOK82" s="2"/>
      <c r="MOL82" s="2"/>
      <c r="MOM82" s="2"/>
      <c r="MON82" s="2"/>
      <c r="MOO82" s="2"/>
      <c r="MOP82" s="2"/>
      <c r="MOQ82" s="2"/>
      <c r="MOR82" s="2"/>
      <c r="MOS82" s="2"/>
      <c r="MOT82" s="2"/>
      <c r="MOU82" s="2"/>
      <c r="MOV82" s="2"/>
      <c r="MOW82" s="2"/>
      <c r="MOX82" s="2"/>
      <c r="MOY82" s="2"/>
      <c r="MOZ82" s="2"/>
      <c r="MPA82" s="2"/>
      <c r="MPB82" s="2"/>
      <c r="MPC82" s="2"/>
      <c r="MPD82" s="2"/>
      <c r="MPE82" s="2"/>
      <c r="MPF82" s="2"/>
      <c r="MPG82" s="2"/>
      <c r="MPH82" s="2"/>
      <c r="MPI82" s="2"/>
      <c r="MPJ82" s="2"/>
      <c r="MPK82" s="2"/>
      <c r="MPL82" s="2"/>
      <c r="MPM82" s="2"/>
      <c r="MPN82" s="2"/>
      <c r="MPO82" s="2"/>
      <c r="MPP82" s="2"/>
      <c r="MPQ82" s="2"/>
      <c r="MPR82" s="2"/>
      <c r="MPS82" s="2"/>
      <c r="MPT82" s="2"/>
      <c r="MPU82" s="2"/>
      <c r="MPV82" s="2"/>
      <c r="MPW82" s="2"/>
      <c r="MPX82" s="2"/>
      <c r="MPY82" s="2"/>
      <c r="MPZ82" s="2"/>
      <c r="MQA82" s="2"/>
      <c r="MQB82" s="2"/>
      <c r="MQC82" s="2"/>
      <c r="MQD82" s="2"/>
      <c r="MQE82" s="2"/>
      <c r="MQF82" s="2"/>
      <c r="MQG82" s="2"/>
      <c r="MQH82" s="2"/>
      <c r="MQI82" s="2"/>
      <c r="MQJ82" s="2"/>
      <c r="MQK82" s="2"/>
      <c r="MQL82" s="2"/>
      <c r="MQM82" s="2"/>
      <c r="MQN82" s="2"/>
      <c r="MQO82" s="2"/>
      <c r="MQP82" s="2"/>
      <c r="MQQ82" s="2"/>
      <c r="MQR82" s="2"/>
      <c r="MQS82" s="2"/>
      <c r="MQT82" s="2"/>
      <c r="MQU82" s="2"/>
      <c r="MQV82" s="2"/>
      <c r="MQW82" s="2"/>
      <c r="MQX82" s="2"/>
      <c r="MQY82" s="2"/>
      <c r="MQZ82" s="2"/>
      <c r="MRA82" s="2"/>
      <c r="MRB82" s="2"/>
      <c r="MRC82" s="2"/>
      <c r="MRD82" s="2"/>
      <c r="MRE82" s="2"/>
      <c r="MRF82" s="2"/>
      <c r="MRG82" s="2"/>
      <c r="MRH82" s="2"/>
      <c r="MRI82" s="2"/>
      <c r="MRJ82" s="2"/>
      <c r="MRK82" s="2"/>
      <c r="MRL82" s="2"/>
      <c r="MRM82" s="2"/>
      <c r="MRN82" s="2"/>
      <c r="MRO82" s="2"/>
      <c r="MRP82" s="2"/>
      <c r="MRQ82" s="2"/>
      <c r="MRR82" s="2"/>
      <c r="MRS82" s="2"/>
      <c r="MRT82" s="2"/>
      <c r="MRU82" s="2"/>
      <c r="MRV82" s="2"/>
      <c r="MRW82" s="2"/>
      <c r="MRX82" s="2"/>
      <c r="MRY82" s="2"/>
      <c r="MRZ82" s="2"/>
      <c r="MSA82" s="2"/>
      <c r="MSB82" s="2"/>
      <c r="MSC82" s="2"/>
      <c r="MSD82" s="2"/>
      <c r="MSE82" s="2"/>
      <c r="MSF82" s="2"/>
      <c r="MSG82" s="2"/>
      <c r="MSH82" s="2"/>
      <c r="MSI82" s="2"/>
      <c r="MSJ82" s="2"/>
      <c r="MSK82" s="2"/>
      <c r="MSL82" s="2"/>
      <c r="MSM82" s="2"/>
      <c r="MSN82" s="2"/>
      <c r="MSO82" s="2"/>
      <c r="MSP82" s="2"/>
      <c r="MSQ82" s="2"/>
      <c r="MSR82" s="2"/>
      <c r="MSS82" s="2"/>
      <c r="MST82" s="2"/>
      <c r="MSU82" s="2"/>
      <c r="MSV82" s="2"/>
      <c r="MSW82" s="2"/>
      <c r="MSX82" s="2"/>
      <c r="MSY82" s="2"/>
      <c r="MSZ82" s="2"/>
      <c r="MTA82" s="2"/>
      <c r="MTB82" s="2"/>
      <c r="MTC82" s="2"/>
      <c r="MTD82" s="2"/>
      <c r="MTE82" s="2"/>
      <c r="MTF82" s="2"/>
      <c r="MTG82" s="2"/>
      <c r="MTH82" s="2"/>
      <c r="MTI82" s="2"/>
      <c r="MTJ82" s="2"/>
      <c r="MTK82" s="2"/>
      <c r="MTL82" s="2"/>
      <c r="MTM82" s="2"/>
      <c r="MTN82" s="2"/>
      <c r="MTO82" s="2"/>
      <c r="MTP82" s="2"/>
      <c r="MTQ82" s="2"/>
      <c r="MTR82" s="2"/>
      <c r="MTS82" s="2"/>
      <c r="MTT82" s="2"/>
      <c r="MTU82" s="2"/>
      <c r="MTV82" s="2"/>
      <c r="MTW82" s="2"/>
      <c r="MTX82" s="2"/>
      <c r="MTY82" s="2"/>
      <c r="MTZ82" s="2"/>
      <c r="MUA82" s="2"/>
      <c r="MUB82" s="2"/>
      <c r="MUC82" s="2"/>
      <c r="MUD82" s="2"/>
      <c r="MUE82" s="2"/>
      <c r="MUF82" s="2"/>
      <c r="MUG82" s="2"/>
      <c r="MUH82" s="2"/>
      <c r="MUI82" s="2"/>
      <c r="MUJ82" s="2"/>
      <c r="MUK82" s="2"/>
      <c r="MUL82" s="2"/>
      <c r="MUM82" s="2"/>
      <c r="MUN82" s="2"/>
      <c r="MUO82" s="2"/>
      <c r="MUP82" s="2"/>
      <c r="MUQ82" s="2"/>
      <c r="MUR82" s="2"/>
      <c r="MUS82" s="2"/>
      <c r="MUT82" s="2"/>
      <c r="MUU82" s="2"/>
      <c r="MUV82" s="2"/>
      <c r="MUW82" s="2"/>
      <c r="MUX82" s="2"/>
      <c r="MUY82" s="2"/>
      <c r="MUZ82" s="2"/>
      <c r="MVA82" s="2"/>
      <c r="MVB82" s="2"/>
      <c r="MVC82" s="2"/>
      <c r="MVD82" s="2"/>
      <c r="MVE82" s="2"/>
      <c r="MVF82" s="2"/>
      <c r="MVG82" s="2"/>
      <c r="MVH82" s="2"/>
      <c r="MVI82" s="2"/>
      <c r="MVJ82" s="2"/>
      <c r="MVK82" s="2"/>
      <c r="MVL82" s="2"/>
      <c r="MVM82" s="2"/>
      <c r="MVN82" s="2"/>
      <c r="MVO82" s="2"/>
      <c r="MVP82" s="2"/>
      <c r="MVQ82" s="2"/>
      <c r="MVR82" s="2"/>
      <c r="MVS82" s="2"/>
      <c r="MVT82" s="2"/>
      <c r="MVU82" s="2"/>
      <c r="MVV82" s="2"/>
      <c r="MVW82" s="2"/>
      <c r="MVX82" s="2"/>
      <c r="MVY82" s="2"/>
      <c r="MVZ82" s="2"/>
      <c r="MWA82" s="2"/>
      <c r="MWB82" s="2"/>
      <c r="MWC82" s="2"/>
      <c r="MWD82" s="2"/>
      <c r="MWE82" s="2"/>
      <c r="MWF82" s="2"/>
      <c r="MWG82" s="2"/>
      <c r="MWH82" s="2"/>
      <c r="MWI82" s="2"/>
      <c r="MWJ82" s="2"/>
      <c r="MWK82" s="2"/>
      <c r="MWL82" s="2"/>
      <c r="MWM82" s="2"/>
      <c r="MWN82" s="2"/>
      <c r="MWO82" s="2"/>
      <c r="MWP82" s="2"/>
      <c r="MWQ82" s="2"/>
      <c r="MWR82" s="2"/>
      <c r="MWS82" s="2"/>
      <c r="MWT82" s="2"/>
      <c r="MWU82" s="2"/>
      <c r="MWV82" s="2"/>
      <c r="MWW82" s="2"/>
      <c r="MWX82" s="2"/>
      <c r="MWY82" s="2"/>
      <c r="MWZ82" s="2"/>
      <c r="MXA82" s="2"/>
      <c r="MXB82" s="2"/>
      <c r="MXC82" s="2"/>
      <c r="MXD82" s="2"/>
      <c r="MXE82" s="2"/>
      <c r="MXF82" s="2"/>
      <c r="MXG82" s="2"/>
      <c r="MXH82" s="2"/>
      <c r="MXI82" s="2"/>
      <c r="MXJ82" s="2"/>
      <c r="MXK82" s="2"/>
      <c r="MXL82" s="2"/>
      <c r="MXM82" s="2"/>
      <c r="MXN82" s="2"/>
      <c r="MXO82" s="2"/>
      <c r="MXP82" s="2"/>
      <c r="MXQ82" s="2"/>
      <c r="MXR82" s="2"/>
      <c r="MXS82" s="2"/>
      <c r="MXT82" s="2"/>
      <c r="MXU82" s="2"/>
      <c r="MXV82" s="2"/>
      <c r="MXW82" s="2"/>
      <c r="MXX82" s="2"/>
      <c r="MXY82" s="2"/>
      <c r="MXZ82" s="2"/>
      <c r="MYA82" s="2"/>
      <c r="MYB82" s="2"/>
      <c r="MYC82" s="2"/>
      <c r="MYD82" s="2"/>
      <c r="MYE82" s="2"/>
      <c r="MYF82" s="2"/>
      <c r="MYG82" s="2"/>
      <c r="MYH82" s="2"/>
      <c r="MYI82" s="2"/>
      <c r="MYJ82" s="2"/>
      <c r="MYK82" s="2"/>
      <c r="MYL82" s="2"/>
      <c r="MYM82" s="2"/>
      <c r="MYN82" s="2"/>
      <c r="MYO82" s="2"/>
      <c r="MYP82" s="2"/>
      <c r="MYQ82" s="2"/>
      <c r="MYR82" s="2"/>
      <c r="MYS82" s="2"/>
      <c r="MYT82" s="2"/>
      <c r="MYU82" s="2"/>
      <c r="MYV82" s="2"/>
      <c r="MYW82" s="2"/>
      <c r="MYX82" s="2"/>
      <c r="MYY82" s="2"/>
      <c r="MYZ82" s="2"/>
      <c r="MZA82" s="2"/>
      <c r="MZB82" s="2"/>
      <c r="MZC82" s="2"/>
      <c r="MZD82" s="2"/>
      <c r="MZE82" s="2"/>
      <c r="MZF82" s="2"/>
      <c r="MZG82" s="2"/>
      <c r="MZH82" s="2"/>
      <c r="MZI82" s="2"/>
      <c r="MZJ82" s="2"/>
      <c r="MZK82" s="2"/>
      <c r="MZL82" s="2"/>
      <c r="MZM82" s="2"/>
      <c r="MZN82" s="2"/>
      <c r="MZO82" s="2"/>
      <c r="MZP82" s="2"/>
      <c r="MZQ82" s="2"/>
      <c r="MZR82" s="2"/>
      <c r="MZS82" s="2"/>
      <c r="MZT82" s="2"/>
      <c r="MZU82" s="2"/>
      <c r="MZV82" s="2"/>
      <c r="MZW82" s="2"/>
      <c r="MZX82" s="2"/>
      <c r="MZY82" s="2"/>
      <c r="MZZ82" s="2"/>
      <c r="NAA82" s="2"/>
      <c r="NAB82" s="2"/>
      <c r="NAC82" s="2"/>
      <c r="NAD82" s="2"/>
      <c r="NAE82" s="2"/>
      <c r="NAF82" s="2"/>
      <c r="NAG82" s="2"/>
      <c r="NAH82" s="2"/>
      <c r="NAI82" s="2"/>
      <c r="NAJ82" s="2"/>
      <c r="NAK82" s="2"/>
      <c r="NAL82" s="2"/>
      <c r="NAM82" s="2"/>
      <c r="NAN82" s="2"/>
      <c r="NAO82" s="2"/>
      <c r="NAP82" s="2"/>
      <c r="NAQ82" s="2"/>
      <c r="NAR82" s="2"/>
      <c r="NAS82" s="2"/>
      <c r="NAT82" s="2"/>
      <c r="NAU82" s="2"/>
      <c r="NAV82" s="2"/>
      <c r="NAW82" s="2"/>
      <c r="NAX82" s="2"/>
      <c r="NAY82" s="2"/>
      <c r="NAZ82" s="2"/>
      <c r="NBA82" s="2"/>
      <c r="NBB82" s="2"/>
      <c r="NBC82" s="2"/>
      <c r="NBD82" s="2"/>
      <c r="NBE82" s="2"/>
      <c r="NBF82" s="2"/>
      <c r="NBG82" s="2"/>
      <c r="NBH82" s="2"/>
      <c r="NBI82" s="2"/>
      <c r="NBJ82" s="2"/>
      <c r="NBK82" s="2"/>
      <c r="NBL82" s="2"/>
      <c r="NBM82" s="2"/>
      <c r="NBN82" s="2"/>
      <c r="NBO82" s="2"/>
      <c r="NBP82" s="2"/>
      <c r="NBQ82" s="2"/>
      <c r="NBR82" s="2"/>
      <c r="NBS82" s="2"/>
      <c r="NBT82" s="2"/>
      <c r="NBU82" s="2"/>
      <c r="NBV82" s="2"/>
      <c r="NBW82" s="2"/>
      <c r="NBX82" s="2"/>
      <c r="NBY82" s="2"/>
      <c r="NBZ82" s="2"/>
      <c r="NCA82" s="2"/>
      <c r="NCB82" s="2"/>
      <c r="NCC82" s="2"/>
      <c r="NCD82" s="2"/>
      <c r="NCE82" s="2"/>
      <c r="NCF82" s="2"/>
      <c r="NCG82" s="2"/>
      <c r="NCH82" s="2"/>
      <c r="NCI82" s="2"/>
      <c r="NCJ82" s="2"/>
      <c r="NCK82" s="2"/>
      <c r="NCL82" s="2"/>
      <c r="NCM82" s="2"/>
      <c r="NCN82" s="2"/>
      <c r="NCO82" s="2"/>
      <c r="NCP82" s="2"/>
      <c r="NCQ82" s="2"/>
      <c r="NCR82" s="2"/>
      <c r="NCS82" s="2"/>
      <c r="NCT82" s="2"/>
      <c r="NCU82" s="2"/>
      <c r="NCV82" s="2"/>
      <c r="NCW82" s="2"/>
      <c r="NCX82" s="2"/>
      <c r="NCY82" s="2"/>
      <c r="NCZ82" s="2"/>
      <c r="NDA82" s="2"/>
      <c r="NDB82" s="2"/>
      <c r="NDC82" s="2"/>
      <c r="NDD82" s="2"/>
      <c r="NDE82" s="2"/>
      <c r="NDF82" s="2"/>
      <c r="NDG82" s="2"/>
      <c r="NDH82" s="2"/>
      <c r="NDI82" s="2"/>
      <c r="NDJ82" s="2"/>
      <c r="NDK82" s="2"/>
      <c r="NDL82" s="2"/>
      <c r="NDM82" s="2"/>
      <c r="NDN82" s="2"/>
      <c r="NDO82" s="2"/>
      <c r="NDP82" s="2"/>
      <c r="NDQ82" s="2"/>
      <c r="NDR82" s="2"/>
      <c r="NDS82" s="2"/>
      <c r="NDT82" s="2"/>
      <c r="NDU82" s="2"/>
      <c r="NDV82" s="2"/>
      <c r="NDW82" s="2"/>
      <c r="NDX82" s="2"/>
      <c r="NDY82" s="2"/>
      <c r="NDZ82" s="2"/>
      <c r="NEA82" s="2"/>
      <c r="NEB82" s="2"/>
      <c r="NEC82" s="2"/>
      <c r="NED82" s="2"/>
      <c r="NEE82" s="2"/>
      <c r="NEF82" s="2"/>
      <c r="NEG82" s="2"/>
      <c r="NEH82" s="2"/>
      <c r="NEI82" s="2"/>
      <c r="NEJ82" s="2"/>
      <c r="NEK82" s="2"/>
      <c r="NEL82" s="2"/>
      <c r="NEM82" s="2"/>
      <c r="NEN82" s="2"/>
      <c r="NEO82" s="2"/>
      <c r="NEP82" s="2"/>
      <c r="NEQ82" s="2"/>
      <c r="NER82" s="2"/>
      <c r="NES82" s="2"/>
      <c r="NET82" s="2"/>
      <c r="NEU82" s="2"/>
      <c r="NEV82" s="2"/>
      <c r="NEW82" s="2"/>
      <c r="NEX82" s="2"/>
      <c r="NEY82" s="2"/>
      <c r="NEZ82" s="2"/>
      <c r="NFA82" s="2"/>
      <c r="NFB82" s="2"/>
      <c r="NFC82" s="2"/>
      <c r="NFD82" s="2"/>
      <c r="NFE82" s="2"/>
      <c r="NFF82" s="2"/>
      <c r="NFG82" s="2"/>
      <c r="NFH82" s="2"/>
      <c r="NFI82" s="2"/>
      <c r="NFJ82" s="2"/>
      <c r="NFK82" s="2"/>
      <c r="NFL82" s="2"/>
      <c r="NFM82" s="2"/>
      <c r="NFN82" s="2"/>
      <c r="NFO82" s="2"/>
      <c r="NFP82" s="2"/>
      <c r="NFQ82" s="2"/>
      <c r="NFR82" s="2"/>
      <c r="NFS82" s="2"/>
      <c r="NFT82" s="2"/>
      <c r="NFU82" s="2"/>
      <c r="NFV82" s="2"/>
      <c r="NFW82" s="2"/>
      <c r="NFX82" s="2"/>
      <c r="NFY82" s="2"/>
      <c r="NFZ82" s="2"/>
      <c r="NGA82" s="2"/>
      <c r="NGB82" s="2"/>
      <c r="NGC82" s="2"/>
      <c r="NGD82" s="2"/>
      <c r="NGE82" s="2"/>
      <c r="NGF82" s="2"/>
      <c r="NGG82" s="2"/>
      <c r="NGH82" s="2"/>
      <c r="NGI82" s="2"/>
      <c r="NGJ82" s="2"/>
      <c r="NGK82" s="2"/>
      <c r="NGL82" s="2"/>
      <c r="NGM82" s="2"/>
      <c r="NGN82" s="2"/>
      <c r="NGO82" s="2"/>
      <c r="NGP82" s="2"/>
      <c r="NGQ82" s="2"/>
      <c r="NGR82" s="2"/>
      <c r="NGS82" s="2"/>
      <c r="NGT82" s="2"/>
      <c r="NGU82" s="2"/>
      <c r="NGV82" s="2"/>
      <c r="NGW82" s="2"/>
      <c r="NGX82" s="2"/>
      <c r="NGY82" s="2"/>
      <c r="NGZ82" s="2"/>
      <c r="NHA82" s="2"/>
      <c r="NHB82" s="2"/>
      <c r="NHC82" s="2"/>
      <c r="NHD82" s="2"/>
      <c r="NHE82" s="2"/>
      <c r="NHF82" s="2"/>
      <c r="NHG82" s="2"/>
      <c r="NHH82" s="2"/>
      <c r="NHI82" s="2"/>
      <c r="NHJ82" s="2"/>
      <c r="NHK82" s="2"/>
      <c r="NHL82" s="2"/>
      <c r="NHM82" s="2"/>
      <c r="NHN82" s="2"/>
      <c r="NHO82" s="2"/>
      <c r="NHP82" s="2"/>
      <c r="NHQ82" s="2"/>
      <c r="NHR82" s="2"/>
      <c r="NHS82" s="2"/>
      <c r="NHT82" s="2"/>
      <c r="NHU82" s="2"/>
      <c r="NHV82" s="2"/>
      <c r="NHW82" s="2"/>
      <c r="NHX82" s="2"/>
      <c r="NHY82" s="2"/>
      <c r="NHZ82" s="2"/>
      <c r="NIA82" s="2"/>
      <c r="NIB82" s="2"/>
      <c r="NIC82" s="2"/>
      <c r="NID82" s="2"/>
      <c r="NIE82" s="2"/>
      <c r="NIF82" s="2"/>
      <c r="NIG82" s="2"/>
      <c r="NIH82" s="2"/>
      <c r="NII82" s="2"/>
      <c r="NIJ82" s="2"/>
      <c r="NIK82" s="2"/>
      <c r="NIL82" s="2"/>
      <c r="NIM82" s="2"/>
      <c r="NIN82" s="2"/>
      <c r="NIO82" s="2"/>
      <c r="NIP82" s="2"/>
      <c r="NIQ82" s="2"/>
      <c r="NIR82" s="2"/>
      <c r="NIS82" s="2"/>
      <c r="NIT82" s="2"/>
      <c r="NIU82" s="2"/>
      <c r="NIV82" s="2"/>
      <c r="NIW82" s="2"/>
      <c r="NIX82" s="2"/>
      <c r="NIY82" s="2"/>
      <c r="NIZ82" s="2"/>
      <c r="NJA82" s="2"/>
      <c r="NJB82" s="2"/>
      <c r="NJC82" s="2"/>
      <c r="NJD82" s="2"/>
      <c r="NJE82" s="2"/>
      <c r="NJF82" s="2"/>
      <c r="NJG82" s="2"/>
      <c r="NJH82" s="2"/>
      <c r="NJI82" s="2"/>
      <c r="NJJ82" s="2"/>
      <c r="NJK82" s="2"/>
      <c r="NJL82" s="2"/>
      <c r="NJM82" s="2"/>
      <c r="NJN82" s="2"/>
      <c r="NJO82" s="2"/>
      <c r="NJP82" s="2"/>
      <c r="NJQ82" s="2"/>
      <c r="NJR82" s="2"/>
      <c r="NJS82" s="2"/>
      <c r="NJT82" s="2"/>
      <c r="NJU82" s="2"/>
      <c r="NJV82" s="2"/>
      <c r="NJW82" s="2"/>
      <c r="NJX82" s="2"/>
      <c r="NJY82" s="2"/>
      <c r="NJZ82" s="2"/>
      <c r="NKA82" s="2"/>
      <c r="NKB82" s="2"/>
      <c r="NKC82" s="2"/>
      <c r="NKD82" s="2"/>
      <c r="NKE82" s="2"/>
      <c r="NKF82" s="2"/>
      <c r="NKG82" s="2"/>
      <c r="NKH82" s="2"/>
      <c r="NKI82" s="2"/>
      <c r="NKJ82" s="2"/>
      <c r="NKK82" s="2"/>
      <c r="NKL82" s="2"/>
      <c r="NKM82" s="2"/>
      <c r="NKN82" s="2"/>
      <c r="NKO82" s="2"/>
      <c r="NKP82" s="2"/>
      <c r="NKQ82" s="2"/>
      <c r="NKR82" s="2"/>
      <c r="NKS82" s="2"/>
      <c r="NKT82" s="2"/>
      <c r="NKU82" s="2"/>
      <c r="NKV82" s="2"/>
      <c r="NKW82" s="2"/>
      <c r="NKX82" s="2"/>
      <c r="NKY82" s="2"/>
      <c r="NKZ82" s="2"/>
      <c r="NLA82" s="2"/>
      <c r="NLB82" s="2"/>
      <c r="NLC82" s="2"/>
      <c r="NLD82" s="2"/>
      <c r="NLE82" s="2"/>
      <c r="NLF82" s="2"/>
      <c r="NLG82" s="2"/>
      <c r="NLH82" s="2"/>
      <c r="NLI82" s="2"/>
      <c r="NLJ82" s="2"/>
      <c r="NLK82" s="2"/>
      <c r="NLL82" s="2"/>
      <c r="NLM82" s="2"/>
      <c r="NLN82" s="2"/>
      <c r="NLO82" s="2"/>
      <c r="NLP82" s="2"/>
      <c r="NLQ82" s="2"/>
      <c r="NLR82" s="2"/>
      <c r="NLS82" s="2"/>
      <c r="NLT82" s="2"/>
      <c r="NLU82" s="2"/>
      <c r="NLV82" s="2"/>
      <c r="NLW82" s="2"/>
      <c r="NLX82" s="2"/>
      <c r="NLY82" s="2"/>
      <c r="NLZ82" s="2"/>
      <c r="NMA82" s="2"/>
      <c r="NMB82" s="2"/>
      <c r="NMC82" s="2"/>
      <c r="NMD82" s="2"/>
      <c r="NME82" s="2"/>
      <c r="NMF82" s="2"/>
      <c r="NMG82" s="2"/>
      <c r="NMH82" s="2"/>
      <c r="NMI82" s="2"/>
      <c r="NMJ82" s="2"/>
      <c r="NMK82" s="2"/>
      <c r="NML82" s="2"/>
      <c r="NMM82" s="2"/>
      <c r="NMN82" s="2"/>
      <c r="NMO82" s="2"/>
      <c r="NMP82" s="2"/>
      <c r="NMQ82" s="2"/>
      <c r="NMR82" s="2"/>
      <c r="NMS82" s="2"/>
      <c r="NMT82" s="2"/>
      <c r="NMU82" s="2"/>
      <c r="NMV82" s="2"/>
      <c r="NMW82" s="2"/>
      <c r="NMX82" s="2"/>
      <c r="NMY82" s="2"/>
      <c r="NMZ82" s="2"/>
      <c r="NNA82" s="2"/>
      <c r="NNB82" s="2"/>
      <c r="NNC82" s="2"/>
      <c r="NND82" s="2"/>
      <c r="NNE82" s="2"/>
      <c r="NNF82" s="2"/>
      <c r="NNG82" s="2"/>
      <c r="NNH82" s="2"/>
      <c r="NNI82" s="2"/>
      <c r="NNJ82" s="2"/>
      <c r="NNK82" s="2"/>
      <c r="NNL82" s="2"/>
      <c r="NNM82" s="2"/>
      <c r="NNN82" s="2"/>
      <c r="NNO82" s="2"/>
      <c r="NNP82" s="2"/>
      <c r="NNQ82" s="2"/>
      <c r="NNR82" s="2"/>
      <c r="NNS82" s="2"/>
      <c r="NNT82" s="2"/>
      <c r="NNU82" s="2"/>
      <c r="NNV82" s="2"/>
      <c r="NNW82" s="2"/>
      <c r="NNX82" s="2"/>
      <c r="NNY82" s="2"/>
      <c r="NNZ82" s="2"/>
      <c r="NOA82" s="2"/>
      <c r="NOB82" s="2"/>
      <c r="NOC82" s="2"/>
      <c r="NOD82" s="2"/>
      <c r="NOE82" s="2"/>
      <c r="NOF82" s="2"/>
      <c r="NOG82" s="2"/>
      <c r="NOH82" s="2"/>
      <c r="NOI82" s="2"/>
      <c r="NOJ82" s="2"/>
      <c r="NOK82" s="2"/>
      <c r="NOL82" s="2"/>
      <c r="NOM82" s="2"/>
      <c r="NON82" s="2"/>
      <c r="NOO82" s="2"/>
      <c r="NOP82" s="2"/>
      <c r="NOQ82" s="2"/>
      <c r="NOR82" s="2"/>
      <c r="NOS82" s="2"/>
      <c r="NOT82" s="2"/>
      <c r="NOU82" s="2"/>
      <c r="NOV82" s="2"/>
      <c r="NOW82" s="2"/>
      <c r="NOX82" s="2"/>
      <c r="NOY82" s="2"/>
      <c r="NOZ82" s="2"/>
      <c r="NPA82" s="2"/>
      <c r="NPB82" s="2"/>
      <c r="NPC82" s="2"/>
      <c r="NPD82" s="2"/>
      <c r="NPE82" s="2"/>
      <c r="NPF82" s="2"/>
      <c r="NPG82" s="2"/>
      <c r="NPH82" s="2"/>
      <c r="NPI82" s="2"/>
      <c r="NPJ82" s="2"/>
      <c r="NPK82" s="2"/>
      <c r="NPL82" s="2"/>
      <c r="NPM82" s="2"/>
      <c r="NPN82" s="2"/>
      <c r="NPO82" s="2"/>
      <c r="NPP82" s="2"/>
      <c r="NPQ82" s="2"/>
      <c r="NPR82" s="2"/>
      <c r="NPS82" s="2"/>
      <c r="NPT82" s="2"/>
      <c r="NPU82" s="2"/>
      <c r="NPV82" s="2"/>
      <c r="NPW82" s="2"/>
      <c r="NPX82" s="2"/>
      <c r="NPY82" s="2"/>
      <c r="NPZ82" s="2"/>
      <c r="NQA82" s="2"/>
      <c r="NQB82" s="2"/>
      <c r="NQC82" s="2"/>
      <c r="NQD82" s="2"/>
      <c r="NQE82" s="2"/>
      <c r="NQF82" s="2"/>
      <c r="NQG82" s="2"/>
      <c r="NQH82" s="2"/>
      <c r="NQI82" s="2"/>
      <c r="NQJ82" s="2"/>
      <c r="NQK82" s="2"/>
      <c r="NQL82" s="2"/>
      <c r="NQM82" s="2"/>
      <c r="NQN82" s="2"/>
      <c r="NQO82" s="2"/>
      <c r="NQP82" s="2"/>
      <c r="NQQ82" s="2"/>
      <c r="NQR82" s="2"/>
      <c r="NQS82" s="2"/>
      <c r="NQT82" s="2"/>
      <c r="NQU82" s="2"/>
      <c r="NQV82" s="2"/>
      <c r="NQW82" s="2"/>
      <c r="NQX82" s="2"/>
      <c r="NQY82" s="2"/>
      <c r="NQZ82" s="2"/>
      <c r="NRA82" s="2"/>
      <c r="NRB82" s="2"/>
      <c r="NRC82" s="2"/>
      <c r="NRD82" s="2"/>
      <c r="NRE82" s="2"/>
      <c r="NRF82" s="2"/>
      <c r="NRG82" s="2"/>
      <c r="NRH82" s="2"/>
      <c r="NRI82" s="2"/>
      <c r="NRJ82" s="2"/>
      <c r="NRK82" s="2"/>
      <c r="NRL82" s="2"/>
      <c r="NRM82" s="2"/>
      <c r="NRN82" s="2"/>
      <c r="NRO82" s="2"/>
      <c r="NRP82" s="2"/>
      <c r="NRQ82" s="2"/>
      <c r="NRR82" s="2"/>
      <c r="NRS82" s="2"/>
      <c r="NRT82" s="2"/>
      <c r="NRU82" s="2"/>
      <c r="NRV82" s="2"/>
      <c r="NRW82" s="2"/>
      <c r="NRX82" s="2"/>
      <c r="NRY82" s="2"/>
      <c r="NRZ82" s="2"/>
      <c r="NSA82" s="2"/>
      <c r="NSB82" s="2"/>
      <c r="NSC82" s="2"/>
      <c r="NSD82" s="2"/>
      <c r="NSE82" s="2"/>
      <c r="NSF82" s="2"/>
      <c r="NSG82" s="2"/>
      <c r="NSH82" s="2"/>
      <c r="NSI82" s="2"/>
      <c r="NSJ82" s="2"/>
      <c r="NSK82" s="2"/>
      <c r="NSL82" s="2"/>
      <c r="NSM82" s="2"/>
      <c r="NSN82" s="2"/>
      <c r="NSO82" s="2"/>
      <c r="NSP82" s="2"/>
      <c r="NSQ82" s="2"/>
      <c r="NSR82" s="2"/>
      <c r="NSS82" s="2"/>
      <c r="NST82" s="2"/>
      <c r="NSU82" s="2"/>
      <c r="NSV82" s="2"/>
      <c r="NSW82" s="2"/>
      <c r="NSX82" s="2"/>
      <c r="NSY82" s="2"/>
      <c r="NSZ82" s="2"/>
      <c r="NTA82" s="2"/>
      <c r="NTB82" s="2"/>
      <c r="NTC82" s="2"/>
      <c r="NTD82" s="2"/>
      <c r="NTE82" s="2"/>
      <c r="NTF82" s="2"/>
      <c r="NTG82" s="2"/>
      <c r="NTH82" s="2"/>
      <c r="NTI82" s="2"/>
      <c r="NTJ82" s="2"/>
      <c r="NTK82" s="2"/>
      <c r="NTL82" s="2"/>
      <c r="NTM82" s="2"/>
      <c r="NTN82" s="2"/>
      <c r="NTO82" s="2"/>
      <c r="NTP82" s="2"/>
      <c r="NTQ82" s="2"/>
      <c r="NTR82" s="2"/>
      <c r="NTS82" s="2"/>
      <c r="NTT82" s="2"/>
      <c r="NTU82" s="2"/>
      <c r="NTV82" s="2"/>
      <c r="NTW82" s="2"/>
      <c r="NTX82" s="2"/>
      <c r="NTY82" s="2"/>
      <c r="NTZ82" s="2"/>
      <c r="NUA82" s="2"/>
      <c r="NUB82" s="2"/>
      <c r="NUC82" s="2"/>
      <c r="NUD82" s="2"/>
      <c r="NUE82" s="2"/>
      <c r="NUF82" s="2"/>
      <c r="NUG82" s="2"/>
      <c r="NUH82" s="2"/>
      <c r="NUI82" s="2"/>
      <c r="NUJ82" s="2"/>
      <c r="NUK82" s="2"/>
      <c r="NUL82" s="2"/>
      <c r="NUM82" s="2"/>
      <c r="NUN82" s="2"/>
      <c r="NUO82" s="2"/>
      <c r="NUP82" s="2"/>
      <c r="NUQ82" s="2"/>
      <c r="NUR82" s="2"/>
      <c r="NUS82" s="2"/>
      <c r="NUT82" s="2"/>
      <c r="NUU82" s="2"/>
      <c r="NUV82" s="2"/>
      <c r="NUW82" s="2"/>
      <c r="NUX82" s="2"/>
      <c r="NUY82" s="2"/>
      <c r="NUZ82" s="2"/>
      <c r="NVA82" s="2"/>
      <c r="NVB82" s="2"/>
      <c r="NVC82" s="2"/>
      <c r="NVD82" s="2"/>
      <c r="NVE82" s="2"/>
      <c r="NVF82" s="2"/>
      <c r="NVG82" s="2"/>
      <c r="NVH82" s="2"/>
      <c r="NVI82" s="2"/>
      <c r="NVJ82" s="2"/>
      <c r="NVK82" s="2"/>
      <c r="NVL82" s="2"/>
      <c r="NVM82" s="2"/>
      <c r="NVN82" s="2"/>
      <c r="NVO82" s="2"/>
      <c r="NVP82" s="2"/>
      <c r="NVQ82" s="2"/>
      <c r="NVR82" s="2"/>
      <c r="NVS82" s="2"/>
      <c r="NVT82" s="2"/>
      <c r="NVU82" s="2"/>
      <c r="NVV82" s="2"/>
      <c r="NVW82" s="2"/>
      <c r="NVX82" s="2"/>
      <c r="NVY82" s="2"/>
      <c r="NVZ82" s="2"/>
      <c r="NWA82" s="2"/>
      <c r="NWB82" s="2"/>
      <c r="NWC82" s="2"/>
      <c r="NWD82" s="2"/>
      <c r="NWE82" s="2"/>
      <c r="NWF82" s="2"/>
      <c r="NWG82" s="2"/>
      <c r="NWH82" s="2"/>
      <c r="NWI82" s="2"/>
      <c r="NWJ82" s="2"/>
      <c r="NWK82" s="2"/>
      <c r="NWL82" s="2"/>
      <c r="NWM82" s="2"/>
      <c r="NWN82" s="2"/>
      <c r="NWO82" s="2"/>
      <c r="NWP82" s="2"/>
      <c r="NWQ82" s="2"/>
      <c r="NWR82" s="2"/>
      <c r="NWS82" s="2"/>
      <c r="NWT82" s="2"/>
      <c r="NWU82" s="2"/>
      <c r="NWV82" s="2"/>
      <c r="NWW82" s="2"/>
      <c r="NWX82" s="2"/>
      <c r="NWY82" s="2"/>
      <c r="NWZ82" s="2"/>
      <c r="NXA82" s="2"/>
      <c r="NXB82" s="2"/>
      <c r="NXC82" s="2"/>
      <c r="NXD82" s="2"/>
      <c r="NXE82" s="2"/>
      <c r="NXF82" s="2"/>
      <c r="NXG82" s="2"/>
      <c r="NXH82" s="2"/>
      <c r="NXI82" s="2"/>
      <c r="NXJ82" s="2"/>
      <c r="NXK82" s="2"/>
      <c r="NXL82" s="2"/>
      <c r="NXM82" s="2"/>
      <c r="NXN82" s="2"/>
      <c r="NXO82" s="2"/>
      <c r="NXP82" s="2"/>
      <c r="NXQ82" s="2"/>
      <c r="NXR82" s="2"/>
      <c r="NXS82" s="2"/>
      <c r="NXT82" s="2"/>
      <c r="NXU82" s="2"/>
      <c r="NXV82" s="2"/>
      <c r="NXW82" s="2"/>
      <c r="NXX82" s="2"/>
      <c r="NXY82" s="2"/>
      <c r="NXZ82" s="2"/>
      <c r="NYA82" s="2"/>
      <c r="NYB82" s="2"/>
      <c r="NYC82" s="2"/>
      <c r="NYD82" s="2"/>
      <c r="NYE82" s="2"/>
      <c r="NYF82" s="2"/>
      <c r="NYG82" s="2"/>
      <c r="NYH82" s="2"/>
      <c r="NYI82" s="2"/>
      <c r="NYJ82" s="2"/>
      <c r="NYK82" s="2"/>
      <c r="NYL82" s="2"/>
      <c r="NYM82" s="2"/>
      <c r="NYN82" s="2"/>
      <c r="NYO82" s="2"/>
      <c r="NYP82" s="2"/>
      <c r="NYQ82" s="2"/>
      <c r="NYR82" s="2"/>
      <c r="NYS82" s="2"/>
      <c r="NYT82" s="2"/>
      <c r="NYU82" s="2"/>
      <c r="NYV82" s="2"/>
      <c r="NYW82" s="2"/>
      <c r="NYX82" s="2"/>
      <c r="NYY82" s="2"/>
      <c r="NYZ82" s="2"/>
      <c r="NZA82" s="2"/>
      <c r="NZB82" s="2"/>
      <c r="NZC82" s="2"/>
      <c r="NZD82" s="2"/>
      <c r="NZE82" s="2"/>
      <c r="NZF82" s="2"/>
      <c r="NZG82" s="2"/>
      <c r="NZH82" s="2"/>
      <c r="NZI82" s="2"/>
      <c r="NZJ82" s="2"/>
      <c r="NZK82" s="2"/>
      <c r="NZL82" s="2"/>
      <c r="NZM82" s="2"/>
      <c r="NZN82" s="2"/>
      <c r="NZO82" s="2"/>
      <c r="NZP82" s="2"/>
      <c r="NZQ82" s="2"/>
      <c r="NZR82" s="2"/>
      <c r="NZS82" s="2"/>
      <c r="NZT82" s="2"/>
      <c r="NZU82" s="2"/>
      <c r="NZV82" s="2"/>
      <c r="NZW82" s="2"/>
      <c r="NZX82" s="2"/>
      <c r="NZY82" s="2"/>
      <c r="NZZ82" s="2"/>
      <c r="OAA82" s="2"/>
      <c r="OAB82" s="2"/>
      <c r="OAC82" s="2"/>
      <c r="OAD82" s="2"/>
      <c r="OAE82" s="2"/>
      <c r="OAF82" s="2"/>
      <c r="OAG82" s="2"/>
      <c r="OAH82" s="2"/>
      <c r="OAI82" s="2"/>
      <c r="OAJ82" s="2"/>
      <c r="OAK82" s="2"/>
      <c r="OAL82" s="2"/>
      <c r="OAM82" s="2"/>
      <c r="OAN82" s="2"/>
      <c r="OAO82" s="2"/>
      <c r="OAP82" s="2"/>
      <c r="OAQ82" s="2"/>
      <c r="OAR82" s="2"/>
      <c r="OAS82" s="2"/>
      <c r="OAT82" s="2"/>
      <c r="OAU82" s="2"/>
      <c r="OAV82" s="2"/>
      <c r="OAW82" s="2"/>
      <c r="OAX82" s="2"/>
      <c r="OAY82" s="2"/>
      <c r="OAZ82" s="2"/>
      <c r="OBA82" s="2"/>
      <c r="OBB82" s="2"/>
      <c r="OBC82" s="2"/>
      <c r="OBD82" s="2"/>
      <c r="OBE82" s="2"/>
      <c r="OBF82" s="2"/>
      <c r="OBG82" s="2"/>
      <c r="OBH82" s="2"/>
      <c r="OBI82" s="2"/>
      <c r="OBJ82" s="2"/>
      <c r="OBK82" s="2"/>
      <c r="OBL82" s="2"/>
      <c r="OBM82" s="2"/>
      <c r="OBN82" s="2"/>
      <c r="OBO82" s="2"/>
      <c r="OBP82" s="2"/>
      <c r="OBQ82" s="2"/>
      <c r="OBR82" s="2"/>
      <c r="OBS82" s="2"/>
      <c r="OBT82" s="2"/>
      <c r="OBU82" s="2"/>
      <c r="OBV82" s="2"/>
      <c r="OBW82" s="2"/>
      <c r="OBX82" s="2"/>
      <c r="OBY82" s="2"/>
      <c r="OBZ82" s="2"/>
      <c r="OCA82" s="2"/>
      <c r="OCB82" s="2"/>
      <c r="OCC82" s="2"/>
      <c r="OCD82" s="2"/>
      <c r="OCE82" s="2"/>
      <c r="OCF82" s="2"/>
      <c r="OCG82" s="2"/>
      <c r="OCH82" s="2"/>
      <c r="OCI82" s="2"/>
      <c r="OCJ82" s="2"/>
      <c r="OCK82" s="2"/>
      <c r="OCL82" s="2"/>
      <c r="OCM82" s="2"/>
      <c r="OCN82" s="2"/>
      <c r="OCO82" s="2"/>
      <c r="OCP82" s="2"/>
      <c r="OCQ82" s="2"/>
      <c r="OCR82" s="2"/>
      <c r="OCS82" s="2"/>
      <c r="OCT82" s="2"/>
      <c r="OCU82" s="2"/>
      <c r="OCV82" s="2"/>
      <c r="OCW82" s="2"/>
      <c r="OCX82" s="2"/>
      <c r="OCY82" s="2"/>
      <c r="OCZ82" s="2"/>
      <c r="ODA82" s="2"/>
      <c r="ODB82" s="2"/>
      <c r="ODC82" s="2"/>
      <c r="ODD82" s="2"/>
      <c r="ODE82" s="2"/>
      <c r="ODF82" s="2"/>
      <c r="ODG82" s="2"/>
      <c r="ODH82" s="2"/>
      <c r="ODI82" s="2"/>
      <c r="ODJ82" s="2"/>
      <c r="ODK82" s="2"/>
      <c r="ODL82" s="2"/>
      <c r="ODM82" s="2"/>
      <c r="ODN82" s="2"/>
      <c r="ODO82" s="2"/>
      <c r="ODP82" s="2"/>
      <c r="ODQ82" s="2"/>
      <c r="ODR82" s="2"/>
      <c r="ODS82" s="2"/>
      <c r="ODT82" s="2"/>
      <c r="ODU82" s="2"/>
      <c r="ODV82" s="2"/>
      <c r="ODW82" s="2"/>
      <c r="ODX82" s="2"/>
      <c r="ODY82" s="2"/>
      <c r="ODZ82" s="2"/>
      <c r="OEA82" s="2"/>
      <c r="OEB82" s="2"/>
      <c r="OEC82" s="2"/>
      <c r="OED82" s="2"/>
      <c r="OEE82" s="2"/>
      <c r="OEF82" s="2"/>
      <c r="OEG82" s="2"/>
      <c r="OEH82" s="2"/>
      <c r="OEI82" s="2"/>
      <c r="OEJ82" s="2"/>
      <c r="OEK82" s="2"/>
      <c r="OEL82" s="2"/>
      <c r="OEM82" s="2"/>
      <c r="OEN82" s="2"/>
      <c r="OEO82" s="2"/>
      <c r="OEP82" s="2"/>
      <c r="OEQ82" s="2"/>
      <c r="OER82" s="2"/>
      <c r="OES82" s="2"/>
      <c r="OET82" s="2"/>
      <c r="OEU82" s="2"/>
      <c r="OEV82" s="2"/>
      <c r="OEW82" s="2"/>
      <c r="OEX82" s="2"/>
      <c r="OEY82" s="2"/>
      <c r="OEZ82" s="2"/>
      <c r="OFA82" s="2"/>
      <c r="OFB82" s="2"/>
      <c r="OFC82" s="2"/>
      <c r="OFD82" s="2"/>
      <c r="OFE82" s="2"/>
      <c r="OFF82" s="2"/>
      <c r="OFG82" s="2"/>
      <c r="OFH82" s="2"/>
      <c r="OFI82" s="2"/>
      <c r="OFJ82" s="2"/>
      <c r="OFK82" s="2"/>
      <c r="OFL82" s="2"/>
      <c r="OFM82" s="2"/>
      <c r="OFN82" s="2"/>
      <c r="OFO82" s="2"/>
      <c r="OFP82" s="2"/>
      <c r="OFQ82" s="2"/>
      <c r="OFR82" s="2"/>
      <c r="OFS82" s="2"/>
      <c r="OFT82" s="2"/>
      <c r="OFU82" s="2"/>
      <c r="OFV82" s="2"/>
      <c r="OFW82" s="2"/>
      <c r="OFX82" s="2"/>
      <c r="OFY82" s="2"/>
      <c r="OFZ82" s="2"/>
      <c r="OGA82" s="2"/>
      <c r="OGB82" s="2"/>
      <c r="OGC82" s="2"/>
      <c r="OGD82" s="2"/>
      <c r="OGE82" s="2"/>
      <c r="OGF82" s="2"/>
      <c r="OGG82" s="2"/>
      <c r="OGH82" s="2"/>
      <c r="OGI82" s="2"/>
      <c r="OGJ82" s="2"/>
      <c r="OGK82" s="2"/>
      <c r="OGL82" s="2"/>
      <c r="OGM82" s="2"/>
      <c r="OGN82" s="2"/>
      <c r="OGO82" s="2"/>
      <c r="OGP82" s="2"/>
      <c r="OGQ82" s="2"/>
      <c r="OGR82" s="2"/>
      <c r="OGS82" s="2"/>
      <c r="OGT82" s="2"/>
      <c r="OGU82" s="2"/>
      <c r="OGV82" s="2"/>
      <c r="OGW82" s="2"/>
      <c r="OGX82" s="2"/>
      <c r="OGY82" s="2"/>
      <c r="OGZ82" s="2"/>
      <c r="OHA82" s="2"/>
      <c r="OHB82" s="2"/>
      <c r="OHC82" s="2"/>
      <c r="OHD82" s="2"/>
      <c r="OHE82" s="2"/>
      <c r="OHF82" s="2"/>
      <c r="OHG82" s="2"/>
      <c r="OHH82" s="2"/>
      <c r="OHI82" s="2"/>
      <c r="OHJ82" s="2"/>
      <c r="OHK82" s="2"/>
      <c r="OHL82" s="2"/>
      <c r="OHM82" s="2"/>
      <c r="OHN82" s="2"/>
      <c r="OHO82" s="2"/>
      <c r="OHP82" s="2"/>
      <c r="OHQ82" s="2"/>
      <c r="OHR82" s="2"/>
      <c r="OHS82" s="2"/>
      <c r="OHT82" s="2"/>
      <c r="OHU82" s="2"/>
      <c r="OHV82" s="2"/>
      <c r="OHW82" s="2"/>
      <c r="OHX82" s="2"/>
      <c r="OHY82" s="2"/>
      <c r="OHZ82" s="2"/>
      <c r="OIA82" s="2"/>
      <c r="OIB82" s="2"/>
      <c r="OIC82" s="2"/>
      <c r="OID82" s="2"/>
      <c r="OIE82" s="2"/>
      <c r="OIF82" s="2"/>
      <c r="OIG82" s="2"/>
      <c r="OIH82" s="2"/>
      <c r="OII82" s="2"/>
      <c r="OIJ82" s="2"/>
      <c r="OIK82" s="2"/>
      <c r="OIL82" s="2"/>
      <c r="OIM82" s="2"/>
      <c r="OIN82" s="2"/>
      <c r="OIO82" s="2"/>
      <c r="OIP82" s="2"/>
      <c r="OIQ82" s="2"/>
      <c r="OIR82" s="2"/>
      <c r="OIS82" s="2"/>
      <c r="OIT82" s="2"/>
      <c r="OIU82" s="2"/>
      <c r="OIV82" s="2"/>
      <c r="OIW82" s="2"/>
      <c r="OIX82" s="2"/>
      <c r="OIY82" s="2"/>
      <c r="OIZ82" s="2"/>
      <c r="OJA82" s="2"/>
      <c r="OJB82" s="2"/>
      <c r="OJC82" s="2"/>
      <c r="OJD82" s="2"/>
      <c r="OJE82" s="2"/>
      <c r="OJF82" s="2"/>
      <c r="OJG82" s="2"/>
      <c r="OJH82" s="2"/>
      <c r="OJI82" s="2"/>
      <c r="OJJ82" s="2"/>
      <c r="OJK82" s="2"/>
      <c r="OJL82" s="2"/>
      <c r="OJM82" s="2"/>
      <c r="OJN82" s="2"/>
      <c r="OJO82" s="2"/>
      <c r="OJP82" s="2"/>
      <c r="OJQ82" s="2"/>
      <c r="OJR82" s="2"/>
      <c r="OJS82" s="2"/>
      <c r="OJT82" s="2"/>
      <c r="OJU82" s="2"/>
      <c r="OJV82" s="2"/>
      <c r="OJW82" s="2"/>
      <c r="OJX82" s="2"/>
      <c r="OJY82" s="2"/>
      <c r="OJZ82" s="2"/>
      <c r="OKA82" s="2"/>
      <c r="OKB82" s="2"/>
      <c r="OKC82" s="2"/>
      <c r="OKD82" s="2"/>
      <c r="OKE82" s="2"/>
      <c r="OKF82" s="2"/>
      <c r="OKG82" s="2"/>
      <c r="OKH82" s="2"/>
      <c r="OKI82" s="2"/>
      <c r="OKJ82" s="2"/>
      <c r="OKK82" s="2"/>
      <c r="OKL82" s="2"/>
      <c r="OKM82" s="2"/>
      <c r="OKN82" s="2"/>
      <c r="OKO82" s="2"/>
      <c r="OKP82" s="2"/>
      <c r="OKQ82" s="2"/>
      <c r="OKR82" s="2"/>
      <c r="OKS82" s="2"/>
      <c r="OKT82" s="2"/>
      <c r="OKU82" s="2"/>
      <c r="OKV82" s="2"/>
      <c r="OKW82" s="2"/>
      <c r="OKX82" s="2"/>
      <c r="OKY82" s="2"/>
      <c r="OKZ82" s="2"/>
      <c r="OLA82" s="2"/>
      <c r="OLB82" s="2"/>
      <c r="OLC82" s="2"/>
      <c r="OLD82" s="2"/>
      <c r="OLE82" s="2"/>
      <c r="OLF82" s="2"/>
      <c r="OLG82" s="2"/>
      <c r="OLH82" s="2"/>
      <c r="OLI82" s="2"/>
      <c r="OLJ82" s="2"/>
      <c r="OLK82" s="2"/>
      <c r="OLL82" s="2"/>
      <c r="OLM82" s="2"/>
      <c r="OLN82" s="2"/>
      <c r="OLO82" s="2"/>
      <c r="OLP82" s="2"/>
      <c r="OLQ82" s="2"/>
      <c r="OLR82" s="2"/>
      <c r="OLS82" s="2"/>
      <c r="OLT82" s="2"/>
      <c r="OLU82" s="2"/>
      <c r="OLV82" s="2"/>
      <c r="OLW82" s="2"/>
      <c r="OLX82" s="2"/>
      <c r="OLY82" s="2"/>
      <c r="OLZ82" s="2"/>
      <c r="OMA82" s="2"/>
      <c r="OMB82" s="2"/>
      <c r="OMC82" s="2"/>
      <c r="OMD82" s="2"/>
      <c r="OME82" s="2"/>
      <c r="OMF82" s="2"/>
      <c r="OMG82" s="2"/>
      <c r="OMH82" s="2"/>
      <c r="OMI82" s="2"/>
      <c r="OMJ82" s="2"/>
      <c r="OMK82" s="2"/>
      <c r="OML82" s="2"/>
      <c r="OMM82" s="2"/>
      <c r="OMN82" s="2"/>
      <c r="OMO82" s="2"/>
      <c r="OMP82" s="2"/>
      <c r="OMQ82" s="2"/>
      <c r="OMR82" s="2"/>
      <c r="OMS82" s="2"/>
      <c r="OMT82" s="2"/>
      <c r="OMU82" s="2"/>
      <c r="OMV82" s="2"/>
      <c r="OMW82" s="2"/>
      <c r="OMX82" s="2"/>
      <c r="OMY82" s="2"/>
      <c r="OMZ82" s="2"/>
      <c r="ONA82" s="2"/>
      <c r="ONB82" s="2"/>
      <c r="ONC82" s="2"/>
      <c r="OND82" s="2"/>
      <c r="ONE82" s="2"/>
      <c r="ONF82" s="2"/>
      <c r="ONG82" s="2"/>
      <c r="ONH82" s="2"/>
      <c r="ONI82" s="2"/>
      <c r="ONJ82" s="2"/>
      <c r="ONK82" s="2"/>
      <c r="ONL82" s="2"/>
      <c r="ONM82" s="2"/>
      <c r="ONN82" s="2"/>
      <c r="ONO82" s="2"/>
      <c r="ONP82" s="2"/>
      <c r="ONQ82" s="2"/>
      <c r="ONR82" s="2"/>
      <c r="ONS82" s="2"/>
      <c r="ONT82" s="2"/>
      <c r="ONU82" s="2"/>
      <c r="ONV82" s="2"/>
      <c r="ONW82" s="2"/>
      <c r="ONX82" s="2"/>
      <c r="ONY82" s="2"/>
      <c r="ONZ82" s="2"/>
      <c r="OOA82" s="2"/>
      <c r="OOB82" s="2"/>
      <c r="OOC82" s="2"/>
      <c r="OOD82" s="2"/>
      <c r="OOE82" s="2"/>
      <c r="OOF82" s="2"/>
      <c r="OOG82" s="2"/>
      <c r="OOH82" s="2"/>
      <c r="OOI82" s="2"/>
      <c r="OOJ82" s="2"/>
      <c r="OOK82" s="2"/>
      <c r="OOL82" s="2"/>
      <c r="OOM82" s="2"/>
      <c r="OON82" s="2"/>
      <c r="OOO82" s="2"/>
      <c r="OOP82" s="2"/>
      <c r="OOQ82" s="2"/>
      <c r="OOR82" s="2"/>
      <c r="OOS82" s="2"/>
      <c r="OOT82" s="2"/>
      <c r="OOU82" s="2"/>
      <c r="OOV82" s="2"/>
      <c r="OOW82" s="2"/>
      <c r="OOX82" s="2"/>
      <c r="OOY82" s="2"/>
      <c r="OOZ82" s="2"/>
      <c r="OPA82" s="2"/>
      <c r="OPB82" s="2"/>
      <c r="OPC82" s="2"/>
      <c r="OPD82" s="2"/>
      <c r="OPE82" s="2"/>
      <c r="OPF82" s="2"/>
      <c r="OPG82" s="2"/>
      <c r="OPH82" s="2"/>
      <c r="OPI82" s="2"/>
      <c r="OPJ82" s="2"/>
      <c r="OPK82" s="2"/>
      <c r="OPL82" s="2"/>
      <c r="OPM82" s="2"/>
      <c r="OPN82" s="2"/>
      <c r="OPO82" s="2"/>
      <c r="OPP82" s="2"/>
      <c r="OPQ82" s="2"/>
      <c r="OPR82" s="2"/>
      <c r="OPS82" s="2"/>
      <c r="OPT82" s="2"/>
      <c r="OPU82" s="2"/>
      <c r="OPV82" s="2"/>
      <c r="OPW82" s="2"/>
      <c r="OPX82" s="2"/>
      <c r="OPY82" s="2"/>
      <c r="OPZ82" s="2"/>
      <c r="OQA82" s="2"/>
      <c r="OQB82" s="2"/>
      <c r="OQC82" s="2"/>
      <c r="OQD82" s="2"/>
      <c r="OQE82" s="2"/>
      <c r="OQF82" s="2"/>
      <c r="OQG82" s="2"/>
      <c r="OQH82" s="2"/>
      <c r="OQI82" s="2"/>
      <c r="OQJ82" s="2"/>
      <c r="OQK82" s="2"/>
      <c r="OQL82" s="2"/>
      <c r="OQM82" s="2"/>
      <c r="OQN82" s="2"/>
      <c r="OQO82" s="2"/>
      <c r="OQP82" s="2"/>
      <c r="OQQ82" s="2"/>
      <c r="OQR82" s="2"/>
      <c r="OQS82" s="2"/>
      <c r="OQT82" s="2"/>
      <c r="OQU82" s="2"/>
      <c r="OQV82" s="2"/>
      <c r="OQW82" s="2"/>
      <c r="OQX82" s="2"/>
      <c r="OQY82" s="2"/>
      <c r="OQZ82" s="2"/>
      <c r="ORA82" s="2"/>
      <c r="ORB82" s="2"/>
      <c r="ORC82" s="2"/>
      <c r="ORD82" s="2"/>
      <c r="ORE82" s="2"/>
      <c r="ORF82" s="2"/>
      <c r="ORG82" s="2"/>
      <c r="ORH82" s="2"/>
      <c r="ORI82" s="2"/>
      <c r="ORJ82" s="2"/>
      <c r="ORK82" s="2"/>
      <c r="ORL82" s="2"/>
      <c r="ORM82" s="2"/>
      <c r="ORN82" s="2"/>
      <c r="ORO82" s="2"/>
      <c r="ORP82" s="2"/>
      <c r="ORQ82" s="2"/>
      <c r="ORR82" s="2"/>
      <c r="ORS82" s="2"/>
      <c r="ORT82" s="2"/>
      <c r="ORU82" s="2"/>
      <c r="ORV82" s="2"/>
      <c r="ORW82" s="2"/>
      <c r="ORX82" s="2"/>
      <c r="ORY82" s="2"/>
      <c r="ORZ82" s="2"/>
      <c r="OSA82" s="2"/>
      <c r="OSB82" s="2"/>
      <c r="OSC82" s="2"/>
      <c r="OSD82" s="2"/>
      <c r="OSE82" s="2"/>
      <c r="OSF82" s="2"/>
      <c r="OSG82" s="2"/>
      <c r="OSH82" s="2"/>
      <c r="OSI82" s="2"/>
      <c r="OSJ82" s="2"/>
      <c r="OSK82" s="2"/>
      <c r="OSL82" s="2"/>
      <c r="OSM82" s="2"/>
      <c r="OSN82" s="2"/>
      <c r="OSO82" s="2"/>
      <c r="OSP82" s="2"/>
      <c r="OSQ82" s="2"/>
      <c r="OSR82" s="2"/>
      <c r="OSS82" s="2"/>
      <c r="OST82" s="2"/>
      <c r="OSU82" s="2"/>
      <c r="OSV82" s="2"/>
      <c r="OSW82" s="2"/>
      <c r="OSX82" s="2"/>
      <c r="OSY82" s="2"/>
      <c r="OSZ82" s="2"/>
      <c r="OTA82" s="2"/>
      <c r="OTB82" s="2"/>
      <c r="OTC82" s="2"/>
      <c r="OTD82" s="2"/>
      <c r="OTE82" s="2"/>
      <c r="OTF82" s="2"/>
      <c r="OTG82" s="2"/>
      <c r="OTH82" s="2"/>
      <c r="OTI82" s="2"/>
      <c r="OTJ82" s="2"/>
      <c r="OTK82" s="2"/>
      <c r="OTL82" s="2"/>
      <c r="OTM82" s="2"/>
      <c r="OTN82" s="2"/>
      <c r="OTO82" s="2"/>
      <c r="OTP82" s="2"/>
      <c r="OTQ82" s="2"/>
      <c r="OTR82" s="2"/>
      <c r="OTS82" s="2"/>
      <c r="OTT82" s="2"/>
      <c r="OTU82" s="2"/>
      <c r="OTV82" s="2"/>
      <c r="OTW82" s="2"/>
      <c r="OTX82" s="2"/>
      <c r="OTY82" s="2"/>
      <c r="OTZ82" s="2"/>
      <c r="OUA82" s="2"/>
      <c r="OUB82" s="2"/>
      <c r="OUC82" s="2"/>
      <c r="OUD82" s="2"/>
      <c r="OUE82" s="2"/>
      <c r="OUF82" s="2"/>
      <c r="OUG82" s="2"/>
      <c r="OUH82" s="2"/>
      <c r="OUI82" s="2"/>
      <c r="OUJ82" s="2"/>
      <c r="OUK82" s="2"/>
      <c r="OUL82" s="2"/>
      <c r="OUM82" s="2"/>
      <c r="OUN82" s="2"/>
      <c r="OUO82" s="2"/>
      <c r="OUP82" s="2"/>
      <c r="OUQ82" s="2"/>
      <c r="OUR82" s="2"/>
      <c r="OUS82" s="2"/>
      <c r="OUT82" s="2"/>
      <c r="OUU82" s="2"/>
      <c r="OUV82" s="2"/>
      <c r="OUW82" s="2"/>
      <c r="OUX82" s="2"/>
      <c r="OUY82" s="2"/>
      <c r="OUZ82" s="2"/>
      <c r="OVA82" s="2"/>
      <c r="OVB82" s="2"/>
      <c r="OVC82" s="2"/>
      <c r="OVD82" s="2"/>
      <c r="OVE82" s="2"/>
      <c r="OVF82" s="2"/>
      <c r="OVG82" s="2"/>
      <c r="OVH82" s="2"/>
      <c r="OVI82" s="2"/>
      <c r="OVJ82" s="2"/>
      <c r="OVK82" s="2"/>
      <c r="OVL82" s="2"/>
      <c r="OVM82" s="2"/>
      <c r="OVN82" s="2"/>
      <c r="OVO82" s="2"/>
      <c r="OVP82" s="2"/>
      <c r="OVQ82" s="2"/>
      <c r="OVR82" s="2"/>
      <c r="OVS82" s="2"/>
      <c r="OVT82" s="2"/>
      <c r="OVU82" s="2"/>
      <c r="OVV82" s="2"/>
      <c r="OVW82" s="2"/>
      <c r="OVX82" s="2"/>
      <c r="OVY82" s="2"/>
      <c r="OVZ82" s="2"/>
      <c r="OWA82" s="2"/>
      <c r="OWB82" s="2"/>
      <c r="OWC82" s="2"/>
      <c r="OWD82" s="2"/>
      <c r="OWE82" s="2"/>
      <c r="OWF82" s="2"/>
      <c r="OWG82" s="2"/>
      <c r="OWH82" s="2"/>
      <c r="OWI82" s="2"/>
      <c r="OWJ82" s="2"/>
      <c r="OWK82" s="2"/>
      <c r="OWL82" s="2"/>
      <c r="OWM82" s="2"/>
      <c r="OWN82" s="2"/>
      <c r="OWO82" s="2"/>
      <c r="OWP82" s="2"/>
      <c r="OWQ82" s="2"/>
      <c r="OWR82" s="2"/>
      <c r="OWS82" s="2"/>
      <c r="OWT82" s="2"/>
      <c r="OWU82" s="2"/>
      <c r="OWV82" s="2"/>
      <c r="OWW82" s="2"/>
      <c r="OWX82" s="2"/>
      <c r="OWY82" s="2"/>
      <c r="OWZ82" s="2"/>
      <c r="OXA82" s="2"/>
      <c r="OXB82" s="2"/>
      <c r="OXC82" s="2"/>
      <c r="OXD82" s="2"/>
      <c r="OXE82" s="2"/>
      <c r="OXF82" s="2"/>
      <c r="OXG82" s="2"/>
      <c r="OXH82" s="2"/>
      <c r="OXI82" s="2"/>
      <c r="OXJ82" s="2"/>
      <c r="OXK82" s="2"/>
      <c r="OXL82" s="2"/>
      <c r="OXM82" s="2"/>
      <c r="OXN82" s="2"/>
      <c r="OXO82" s="2"/>
      <c r="OXP82" s="2"/>
      <c r="OXQ82" s="2"/>
      <c r="OXR82" s="2"/>
      <c r="OXS82" s="2"/>
      <c r="OXT82" s="2"/>
      <c r="OXU82" s="2"/>
      <c r="OXV82" s="2"/>
      <c r="OXW82" s="2"/>
      <c r="OXX82" s="2"/>
      <c r="OXY82" s="2"/>
      <c r="OXZ82" s="2"/>
      <c r="OYA82" s="2"/>
      <c r="OYB82" s="2"/>
      <c r="OYC82" s="2"/>
      <c r="OYD82" s="2"/>
      <c r="OYE82" s="2"/>
      <c r="OYF82" s="2"/>
      <c r="OYG82" s="2"/>
      <c r="OYH82" s="2"/>
      <c r="OYI82" s="2"/>
      <c r="OYJ82" s="2"/>
      <c r="OYK82" s="2"/>
      <c r="OYL82" s="2"/>
      <c r="OYM82" s="2"/>
      <c r="OYN82" s="2"/>
      <c r="OYO82" s="2"/>
      <c r="OYP82" s="2"/>
      <c r="OYQ82" s="2"/>
      <c r="OYR82" s="2"/>
      <c r="OYS82" s="2"/>
      <c r="OYT82" s="2"/>
      <c r="OYU82" s="2"/>
      <c r="OYV82" s="2"/>
      <c r="OYW82" s="2"/>
      <c r="OYX82" s="2"/>
      <c r="OYY82" s="2"/>
      <c r="OYZ82" s="2"/>
      <c r="OZA82" s="2"/>
      <c r="OZB82" s="2"/>
      <c r="OZC82" s="2"/>
      <c r="OZD82" s="2"/>
      <c r="OZE82" s="2"/>
      <c r="OZF82" s="2"/>
      <c r="OZG82" s="2"/>
      <c r="OZH82" s="2"/>
      <c r="OZI82" s="2"/>
      <c r="OZJ82" s="2"/>
      <c r="OZK82" s="2"/>
      <c r="OZL82" s="2"/>
      <c r="OZM82" s="2"/>
      <c r="OZN82" s="2"/>
      <c r="OZO82" s="2"/>
      <c r="OZP82" s="2"/>
      <c r="OZQ82" s="2"/>
      <c r="OZR82" s="2"/>
      <c r="OZS82" s="2"/>
      <c r="OZT82" s="2"/>
      <c r="OZU82" s="2"/>
      <c r="OZV82" s="2"/>
      <c r="OZW82" s="2"/>
      <c r="OZX82" s="2"/>
      <c r="OZY82" s="2"/>
      <c r="OZZ82" s="2"/>
      <c r="PAA82" s="2"/>
      <c r="PAB82" s="2"/>
      <c r="PAC82" s="2"/>
      <c r="PAD82" s="2"/>
      <c r="PAE82" s="2"/>
      <c r="PAF82" s="2"/>
      <c r="PAG82" s="2"/>
      <c r="PAH82" s="2"/>
      <c r="PAI82" s="2"/>
      <c r="PAJ82" s="2"/>
      <c r="PAK82" s="2"/>
      <c r="PAL82" s="2"/>
      <c r="PAM82" s="2"/>
      <c r="PAN82" s="2"/>
      <c r="PAO82" s="2"/>
      <c r="PAP82" s="2"/>
      <c r="PAQ82" s="2"/>
      <c r="PAR82" s="2"/>
      <c r="PAS82" s="2"/>
      <c r="PAT82" s="2"/>
      <c r="PAU82" s="2"/>
      <c r="PAV82" s="2"/>
      <c r="PAW82" s="2"/>
      <c r="PAX82" s="2"/>
      <c r="PAY82" s="2"/>
      <c r="PAZ82" s="2"/>
      <c r="PBA82" s="2"/>
      <c r="PBB82" s="2"/>
      <c r="PBC82" s="2"/>
      <c r="PBD82" s="2"/>
      <c r="PBE82" s="2"/>
      <c r="PBF82" s="2"/>
      <c r="PBG82" s="2"/>
      <c r="PBH82" s="2"/>
      <c r="PBI82" s="2"/>
      <c r="PBJ82" s="2"/>
      <c r="PBK82" s="2"/>
      <c r="PBL82" s="2"/>
      <c r="PBM82" s="2"/>
      <c r="PBN82" s="2"/>
      <c r="PBO82" s="2"/>
      <c r="PBP82" s="2"/>
      <c r="PBQ82" s="2"/>
      <c r="PBR82" s="2"/>
      <c r="PBS82" s="2"/>
      <c r="PBT82" s="2"/>
      <c r="PBU82" s="2"/>
      <c r="PBV82" s="2"/>
      <c r="PBW82" s="2"/>
      <c r="PBX82" s="2"/>
      <c r="PBY82" s="2"/>
      <c r="PBZ82" s="2"/>
      <c r="PCA82" s="2"/>
      <c r="PCB82" s="2"/>
      <c r="PCC82" s="2"/>
      <c r="PCD82" s="2"/>
      <c r="PCE82" s="2"/>
      <c r="PCF82" s="2"/>
      <c r="PCG82" s="2"/>
      <c r="PCH82" s="2"/>
      <c r="PCI82" s="2"/>
      <c r="PCJ82" s="2"/>
      <c r="PCK82" s="2"/>
      <c r="PCL82" s="2"/>
      <c r="PCM82" s="2"/>
      <c r="PCN82" s="2"/>
      <c r="PCO82" s="2"/>
      <c r="PCP82" s="2"/>
      <c r="PCQ82" s="2"/>
      <c r="PCR82" s="2"/>
      <c r="PCS82" s="2"/>
      <c r="PCT82" s="2"/>
      <c r="PCU82" s="2"/>
      <c r="PCV82" s="2"/>
      <c r="PCW82" s="2"/>
      <c r="PCX82" s="2"/>
      <c r="PCY82" s="2"/>
      <c r="PCZ82" s="2"/>
      <c r="PDA82" s="2"/>
      <c r="PDB82" s="2"/>
      <c r="PDC82" s="2"/>
      <c r="PDD82" s="2"/>
      <c r="PDE82" s="2"/>
      <c r="PDF82" s="2"/>
      <c r="PDG82" s="2"/>
      <c r="PDH82" s="2"/>
      <c r="PDI82" s="2"/>
      <c r="PDJ82" s="2"/>
      <c r="PDK82" s="2"/>
      <c r="PDL82" s="2"/>
      <c r="PDM82" s="2"/>
      <c r="PDN82" s="2"/>
      <c r="PDO82" s="2"/>
      <c r="PDP82" s="2"/>
      <c r="PDQ82" s="2"/>
      <c r="PDR82" s="2"/>
      <c r="PDS82" s="2"/>
      <c r="PDT82" s="2"/>
      <c r="PDU82" s="2"/>
      <c r="PDV82" s="2"/>
      <c r="PDW82" s="2"/>
      <c r="PDX82" s="2"/>
      <c r="PDY82" s="2"/>
      <c r="PDZ82" s="2"/>
      <c r="PEA82" s="2"/>
      <c r="PEB82" s="2"/>
      <c r="PEC82" s="2"/>
      <c r="PED82" s="2"/>
      <c r="PEE82" s="2"/>
      <c r="PEF82" s="2"/>
      <c r="PEG82" s="2"/>
      <c r="PEH82" s="2"/>
      <c r="PEI82" s="2"/>
      <c r="PEJ82" s="2"/>
      <c r="PEK82" s="2"/>
      <c r="PEL82" s="2"/>
      <c r="PEM82" s="2"/>
      <c r="PEN82" s="2"/>
      <c r="PEO82" s="2"/>
      <c r="PEP82" s="2"/>
      <c r="PEQ82" s="2"/>
      <c r="PER82" s="2"/>
      <c r="PES82" s="2"/>
      <c r="PET82" s="2"/>
      <c r="PEU82" s="2"/>
      <c r="PEV82" s="2"/>
      <c r="PEW82" s="2"/>
      <c r="PEX82" s="2"/>
      <c r="PEY82" s="2"/>
      <c r="PEZ82" s="2"/>
      <c r="PFA82" s="2"/>
      <c r="PFB82" s="2"/>
      <c r="PFC82" s="2"/>
      <c r="PFD82" s="2"/>
      <c r="PFE82" s="2"/>
      <c r="PFF82" s="2"/>
      <c r="PFG82" s="2"/>
      <c r="PFH82" s="2"/>
      <c r="PFI82" s="2"/>
      <c r="PFJ82" s="2"/>
      <c r="PFK82" s="2"/>
      <c r="PFL82" s="2"/>
      <c r="PFM82" s="2"/>
      <c r="PFN82" s="2"/>
      <c r="PFO82" s="2"/>
      <c r="PFP82" s="2"/>
      <c r="PFQ82" s="2"/>
      <c r="PFR82" s="2"/>
      <c r="PFS82" s="2"/>
      <c r="PFT82" s="2"/>
      <c r="PFU82" s="2"/>
      <c r="PFV82" s="2"/>
      <c r="PFW82" s="2"/>
      <c r="PFX82" s="2"/>
      <c r="PFY82" s="2"/>
      <c r="PFZ82" s="2"/>
      <c r="PGA82" s="2"/>
      <c r="PGB82" s="2"/>
      <c r="PGC82" s="2"/>
      <c r="PGD82" s="2"/>
      <c r="PGE82" s="2"/>
      <c r="PGF82" s="2"/>
      <c r="PGG82" s="2"/>
      <c r="PGH82" s="2"/>
      <c r="PGI82" s="2"/>
      <c r="PGJ82" s="2"/>
      <c r="PGK82" s="2"/>
      <c r="PGL82" s="2"/>
      <c r="PGM82" s="2"/>
      <c r="PGN82" s="2"/>
      <c r="PGO82" s="2"/>
      <c r="PGP82" s="2"/>
      <c r="PGQ82" s="2"/>
      <c r="PGR82" s="2"/>
      <c r="PGS82" s="2"/>
      <c r="PGT82" s="2"/>
      <c r="PGU82" s="2"/>
      <c r="PGV82" s="2"/>
      <c r="PGW82" s="2"/>
      <c r="PGX82" s="2"/>
      <c r="PGY82" s="2"/>
      <c r="PGZ82" s="2"/>
      <c r="PHA82" s="2"/>
      <c r="PHB82" s="2"/>
      <c r="PHC82" s="2"/>
      <c r="PHD82" s="2"/>
      <c r="PHE82" s="2"/>
      <c r="PHF82" s="2"/>
      <c r="PHG82" s="2"/>
      <c r="PHH82" s="2"/>
      <c r="PHI82" s="2"/>
      <c r="PHJ82" s="2"/>
      <c r="PHK82" s="2"/>
      <c r="PHL82" s="2"/>
      <c r="PHM82" s="2"/>
      <c r="PHN82" s="2"/>
      <c r="PHO82" s="2"/>
      <c r="PHP82" s="2"/>
      <c r="PHQ82" s="2"/>
      <c r="PHR82" s="2"/>
      <c r="PHS82" s="2"/>
      <c r="PHT82" s="2"/>
      <c r="PHU82" s="2"/>
      <c r="PHV82" s="2"/>
      <c r="PHW82" s="2"/>
      <c r="PHX82" s="2"/>
      <c r="PHY82" s="2"/>
      <c r="PHZ82" s="2"/>
      <c r="PIA82" s="2"/>
      <c r="PIB82" s="2"/>
      <c r="PIC82" s="2"/>
      <c r="PID82" s="2"/>
      <c r="PIE82" s="2"/>
      <c r="PIF82" s="2"/>
      <c r="PIG82" s="2"/>
      <c r="PIH82" s="2"/>
      <c r="PII82" s="2"/>
      <c r="PIJ82" s="2"/>
      <c r="PIK82" s="2"/>
      <c r="PIL82" s="2"/>
      <c r="PIM82" s="2"/>
      <c r="PIN82" s="2"/>
      <c r="PIO82" s="2"/>
      <c r="PIP82" s="2"/>
      <c r="PIQ82" s="2"/>
      <c r="PIR82" s="2"/>
      <c r="PIS82" s="2"/>
      <c r="PIT82" s="2"/>
      <c r="PIU82" s="2"/>
      <c r="PIV82" s="2"/>
      <c r="PIW82" s="2"/>
      <c r="PIX82" s="2"/>
      <c r="PIY82" s="2"/>
      <c r="PIZ82" s="2"/>
      <c r="PJA82" s="2"/>
      <c r="PJB82" s="2"/>
      <c r="PJC82" s="2"/>
      <c r="PJD82" s="2"/>
      <c r="PJE82" s="2"/>
      <c r="PJF82" s="2"/>
      <c r="PJG82" s="2"/>
      <c r="PJH82" s="2"/>
      <c r="PJI82" s="2"/>
      <c r="PJJ82" s="2"/>
      <c r="PJK82" s="2"/>
      <c r="PJL82" s="2"/>
      <c r="PJM82" s="2"/>
      <c r="PJN82" s="2"/>
      <c r="PJO82" s="2"/>
      <c r="PJP82" s="2"/>
      <c r="PJQ82" s="2"/>
      <c r="PJR82" s="2"/>
      <c r="PJS82" s="2"/>
      <c r="PJT82" s="2"/>
      <c r="PJU82" s="2"/>
      <c r="PJV82" s="2"/>
      <c r="PJW82" s="2"/>
      <c r="PJX82" s="2"/>
      <c r="PJY82" s="2"/>
      <c r="PJZ82" s="2"/>
      <c r="PKA82" s="2"/>
      <c r="PKB82" s="2"/>
      <c r="PKC82" s="2"/>
      <c r="PKD82" s="2"/>
      <c r="PKE82" s="2"/>
      <c r="PKF82" s="2"/>
      <c r="PKG82" s="2"/>
      <c r="PKH82" s="2"/>
      <c r="PKI82" s="2"/>
      <c r="PKJ82" s="2"/>
      <c r="PKK82" s="2"/>
      <c r="PKL82" s="2"/>
      <c r="PKM82" s="2"/>
      <c r="PKN82" s="2"/>
      <c r="PKO82" s="2"/>
      <c r="PKP82" s="2"/>
      <c r="PKQ82" s="2"/>
      <c r="PKR82" s="2"/>
      <c r="PKS82" s="2"/>
      <c r="PKT82" s="2"/>
      <c r="PKU82" s="2"/>
      <c r="PKV82" s="2"/>
      <c r="PKW82" s="2"/>
      <c r="PKX82" s="2"/>
      <c r="PKY82" s="2"/>
      <c r="PKZ82" s="2"/>
      <c r="PLA82" s="2"/>
      <c r="PLB82" s="2"/>
      <c r="PLC82" s="2"/>
      <c r="PLD82" s="2"/>
      <c r="PLE82" s="2"/>
      <c r="PLF82" s="2"/>
      <c r="PLG82" s="2"/>
      <c r="PLH82" s="2"/>
      <c r="PLI82" s="2"/>
      <c r="PLJ82" s="2"/>
      <c r="PLK82" s="2"/>
      <c r="PLL82" s="2"/>
      <c r="PLM82" s="2"/>
      <c r="PLN82" s="2"/>
      <c r="PLO82" s="2"/>
      <c r="PLP82" s="2"/>
      <c r="PLQ82" s="2"/>
      <c r="PLR82" s="2"/>
      <c r="PLS82" s="2"/>
      <c r="PLT82" s="2"/>
      <c r="PLU82" s="2"/>
      <c r="PLV82" s="2"/>
      <c r="PLW82" s="2"/>
      <c r="PLX82" s="2"/>
      <c r="PLY82" s="2"/>
      <c r="PLZ82" s="2"/>
      <c r="PMA82" s="2"/>
      <c r="PMB82" s="2"/>
      <c r="PMC82" s="2"/>
      <c r="PMD82" s="2"/>
      <c r="PME82" s="2"/>
      <c r="PMF82" s="2"/>
      <c r="PMG82" s="2"/>
      <c r="PMH82" s="2"/>
      <c r="PMI82" s="2"/>
      <c r="PMJ82" s="2"/>
      <c r="PMK82" s="2"/>
      <c r="PML82" s="2"/>
      <c r="PMM82" s="2"/>
      <c r="PMN82" s="2"/>
      <c r="PMO82" s="2"/>
      <c r="PMP82" s="2"/>
      <c r="PMQ82" s="2"/>
      <c r="PMR82" s="2"/>
      <c r="PMS82" s="2"/>
      <c r="PMT82" s="2"/>
      <c r="PMU82" s="2"/>
      <c r="PMV82" s="2"/>
      <c r="PMW82" s="2"/>
      <c r="PMX82" s="2"/>
      <c r="PMY82" s="2"/>
      <c r="PMZ82" s="2"/>
      <c r="PNA82" s="2"/>
      <c r="PNB82" s="2"/>
      <c r="PNC82" s="2"/>
      <c r="PND82" s="2"/>
      <c r="PNE82" s="2"/>
      <c r="PNF82" s="2"/>
      <c r="PNG82" s="2"/>
      <c r="PNH82" s="2"/>
      <c r="PNI82" s="2"/>
      <c r="PNJ82" s="2"/>
      <c r="PNK82" s="2"/>
      <c r="PNL82" s="2"/>
      <c r="PNM82" s="2"/>
      <c r="PNN82" s="2"/>
      <c r="PNO82" s="2"/>
      <c r="PNP82" s="2"/>
      <c r="PNQ82" s="2"/>
      <c r="PNR82" s="2"/>
      <c r="PNS82" s="2"/>
      <c r="PNT82" s="2"/>
      <c r="PNU82" s="2"/>
      <c r="PNV82" s="2"/>
      <c r="PNW82" s="2"/>
      <c r="PNX82" s="2"/>
      <c r="PNY82" s="2"/>
      <c r="PNZ82" s="2"/>
      <c r="POA82" s="2"/>
      <c r="POB82" s="2"/>
      <c r="POC82" s="2"/>
      <c r="POD82" s="2"/>
      <c r="POE82" s="2"/>
      <c r="POF82" s="2"/>
      <c r="POG82" s="2"/>
      <c r="POH82" s="2"/>
      <c r="POI82" s="2"/>
      <c r="POJ82" s="2"/>
      <c r="POK82" s="2"/>
      <c r="POL82" s="2"/>
      <c r="POM82" s="2"/>
      <c r="PON82" s="2"/>
      <c r="POO82" s="2"/>
      <c r="POP82" s="2"/>
      <c r="POQ82" s="2"/>
      <c r="POR82" s="2"/>
      <c r="POS82" s="2"/>
      <c r="POT82" s="2"/>
      <c r="POU82" s="2"/>
      <c r="POV82" s="2"/>
      <c r="POW82" s="2"/>
      <c r="POX82" s="2"/>
      <c r="POY82" s="2"/>
      <c r="POZ82" s="2"/>
      <c r="PPA82" s="2"/>
      <c r="PPB82" s="2"/>
      <c r="PPC82" s="2"/>
      <c r="PPD82" s="2"/>
      <c r="PPE82" s="2"/>
      <c r="PPF82" s="2"/>
      <c r="PPG82" s="2"/>
      <c r="PPH82" s="2"/>
      <c r="PPI82" s="2"/>
      <c r="PPJ82" s="2"/>
      <c r="PPK82" s="2"/>
      <c r="PPL82" s="2"/>
      <c r="PPM82" s="2"/>
      <c r="PPN82" s="2"/>
      <c r="PPO82" s="2"/>
      <c r="PPP82" s="2"/>
      <c r="PPQ82" s="2"/>
      <c r="PPR82" s="2"/>
      <c r="PPS82" s="2"/>
      <c r="PPT82" s="2"/>
      <c r="PPU82" s="2"/>
      <c r="PPV82" s="2"/>
      <c r="PPW82" s="2"/>
      <c r="PPX82" s="2"/>
      <c r="PPY82" s="2"/>
      <c r="PPZ82" s="2"/>
      <c r="PQA82" s="2"/>
      <c r="PQB82" s="2"/>
      <c r="PQC82" s="2"/>
      <c r="PQD82" s="2"/>
      <c r="PQE82" s="2"/>
      <c r="PQF82" s="2"/>
      <c r="PQG82" s="2"/>
      <c r="PQH82" s="2"/>
      <c r="PQI82" s="2"/>
      <c r="PQJ82" s="2"/>
      <c r="PQK82" s="2"/>
      <c r="PQL82" s="2"/>
      <c r="PQM82" s="2"/>
      <c r="PQN82" s="2"/>
      <c r="PQO82" s="2"/>
      <c r="PQP82" s="2"/>
      <c r="PQQ82" s="2"/>
      <c r="PQR82" s="2"/>
      <c r="PQS82" s="2"/>
      <c r="PQT82" s="2"/>
      <c r="PQU82" s="2"/>
      <c r="PQV82" s="2"/>
      <c r="PQW82" s="2"/>
      <c r="PQX82" s="2"/>
      <c r="PQY82" s="2"/>
      <c r="PQZ82" s="2"/>
      <c r="PRA82" s="2"/>
      <c r="PRB82" s="2"/>
      <c r="PRC82" s="2"/>
      <c r="PRD82" s="2"/>
      <c r="PRE82" s="2"/>
      <c r="PRF82" s="2"/>
      <c r="PRG82" s="2"/>
      <c r="PRH82" s="2"/>
      <c r="PRI82" s="2"/>
      <c r="PRJ82" s="2"/>
      <c r="PRK82" s="2"/>
      <c r="PRL82" s="2"/>
      <c r="PRM82" s="2"/>
      <c r="PRN82" s="2"/>
      <c r="PRO82" s="2"/>
      <c r="PRP82" s="2"/>
      <c r="PRQ82" s="2"/>
      <c r="PRR82" s="2"/>
      <c r="PRS82" s="2"/>
      <c r="PRT82" s="2"/>
      <c r="PRU82" s="2"/>
      <c r="PRV82" s="2"/>
      <c r="PRW82" s="2"/>
      <c r="PRX82" s="2"/>
      <c r="PRY82" s="2"/>
      <c r="PRZ82" s="2"/>
      <c r="PSA82" s="2"/>
      <c r="PSB82" s="2"/>
      <c r="PSC82" s="2"/>
      <c r="PSD82" s="2"/>
      <c r="PSE82" s="2"/>
      <c r="PSF82" s="2"/>
      <c r="PSG82" s="2"/>
      <c r="PSH82" s="2"/>
      <c r="PSI82" s="2"/>
      <c r="PSJ82" s="2"/>
      <c r="PSK82" s="2"/>
      <c r="PSL82" s="2"/>
      <c r="PSM82" s="2"/>
      <c r="PSN82" s="2"/>
      <c r="PSO82" s="2"/>
      <c r="PSP82" s="2"/>
      <c r="PSQ82" s="2"/>
      <c r="PSR82" s="2"/>
      <c r="PSS82" s="2"/>
      <c r="PST82" s="2"/>
      <c r="PSU82" s="2"/>
      <c r="PSV82" s="2"/>
      <c r="PSW82" s="2"/>
      <c r="PSX82" s="2"/>
      <c r="PSY82" s="2"/>
      <c r="PSZ82" s="2"/>
      <c r="PTA82" s="2"/>
      <c r="PTB82" s="2"/>
      <c r="PTC82" s="2"/>
      <c r="PTD82" s="2"/>
      <c r="PTE82" s="2"/>
      <c r="PTF82" s="2"/>
      <c r="PTG82" s="2"/>
      <c r="PTH82" s="2"/>
      <c r="PTI82" s="2"/>
      <c r="PTJ82" s="2"/>
      <c r="PTK82" s="2"/>
      <c r="PTL82" s="2"/>
      <c r="PTM82" s="2"/>
      <c r="PTN82" s="2"/>
      <c r="PTO82" s="2"/>
      <c r="PTP82" s="2"/>
      <c r="PTQ82" s="2"/>
      <c r="PTR82" s="2"/>
      <c r="PTS82" s="2"/>
      <c r="PTT82" s="2"/>
      <c r="PTU82" s="2"/>
      <c r="PTV82" s="2"/>
      <c r="PTW82" s="2"/>
      <c r="PTX82" s="2"/>
      <c r="PTY82" s="2"/>
      <c r="PTZ82" s="2"/>
      <c r="PUA82" s="2"/>
      <c r="PUB82" s="2"/>
      <c r="PUC82" s="2"/>
      <c r="PUD82" s="2"/>
      <c r="PUE82" s="2"/>
      <c r="PUF82" s="2"/>
      <c r="PUG82" s="2"/>
      <c r="PUH82" s="2"/>
      <c r="PUI82" s="2"/>
      <c r="PUJ82" s="2"/>
      <c r="PUK82" s="2"/>
      <c r="PUL82" s="2"/>
      <c r="PUM82" s="2"/>
      <c r="PUN82" s="2"/>
      <c r="PUO82" s="2"/>
      <c r="PUP82" s="2"/>
      <c r="PUQ82" s="2"/>
      <c r="PUR82" s="2"/>
      <c r="PUS82" s="2"/>
      <c r="PUT82" s="2"/>
      <c r="PUU82" s="2"/>
      <c r="PUV82" s="2"/>
      <c r="PUW82" s="2"/>
      <c r="PUX82" s="2"/>
      <c r="PUY82" s="2"/>
      <c r="PUZ82" s="2"/>
      <c r="PVA82" s="2"/>
      <c r="PVB82" s="2"/>
      <c r="PVC82" s="2"/>
      <c r="PVD82" s="2"/>
      <c r="PVE82" s="2"/>
      <c r="PVF82" s="2"/>
      <c r="PVG82" s="2"/>
      <c r="PVH82" s="2"/>
      <c r="PVI82" s="2"/>
      <c r="PVJ82" s="2"/>
      <c r="PVK82" s="2"/>
      <c r="PVL82" s="2"/>
      <c r="PVM82" s="2"/>
      <c r="PVN82" s="2"/>
      <c r="PVO82" s="2"/>
      <c r="PVP82" s="2"/>
      <c r="PVQ82" s="2"/>
      <c r="PVR82" s="2"/>
      <c r="PVS82" s="2"/>
      <c r="PVT82" s="2"/>
      <c r="PVU82" s="2"/>
      <c r="PVV82" s="2"/>
      <c r="PVW82" s="2"/>
      <c r="PVX82" s="2"/>
      <c r="PVY82" s="2"/>
      <c r="PVZ82" s="2"/>
      <c r="PWA82" s="2"/>
      <c r="PWB82" s="2"/>
      <c r="PWC82" s="2"/>
      <c r="PWD82" s="2"/>
      <c r="PWE82" s="2"/>
      <c r="PWF82" s="2"/>
      <c r="PWG82" s="2"/>
      <c r="PWH82" s="2"/>
      <c r="PWI82" s="2"/>
      <c r="PWJ82" s="2"/>
      <c r="PWK82" s="2"/>
      <c r="PWL82" s="2"/>
      <c r="PWM82" s="2"/>
      <c r="PWN82" s="2"/>
      <c r="PWO82" s="2"/>
      <c r="PWP82" s="2"/>
      <c r="PWQ82" s="2"/>
      <c r="PWR82" s="2"/>
      <c r="PWS82" s="2"/>
      <c r="PWT82" s="2"/>
      <c r="PWU82" s="2"/>
      <c r="PWV82" s="2"/>
      <c r="PWW82" s="2"/>
      <c r="PWX82" s="2"/>
      <c r="PWY82" s="2"/>
      <c r="PWZ82" s="2"/>
      <c r="PXA82" s="2"/>
      <c r="PXB82" s="2"/>
      <c r="PXC82" s="2"/>
      <c r="PXD82" s="2"/>
      <c r="PXE82" s="2"/>
      <c r="PXF82" s="2"/>
      <c r="PXG82" s="2"/>
      <c r="PXH82" s="2"/>
      <c r="PXI82" s="2"/>
      <c r="PXJ82" s="2"/>
      <c r="PXK82" s="2"/>
      <c r="PXL82" s="2"/>
      <c r="PXM82" s="2"/>
      <c r="PXN82" s="2"/>
      <c r="PXO82" s="2"/>
      <c r="PXP82" s="2"/>
      <c r="PXQ82" s="2"/>
      <c r="PXR82" s="2"/>
      <c r="PXS82" s="2"/>
      <c r="PXT82" s="2"/>
      <c r="PXU82" s="2"/>
      <c r="PXV82" s="2"/>
      <c r="PXW82" s="2"/>
      <c r="PXX82" s="2"/>
      <c r="PXY82" s="2"/>
      <c r="PXZ82" s="2"/>
      <c r="PYA82" s="2"/>
      <c r="PYB82" s="2"/>
      <c r="PYC82" s="2"/>
      <c r="PYD82" s="2"/>
      <c r="PYE82" s="2"/>
      <c r="PYF82" s="2"/>
      <c r="PYG82" s="2"/>
      <c r="PYH82" s="2"/>
      <c r="PYI82" s="2"/>
      <c r="PYJ82" s="2"/>
      <c r="PYK82" s="2"/>
      <c r="PYL82" s="2"/>
      <c r="PYM82" s="2"/>
      <c r="PYN82" s="2"/>
      <c r="PYO82" s="2"/>
      <c r="PYP82" s="2"/>
      <c r="PYQ82" s="2"/>
      <c r="PYR82" s="2"/>
      <c r="PYS82" s="2"/>
      <c r="PYT82" s="2"/>
      <c r="PYU82" s="2"/>
      <c r="PYV82" s="2"/>
      <c r="PYW82" s="2"/>
      <c r="PYX82" s="2"/>
      <c r="PYY82" s="2"/>
      <c r="PYZ82" s="2"/>
      <c r="PZA82" s="2"/>
      <c r="PZB82" s="2"/>
      <c r="PZC82" s="2"/>
      <c r="PZD82" s="2"/>
      <c r="PZE82" s="2"/>
      <c r="PZF82" s="2"/>
      <c r="PZG82" s="2"/>
      <c r="PZH82" s="2"/>
      <c r="PZI82" s="2"/>
      <c r="PZJ82" s="2"/>
      <c r="PZK82" s="2"/>
      <c r="PZL82" s="2"/>
      <c r="PZM82" s="2"/>
      <c r="PZN82" s="2"/>
      <c r="PZO82" s="2"/>
      <c r="PZP82" s="2"/>
      <c r="PZQ82" s="2"/>
      <c r="PZR82" s="2"/>
      <c r="PZS82" s="2"/>
      <c r="PZT82" s="2"/>
      <c r="PZU82" s="2"/>
      <c r="PZV82" s="2"/>
      <c r="PZW82" s="2"/>
      <c r="PZX82" s="2"/>
      <c r="PZY82" s="2"/>
      <c r="PZZ82" s="2"/>
      <c r="QAA82" s="2"/>
      <c r="QAB82" s="2"/>
      <c r="QAC82" s="2"/>
      <c r="QAD82" s="2"/>
      <c r="QAE82" s="2"/>
      <c r="QAF82" s="2"/>
      <c r="QAG82" s="2"/>
      <c r="QAH82" s="2"/>
      <c r="QAI82" s="2"/>
      <c r="QAJ82" s="2"/>
      <c r="QAK82" s="2"/>
      <c r="QAL82" s="2"/>
      <c r="QAM82" s="2"/>
      <c r="QAN82" s="2"/>
      <c r="QAO82" s="2"/>
      <c r="QAP82" s="2"/>
      <c r="QAQ82" s="2"/>
      <c r="QAR82" s="2"/>
      <c r="QAS82" s="2"/>
      <c r="QAT82" s="2"/>
      <c r="QAU82" s="2"/>
      <c r="QAV82" s="2"/>
      <c r="QAW82" s="2"/>
      <c r="QAX82" s="2"/>
      <c r="QAY82" s="2"/>
      <c r="QAZ82" s="2"/>
      <c r="QBA82" s="2"/>
      <c r="QBB82" s="2"/>
      <c r="QBC82" s="2"/>
      <c r="QBD82" s="2"/>
      <c r="QBE82" s="2"/>
      <c r="QBF82" s="2"/>
      <c r="QBG82" s="2"/>
      <c r="QBH82" s="2"/>
      <c r="QBI82" s="2"/>
      <c r="QBJ82" s="2"/>
      <c r="QBK82" s="2"/>
      <c r="QBL82" s="2"/>
      <c r="QBM82" s="2"/>
      <c r="QBN82" s="2"/>
      <c r="QBO82" s="2"/>
      <c r="QBP82" s="2"/>
      <c r="QBQ82" s="2"/>
      <c r="QBR82" s="2"/>
      <c r="QBS82" s="2"/>
      <c r="QBT82" s="2"/>
      <c r="QBU82" s="2"/>
      <c r="QBV82" s="2"/>
      <c r="QBW82" s="2"/>
      <c r="QBX82" s="2"/>
      <c r="QBY82" s="2"/>
      <c r="QBZ82" s="2"/>
      <c r="QCA82" s="2"/>
      <c r="QCB82" s="2"/>
      <c r="QCC82" s="2"/>
      <c r="QCD82" s="2"/>
      <c r="QCE82" s="2"/>
      <c r="QCF82" s="2"/>
      <c r="QCG82" s="2"/>
      <c r="QCH82" s="2"/>
      <c r="QCI82" s="2"/>
      <c r="QCJ82" s="2"/>
      <c r="QCK82" s="2"/>
      <c r="QCL82" s="2"/>
      <c r="QCM82" s="2"/>
      <c r="QCN82" s="2"/>
      <c r="QCO82" s="2"/>
      <c r="QCP82" s="2"/>
      <c r="QCQ82" s="2"/>
      <c r="QCR82" s="2"/>
      <c r="QCS82" s="2"/>
      <c r="QCT82" s="2"/>
      <c r="QCU82" s="2"/>
      <c r="QCV82" s="2"/>
      <c r="QCW82" s="2"/>
      <c r="QCX82" s="2"/>
      <c r="QCY82" s="2"/>
      <c r="QCZ82" s="2"/>
      <c r="QDA82" s="2"/>
      <c r="QDB82" s="2"/>
      <c r="QDC82" s="2"/>
      <c r="QDD82" s="2"/>
      <c r="QDE82" s="2"/>
      <c r="QDF82" s="2"/>
      <c r="QDG82" s="2"/>
      <c r="QDH82" s="2"/>
      <c r="QDI82" s="2"/>
      <c r="QDJ82" s="2"/>
      <c r="QDK82" s="2"/>
      <c r="QDL82" s="2"/>
      <c r="QDM82" s="2"/>
      <c r="QDN82" s="2"/>
      <c r="QDO82" s="2"/>
      <c r="QDP82" s="2"/>
      <c r="QDQ82" s="2"/>
      <c r="QDR82" s="2"/>
      <c r="QDS82" s="2"/>
      <c r="QDT82" s="2"/>
      <c r="QDU82" s="2"/>
      <c r="QDV82" s="2"/>
      <c r="QDW82" s="2"/>
      <c r="QDX82" s="2"/>
      <c r="QDY82" s="2"/>
      <c r="QDZ82" s="2"/>
      <c r="QEA82" s="2"/>
      <c r="QEB82" s="2"/>
      <c r="QEC82" s="2"/>
      <c r="QED82" s="2"/>
      <c r="QEE82" s="2"/>
      <c r="QEF82" s="2"/>
      <c r="QEG82" s="2"/>
      <c r="QEH82" s="2"/>
      <c r="QEI82" s="2"/>
      <c r="QEJ82" s="2"/>
      <c r="QEK82" s="2"/>
      <c r="QEL82" s="2"/>
      <c r="QEM82" s="2"/>
      <c r="QEN82" s="2"/>
      <c r="QEO82" s="2"/>
      <c r="QEP82" s="2"/>
      <c r="QEQ82" s="2"/>
      <c r="QER82" s="2"/>
      <c r="QES82" s="2"/>
      <c r="QET82" s="2"/>
      <c r="QEU82" s="2"/>
      <c r="QEV82" s="2"/>
      <c r="QEW82" s="2"/>
      <c r="QEX82" s="2"/>
      <c r="QEY82" s="2"/>
      <c r="QEZ82" s="2"/>
      <c r="QFA82" s="2"/>
      <c r="QFB82" s="2"/>
      <c r="QFC82" s="2"/>
      <c r="QFD82" s="2"/>
      <c r="QFE82" s="2"/>
      <c r="QFF82" s="2"/>
      <c r="QFG82" s="2"/>
      <c r="QFH82" s="2"/>
      <c r="QFI82" s="2"/>
      <c r="QFJ82" s="2"/>
      <c r="QFK82" s="2"/>
      <c r="QFL82" s="2"/>
      <c r="QFM82" s="2"/>
      <c r="QFN82" s="2"/>
      <c r="QFO82" s="2"/>
      <c r="QFP82" s="2"/>
      <c r="QFQ82" s="2"/>
      <c r="QFR82" s="2"/>
      <c r="QFS82" s="2"/>
      <c r="QFT82" s="2"/>
      <c r="QFU82" s="2"/>
      <c r="QFV82" s="2"/>
      <c r="QFW82" s="2"/>
      <c r="QFX82" s="2"/>
      <c r="QFY82" s="2"/>
      <c r="QFZ82" s="2"/>
      <c r="QGA82" s="2"/>
      <c r="QGB82" s="2"/>
      <c r="QGC82" s="2"/>
      <c r="QGD82" s="2"/>
      <c r="QGE82" s="2"/>
      <c r="QGF82" s="2"/>
      <c r="QGG82" s="2"/>
      <c r="QGH82" s="2"/>
      <c r="QGI82" s="2"/>
      <c r="QGJ82" s="2"/>
      <c r="QGK82" s="2"/>
      <c r="QGL82" s="2"/>
      <c r="QGM82" s="2"/>
      <c r="QGN82" s="2"/>
      <c r="QGO82" s="2"/>
      <c r="QGP82" s="2"/>
      <c r="QGQ82" s="2"/>
      <c r="QGR82" s="2"/>
      <c r="QGS82" s="2"/>
      <c r="QGT82" s="2"/>
      <c r="QGU82" s="2"/>
      <c r="QGV82" s="2"/>
      <c r="QGW82" s="2"/>
      <c r="QGX82" s="2"/>
      <c r="QGY82" s="2"/>
      <c r="QGZ82" s="2"/>
      <c r="QHA82" s="2"/>
      <c r="QHB82" s="2"/>
      <c r="QHC82" s="2"/>
      <c r="QHD82" s="2"/>
      <c r="QHE82" s="2"/>
      <c r="QHF82" s="2"/>
      <c r="QHG82" s="2"/>
      <c r="QHH82" s="2"/>
      <c r="QHI82" s="2"/>
      <c r="QHJ82" s="2"/>
      <c r="QHK82" s="2"/>
      <c r="QHL82" s="2"/>
      <c r="QHM82" s="2"/>
      <c r="QHN82" s="2"/>
      <c r="QHO82" s="2"/>
      <c r="QHP82" s="2"/>
      <c r="QHQ82" s="2"/>
      <c r="QHR82" s="2"/>
      <c r="QHS82" s="2"/>
      <c r="QHT82" s="2"/>
      <c r="QHU82" s="2"/>
      <c r="QHV82" s="2"/>
      <c r="QHW82" s="2"/>
      <c r="QHX82" s="2"/>
      <c r="QHY82" s="2"/>
      <c r="QHZ82" s="2"/>
      <c r="QIA82" s="2"/>
      <c r="QIB82" s="2"/>
      <c r="QIC82" s="2"/>
      <c r="QID82" s="2"/>
      <c r="QIE82" s="2"/>
      <c r="QIF82" s="2"/>
      <c r="QIG82" s="2"/>
      <c r="QIH82" s="2"/>
      <c r="QII82" s="2"/>
      <c r="QIJ82" s="2"/>
      <c r="QIK82" s="2"/>
      <c r="QIL82" s="2"/>
      <c r="QIM82" s="2"/>
      <c r="QIN82" s="2"/>
      <c r="QIO82" s="2"/>
      <c r="QIP82" s="2"/>
      <c r="QIQ82" s="2"/>
      <c r="QIR82" s="2"/>
      <c r="QIS82" s="2"/>
      <c r="QIT82" s="2"/>
      <c r="QIU82" s="2"/>
      <c r="QIV82" s="2"/>
      <c r="QIW82" s="2"/>
      <c r="QIX82" s="2"/>
      <c r="QIY82" s="2"/>
      <c r="QIZ82" s="2"/>
      <c r="QJA82" s="2"/>
      <c r="QJB82" s="2"/>
      <c r="QJC82" s="2"/>
      <c r="QJD82" s="2"/>
      <c r="QJE82" s="2"/>
      <c r="QJF82" s="2"/>
      <c r="QJG82" s="2"/>
      <c r="QJH82" s="2"/>
      <c r="QJI82" s="2"/>
      <c r="QJJ82" s="2"/>
      <c r="QJK82" s="2"/>
      <c r="QJL82" s="2"/>
      <c r="QJM82" s="2"/>
      <c r="QJN82" s="2"/>
      <c r="QJO82" s="2"/>
      <c r="QJP82" s="2"/>
      <c r="QJQ82" s="2"/>
      <c r="QJR82" s="2"/>
      <c r="QJS82" s="2"/>
      <c r="QJT82" s="2"/>
      <c r="QJU82" s="2"/>
      <c r="QJV82" s="2"/>
      <c r="QJW82" s="2"/>
      <c r="QJX82" s="2"/>
      <c r="QJY82" s="2"/>
      <c r="QJZ82" s="2"/>
      <c r="QKA82" s="2"/>
      <c r="QKB82" s="2"/>
      <c r="QKC82" s="2"/>
      <c r="QKD82" s="2"/>
      <c r="QKE82" s="2"/>
      <c r="QKF82" s="2"/>
      <c r="QKG82" s="2"/>
      <c r="QKH82" s="2"/>
      <c r="QKI82" s="2"/>
      <c r="QKJ82" s="2"/>
      <c r="QKK82" s="2"/>
      <c r="QKL82" s="2"/>
      <c r="QKM82" s="2"/>
      <c r="QKN82" s="2"/>
      <c r="QKO82" s="2"/>
      <c r="QKP82" s="2"/>
      <c r="QKQ82" s="2"/>
      <c r="QKR82" s="2"/>
      <c r="QKS82" s="2"/>
      <c r="QKT82" s="2"/>
      <c r="QKU82" s="2"/>
      <c r="QKV82" s="2"/>
      <c r="QKW82" s="2"/>
      <c r="QKX82" s="2"/>
      <c r="QKY82" s="2"/>
      <c r="QKZ82" s="2"/>
      <c r="QLA82" s="2"/>
      <c r="QLB82" s="2"/>
      <c r="QLC82" s="2"/>
      <c r="QLD82" s="2"/>
      <c r="QLE82" s="2"/>
      <c r="QLF82" s="2"/>
      <c r="QLG82" s="2"/>
      <c r="QLH82" s="2"/>
      <c r="QLI82" s="2"/>
      <c r="QLJ82" s="2"/>
      <c r="QLK82" s="2"/>
      <c r="QLL82" s="2"/>
      <c r="QLM82" s="2"/>
      <c r="QLN82" s="2"/>
      <c r="QLO82" s="2"/>
      <c r="QLP82" s="2"/>
      <c r="QLQ82" s="2"/>
      <c r="QLR82" s="2"/>
      <c r="QLS82" s="2"/>
      <c r="QLT82" s="2"/>
      <c r="QLU82" s="2"/>
      <c r="QLV82" s="2"/>
      <c r="QLW82" s="2"/>
      <c r="QLX82" s="2"/>
      <c r="QLY82" s="2"/>
      <c r="QLZ82" s="2"/>
      <c r="QMA82" s="2"/>
      <c r="QMB82" s="2"/>
      <c r="QMC82" s="2"/>
      <c r="QMD82" s="2"/>
      <c r="QME82" s="2"/>
      <c r="QMF82" s="2"/>
      <c r="QMG82" s="2"/>
      <c r="QMH82" s="2"/>
      <c r="QMI82" s="2"/>
      <c r="QMJ82" s="2"/>
      <c r="QMK82" s="2"/>
      <c r="QML82" s="2"/>
      <c r="QMM82" s="2"/>
      <c r="QMN82" s="2"/>
      <c r="QMO82" s="2"/>
      <c r="QMP82" s="2"/>
      <c r="QMQ82" s="2"/>
      <c r="QMR82" s="2"/>
      <c r="QMS82" s="2"/>
      <c r="QMT82" s="2"/>
      <c r="QMU82" s="2"/>
      <c r="QMV82" s="2"/>
      <c r="QMW82" s="2"/>
      <c r="QMX82" s="2"/>
      <c r="QMY82" s="2"/>
      <c r="QMZ82" s="2"/>
      <c r="QNA82" s="2"/>
      <c r="QNB82" s="2"/>
      <c r="QNC82" s="2"/>
      <c r="QND82" s="2"/>
      <c r="QNE82" s="2"/>
      <c r="QNF82" s="2"/>
      <c r="QNG82" s="2"/>
      <c r="QNH82" s="2"/>
      <c r="QNI82" s="2"/>
      <c r="QNJ82" s="2"/>
      <c r="QNK82" s="2"/>
      <c r="QNL82" s="2"/>
      <c r="QNM82" s="2"/>
      <c r="QNN82" s="2"/>
      <c r="QNO82" s="2"/>
      <c r="QNP82" s="2"/>
      <c r="QNQ82" s="2"/>
      <c r="QNR82" s="2"/>
      <c r="QNS82" s="2"/>
      <c r="QNT82" s="2"/>
      <c r="QNU82" s="2"/>
      <c r="QNV82" s="2"/>
      <c r="QNW82" s="2"/>
      <c r="QNX82" s="2"/>
      <c r="QNY82" s="2"/>
      <c r="QNZ82" s="2"/>
      <c r="QOA82" s="2"/>
      <c r="QOB82" s="2"/>
      <c r="QOC82" s="2"/>
      <c r="QOD82" s="2"/>
      <c r="QOE82" s="2"/>
      <c r="QOF82" s="2"/>
      <c r="QOG82" s="2"/>
      <c r="QOH82" s="2"/>
      <c r="QOI82" s="2"/>
      <c r="QOJ82" s="2"/>
      <c r="QOK82" s="2"/>
      <c r="QOL82" s="2"/>
      <c r="QOM82" s="2"/>
      <c r="QON82" s="2"/>
      <c r="QOO82" s="2"/>
      <c r="QOP82" s="2"/>
      <c r="QOQ82" s="2"/>
      <c r="QOR82" s="2"/>
      <c r="QOS82" s="2"/>
      <c r="QOT82" s="2"/>
      <c r="QOU82" s="2"/>
      <c r="QOV82" s="2"/>
      <c r="QOW82" s="2"/>
      <c r="QOX82" s="2"/>
      <c r="QOY82" s="2"/>
      <c r="QOZ82" s="2"/>
      <c r="QPA82" s="2"/>
      <c r="QPB82" s="2"/>
      <c r="QPC82" s="2"/>
      <c r="QPD82" s="2"/>
      <c r="QPE82" s="2"/>
      <c r="QPF82" s="2"/>
      <c r="QPG82" s="2"/>
      <c r="QPH82" s="2"/>
      <c r="QPI82" s="2"/>
      <c r="QPJ82" s="2"/>
      <c r="QPK82" s="2"/>
      <c r="QPL82" s="2"/>
      <c r="QPM82" s="2"/>
      <c r="QPN82" s="2"/>
      <c r="QPO82" s="2"/>
      <c r="QPP82" s="2"/>
      <c r="QPQ82" s="2"/>
      <c r="QPR82" s="2"/>
      <c r="QPS82" s="2"/>
      <c r="QPT82" s="2"/>
      <c r="QPU82" s="2"/>
      <c r="QPV82" s="2"/>
      <c r="QPW82" s="2"/>
      <c r="QPX82" s="2"/>
      <c r="QPY82" s="2"/>
      <c r="QPZ82" s="2"/>
      <c r="QQA82" s="2"/>
      <c r="QQB82" s="2"/>
      <c r="QQC82" s="2"/>
      <c r="QQD82" s="2"/>
      <c r="QQE82" s="2"/>
      <c r="QQF82" s="2"/>
      <c r="QQG82" s="2"/>
      <c r="QQH82" s="2"/>
      <c r="QQI82" s="2"/>
      <c r="QQJ82" s="2"/>
      <c r="QQK82" s="2"/>
      <c r="QQL82" s="2"/>
      <c r="QQM82" s="2"/>
      <c r="QQN82" s="2"/>
      <c r="QQO82" s="2"/>
      <c r="QQP82" s="2"/>
      <c r="QQQ82" s="2"/>
      <c r="QQR82" s="2"/>
      <c r="QQS82" s="2"/>
      <c r="QQT82" s="2"/>
      <c r="QQU82" s="2"/>
      <c r="QQV82" s="2"/>
      <c r="QQW82" s="2"/>
      <c r="QQX82" s="2"/>
      <c r="QQY82" s="2"/>
      <c r="QQZ82" s="2"/>
      <c r="QRA82" s="2"/>
      <c r="QRB82" s="2"/>
      <c r="QRC82" s="2"/>
      <c r="QRD82" s="2"/>
      <c r="QRE82" s="2"/>
      <c r="QRF82" s="2"/>
      <c r="QRG82" s="2"/>
      <c r="QRH82" s="2"/>
      <c r="QRI82" s="2"/>
      <c r="QRJ82" s="2"/>
      <c r="QRK82" s="2"/>
      <c r="QRL82" s="2"/>
      <c r="QRM82" s="2"/>
      <c r="QRN82" s="2"/>
      <c r="QRO82" s="2"/>
      <c r="QRP82" s="2"/>
      <c r="QRQ82" s="2"/>
      <c r="QRR82" s="2"/>
      <c r="QRS82" s="2"/>
      <c r="QRT82" s="2"/>
      <c r="QRU82" s="2"/>
      <c r="QRV82" s="2"/>
      <c r="QRW82" s="2"/>
      <c r="QRX82" s="2"/>
      <c r="QRY82" s="2"/>
      <c r="QRZ82" s="2"/>
      <c r="QSA82" s="2"/>
      <c r="QSB82" s="2"/>
      <c r="QSC82" s="2"/>
      <c r="QSD82" s="2"/>
      <c r="QSE82" s="2"/>
      <c r="QSF82" s="2"/>
      <c r="QSG82" s="2"/>
      <c r="QSH82" s="2"/>
      <c r="QSI82" s="2"/>
      <c r="QSJ82" s="2"/>
      <c r="QSK82" s="2"/>
      <c r="QSL82" s="2"/>
      <c r="QSM82" s="2"/>
      <c r="QSN82" s="2"/>
      <c r="QSO82" s="2"/>
      <c r="QSP82" s="2"/>
      <c r="QSQ82" s="2"/>
      <c r="QSR82" s="2"/>
      <c r="QSS82" s="2"/>
      <c r="QST82" s="2"/>
      <c r="QSU82" s="2"/>
      <c r="QSV82" s="2"/>
      <c r="QSW82" s="2"/>
      <c r="QSX82" s="2"/>
      <c r="QSY82" s="2"/>
      <c r="QSZ82" s="2"/>
      <c r="QTA82" s="2"/>
      <c r="QTB82" s="2"/>
      <c r="QTC82" s="2"/>
      <c r="QTD82" s="2"/>
      <c r="QTE82" s="2"/>
      <c r="QTF82" s="2"/>
      <c r="QTG82" s="2"/>
      <c r="QTH82" s="2"/>
      <c r="QTI82" s="2"/>
      <c r="QTJ82" s="2"/>
      <c r="QTK82" s="2"/>
      <c r="QTL82" s="2"/>
      <c r="QTM82" s="2"/>
      <c r="QTN82" s="2"/>
      <c r="QTO82" s="2"/>
      <c r="QTP82" s="2"/>
      <c r="QTQ82" s="2"/>
      <c r="QTR82" s="2"/>
      <c r="QTS82" s="2"/>
      <c r="QTT82" s="2"/>
      <c r="QTU82" s="2"/>
      <c r="QTV82" s="2"/>
      <c r="QTW82" s="2"/>
      <c r="QTX82" s="2"/>
      <c r="QTY82" s="2"/>
      <c r="QTZ82" s="2"/>
      <c r="QUA82" s="2"/>
      <c r="QUB82" s="2"/>
      <c r="QUC82" s="2"/>
      <c r="QUD82" s="2"/>
      <c r="QUE82" s="2"/>
      <c r="QUF82" s="2"/>
      <c r="QUG82" s="2"/>
      <c r="QUH82" s="2"/>
      <c r="QUI82" s="2"/>
      <c r="QUJ82" s="2"/>
      <c r="QUK82" s="2"/>
      <c r="QUL82" s="2"/>
      <c r="QUM82" s="2"/>
      <c r="QUN82" s="2"/>
      <c r="QUO82" s="2"/>
      <c r="QUP82" s="2"/>
      <c r="QUQ82" s="2"/>
      <c r="QUR82" s="2"/>
      <c r="QUS82" s="2"/>
      <c r="QUT82" s="2"/>
      <c r="QUU82" s="2"/>
      <c r="QUV82" s="2"/>
      <c r="QUW82" s="2"/>
      <c r="QUX82" s="2"/>
      <c r="QUY82" s="2"/>
      <c r="QUZ82" s="2"/>
      <c r="QVA82" s="2"/>
      <c r="QVB82" s="2"/>
      <c r="QVC82" s="2"/>
      <c r="QVD82" s="2"/>
      <c r="QVE82" s="2"/>
      <c r="QVF82" s="2"/>
      <c r="QVG82" s="2"/>
      <c r="QVH82" s="2"/>
      <c r="QVI82" s="2"/>
      <c r="QVJ82" s="2"/>
      <c r="QVK82" s="2"/>
      <c r="QVL82" s="2"/>
      <c r="QVM82" s="2"/>
      <c r="QVN82" s="2"/>
      <c r="QVO82" s="2"/>
      <c r="QVP82" s="2"/>
      <c r="QVQ82" s="2"/>
      <c r="QVR82" s="2"/>
      <c r="QVS82" s="2"/>
      <c r="QVT82" s="2"/>
      <c r="QVU82" s="2"/>
      <c r="QVV82" s="2"/>
      <c r="QVW82" s="2"/>
      <c r="QVX82" s="2"/>
      <c r="QVY82" s="2"/>
      <c r="QVZ82" s="2"/>
      <c r="QWA82" s="2"/>
      <c r="QWB82" s="2"/>
      <c r="QWC82" s="2"/>
      <c r="QWD82" s="2"/>
      <c r="QWE82" s="2"/>
      <c r="QWF82" s="2"/>
      <c r="QWG82" s="2"/>
      <c r="QWH82" s="2"/>
      <c r="QWI82" s="2"/>
      <c r="QWJ82" s="2"/>
      <c r="QWK82" s="2"/>
      <c r="QWL82" s="2"/>
      <c r="QWM82" s="2"/>
      <c r="QWN82" s="2"/>
      <c r="QWO82" s="2"/>
      <c r="QWP82" s="2"/>
      <c r="QWQ82" s="2"/>
      <c r="QWR82" s="2"/>
      <c r="QWS82" s="2"/>
      <c r="QWT82" s="2"/>
      <c r="QWU82" s="2"/>
      <c r="QWV82" s="2"/>
      <c r="QWW82" s="2"/>
      <c r="QWX82" s="2"/>
      <c r="QWY82" s="2"/>
      <c r="QWZ82" s="2"/>
      <c r="QXA82" s="2"/>
      <c r="QXB82" s="2"/>
      <c r="QXC82" s="2"/>
      <c r="QXD82" s="2"/>
      <c r="QXE82" s="2"/>
      <c r="QXF82" s="2"/>
      <c r="QXG82" s="2"/>
      <c r="QXH82" s="2"/>
      <c r="QXI82" s="2"/>
      <c r="QXJ82" s="2"/>
      <c r="QXK82" s="2"/>
      <c r="QXL82" s="2"/>
      <c r="QXM82" s="2"/>
      <c r="QXN82" s="2"/>
      <c r="QXO82" s="2"/>
      <c r="QXP82" s="2"/>
      <c r="QXQ82" s="2"/>
      <c r="QXR82" s="2"/>
      <c r="QXS82" s="2"/>
      <c r="QXT82" s="2"/>
      <c r="QXU82" s="2"/>
      <c r="QXV82" s="2"/>
      <c r="QXW82" s="2"/>
      <c r="QXX82" s="2"/>
      <c r="QXY82" s="2"/>
      <c r="QXZ82" s="2"/>
      <c r="QYA82" s="2"/>
      <c r="QYB82" s="2"/>
      <c r="QYC82" s="2"/>
      <c r="QYD82" s="2"/>
      <c r="QYE82" s="2"/>
      <c r="QYF82" s="2"/>
      <c r="QYG82" s="2"/>
      <c r="QYH82" s="2"/>
      <c r="QYI82" s="2"/>
      <c r="QYJ82" s="2"/>
      <c r="QYK82" s="2"/>
      <c r="QYL82" s="2"/>
      <c r="QYM82" s="2"/>
      <c r="QYN82" s="2"/>
      <c r="QYO82" s="2"/>
      <c r="QYP82" s="2"/>
      <c r="QYQ82" s="2"/>
      <c r="QYR82" s="2"/>
      <c r="QYS82" s="2"/>
      <c r="QYT82" s="2"/>
      <c r="QYU82" s="2"/>
      <c r="QYV82" s="2"/>
      <c r="QYW82" s="2"/>
      <c r="QYX82" s="2"/>
      <c r="QYY82" s="2"/>
      <c r="QYZ82" s="2"/>
      <c r="QZA82" s="2"/>
      <c r="QZB82" s="2"/>
      <c r="QZC82" s="2"/>
      <c r="QZD82" s="2"/>
      <c r="QZE82" s="2"/>
      <c r="QZF82" s="2"/>
      <c r="QZG82" s="2"/>
      <c r="QZH82" s="2"/>
      <c r="QZI82" s="2"/>
      <c r="QZJ82" s="2"/>
      <c r="QZK82" s="2"/>
      <c r="QZL82" s="2"/>
      <c r="QZM82" s="2"/>
      <c r="QZN82" s="2"/>
      <c r="QZO82" s="2"/>
      <c r="QZP82" s="2"/>
      <c r="QZQ82" s="2"/>
      <c r="QZR82" s="2"/>
      <c r="QZS82" s="2"/>
      <c r="QZT82" s="2"/>
      <c r="QZU82" s="2"/>
      <c r="QZV82" s="2"/>
      <c r="QZW82" s="2"/>
      <c r="QZX82" s="2"/>
      <c r="QZY82" s="2"/>
      <c r="QZZ82" s="2"/>
      <c r="RAA82" s="2"/>
      <c r="RAB82" s="2"/>
      <c r="RAC82" s="2"/>
      <c r="RAD82" s="2"/>
      <c r="RAE82" s="2"/>
      <c r="RAF82" s="2"/>
      <c r="RAG82" s="2"/>
      <c r="RAH82" s="2"/>
      <c r="RAI82" s="2"/>
      <c r="RAJ82" s="2"/>
      <c r="RAK82" s="2"/>
      <c r="RAL82" s="2"/>
      <c r="RAM82" s="2"/>
      <c r="RAN82" s="2"/>
      <c r="RAO82" s="2"/>
      <c r="RAP82" s="2"/>
      <c r="RAQ82" s="2"/>
      <c r="RAR82" s="2"/>
      <c r="RAS82" s="2"/>
      <c r="RAT82" s="2"/>
      <c r="RAU82" s="2"/>
      <c r="RAV82" s="2"/>
      <c r="RAW82" s="2"/>
      <c r="RAX82" s="2"/>
      <c r="RAY82" s="2"/>
      <c r="RAZ82" s="2"/>
      <c r="RBA82" s="2"/>
      <c r="RBB82" s="2"/>
      <c r="RBC82" s="2"/>
      <c r="RBD82" s="2"/>
      <c r="RBE82" s="2"/>
      <c r="RBF82" s="2"/>
      <c r="RBG82" s="2"/>
      <c r="RBH82" s="2"/>
      <c r="RBI82" s="2"/>
      <c r="RBJ82" s="2"/>
      <c r="RBK82" s="2"/>
      <c r="RBL82" s="2"/>
      <c r="RBM82" s="2"/>
      <c r="RBN82" s="2"/>
      <c r="RBO82" s="2"/>
      <c r="RBP82" s="2"/>
      <c r="RBQ82" s="2"/>
      <c r="RBR82" s="2"/>
      <c r="RBS82" s="2"/>
      <c r="RBT82" s="2"/>
      <c r="RBU82" s="2"/>
      <c r="RBV82" s="2"/>
      <c r="RBW82" s="2"/>
      <c r="RBX82" s="2"/>
      <c r="RBY82" s="2"/>
      <c r="RBZ82" s="2"/>
      <c r="RCA82" s="2"/>
      <c r="RCB82" s="2"/>
      <c r="RCC82" s="2"/>
      <c r="RCD82" s="2"/>
      <c r="RCE82" s="2"/>
      <c r="RCF82" s="2"/>
      <c r="RCG82" s="2"/>
      <c r="RCH82" s="2"/>
      <c r="RCI82" s="2"/>
      <c r="RCJ82" s="2"/>
      <c r="RCK82" s="2"/>
      <c r="RCL82" s="2"/>
      <c r="RCM82" s="2"/>
      <c r="RCN82" s="2"/>
      <c r="RCO82" s="2"/>
      <c r="RCP82" s="2"/>
      <c r="RCQ82" s="2"/>
      <c r="RCR82" s="2"/>
      <c r="RCS82" s="2"/>
      <c r="RCT82" s="2"/>
      <c r="RCU82" s="2"/>
      <c r="RCV82" s="2"/>
      <c r="RCW82" s="2"/>
      <c r="RCX82" s="2"/>
      <c r="RCY82" s="2"/>
      <c r="RCZ82" s="2"/>
      <c r="RDA82" s="2"/>
      <c r="RDB82" s="2"/>
      <c r="RDC82" s="2"/>
      <c r="RDD82" s="2"/>
      <c r="RDE82" s="2"/>
      <c r="RDF82" s="2"/>
      <c r="RDG82" s="2"/>
      <c r="RDH82" s="2"/>
      <c r="RDI82" s="2"/>
      <c r="RDJ82" s="2"/>
      <c r="RDK82" s="2"/>
      <c r="RDL82" s="2"/>
      <c r="RDM82" s="2"/>
      <c r="RDN82" s="2"/>
      <c r="RDO82" s="2"/>
      <c r="RDP82" s="2"/>
      <c r="RDQ82" s="2"/>
      <c r="RDR82" s="2"/>
      <c r="RDS82" s="2"/>
      <c r="RDT82" s="2"/>
      <c r="RDU82" s="2"/>
      <c r="RDV82" s="2"/>
      <c r="RDW82" s="2"/>
      <c r="RDX82" s="2"/>
      <c r="RDY82" s="2"/>
      <c r="RDZ82" s="2"/>
      <c r="REA82" s="2"/>
      <c r="REB82" s="2"/>
      <c r="REC82" s="2"/>
      <c r="RED82" s="2"/>
      <c r="REE82" s="2"/>
      <c r="REF82" s="2"/>
      <c r="REG82" s="2"/>
      <c r="REH82" s="2"/>
      <c r="REI82" s="2"/>
      <c r="REJ82" s="2"/>
      <c r="REK82" s="2"/>
      <c r="REL82" s="2"/>
      <c r="REM82" s="2"/>
      <c r="REN82" s="2"/>
      <c r="REO82" s="2"/>
      <c r="REP82" s="2"/>
      <c r="REQ82" s="2"/>
      <c r="RER82" s="2"/>
      <c r="RES82" s="2"/>
      <c r="RET82" s="2"/>
      <c r="REU82" s="2"/>
      <c r="REV82" s="2"/>
      <c r="REW82" s="2"/>
      <c r="REX82" s="2"/>
      <c r="REY82" s="2"/>
      <c r="REZ82" s="2"/>
      <c r="RFA82" s="2"/>
      <c r="RFB82" s="2"/>
      <c r="RFC82" s="2"/>
      <c r="RFD82" s="2"/>
      <c r="RFE82" s="2"/>
      <c r="RFF82" s="2"/>
      <c r="RFG82" s="2"/>
      <c r="RFH82" s="2"/>
      <c r="RFI82" s="2"/>
      <c r="RFJ82" s="2"/>
      <c r="RFK82" s="2"/>
      <c r="RFL82" s="2"/>
      <c r="RFM82" s="2"/>
      <c r="RFN82" s="2"/>
      <c r="RFO82" s="2"/>
      <c r="RFP82" s="2"/>
      <c r="RFQ82" s="2"/>
      <c r="RFR82" s="2"/>
      <c r="RFS82" s="2"/>
      <c r="RFT82" s="2"/>
      <c r="RFU82" s="2"/>
      <c r="RFV82" s="2"/>
      <c r="RFW82" s="2"/>
      <c r="RFX82" s="2"/>
      <c r="RFY82" s="2"/>
      <c r="RFZ82" s="2"/>
      <c r="RGA82" s="2"/>
      <c r="RGB82" s="2"/>
      <c r="RGC82" s="2"/>
      <c r="RGD82" s="2"/>
      <c r="RGE82" s="2"/>
      <c r="RGF82" s="2"/>
      <c r="RGG82" s="2"/>
      <c r="RGH82" s="2"/>
      <c r="RGI82" s="2"/>
      <c r="RGJ82" s="2"/>
      <c r="RGK82" s="2"/>
      <c r="RGL82" s="2"/>
      <c r="RGM82" s="2"/>
      <c r="RGN82" s="2"/>
      <c r="RGO82" s="2"/>
      <c r="RGP82" s="2"/>
      <c r="RGQ82" s="2"/>
      <c r="RGR82" s="2"/>
      <c r="RGS82" s="2"/>
      <c r="RGT82" s="2"/>
      <c r="RGU82" s="2"/>
      <c r="RGV82" s="2"/>
      <c r="RGW82" s="2"/>
      <c r="RGX82" s="2"/>
      <c r="RGY82" s="2"/>
      <c r="RGZ82" s="2"/>
      <c r="RHA82" s="2"/>
      <c r="RHB82" s="2"/>
      <c r="RHC82" s="2"/>
      <c r="RHD82" s="2"/>
      <c r="RHE82" s="2"/>
      <c r="RHF82" s="2"/>
      <c r="RHG82" s="2"/>
      <c r="RHH82" s="2"/>
      <c r="RHI82" s="2"/>
      <c r="RHJ82" s="2"/>
      <c r="RHK82" s="2"/>
      <c r="RHL82" s="2"/>
      <c r="RHM82" s="2"/>
      <c r="RHN82" s="2"/>
      <c r="RHO82" s="2"/>
      <c r="RHP82" s="2"/>
      <c r="RHQ82" s="2"/>
      <c r="RHR82" s="2"/>
      <c r="RHS82" s="2"/>
      <c r="RHT82" s="2"/>
      <c r="RHU82" s="2"/>
      <c r="RHV82" s="2"/>
      <c r="RHW82" s="2"/>
      <c r="RHX82" s="2"/>
      <c r="RHY82" s="2"/>
      <c r="RHZ82" s="2"/>
      <c r="RIA82" s="2"/>
      <c r="RIB82" s="2"/>
      <c r="RIC82" s="2"/>
      <c r="RID82" s="2"/>
      <c r="RIE82" s="2"/>
      <c r="RIF82" s="2"/>
      <c r="RIG82" s="2"/>
      <c r="RIH82" s="2"/>
      <c r="RII82" s="2"/>
      <c r="RIJ82" s="2"/>
      <c r="RIK82" s="2"/>
      <c r="RIL82" s="2"/>
      <c r="RIM82" s="2"/>
      <c r="RIN82" s="2"/>
      <c r="RIO82" s="2"/>
      <c r="RIP82" s="2"/>
      <c r="RIQ82" s="2"/>
      <c r="RIR82" s="2"/>
      <c r="RIS82" s="2"/>
      <c r="RIT82" s="2"/>
      <c r="RIU82" s="2"/>
      <c r="RIV82" s="2"/>
      <c r="RIW82" s="2"/>
      <c r="RIX82" s="2"/>
      <c r="RIY82" s="2"/>
      <c r="RIZ82" s="2"/>
      <c r="RJA82" s="2"/>
      <c r="RJB82" s="2"/>
      <c r="RJC82" s="2"/>
      <c r="RJD82" s="2"/>
      <c r="RJE82" s="2"/>
      <c r="RJF82" s="2"/>
      <c r="RJG82" s="2"/>
      <c r="RJH82" s="2"/>
      <c r="RJI82" s="2"/>
      <c r="RJJ82" s="2"/>
      <c r="RJK82" s="2"/>
      <c r="RJL82" s="2"/>
      <c r="RJM82" s="2"/>
      <c r="RJN82" s="2"/>
      <c r="RJO82" s="2"/>
      <c r="RJP82" s="2"/>
      <c r="RJQ82" s="2"/>
      <c r="RJR82" s="2"/>
      <c r="RJS82" s="2"/>
      <c r="RJT82" s="2"/>
      <c r="RJU82" s="2"/>
      <c r="RJV82" s="2"/>
      <c r="RJW82" s="2"/>
      <c r="RJX82" s="2"/>
      <c r="RJY82" s="2"/>
      <c r="RJZ82" s="2"/>
      <c r="RKA82" s="2"/>
      <c r="RKB82" s="2"/>
      <c r="RKC82" s="2"/>
      <c r="RKD82" s="2"/>
      <c r="RKE82" s="2"/>
      <c r="RKF82" s="2"/>
      <c r="RKG82" s="2"/>
      <c r="RKH82" s="2"/>
      <c r="RKI82" s="2"/>
      <c r="RKJ82" s="2"/>
      <c r="RKK82" s="2"/>
      <c r="RKL82" s="2"/>
      <c r="RKM82" s="2"/>
      <c r="RKN82" s="2"/>
      <c r="RKO82" s="2"/>
      <c r="RKP82" s="2"/>
      <c r="RKQ82" s="2"/>
      <c r="RKR82" s="2"/>
      <c r="RKS82" s="2"/>
      <c r="RKT82" s="2"/>
      <c r="RKU82" s="2"/>
      <c r="RKV82" s="2"/>
      <c r="RKW82" s="2"/>
      <c r="RKX82" s="2"/>
      <c r="RKY82" s="2"/>
      <c r="RKZ82" s="2"/>
      <c r="RLA82" s="2"/>
      <c r="RLB82" s="2"/>
      <c r="RLC82" s="2"/>
      <c r="RLD82" s="2"/>
      <c r="RLE82" s="2"/>
      <c r="RLF82" s="2"/>
      <c r="RLG82" s="2"/>
      <c r="RLH82" s="2"/>
      <c r="RLI82" s="2"/>
      <c r="RLJ82" s="2"/>
      <c r="RLK82" s="2"/>
      <c r="RLL82" s="2"/>
      <c r="RLM82" s="2"/>
      <c r="RLN82" s="2"/>
      <c r="RLO82" s="2"/>
      <c r="RLP82" s="2"/>
      <c r="RLQ82" s="2"/>
      <c r="RLR82" s="2"/>
      <c r="RLS82" s="2"/>
      <c r="RLT82" s="2"/>
      <c r="RLU82" s="2"/>
      <c r="RLV82" s="2"/>
      <c r="RLW82" s="2"/>
      <c r="RLX82" s="2"/>
      <c r="RLY82" s="2"/>
      <c r="RLZ82" s="2"/>
      <c r="RMA82" s="2"/>
      <c r="RMB82" s="2"/>
      <c r="RMC82" s="2"/>
      <c r="RMD82" s="2"/>
      <c r="RME82" s="2"/>
      <c r="RMF82" s="2"/>
      <c r="RMG82" s="2"/>
      <c r="RMH82" s="2"/>
      <c r="RMI82" s="2"/>
      <c r="RMJ82" s="2"/>
      <c r="RMK82" s="2"/>
      <c r="RML82" s="2"/>
      <c r="RMM82" s="2"/>
      <c r="RMN82" s="2"/>
      <c r="RMO82" s="2"/>
      <c r="RMP82" s="2"/>
      <c r="RMQ82" s="2"/>
      <c r="RMR82" s="2"/>
      <c r="RMS82" s="2"/>
      <c r="RMT82" s="2"/>
      <c r="RMU82" s="2"/>
      <c r="RMV82" s="2"/>
      <c r="RMW82" s="2"/>
      <c r="RMX82" s="2"/>
      <c r="RMY82" s="2"/>
      <c r="RMZ82" s="2"/>
      <c r="RNA82" s="2"/>
      <c r="RNB82" s="2"/>
      <c r="RNC82" s="2"/>
      <c r="RND82" s="2"/>
      <c r="RNE82" s="2"/>
      <c r="RNF82" s="2"/>
      <c r="RNG82" s="2"/>
      <c r="RNH82" s="2"/>
      <c r="RNI82" s="2"/>
      <c r="RNJ82" s="2"/>
      <c r="RNK82" s="2"/>
      <c r="RNL82" s="2"/>
      <c r="RNM82" s="2"/>
      <c r="RNN82" s="2"/>
      <c r="RNO82" s="2"/>
      <c r="RNP82" s="2"/>
      <c r="RNQ82" s="2"/>
      <c r="RNR82" s="2"/>
      <c r="RNS82" s="2"/>
      <c r="RNT82" s="2"/>
      <c r="RNU82" s="2"/>
      <c r="RNV82" s="2"/>
      <c r="RNW82" s="2"/>
      <c r="RNX82" s="2"/>
      <c r="RNY82" s="2"/>
      <c r="RNZ82" s="2"/>
      <c r="ROA82" s="2"/>
      <c r="ROB82" s="2"/>
      <c r="ROC82" s="2"/>
      <c r="ROD82" s="2"/>
      <c r="ROE82" s="2"/>
      <c r="ROF82" s="2"/>
      <c r="ROG82" s="2"/>
      <c r="ROH82" s="2"/>
      <c r="ROI82" s="2"/>
      <c r="ROJ82" s="2"/>
      <c r="ROK82" s="2"/>
      <c r="ROL82" s="2"/>
      <c r="ROM82" s="2"/>
      <c r="RON82" s="2"/>
      <c r="ROO82" s="2"/>
      <c r="ROP82" s="2"/>
      <c r="ROQ82" s="2"/>
      <c r="ROR82" s="2"/>
      <c r="ROS82" s="2"/>
      <c r="ROT82" s="2"/>
      <c r="ROU82" s="2"/>
      <c r="ROV82" s="2"/>
      <c r="ROW82" s="2"/>
      <c r="ROX82" s="2"/>
      <c r="ROY82" s="2"/>
      <c r="ROZ82" s="2"/>
      <c r="RPA82" s="2"/>
      <c r="RPB82" s="2"/>
      <c r="RPC82" s="2"/>
      <c r="RPD82" s="2"/>
      <c r="RPE82" s="2"/>
      <c r="RPF82" s="2"/>
      <c r="RPG82" s="2"/>
      <c r="RPH82" s="2"/>
      <c r="RPI82" s="2"/>
      <c r="RPJ82" s="2"/>
      <c r="RPK82" s="2"/>
      <c r="RPL82" s="2"/>
      <c r="RPM82" s="2"/>
      <c r="RPN82" s="2"/>
      <c r="RPO82" s="2"/>
      <c r="RPP82" s="2"/>
      <c r="RPQ82" s="2"/>
      <c r="RPR82" s="2"/>
      <c r="RPS82" s="2"/>
      <c r="RPT82" s="2"/>
      <c r="RPU82" s="2"/>
      <c r="RPV82" s="2"/>
      <c r="RPW82" s="2"/>
      <c r="RPX82" s="2"/>
      <c r="RPY82" s="2"/>
      <c r="RPZ82" s="2"/>
      <c r="RQA82" s="2"/>
      <c r="RQB82" s="2"/>
      <c r="RQC82" s="2"/>
      <c r="RQD82" s="2"/>
      <c r="RQE82" s="2"/>
      <c r="RQF82" s="2"/>
      <c r="RQG82" s="2"/>
      <c r="RQH82" s="2"/>
      <c r="RQI82" s="2"/>
      <c r="RQJ82" s="2"/>
      <c r="RQK82" s="2"/>
      <c r="RQL82" s="2"/>
      <c r="RQM82" s="2"/>
      <c r="RQN82" s="2"/>
      <c r="RQO82" s="2"/>
      <c r="RQP82" s="2"/>
      <c r="RQQ82" s="2"/>
      <c r="RQR82" s="2"/>
      <c r="RQS82" s="2"/>
      <c r="RQT82" s="2"/>
      <c r="RQU82" s="2"/>
      <c r="RQV82" s="2"/>
      <c r="RQW82" s="2"/>
      <c r="RQX82" s="2"/>
      <c r="RQY82" s="2"/>
      <c r="RQZ82" s="2"/>
      <c r="RRA82" s="2"/>
      <c r="RRB82" s="2"/>
      <c r="RRC82" s="2"/>
      <c r="RRD82" s="2"/>
      <c r="RRE82" s="2"/>
      <c r="RRF82" s="2"/>
      <c r="RRG82" s="2"/>
      <c r="RRH82" s="2"/>
      <c r="RRI82" s="2"/>
      <c r="RRJ82" s="2"/>
      <c r="RRK82" s="2"/>
      <c r="RRL82" s="2"/>
      <c r="RRM82" s="2"/>
      <c r="RRN82" s="2"/>
      <c r="RRO82" s="2"/>
      <c r="RRP82" s="2"/>
      <c r="RRQ82" s="2"/>
      <c r="RRR82" s="2"/>
      <c r="RRS82" s="2"/>
      <c r="RRT82" s="2"/>
      <c r="RRU82" s="2"/>
      <c r="RRV82" s="2"/>
      <c r="RRW82" s="2"/>
      <c r="RRX82" s="2"/>
      <c r="RRY82" s="2"/>
      <c r="RRZ82" s="2"/>
      <c r="RSA82" s="2"/>
      <c r="RSB82" s="2"/>
      <c r="RSC82" s="2"/>
      <c r="RSD82" s="2"/>
      <c r="RSE82" s="2"/>
      <c r="RSF82" s="2"/>
      <c r="RSG82" s="2"/>
      <c r="RSH82" s="2"/>
      <c r="RSI82" s="2"/>
      <c r="RSJ82" s="2"/>
      <c r="RSK82" s="2"/>
      <c r="RSL82" s="2"/>
      <c r="RSM82" s="2"/>
      <c r="RSN82" s="2"/>
      <c r="RSO82" s="2"/>
      <c r="RSP82" s="2"/>
      <c r="RSQ82" s="2"/>
      <c r="RSR82" s="2"/>
      <c r="RSS82" s="2"/>
      <c r="RST82" s="2"/>
      <c r="RSU82" s="2"/>
      <c r="RSV82" s="2"/>
      <c r="RSW82" s="2"/>
      <c r="RSX82" s="2"/>
      <c r="RSY82" s="2"/>
      <c r="RSZ82" s="2"/>
      <c r="RTA82" s="2"/>
      <c r="RTB82" s="2"/>
      <c r="RTC82" s="2"/>
      <c r="RTD82" s="2"/>
      <c r="RTE82" s="2"/>
      <c r="RTF82" s="2"/>
      <c r="RTG82" s="2"/>
      <c r="RTH82" s="2"/>
      <c r="RTI82" s="2"/>
      <c r="RTJ82" s="2"/>
      <c r="RTK82" s="2"/>
      <c r="RTL82" s="2"/>
      <c r="RTM82" s="2"/>
      <c r="RTN82" s="2"/>
      <c r="RTO82" s="2"/>
      <c r="RTP82" s="2"/>
      <c r="RTQ82" s="2"/>
      <c r="RTR82" s="2"/>
      <c r="RTS82" s="2"/>
      <c r="RTT82" s="2"/>
      <c r="RTU82" s="2"/>
      <c r="RTV82" s="2"/>
      <c r="RTW82" s="2"/>
      <c r="RTX82" s="2"/>
      <c r="RTY82" s="2"/>
      <c r="RTZ82" s="2"/>
      <c r="RUA82" s="2"/>
      <c r="RUB82" s="2"/>
      <c r="RUC82" s="2"/>
      <c r="RUD82" s="2"/>
      <c r="RUE82" s="2"/>
      <c r="RUF82" s="2"/>
      <c r="RUG82" s="2"/>
      <c r="RUH82" s="2"/>
      <c r="RUI82" s="2"/>
      <c r="RUJ82" s="2"/>
      <c r="RUK82" s="2"/>
      <c r="RUL82" s="2"/>
      <c r="RUM82" s="2"/>
      <c r="RUN82" s="2"/>
      <c r="RUO82" s="2"/>
      <c r="RUP82" s="2"/>
      <c r="RUQ82" s="2"/>
      <c r="RUR82" s="2"/>
      <c r="RUS82" s="2"/>
      <c r="RUT82" s="2"/>
      <c r="RUU82" s="2"/>
      <c r="RUV82" s="2"/>
      <c r="RUW82" s="2"/>
      <c r="RUX82" s="2"/>
      <c r="RUY82" s="2"/>
      <c r="RUZ82" s="2"/>
      <c r="RVA82" s="2"/>
      <c r="RVB82" s="2"/>
      <c r="RVC82" s="2"/>
      <c r="RVD82" s="2"/>
      <c r="RVE82" s="2"/>
      <c r="RVF82" s="2"/>
      <c r="RVG82" s="2"/>
      <c r="RVH82" s="2"/>
      <c r="RVI82" s="2"/>
      <c r="RVJ82" s="2"/>
      <c r="RVK82" s="2"/>
      <c r="RVL82" s="2"/>
      <c r="RVM82" s="2"/>
      <c r="RVN82" s="2"/>
      <c r="RVO82" s="2"/>
      <c r="RVP82" s="2"/>
      <c r="RVQ82" s="2"/>
      <c r="RVR82" s="2"/>
      <c r="RVS82" s="2"/>
      <c r="RVT82" s="2"/>
      <c r="RVU82" s="2"/>
      <c r="RVV82" s="2"/>
      <c r="RVW82" s="2"/>
      <c r="RVX82" s="2"/>
      <c r="RVY82" s="2"/>
      <c r="RVZ82" s="2"/>
      <c r="RWA82" s="2"/>
      <c r="RWB82" s="2"/>
      <c r="RWC82" s="2"/>
      <c r="RWD82" s="2"/>
      <c r="RWE82" s="2"/>
      <c r="RWF82" s="2"/>
      <c r="RWG82" s="2"/>
      <c r="RWH82" s="2"/>
      <c r="RWI82" s="2"/>
      <c r="RWJ82" s="2"/>
      <c r="RWK82" s="2"/>
      <c r="RWL82" s="2"/>
      <c r="RWM82" s="2"/>
      <c r="RWN82" s="2"/>
      <c r="RWO82" s="2"/>
      <c r="RWP82" s="2"/>
      <c r="RWQ82" s="2"/>
      <c r="RWR82" s="2"/>
      <c r="RWS82" s="2"/>
      <c r="RWT82" s="2"/>
      <c r="RWU82" s="2"/>
      <c r="RWV82" s="2"/>
      <c r="RWW82" s="2"/>
      <c r="RWX82" s="2"/>
      <c r="RWY82" s="2"/>
      <c r="RWZ82" s="2"/>
      <c r="RXA82" s="2"/>
      <c r="RXB82" s="2"/>
      <c r="RXC82" s="2"/>
      <c r="RXD82" s="2"/>
      <c r="RXE82" s="2"/>
      <c r="RXF82" s="2"/>
      <c r="RXG82" s="2"/>
      <c r="RXH82" s="2"/>
      <c r="RXI82" s="2"/>
      <c r="RXJ82" s="2"/>
      <c r="RXK82" s="2"/>
      <c r="RXL82" s="2"/>
      <c r="RXM82" s="2"/>
      <c r="RXN82" s="2"/>
      <c r="RXO82" s="2"/>
      <c r="RXP82" s="2"/>
      <c r="RXQ82" s="2"/>
      <c r="RXR82" s="2"/>
      <c r="RXS82" s="2"/>
      <c r="RXT82" s="2"/>
      <c r="RXU82" s="2"/>
      <c r="RXV82" s="2"/>
      <c r="RXW82" s="2"/>
      <c r="RXX82" s="2"/>
      <c r="RXY82" s="2"/>
      <c r="RXZ82" s="2"/>
      <c r="RYA82" s="2"/>
      <c r="RYB82" s="2"/>
      <c r="RYC82" s="2"/>
      <c r="RYD82" s="2"/>
      <c r="RYE82" s="2"/>
      <c r="RYF82" s="2"/>
      <c r="RYG82" s="2"/>
      <c r="RYH82" s="2"/>
      <c r="RYI82" s="2"/>
      <c r="RYJ82" s="2"/>
      <c r="RYK82" s="2"/>
      <c r="RYL82" s="2"/>
      <c r="RYM82" s="2"/>
      <c r="RYN82" s="2"/>
      <c r="RYO82" s="2"/>
      <c r="RYP82" s="2"/>
      <c r="RYQ82" s="2"/>
      <c r="RYR82" s="2"/>
      <c r="RYS82" s="2"/>
      <c r="RYT82" s="2"/>
      <c r="RYU82" s="2"/>
      <c r="RYV82" s="2"/>
      <c r="RYW82" s="2"/>
      <c r="RYX82" s="2"/>
      <c r="RYY82" s="2"/>
      <c r="RYZ82" s="2"/>
      <c r="RZA82" s="2"/>
      <c r="RZB82" s="2"/>
      <c r="RZC82" s="2"/>
      <c r="RZD82" s="2"/>
      <c r="RZE82" s="2"/>
      <c r="RZF82" s="2"/>
      <c r="RZG82" s="2"/>
      <c r="RZH82" s="2"/>
      <c r="RZI82" s="2"/>
      <c r="RZJ82" s="2"/>
      <c r="RZK82" s="2"/>
      <c r="RZL82" s="2"/>
      <c r="RZM82" s="2"/>
      <c r="RZN82" s="2"/>
      <c r="RZO82" s="2"/>
      <c r="RZP82" s="2"/>
      <c r="RZQ82" s="2"/>
      <c r="RZR82" s="2"/>
      <c r="RZS82" s="2"/>
      <c r="RZT82" s="2"/>
      <c r="RZU82" s="2"/>
      <c r="RZV82" s="2"/>
      <c r="RZW82" s="2"/>
      <c r="RZX82" s="2"/>
      <c r="RZY82" s="2"/>
      <c r="RZZ82" s="2"/>
      <c r="SAA82" s="2"/>
      <c r="SAB82" s="2"/>
      <c r="SAC82" s="2"/>
      <c r="SAD82" s="2"/>
      <c r="SAE82" s="2"/>
      <c r="SAF82" s="2"/>
      <c r="SAG82" s="2"/>
      <c r="SAH82" s="2"/>
      <c r="SAI82" s="2"/>
      <c r="SAJ82" s="2"/>
      <c r="SAK82" s="2"/>
      <c r="SAL82" s="2"/>
      <c r="SAM82" s="2"/>
      <c r="SAN82" s="2"/>
      <c r="SAO82" s="2"/>
      <c r="SAP82" s="2"/>
      <c r="SAQ82" s="2"/>
      <c r="SAR82" s="2"/>
      <c r="SAS82" s="2"/>
      <c r="SAT82" s="2"/>
      <c r="SAU82" s="2"/>
      <c r="SAV82" s="2"/>
      <c r="SAW82" s="2"/>
      <c r="SAX82" s="2"/>
      <c r="SAY82" s="2"/>
      <c r="SAZ82" s="2"/>
      <c r="SBA82" s="2"/>
      <c r="SBB82" s="2"/>
      <c r="SBC82" s="2"/>
      <c r="SBD82" s="2"/>
      <c r="SBE82" s="2"/>
      <c r="SBF82" s="2"/>
      <c r="SBG82" s="2"/>
      <c r="SBH82" s="2"/>
      <c r="SBI82" s="2"/>
      <c r="SBJ82" s="2"/>
      <c r="SBK82" s="2"/>
      <c r="SBL82" s="2"/>
      <c r="SBM82" s="2"/>
      <c r="SBN82" s="2"/>
      <c r="SBO82" s="2"/>
      <c r="SBP82" s="2"/>
      <c r="SBQ82" s="2"/>
      <c r="SBR82" s="2"/>
      <c r="SBS82" s="2"/>
      <c r="SBT82" s="2"/>
      <c r="SBU82" s="2"/>
      <c r="SBV82" s="2"/>
      <c r="SBW82" s="2"/>
      <c r="SBX82" s="2"/>
      <c r="SBY82" s="2"/>
      <c r="SBZ82" s="2"/>
      <c r="SCA82" s="2"/>
      <c r="SCB82" s="2"/>
      <c r="SCC82" s="2"/>
      <c r="SCD82" s="2"/>
      <c r="SCE82" s="2"/>
      <c r="SCF82" s="2"/>
      <c r="SCG82" s="2"/>
      <c r="SCH82" s="2"/>
      <c r="SCI82" s="2"/>
      <c r="SCJ82" s="2"/>
      <c r="SCK82" s="2"/>
      <c r="SCL82" s="2"/>
      <c r="SCM82" s="2"/>
      <c r="SCN82" s="2"/>
      <c r="SCO82" s="2"/>
      <c r="SCP82" s="2"/>
      <c r="SCQ82" s="2"/>
      <c r="SCR82" s="2"/>
      <c r="SCS82" s="2"/>
      <c r="SCT82" s="2"/>
      <c r="SCU82" s="2"/>
      <c r="SCV82" s="2"/>
      <c r="SCW82" s="2"/>
      <c r="SCX82" s="2"/>
      <c r="SCY82" s="2"/>
      <c r="SCZ82" s="2"/>
      <c r="SDA82" s="2"/>
      <c r="SDB82" s="2"/>
      <c r="SDC82" s="2"/>
      <c r="SDD82" s="2"/>
      <c r="SDE82" s="2"/>
      <c r="SDF82" s="2"/>
      <c r="SDG82" s="2"/>
      <c r="SDH82" s="2"/>
      <c r="SDI82" s="2"/>
      <c r="SDJ82" s="2"/>
      <c r="SDK82" s="2"/>
      <c r="SDL82" s="2"/>
      <c r="SDM82" s="2"/>
      <c r="SDN82" s="2"/>
      <c r="SDO82" s="2"/>
      <c r="SDP82" s="2"/>
      <c r="SDQ82" s="2"/>
      <c r="SDR82" s="2"/>
      <c r="SDS82" s="2"/>
      <c r="SDT82" s="2"/>
      <c r="SDU82" s="2"/>
      <c r="SDV82" s="2"/>
      <c r="SDW82" s="2"/>
      <c r="SDX82" s="2"/>
      <c r="SDY82" s="2"/>
      <c r="SDZ82" s="2"/>
      <c r="SEA82" s="2"/>
      <c r="SEB82" s="2"/>
      <c r="SEC82" s="2"/>
      <c r="SED82" s="2"/>
      <c r="SEE82" s="2"/>
      <c r="SEF82" s="2"/>
      <c r="SEG82" s="2"/>
      <c r="SEH82" s="2"/>
      <c r="SEI82" s="2"/>
      <c r="SEJ82" s="2"/>
      <c r="SEK82" s="2"/>
      <c r="SEL82" s="2"/>
      <c r="SEM82" s="2"/>
      <c r="SEN82" s="2"/>
      <c r="SEO82" s="2"/>
      <c r="SEP82" s="2"/>
      <c r="SEQ82" s="2"/>
      <c r="SER82" s="2"/>
      <c r="SES82" s="2"/>
      <c r="SET82" s="2"/>
      <c r="SEU82" s="2"/>
      <c r="SEV82" s="2"/>
      <c r="SEW82" s="2"/>
      <c r="SEX82" s="2"/>
      <c r="SEY82" s="2"/>
      <c r="SEZ82" s="2"/>
      <c r="SFA82" s="2"/>
      <c r="SFB82" s="2"/>
      <c r="SFC82" s="2"/>
      <c r="SFD82" s="2"/>
      <c r="SFE82" s="2"/>
      <c r="SFF82" s="2"/>
      <c r="SFG82" s="2"/>
      <c r="SFH82" s="2"/>
      <c r="SFI82" s="2"/>
      <c r="SFJ82" s="2"/>
      <c r="SFK82" s="2"/>
      <c r="SFL82" s="2"/>
      <c r="SFM82" s="2"/>
      <c r="SFN82" s="2"/>
      <c r="SFO82" s="2"/>
      <c r="SFP82" s="2"/>
      <c r="SFQ82" s="2"/>
      <c r="SFR82" s="2"/>
      <c r="SFS82" s="2"/>
      <c r="SFT82" s="2"/>
      <c r="SFU82" s="2"/>
      <c r="SFV82" s="2"/>
      <c r="SFW82" s="2"/>
      <c r="SFX82" s="2"/>
      <c r="SFY82" s="2"/>
      <c r="SFZ82" s="2"/>
      <c r="SGA82" s="2"/>
      <c r="SGB82" s="2"/>
      <c r="SGC82" s="2"/>
      <c r="SGD82" s="2"/>
      <c r="SGE82" s="2"/>
      <c r="SGF82" s="2"/>
      <c r="SGG82" s="2"/>
      <c r="SGH82" s="2"/>
      <c r="SGI82" s="2"/>
      <c r="SGJ82" s="2"/>
      <c r="SGK82" s="2"/>
      <c r="SGL82" s="2"/>
      <c r="SGM82" s="2"/>
      <c r="SGN82" s="2"/>
      <c r="SGO82" s="2"/>
      <c r="SGP82" s="2"/>
      <c r="SGQ82" s="2"/>
      <c r="SGR82" s="2"/>
      <c r="SGS82" s="2"/>
      <c r="SGT82" s="2"/>
      <c r="SGU82" s="2"/>
      <c r="SGV82" s="2"/>
      <c r="SGW82" s="2"/>
      <c r="SGX82" s="2"/>
      <c r="SGY82" s="2"/>
      <c r="SGZ82" s="2"/>
      <c r="SHA82" s="2"/>
      <c r="SHB82" s="2"/>
      <c r="SHC82" s="2"/>
      <c r="SHD82" s="2"/>
      <c r="SHE82" s="2"/>
      <c r="SHF82" s="2"/>
      <c r="SHG82" s="2"/>
      <c r="SHH82" s="2"/>
      <c r="SHI82" s="2"/>
      <c r="SHJ82" s="2"/>
      <c r="SHK82" s="2"/>
      <c r="SHL82" s="2"/>
      <c r="SHM82" s="2"/>
      <c r="SHN82" s="2"/>
      <c r="SHO82" s="2"/>
      <c r="SHP82" s="2"/>
      <c r="SHQ82" s="2"/>
      <c r="SHR82" s="2"/>
      <c r="SHS82" s="2"/>
      <c r="SHT82" s="2"/>
      <c r="SHU82" s="2"/>
      <c r="SHV82" s="2"/>
      <c r="SHW82" s="2"/>
      <c r="SHX82" s="2"/>
      <c r="SHY82" s="2"/>
      <c r="SHZ82" s="2"/>
      <c r="SIA82" s="2"/>
      <c r="SIB82" s="2"/>
      <c r="SIC82" s="2"/>
      <c r="SID82" s="2"/>
      <c r="SIE82" s="2"/>
      <c r="SIF82" s="2"/>
      <c r="SIG82" s="2"/>
      <c r="SIH82" s="2"/>
      <c r="SII82" s="2"/>
      <c r="SIJ82" s="2"/>
      <c r="SIK82" s="2"/>
      <c r="SIL82" s="2"/>
      <c r="SIM82" s="2"/>
      <c r="SIN82" s="2"/>
      <c r="SIO82" s="2"/>
      <c r="SIP82" s="2"/>
      <c r="SIQ82" s="2"/>
      <c r="SIR82" s="2"/>
      <c r="SIS82" s="2"/>
      <c r="SIT82" s="2"/>
      <c r="SIU82" s="2"/>
      <c r="SIV82" s="2"/>
      <c r="SIW82" s="2"/>
      <c r="SIX82" s="2"/>
      <c r="SIY82" s="2"/>
      <c r="SIZ82" s="2"/>
      <c r="SJA82" s="2"/>
      <c r="SJB82" s="2"/>
      <c r="SJC82" s="2"/>
      <c r="SJD82" s="2"/>
      <c r="SJE82" s="2"/>
      <c r="SJF82" s="2"/>
      <c r="SJG82" s="2"/>
      <c r="SJH82" s="2"/>
      <c r="SJI82" s="2"/>
      <c r="SJJ82" s="2"/>
      <c r="SJK82" s="2"/>
      <c r="SJL82" s="2"/>
      <c r="SJM82" s="2"/>
      <c r="SJN82" s="2"/>
      <c r="SJO82" s="2"/>
      <c r="SJP82" s="2"/>
      <c r="SJQ82" s="2"/>
      <c r="SJR82" s="2"/>
      <c r="SJS82" s="2"/>
      <c r="SJT82" s="2"/>
      <c r="SJU82" s="2"/>
      <c r="SJV82" s="2"/>
      <c r="SJW82" s="2"/>
      <c r="SJX82" s="2"/>
      <c r="SJY82" s="2"/>
      <c r="SJZ82" s="2"/>
      <c r="SKA82" s="2"/>
      <c r="SKB82" s="2"/>
      <c r="SKC82" s="2"/>
      <c r="SKD82" s="2"/>
      <c r="SKE82" s="2"/>
      <c r="SKF82" s="2"/>
      <c r="SKG82" s="2"/>
      <c r="SKH82" s="2"/>
      <c r="SKI82" s="2"/>
      <c r="SKJ82" s="2"/>
      <c r="SKK82" s="2"/>
      <c r="SKL82" s="2"/>
      <c r="SKM82" s="2"/>
      <c r="SKN82" s="2"/>
      <c r="SKO82" s="2"/>
      <c r="SKP82" s="2"/>
      <c r="SKQ82" s="2"/>
      <c r="SKR82" s="2"/>
      <c r="SKS82" s="2"/>
      <c r="SKT82" s="2"/>
      <c r="SKU82" s="2"/>
      <c r="SKV82" s="2"/>
      <c r="SKW82" s="2"/>
      <c r="SKX82" s="2"/>
      <c r="SKY82" s="2"/>
      <c r="SKZ82" s="2"/>
      <c r="SLA82" s="2"/>
      <c r="SLB82" s="2"/>
      <c r="SLC82" s="2"/>
      <c r="SLD82" s="2"/>
      <c r="SLE82" s="2"/>
      <c r="SLF82" s="2"/>
      <c r="SLG82" s="2"/>
      <c r="SLH82" s="2"/>
      <c r="SLI82" s="2"/>
      <c r="SLJ82" s="2"/>
      <c r="SLK82" s="2"/>
      <c r="SLL82" s="2"/>
      <c r="SLM82" s="2"/>
      <c r="SLN82" s="2"/>
      <c r="SLO82" s="2"/>
      <c r="SLP82" s="2"/>
      <c r="SLQ82" s="2"/>
      <c r="SLR82" s="2"/>
      <c r="SLS82" s="2"/>
      <c r="SLT82" s="2"/>
      <c r="SLU82" s="2"/>
      <c r="SLV82" s="2"/>
      <c r="SLW82" s="2"/>
      <c r="SLX82" s="2"/>
      <c r="SLY82" s="2"/>
      <c r="SLZ82" s="2"/>
      <c r="SMA82" s="2"/>
      <c r="SMB82" s="2"/>
      <c r="SMC82" s="2"/>
      <c r="SMD82" s="2"/>
      <c r="SME82" s="2"/>
      <c r="SMF82" s="2"/>
      <c r="SMG82" s="2"/>
      <c r="SMH82" s="2"/>
      <c r="SMI82" s="2"/>
      <c r="SMJ82" s="2"/>
      <c r="SMK82" s="2"/>
      <c r="SML82" s="2"/>
      <c r="SMM82" s="2"/>
      <c r="SMN82" s="2"/>
      <c r="SMO82" s="2"/>
      <c r="SMP82" s="2"/>
      <c r="SMQ82" s="2"/>
      <c r="SMR82" s="2"/>
      <c r="SMS82" s="2"/>
      <c r="SMT82" s="2"/>
      <c r="SMU82" s="2"/>
      <c r="SMV82" s="2"/>
      <c r="SMW82" s="2"/>
      <c r="SMX82" s="2"/>
      <c r="SMY82" s="2"/>
      <c r="SMZ82" s="2"/>
      <c r="SNA82" s="2"/>
      <c r="SNB82" s="2"/>
      <c r="SNC82" s="2"/>
      <c r="SND82" s="2"/>
      <c r="SNE82" s="2"/>
      <c r="SNF82" s="2"/>
      <c r="SNG82" s="2"/>
      <c r="SNH82" s="2"/>
      <c r="SNI82" s="2"/>
      <c r="SNJ82" s="2"/>
      <c r="SNK82" s="2"/>
      <c r="SNL82" s="2"/>
      <c r="SNM82" s="2"/>
      <c r="SNN82" s="2"/>
      <c r="SNO82" s="2"/>
      <c r="SNP82" s="2"/>
      <c r="SNQ82" s="2"/>
      <c r="SNR82" s="2"/>
      <c r="SNS82" s="2"/>
      <c r="SNT82" s="2"/>
      <c r="SNU82" s="2"/>
      <c r="SNV82" s="2"/>
      <c r="SNW82" s="2"/>
      <c r="SNX82" s="2"/>
      <c r="SNY82" s="2"/>
      <c r="SNZ82" s="2"/>
      <c r="SOA82" s="2"/>
      <c r="SOB82" s="2"/>
      <c r="SOC82" s="2"/>
      <c r="SOD82" s="2"/>
      <c r="SOE82" s="2"/>
      <c r="SOF82" s="2"/>
      <c r="SOG82" s="2"/>
      <c r="SOH82" s="2"/>
      <c r="SOI82" s="2"/>
      <c r="SOJ82" s="2"/>
      <c r="SOK82" s="2"/>
      <c r="SOL82" s="2"/>
      <c r="SOM82" s="2"/>
      <c r="SON82" s="2"/>
      <c r="SOO82" s="2"/>
      <c r="SOP82" s="2"/>
      <c r="SOQ82" s="2"/>
      <c r="SOR82" s="2"/>
      <c r="SOS82" s="2"/>
      <c r="SOT82" s="2"/>
      <c r="SOU82" s="2"/>
      <c r="SOV82" s="2"/>
      <c r="SOW82" s="2"/>
      <c r="SOX82" s="2"/>
      <c r="SOY82" s="2"/>
      <c r="SOZ82" s="2"/>
      <c r="SPA82" s="2"/>
      <c r="SPB82" s="2"/>
      <c r="SPC82" s="2"/>
      <c r="SPD82" s="2"/>
      <c r="SPE82" s="2"/>
      <c r="SPF82" s="2"/>
      <c r="SPG82" s="2"/>
      <c r="SPH82" s="2"/>
      <c r="SPI82" s="2"/>
      <c r="SPJ82" s="2"/>
      <c r="SPK82" s="2"/>
      <c r="SPL82" s="2"/>
      <c r="SPM82" s="2"/>
      <c r="SPN82" s="2"/>
      <c r="SPO82" s="2"/>
      <c r="SPP82" s="2"/>
      <c r="SPQ82" s="2"/>
      <c r="SPR82" s="2"/>
      <c r="SPS82" s="2"/>
      <c r="SPT82" s="2"/>
      <c r="SPU82" s="2"/>
      <c r="SPV82" s="2"/>
      <c r="SPW82" s="2"/>
      <c r="SPX82" s="2"/>
      <c r="SPY82" s="2"/>
      <c r="SPZ82" s="2"/>
      <c r="SQA82" s="2"/>
      <c r="SQB82" s="2"/>
      <c r="SQC82" s="2"/>
      <c r="SQD82" s="2"/>
      <c r="SQE82" s="2"/>
      <c r="SQF82" s="2"/>
      <c r="SQG82" s="2"/>
      <c r="SQH82" s="2"/>
      <c r="SQI82" s="2"/>
      <c r="SQJ82" s="2"/>
      <c r="SQK82" s="2"/>
      <c r="SQL82" s="2"/>
      <c r="SQM82" s="2"/>
      <c r="SQN82" s="2"/>
      <c r="SQO82" s="2"/>
      <c r="SQP82" s="2"/>
      <c r="SQQ82" s="2"/>
      <c r="SQR82" s="2"/>
      <c r="SQS82" s="2"/>
      <c r="SQT82" s="2"/>
      <c r="SQU82" s="2"/>
      <c r="SQV82" s="2"/>
      <c r="SQW82" s="2"/>
      <c r="SQX82" s="2"/>
      <c r="SQY82" s="2"/>
      <c r="SQZ82" s="2"/>
      <c r="SRA82" s="2"/>
      <c r="SRB82" s="2"/>
      <c r="SRC82" s="2"/>
      <c r="SRD82" s="2"/>
      <c r="SRE82" s="2"/>
      <c r="SRF82" s="2"/>
      <c r="SRG82" s="2"/>
      <c r="SRH82" s="2"/>
      <c r="SRI82" s="2"/>
      <c r="SRJ82" s="2"/>
      <c r="SRK82" s="2"/>
      <c r="SRL82" s="2"/>
      <c r="SRM82" s="2"/>
      <c r="SRN82" s="2"/>
      <c r="SRO82" s="2"/>
      <c r="SRP82" s="2"/>
      <c r="SRQ82" s="2"/>
      <c r="SRR82" s="2"/>
      <c r="SRS82" s="2"/>
      <c r="SRT82" s="2"/>
      <c r="SRU82" s="2"/>
      <c r="SRV82" s="2"/>
      <c r="SRW82" s="2"/>
      <c r="SRX82" s="2"/>
      <c r="SRY82" s="2"/>
      <c r="SRZ82" s="2"/>
      <c r="SSA82" s="2"/>
      <c r="SSB82" s="2"/>
      <c r="SSC82" s="2"/>
      <c r="SSD82" s="2"/>
      <c r="SSE82" s="2"/>
      <c r="SSF82" s="2"/>
      <c r="SSG82" s="2"/>
      <c r="SSH82" s="2"/>
      <c r="SSI82" s="2"/>
      <c r="SSJ82" s="2"/>
      <c r="SSK82" s="2"/>
      <c r="SSL82" s="2"/>
      <c r="SSM82" s="2"/>
      <c r="SSN82" s="2"/>
      <c r="SSO82" s="2"/>
      <c r="SSP82" s="2"/>
      <c r="SSQ82" s="2"/>
      <c r="SSR82" s="2"/>
      <c r="SSS82" s="2"/>
      <c r="SST82" s="2"/>
      <c r="SSU82" s="2"/>
      <c r="SSV82" s="2"/>
      <c r="SSW82" s="2"/>
      <c r="SSX82" s="2"/>
      <c r="SSY82" s="2"/>
      <c r="SSZ82" s="2"/>
      <c r="STA82" s="2"/>
      <c r="STB82" s="2"/>
      <c r="STC82" s="2"/>
      <c r="STD82" s="2"/>
      <c r="STE82" s="2"/>
      <c r="STF82" s="2"/>
      <c r="STG82" s="2"/>
      <c r="STH82" s="2"/>
      <c r="STI82" s="2"/>
      <c r="STJ82" s="2"/>
      <c r="STK82" s="2"/>
      <c r="STL82" s="2"/>
      <c r="STM82" s="2"/>
      <c r="STN82" s="2"/>
      <c r="STO82" s="2"/>
      <c r="STP82" s="2"/>
      <c r="STQ82" s="2"/>
      <c r="STR82" s="2"/>
      <c r="STS82" s="2"/>
      <c r="STT82" s="2"/>
      <c r="STU82" s="2"/>
      <c r="STV82" s="2"/>
      <c r="STW82" s="2"/>
      <c r="STX82" s="2"/>
      <c r="STY82" s="2"/>
      <c r="STZ82" s="2"/>
      <c r="SUA82" s="2"/>
      <c r="SUB82" s="2"/>
      <c r="SUC82" s="2"/>
      <c r="SUD82" s="2"/>
      <c r="SUE82" s="2"/>
      <c r="SUF82" s="2"/>
      <c r="SUG82" s="2"/>
      <c r="SUH82" s="2"/>
      <c r="SUI82" s="2"/>
      <c r="SUJ82" s="2"/>
      <c r="SUK82" s="2"/>
      <c r="SUL82" s="2"/>
      <c r="SUM82" s="2"/>
      <c r="SUN82" s="2"/>
      <c r="SUO82" s="2"/>
      <c r="SUP82" s="2"/>
      <c r="SUQ82" s="2"/>
      <c r="SUR82" s="2"/>
      <c r="SUS82" s="2"/>
      <c r="SUT82" s="2"/>
      <c r="SUU82" s="2"/>
      <c r="SUV82" s="2"/>
      <c r="SUW82" s="2"/>
      <c r="SUX82" s="2"/>
      <c r="SUY82" s="2"/>
      <c r="SUZ82" s="2"/>
      <c r="SVA82" s="2"/>
      <c r="SVB82" s="2"/>
      <c r="SVC82" s="2"/>
      <c r="SVD82" s="2"/>
      <c r="SVE82" s="2"/>
      <c r="SVF82" s="2"/>
      <c r="SVG82" s="2"/>
      <c r="SVH82" s="2"/>
      <c r="SVI82" s="2"/>
      <c r="SVJ82" s="2"/>
      <c r="SVK82" s="2"/>
      <c r="SVL82" s="2"/>
      <c r="SVM82" s="2"/>
      <c r="SVN82" s="2"/>
      <c r="SVO82" s="2"/>
      <c r="SVP82" s="2"/>
      <c r="SVQ82" s="2"/>
      <c r="SVR82" s="2"/>
      <c r="SVS82" s="2"/>
      <c r="SVT82" s="2"/>
      <c r="SVU82" s="2"/>
      <c r="SVV82" s="2"/>
      <c r="SVW82" s="2"/>
      <c r="SVX82" s="2"/>
      <c r="SVY82" s="2"/>
      <c r="SVZ82" s="2"/>
      <c r="SWA82" s="2"/>
      <c r="SWB82" s="2"/>
      <c r="SWC82" s="2"/>
      <c r="SWD82" s="2"/>
      <c r="SWE82" s="2"/>
      <c r="SWF82" s="2"/>
      <c r="SWG82" s="2"/>
      <c r="SWH82" s="2"/>
      <c r="SWI82" s="2"/>
      <c r="SWJ82" s="2"/>
      <c r="SWK82" s="2"/>
      <c r="SWL82" s="2"/>
      <c r="SWM82" s="2"/>
      <c r="SWN82" s="2"/>
      <c r="SWO82" s="2"/>
      <c r="SWP82" s="2"/>
      <c r="SWQ82" s="2"/>
      <c r="SWR82" s="2"/>
      <c r="SWS82" s="2"/>
      <c r="SWT82" s="2"/>
      <c r="SWU82" s="2"/>
      <c r="SWV82" s="2"/>
      <c r="SWW82" s="2"/>
      <c r="SWX82" s="2"/>
      <c r="SWY82" s="2"/>
      <c r="SWZ82" s="2"/>
      <c r="SXA82" s="2"/>
      <c r="SXB82" s="2"/>
      <c r="SXC82" s="2"/>
      <c r="SXD82" s="2"/>
      <c r="SXE82" s="2"/>
      <c r="SXF82" s="2"/>
      <c r="SXG82" s="2"/>
      <c r="SXH82" s="2"/>
      <c r="SXI82" s="2"/>
      <c r="SXJ82" s="2"/>
      <c r="SXK82" s="2"/>
      <c r="SXL82" s="2"/>
      <c r="SXM82" s="2"/>
      <c r="SXN82" s="2"/>
      <c r="SXO82" s="2"/>
      <c r="SXP82" s="2"/>
      <c r="SXQ82" s="2"/>
      <c r="SXR82" s="2"/>
      <c r="SXS82" s="2"/>
      <c r="SXT82" s="2"/>
      <c r="SXU82" s="2"/>
      <c r="SXV82" s="2"/>
      <c r="SXW82" s="2"/>
      <c r="SXX82" s="2"/>
      <c r="SXY82" s="2"/>
      <c r="SXZ82" s="2"/>
      <c r="SYA82" s="2"/>
      <c r="SYB82" s="2"/>
      <c r="SYC82" s="2"/>
      <c r="SYD82" s="2"/>
      <c r="SYE82" s="2"/>
      <c r="SYF82" s="2"/>
      <c r="SYG82" s="2"/>
      <c r="SYH82" s="2"/>
      <c r="SYI82" s="2"/>
      <c r="SYJ82" s="2"/>
      <c r="SYK82" s="2"/>
      <c r="SYL82" s="2"/>
      <c r="SYM82" s="2"/>
      <c r="SYN82" s="2"/>
      <c r="SYO82" s="2"/>
      <c r="SYP82" s="2"/>
      <c r="SYQ82" s="2"/>
      <c r="SYR82" s="2"/>
      <c r="SYS82" s="2"/>
      <c r="SYT82" s="2"/>
      <c r="SYU82" s="2"/>
      <c r="SYV82" s="2"/>
      <c r="SYW82" s="2"/>
      <c r="SYX82" s="2"/>
      <c r="SYY82" s="2"/>
      <c r="SYZ82" s="2"/>
      <c r="SZA82" s="2"/>
      <c r="SZB82" s="2"/>
      <c r="SZC82" s="2"/>
      <c r="SZD82" s="2"/>
      <c r="SZE82" s="2"/>
      <c r="SZF82" s="2"/>
      <c r="SZG82" s="2"/>
      <c r="SZH82" s="2"/>
      <c r="SZI82" s="2"/>
      <c r="SZJ82" s="2"/>
      <c r="SZK82" s="2"/>
      <c r="SZL82" s="2"/>
      <c r="SZM82" s="2"/>
      <c r="SZN82" s="2"/>
      <c r="SZO82" s="2"/>
      <c r="SZP82" s="2"/>
      <c r="SZQ82" s="2"/>
      <c r="SZR82" s="2"/>
      <c r="SZS82" s="2"/>
      <c r="SZT82" s="2"/>
      <c r="SZU82" s="2"/>
      <c r="SZV82" s="2"/>
      <c r="SZW82" s="2"/>
      <c r="SZX82" s="2"/>
      <c r="SZY82" s="2"/>
      <c r="SZZ82" s="2"/>
      <c r="TAA82" s="2"/>
      <c r="TAB82" s="2"/>
      <c r="TAC82" s="2"/>
      <c r="TAD82" s="2"/>
      <c r="TAE82" s="2"/>
      <c r="TAF82" s="2"/>
      <c r="TAG82" s="2"/>
      <c r="TAH82" s="2"/>
      <c r="TAI82" s="2"/>
      <c r="TAJ82" s="2"/>
      <c r="TAK82" s="2"/>
      <c r="TAL82" s="2"/>
      <c r="TAM82" s="2"/>
      <c r="TAN82" s="2"/>
      <c r="TAO82" s="2"/>
      <c r="TAP82" s="2"/>
      <c r="TAQ82" s="2"/>
      <c r="TAR82" s="2"/>
      <c r="TAS82" s="2"/>
      <c r="TAT82" s="2"/>
      <c r="TAU82" s="2"/>
      <c r="TAV82" s="2"/>
      <c r="TAW82" s="2"/>
      <c r="TAX82" s="2"/>
      <c r="TAY82" s="2"/>
      <c r="TAZ82" s="2"/>
      <c r="TBA82" s="2"/>
      <c r="TBB82" s="2"/>
      <c r="TBC82" s="2"/>
      <c r="TBD82" s="2"/>
      <c r="TBE82" s="2"/>
      <c r="TBF82" s="2"/>
      <c r="TBG82" s="2"/>
      <c r="TBH82" s="2"/>
      <c r="TBI82" s="2"/>
      <c r="TBJ82" s="2"/>
      <c r="TBK82" s="2"/>
      <c r="TBL82" s="2"/>
      <c r="TBM82" s="2"/>
      <c r="TBN82" s="2"/>
      <c r="TBO82" s="2"/>
      <c r="TBP82" s="2"/>
      <c r="TBQ82" s="2"/>
      <c r="TBR82" s="2"/>
      <c r="TBS82" s="2"/>
      <c r="TBT82" s="2"/>
      <c r="TBU82" s="2"/>
      <c r="TBV82" s="2"/>
      <c r="TBW82" s="2"/>
      <c r="TBX82" s="2"/>
      <c r="TBY82" s="2"/>
      <c r="TBZ82" s="2"/>
      <c r="TCA82" s="2"/>
      <c r="TCB82" s="2"/>
      <c r="TCC82" s="2"/>
      <c r="TCD82" s="2"/>
      <c r="TCE82" s="2"/>
      <c r="TCF82" s="2"/>
      <c r="TCG82" s="2"/>
      <c r="TCH82" s="2"/>
      <c r="TCI82" s="2"/>
      <c r="TCJ82" s="2"/>
      <c r="TCK82" s="2"/>
      <c r="TCL82" s="2"/>
      <c r="TCM82" s="2"/>
      <c r="TCN82" s="2"/>
      <c r="TCO82" s="2"/>
      <c r="TCP82" s="2"/>
      <c r="TCQ82" s="2"/>
      <c r="TCR82" s="2"/>
      <c r="TCS82" s="2"/>
      <c r="TCT82" s="2"/>
      <c r="TCU82" s="2"/>
      <c r="TCV82" s="2"/>
      <c r="TCW82" s="2"/>
      <c r="TCX82" s="2"/>
      <c r="TCY82" s="2"/>
      <c r="TCZ82" s="2"/>
      <c r="TDA82" s="2"/>
      <c r="TDB82" s="2"/>
      <c r="TDC82" s="2"/>
      <c r="TDD82" s="2"/>
      <c r="TDE82" s="2"/>
      <c r="TDF82" s="2"/>
      <c r="TDG82" s="2"/>
      <c r="TDH82" s="2"/>
      <c r="TDI82" s="2"/>
      <c r="TDJ82" s="2"/>
      <c r="TDK82" s="2"/>
      <c r="TDL82" s="2"/>
      <c r="TDM82" s="2"/>
      <c r="TDN82" s="2"/>
      <c r="TDO82" s="2"/>
      <c r="TDP82" s="2"/>
      <c r="TDQ82" s="2"/>
      <c r="TDR82" s="2"/>
      <c r="TDS82" s="2"/>
      <c r="TDT82" s="2"/>
      <c r="TDU82" s="2"/>
      <c r="TDV82" s="2"/>
      <c r="TDW82" s="2"/>
      <c r="TDX82" s="2"/>
      <c r="TDY82" s="2"/>
      <c r="TDZ82" s="2"/>
      <c r="TEA82" s="2"/>
      <c r="TEB82" s="2"/>
      <c r="TEC82" s="2"/>
      <c r="TED82" s="2"/>
      <c r="TEE82" s="2"/>
      <c r="TEF82" s="2"/>
      <c r="TEG82" s="2"/>
      <c r="TEH82" s="2"/>
      <c r="TEI82" s="2"/>
      <c r="TEJ82" s="2"/>
      <c r="TEK82" s="2"/>
      <c r="TEL82" s="2"/>
      <c r="TEM82" s="2"/>
      <c r="TEN82" s="2"/>
      <c r="TEO82" s="2"/>
      <c r="TEP82" s="2"/>
      <c r="TEQ82" s="2"/>
      <c r="TER82" s="2"/>
      <c r="TES82" s="2"/>
      <c r="TET82" s="2"/>
      <c r="TEU82" s="2"/>
      <c r="TEV82" s="2"/>
      <c r="TEW82" s="2"/>
      <c r="TEX82" s="2"/>
      <c r="TEY82" s="2"/>
      <c r="TEZ82" s="2"/>
      <c r="TFA82" s="2"/>
      <c r="TFB82" s="2"/>
      <c r="TFC82" s="2"/>
      <c r="TFD82" s="2"/>
      <c r="TFE82" s="2"/>
      <c r="TFF82" s="2"/>
      <c r="TFG82" s="2"/>
      <c r="TFH82" s="2"/>
      <c r="TFI82" s="2"/>
      <c r="TFJ82" s="2"/>
      <c r="TFK82" s="2"/>
      <c r="TFL82" s="2"/>
      <c r="TFM82" s="2"/>
      <c r="TFN82" s="2"/>
      <c r="TFO82" s="2"/>
      <c r="TFP82" s="2"/>
      <c r="TFQ82" s="2"/>
      <c r="TFR82" s="2"/>
      <c r="TFS82" s="2"/>
      <c r="TFT82" s="2"/>
      <c r="TFU82" s="2"/>
      <c r="TFV82" s="2"/>
      <c r="TFW82" s="2"/>
      <c r="TFX82" s="2"/>
      <c r="TFY82" s="2"/>
      <c r="TFZ82" s="2"/>
      <c r="TGA82" s="2"/>
      <c r="TGB82" s="2"/>
      <c r="TGC82" s="2"/>
      <c r="TGD82" s="2"/>
      <c r="TGE82" s="2"/>
      <c r="TGF82" s="2"/>
      <c r="TGG82" s="2"/>
      <c r="TGH82" s="2"/>
      <c r="TGI82" s="2"/>
      <c r="TGJ82" s="2"/>
      <c r="TGK82" s="2"/>
      <c r="TGL82" s="2"/>
      <c r="TGM82" s="2"/>
      <c r="TGN82" s="2"/>
      <c r="TGO82" s="2"/>
      <c r="TGP82" s="2"/>
      <c r="TGQ82" s="2"/>
      <c r="TGR82" s="2"/>
      <c r="TGS82" s="2"/>
      <c r="TGT82" s="2"/>
      <c r="TGU82" s="2"/>
      <c r="TGV82" s="2"/>
      <c r="TGW82" s="2"/>
      <c r="TGX82" s="2"/>
      <c r="TGY82" s="2"/>
      <c r="TGZ82" s="2"/>
      <c r="THA82" s="2"/>
      <c r="THB82" s="2"/>
      <c r="THC82" s="2"/>
      <c r="THD82" s="2"/>
      <c r="THE82" s="2"/>
      <c r="THF82" s="2"/>
      <c r="THG82" s="2"/>
      <c r="THH82" s="2"/>
      <c r="THI82" s="2"/>
      <c r="THJ82" s="2"/>
      <c r="THK82" s="2"/>
      <c r="THL82" s="2"/>
      <c r="THM82" s="2"/>
      <c r="THN82" s="2"/>
      <c r="THO82" s="2"/>
      <c r="THP82" s="2"/>
      <c r="THQ82" s="2"/>
      <c r="THR82" s="2"/>
      <c r="THS82" s="2"/>
      <c r="THT82" s="2"/>
      <c r="THU82" s="2"/>
      <c r="THV82" s="2"/>
      <c r="THW82" s="2"/>
      <c r="THX82" s="2"/>
      <c r="THY82" s="2"/>
      <c r="THZ82" s="2"/>
      <c r="TIA82" s="2"/>
      <c r="TIB82" s="2"/>
      <c r="TIC82" s="2"/>
      <c r="TID82" s="2"/>
      <c r="TIE82" s="2"/>
      <c r="TIF82" s="2"/>
      <c r="TIG82" s="2"/>
      <c r="TIH82" s="2"/>
      <c r="TII82" s="2"/>
      <c r="TIJ82" s="2"/>
      <c r="TIK82" s="2"/>
      <c r="TIL82" s="2"/>
      <c r="TIM82" s="2"/>
      <c r="TIN82" s="2"/>
      <c r="TIO82" s="2"/>
      <c r="TIP82" s="2"/>
      <c r="TIQ82" s="2"/>
      <c r="TIR82" s="2"/>
      <c r="TIS82" s="2"/>
      <c r="TIT82" s="2"/>
      <c r="TIU82" s="2"/>
      <c r="TIV82" s="2"/>
      <c r="TIW82" s="2"/>
      <c r="TIX82" s="2"/>
      <c r="TIY82" s="2"/>
      <c r="TIZ82" s="2"/>
      <c r="TJA82" s="2"/>
      <c r="TJB82" s="2"/>
      <c r="TJC82" s="2"/>
      <c r="TJD82" s="2"/>
      <c r="TJE82" s="2"/>
      <c r="TJF82" s="2"/>
      <c r="TJG82" s="2"/>
      <c r="TJH82" s="2"/>
      <c r="TJI82" s="2"/>
      <c r="TJJ82" s="2"/>
      <c r="TJK82" s="2"/>
      <c r="TJL82" s="2"/>
      <c r="TJM82" s="2"/>
      <c r="TJN82" s="2"/>
      <c r="TJO82" s="2"/>
      <c r="TJP82" s="2"/>
      <c r="TJQ82" s="2"/>
      <c r="TJR82" s="2"/>
      <c r="TJS82" s="2"/>
      <c r="TJT82" s="2"/>
      <c r="TJU82" s="2"/>
      <c r="TJV82" s="2"/>
      <c r="TJW82" s="2"/>
      <c r="TJX82" s="2"/>
      <c r="TJY82" s="2"/>
      <c r="TJZ82" s="2"/>
      <c r="TKA82" s="2"/>
      <c r="TKB82" s="2"/>
      <c r="TKC82" s="2"/>
      <c r="TKD82" s="2"/>
      <c r="TKE82" s="2"/>
      <c r="TKF82" s="2"/>
      <c r="TKG82" s="2"/>
      <c r="TKH82" s="2"/>
      <c r="TKI82" s="2"/>
      <c r="TKJ82" s="2"/>
      <c r="TKK82" s="2"/>
      <c r="TKL82" s="2"/>
      <c r="TKM82" s="2"/>
      <c r="TKN82" s="2"/>
      <c r="TKO82" s="2"/>
      <c r="TKP82" s="2"/>
      <c r="TKQ82" s="2"/>
      <c r="TKR82" s="2"/>
      <c r="TKS82" s="2"/>
      <c r="TKT82" s="2"/>
      <c r="TKU82" s="2"/>
      <c r="TKV82" s="2"/>
      <c r="TKW82" s="2"/>
      <c r="TKX82" s="2"/>
      <c r="TKY82" s="2"/>
      <c r="TKZ82" s="2"/>
      <c r="TLA82" s="2"/>
      <c r="TLB82" s="2"/>
      <c r="TLC82" s="2"/>
      <c r="TLD82" s="2"/>
      <c r="TLE82" s="2"/>
      <c r="TLF82" s="2"/>
      <c r="TLG82" s="2"/>
      <c r="TLH82" s="2"/>
      <c r="TLI82" s="2"/>
      <c r="TLJ82" s="2"/>
      <c r="TLK82" s="2"/>
      <c r="TLL82" s="2"/>
      <c r="TLM82" s="2"/>
      <c r="TLN82" s="2"/>
      <c r="TLO82" s="2"/>
      <c r="TLP82" s="2"/>
      <c r="TLQ82" s="2"/>
      <c r="TLR82" s="2"/>
      <c r="TLS82" s="2"/>
      <c r="TLT82" s="2"/>
      <c r="TLU82" s="2"/>
      <c r="TLV82" s="2"/>
      <c r="TLW82" s="2"/>
      <c r="TLX82" s="2"/>
      <c r="TLY82" s="2"/>
      <c r="TLZ82" s="2"/>
      <c r="TMA82" s="2"/>
      <c r="TMB82" s="2"/>
      <c r="TMC82" s="2"/>
      <c r="TMD82" s="2"/>
      <c r="TME82" s="2"/>
      <c r="TMF82" s="2"/>
      <c r="TMG82" s="2"/>
      <c r="TMH82" s="2"/>
      <c r="TMI82" s="2"/>
      <c r="TMJ82" s="2"/>
      <c r="TMK82" s="2"/>
      <c r="TML82" s="2"/>
      <c r="TMM82" s="2"/>
      <c r="TMN82" s="2"/>
      <c r="TMO82" s="2"/>
      <c r="TMP82" s="2"/>
      <c r="TMQ82" s="2"/>
      <c r="TMR82" s="2"/>
      <c r="TMS82" s="2"/>
      <c r="TMT82" s="2"/>
      <c r="TMU82" s="2"/>
      <c r="TMV82" s="2"/>
      <c r="TMW82" s="2"/>
      <c r="TMX82" s="2"/>
      <c r="TMY82" s="2"/>
      <c r="TMZ82" s="2"/>
      <c r="TNA82" s="2"/>
      <c r="TNB82" s="2"/>
      <c r="TNC82" s="2"/>
      <c r="TND82" s="2"/>
      <c r="TNE82" s="2"/>
      <c r="TNF82" s="2"/>
      <c r="TNG82" s="2"/>
      <c r="TNH82" s="2"/>
      <c r="TNI82" s="2"/>
      <c r="TNJ82" s="2"/>
      <c r="TNK82" s="2"/>
      <c r="TNL82" s="2"/>
      <c r="TNM82" s="2"/>
      <c r="TNN82" s="2"/>
      <c r="TNO82" s="2"/>
      <c r="TNP82" s="2"/>
      <c r="TNQ82" s="2"/>
      <c r="TNR82" s="2"/>
      <c r="TNS82" s="2"/>
      <c r="TNT82" s="2"/>
      <c r="TNU82" s="2"/>
      <c r="TNV82" s="2"/>
      <c r="TNW82" s="2"/>
      <c r="TNX82" s="2"/>
      <c r="TNY82" s="2"/>
      <c r="TNZ82" s="2"/>
      <c r="TOA82" s="2"/>
      <c r="TOB82" s="2"/>
      <c r="TOC82" s="2"/>
      <c r="TOD82" s="2"/>
      <c r="TOE82" s="2"/>
      <c r="TOF82" s="2"/>
      <c r="TOG82" s="2"/>
      <c r="TOH82" s="2"/>
      <c r="TOI82" s="2"/>
      <c r="TOJ82" s="2"/>
      <c r="TOK82" s="2"/>
      <c r="TOL82" s="2"/>
      <c r="TOM82" s="2"/>
      <c r="TON82" s="2"/>
      <c r="TOO82" s="2"/>
      <c r="TOP82" s="2"/>
      <c r="TOQ82" s="2"/>
      <c r="TOR82" s="2"/>
      <c r="TOS82" s="2"/>
      <c r="TOT82" s="2"/>
      <c r="TOU82" s="2"/>
      <c r="TOV82" s="2"/>
      <c r="TOW82" s="2"/>
      <c r="TOX82" s="2"/>
      <c r="TOY82" s="2"/>
      <c r="TOZ82" s="2"/>
      <c r="TPA82" s="2"/>
      <c r="TPB82" s="2"/>
      <c r="TPC82" s="2"/>
      <c r="TPD82" s="2"/>
      <c r="TPE82" s="2"/>
      <c r="TPF82" s="2"/>
      <c r="TPG82" s="2"/>
      <c r="TPH82" s="2"/>
      <c r="TPI82" s="2"/>
      <c r="TPJ82" s="2"/>
      <c r="TPK82" s="2"/>
      <c r="TPL82" s="2"/>
      <c r="TPM82" s="2"/>
      <c r="TPN82" s="2"/>
      <c r="TPO82" s="2"/>
      <c r="TPP82" s="2"/>
      <c r="TPQ82" s="2"/>
      <c r="TPR82" s="2"/>
      <c r="TPS82" s="2"/>
      <c r="TPT82" s="2"/>
      <c r="TPU82" s="2"/>
      <c r="TPV82" s="2"/>
      <c r="TPW82" s="2"/>
      <c r="TPX82" s="2"/>
      <c r="TPY82" s="2"/>
      <c r="TPZ82" s="2"/>
      <c r="TQA82" s="2"/>
      <c r="TQB82" s="2"/>
      <c r="TQC82" s="2"/>
      <c r="TQD82" s="2"/>
      <c r="TQE82" s="2"/>
      <c r="TQF82" s="2"/>
      <c r="TQG82" s="2"/>
      <c r="TQH82" s="2"/>
      <c r="TQI82" s="2"/>
      <c r="TQJ82" s="2"/>
      <c r="TQK82" s="2"/>
      <c r="TQL82" s="2"/>
      <c r="TQM82" s="2"/>
      <c r="TQN82" s="2"/>
      <c r="TQO82" s="2"/>
      <c r="TQP82" s="2"/>
      <c r="TQQ82" s="2"/>
      <c r="TQR82" s="2"/>
      <c r="TQS82" s="2"/>
      <c r="TQT82" s="2"/>
      <c r="TQU82" s="2"/>
      <c r="TQV82" s="2"/>
      <c r="TQW82" s="2"/>
      <c r="TQX82" s="2"/>
      <c r="TQY82" s="2"/>
      <c r="TQZ82" s="2"/>
      <c r="TRA82" s="2"/>
      <c r="TRB82" s="2"/>
      <c r="TRC82" s="2"/>
      <c r="TRD82" s="2"/>
      <c r="TRE82" s="2"/>
      <c r="TRF82" s="2"/>
      <c r="TRG82" s="2"/>
      <c r="TRH82" s="2"/>
      <c r="TRI82" s="2"/>
      <c r="TRJ82" s="2"/>
      <c r="TRK82" s="2"/>
      <c r="TRL82" s="2"/>
      <c r="TRM82" s="2"/>
      <c r="TRN82" s="2"/>
      <c r="TRO82" s="2"/>
      <c r="TRP82" s="2"/>
      <c r="TRQ82" s="2"/>
      <c r="TRR82" s="2"/>
      <c r="TRS82" s="2"/>
      <c r="TRT82" s="2"/>
      <c r="TRU82" s="2"/>
      <c r="TRV82" s="2"/>
      <c r="TRW82" s="2"/>
      <c r="TRX82" s="2"/>
      <c r="TRY82" s="2"/>
      <c r="TRZ82" s="2"/>
      <c r="TSA82" s="2"/>
      <c r="TSB82" s="2"/>
      <c r="TSC82" s="2"/>
      <c r="TSD82" s="2"/>
      <c r="TSE82" s="2"/>
      <c r="TSF82" s="2"/>
      <c r="TSG82" s="2"/>
      <c r="TSH82" s="2"/>
      <c r="TSI82" s="2"/>
      <c r="TSJ82" s="2"/>
      <c r="TSK82" s="2"/>
      <c r="TSL82" s="2"/>
      <c r="TSM82" s="2"/>
      <c r="TSN82" s="2"/>
      <c r="TSO82" s="2"/>
      <c r="TSP82" s="2"/>
      <c r="TSQ82" s="2"/>
      <c r="TSR82" s="2"/>
      <c r="TSS82" s="2"/>
      <c r="TST82" s="2"/>
      <c r="TSU82" s="2"/>
      <c r="TSV82" s="2"/>
      <c r="TSW82" s="2"/>
      <c r="TSX82" s="2"/>
      <c r="TSY82" s="2"/>
      <c r="TSZ82" s="2"/>
      <c r="TTA82" s="2"/>
      <c r="TTB82" s="2"/>
      <c r="TTC82" s="2"/>
      <c r="TTD82" s="2"/>
      <c r="TTE82" s="2"/>
      <c r="TTF82" s="2"/>
      <c r="TTG82" s="2"/>
      <c r="TTH82" s="2"/>
      <c r="TTI82" s="2"/>
      <c r="TTJ82" s="2"/>
      <c r="TTK82" s="2"/>
      <c r="TTL82" s="2"/>
      <c r="TTM82" s="2"/>
      <c r="TTN82" s="2"/>
      <c r="TTO82" s="2"/>
      <c r="TTP82" s="2"/>
      <c r="TTQ82" s="2"/>
      <c r="TTR82" s="2"/>
      <c r="TTS82" s="2"/>
      <c r="TTT82" s="2"/>
      <c r="TTU82" s="2"/>
      <c r="TTV82" s="2"/>
      <c r="TTW82" s="2"/>
      <c r="TTX82" s="2"/>
      <c r="TTY82" s="2"/>
      <c r="TTZ82" s="2"/>
      <c r="TUA82" s="2"/>
      <c r="TUB82" s="2"/>
      <c r="TUC82" s="2"/>
      <c r="TUD82" s="2"/>
      <c r="TUE82" s="2"/>
      <c r="TUF82" s="2"/>
      <c r="TUG82" s="2"/>
      <c r="TUH82" s="2"/>
      <c r="TUI82" s="2"/>
      <c r="TUJ82" s="2"/>
      <c r="TUK82" s="2"/>
      <c r="TUL82" s="2"/>
      <c r="TUM82" s="2"/>
      <c r="TUN82" s="2"/>
      <c r="TUO82" s="2"/>
      <c r="TUP82" s="2"/>
      <c r="TUQ82" s="2"/>
      <c r="TUR82" s="2"/>
      <c r="TUS82" s="2"/>
      <c r="TUT82" s="2"/>
      <c r="TUU82" s="2"/>
      <c r="TUV82" s="2"/>
      <c r="TUW82" s="2"/>
      <c r="TUX82" s="2"/>
      <c r="TUY82" s="2"/>
      <c r="TUZ82" s="2"/>
      <c r="TVA82" s="2"/>
      <c r="TVB82" s="2"/>
      <c r="TVC82" s="2"/>
      <c r="TVD82" s="2"/>
      <c r="TVE82" s="2"/>
      <c r="TVF82" s="2"/>
      <c r="TVG82" s="2"/>
      <c r="TVH82" s="2"/>
      <c r="TVI82" s="2"/>
      <c r="TVJ82" s="2"/>
      <c r="TVK82" s="2"/>
      <c r="TVL82" s="2"/>
      <c r="TVM82" s="2"/>
      <c r="TVN82" s="2"/>
      <c r="TVO82" s="2"/>
      <c r="TVP82" s="2"/>
      <c r="TVQ82" s="2"/>
      <c r="TVR82" s="2"/>
      <c r="TVS82" s="2"/>
      <c r="TVT82" s="2"/>
      <c r="TVU82" s="2"/>
      <c r="TVV82" s="2"/>
      <c r="TVW82" s="2"/>
      <c r="TVX82" s="2"/>
      <c r="TVY82" s="2"/>
      <c r="TVZ82" s="2"/>
      <c r="TWA82" s="2"/>
      <c r="TWB82" s="2"/>
      <c r="TWC82" s="2"/>
      <c r="TWD82" s="2"/>
      <c r="TWE82" s="2"/>
      <c r="TWF82" s="2"/>
      <c r="TWG82" s="2"/>
      <c r="TWH82" s="2"/>
      <c r="TWI82" s="2"/>
      <c r="TWJ82" s="2"/>
      <c r="TWK82" s="2"/>
      <c r="TWL82" s="2"/>
      <c r="TWM82" s="2"/>
      <c r="TWN82" s="2"/>
      <c r="TWO82" s="2"/>
      <c r="TWP82" s="2"/>
      <c r="TWQ82" s="2"/>
      <c r="TWR82" s="2"/>
      <c r="TWS82" s="2"/>
      <c r="TWT82" s="2"/>
      <c r="TWU82" s="2"/>
      <c r="TWV82" s="2"/>
      <c r="TWW82" s="2"/>
      <c r="TWX82" s="2"/>
      <c r="TWY82" s="2"/>
      <c r="TWZ82" s="2"/>
      <c r="TXA82" s="2"/>
      <c r="TXB82" s="2"/>
      <c r="TXC82" s="2"/>
      <c r="TXD82" s="2"/>
      <c r="TXE82" s="2"/>
      <c r="TXF82" s="2"/>
      <c r="TXG82" s="2"/>
      <c r="TXH82" s="2"/>
      <c r="TXI82" s="2"/>
      <c r="TXJ82" s="2"/>
      <c r="TXK82" s="2"/>
      <c r="TXL82" s="2"/>
      <c r="TXM82" s="2"/>
      <c r="TXN82" s="2"/>
      <c r="TXO82" s="2"/>
      <c r="TXP82" s="2"/>
      <c r="TXQ82" s="2"/>
      <c r="TXR82" s="2"/>
      <c r="TXS82" s="2"/>
      <c r="TXT82" s="2"/>
      <c r="TXU82" s="2"/>
      <c r="TXV82" s="2"/>
      <c r="TXW82" s="2"/>
      <c r="TXX82" s="2"/>
      <c r="TXY82" s="2"/>
      <c r="TXZ82" s="2"/>
      <c r="TYA82" s="2"/>
      <c r="TYB82" s="2"/>
      <c r="TYC82" s="2"/>
      <c r="TYD82" s="2"/>
      <c r="TYE82" s="2"/>
      <c r="TYF82" s="2"/>
      <c r="TYG82" s="2"/>
      <c r="TYH82" s="2"/>
      <c r="TYI82" s="2"/>
      <c r="TYJ82" s="2"/>
      <c r="TYK82" s="2"/>
      <c r="TYL82" s="2"/>
      <c r="TYM82" s="2"/>
      <c r="TYN82" s="2"/>
      <c r="TYO82" s="2"/>
      <c r="TYP82" s="2"/>
      <c r="TYQ82" s="2"/>
      <c r="TYR82" s="2"/>
      <c r="TYS82" s="2"/>
      <c r="TYT82" s="2"/>
      <c r="TYU82" s="2"/>
      <c r="TYV82" s="2"/>
      <c r="TYW82" s="2"/>
      <c r="TYX82" s="2"/>
      <c r="TYY82" s="2"/>
      <c r="TYZ82" s="2"/>
      <c r="TZA82" s="2"/>
      <c r="TZB82" s="2"/>
      <c r="TZC82" s="2"/>
      <c r="TZD82" s="2"/>
      <c r="TZE82" s="2"/>
      <c r="TZF82" s="2"/>
      <c r="TZG82" s="2"/>
      <c r="TZH82" s="2"/>
      <c r="TZI82" s="2"/>
      <c r="TZJ82" s="2"/>
      <c r="TZK82" s="2"/>
      <c r="TZL82" s="2"/>
      <c r="TZM82" s="2"/>
      <c r="TZN82" s="2"/>
      <c r="TZO82" s="2"/>
      <c r="TZP82" s="2"/>
      <c r="TZQ82" s="2"/>
      <c r="TZR82" s="2"/>
      <c r="TZS82" s="2"/>
      <c r="TZT82" s="2"/>
      <c r="TZU82" s="2"/>
      <c r="TZV82" s="2"/>
      <c r="TZW82" s="2"/>
      <c r="TZX82" s="2"/>
      <c r="TZY82" s="2"/>
      <c r="TZZ82" s="2"/>
      <c r="UAA82" s="2"/>
      <c r="UAB82" s="2"/>
      <c r="UAC82" s="2"/>
      <c r="UAD82" s="2"/>
      <c r="UAE82" s="2"/>
      <c r="UAF82" s="2"/>
      <c r="UAG82" s="2"/>
      <c r="UAH82" s="2"/>
      <c r="UAI82" s="2"/>
      <c r="UAJ82" s="2"/>
      <c r="UAK82" s="2"/>
      <c r="UAL82" s="2"/>
      <c r="UAM82" s="2"/>
      <c r="UAN82" s="2"/>
      <c r="UAO82" s="2"/>
      <c r="UAP82" s="2"/>
      <c r="UAQ82" s="2"/>
      <c r="UAR82" s="2"/>
      <c r="UAS82" s="2"/>
      <c r="UAT82" s="2"/>
      <c r="UAU82" s="2"/>
      <c r="UAV82" s="2"/>
      <c r="UAW82" s="2"/>
      <c r="UAX82" s="2"/>
      <c r="UAY82" s="2"/>
      <c r="UAZ82" s="2"/>
      <c r="UBA82" s="2"/>
      <c r="UBB82" s="2"/>
      <c r="UBC82" s="2"/>
      <c r="UBD82" s="2"/>
      <c r="UBE82" s="2"/>
      <c r="UBF82" s="2"/>
      <c r="UBG82" s="2"/>
      <c r="UBH82" s="2"/>
      <c r="UBI82" s="2"/>
      <c r="UBJ82" s="2"/>
      <c r="UBK82" s="2"/>
      <c r="UBL82" s="2"/>
      <c r="UBM82" s="2"/>
      <c r="UBN82" s="2"/>
      <c r="UBO82" s="2"/>
      <c r="UBP82" s="2"/>
      <c r="UBQ82" s="2"/>
      <c r="UBR82" s="2"/>
      <c r="UBS82" s="2"/>
      <c r="UBT82" s="2"/>
      <c r="UBU82" s="2"/>
      <c r="UBV82" s="2"/>
      <c r="UBW82" s="2"/>
      <c r="UBX82" s="2"/>
      <c r="UBY82" s="2"/>
      <c r="UBZ82" s="2"/>
      <c r="UCA82" s="2"/>
      <c r="UCB82" s="2"/>
      <c r="UCC82" s="2"/>
      <c r="UCD82" s="2"/>
      <c r="UCE82" s="2"/>
      <c r="UCF82" s="2"/>
      <c r="UCG82" s="2"/>
      <c r="UCH82" s="2"/>
      <c r="UCI82" s="2"/>
      <c r="UCJ82" s="2"/>
      <c r="UCK82" s="2"/>
      <c r="UCL82" s="2"/>
      <c r="UCM82" s="2"/>
      <c r="UCN82" s="2"/>
      <c r="UCO82" s="2"/>
      <c r="UCP82" s="2"/>
      <c r="UCQ82" s="2"/>
      <c r="UCR82" s="2"/>
      <c r="UCS82" s="2"/>
      <c r="UCT82" s="2"/>
      <c r="UCU82" s="2"/>
      <c r="UCV82" s="2"/>
      <c r="UCW82" s="2"/>
      <c r="UCX82" s="2"/>
      <c r="UCY82" s="2"/>
      <c r="UCZ82" s="2"/>
      <c r="UDA82" s="2"/>
      <c r="UDB82" s="2"/>
      <c r="UDC82" s="2"/>
      <c r="UDD82" s="2"/>
      <c r="UDE82" s="2"/>
      <c r="UDF82" s="2"/>
      <c r="UDG82" s="2"/>
      <c r="UDH82" s="2"/>
      <c r="UDI82" s="2"/>
      <c r="UDJ82" s="2"/>
      <c r="UDK82" s="2"/>
      <c r="UDL82" s="2"/>
      <c r="UDM82" s="2"/>
      <c r="UDN82" s="2"/>
      <c r="UDO82" s="2"/>
      <c r="UDP82" s="2"/>
      <c r="UDQ82" s="2"/>
      <c r="UDR82" s="2"/>
      <c r="UDS82" s="2"/>
      <c r="UDT82" s="2"/>
      <c r="UDU82" s="2"/>
      <c r="UDV82" s="2"/>
      <c r="UDW82" s="2"/>
      <c r="UDX82" s="2"/>
      <c r="UDY82" s="2"/>
      <c r="UDZ82" s="2"/>
      <c r="UEA82" s="2"/>
      <c r="UEB82" s="2"/>
      <c r="UEC82" s="2"/>
      <c r="UED82" s="2"/>
      <c r="UEE82" s="2"/>
      <c r="UEF82" s="2"/>
      <c r="UEG82" s="2"/>
      <c r="UEH82" s="2"/>
      <c r="UEI82" s="2"/>
      <c r="UEJ82" s="2"/>
      <c r="UEK82" s="2"/>
      <c r="UEL82" s="2"/>
      <c r="UEM82" s="2"/>
      <c r="UEN82" s="2"/>
      <c r="UEO82" s="2"/>
      <c r="UEP82" s="2"/>
      <c r="UEQ82" s="2"/>
      <c r="UER82" s="2"/>
      <c r="UES82" s="2"/>
      <c r="UET82" s="2"/>
      <c r="UEU82" s="2"/>
      <c r="UEV82" s="2"/>
      <c r="UEW82" s="2"/>
      <c r="UEX82" s="2"/>
      <c r="UEY82" s="2"/>
      <c r="UEZ82" s="2"/>
      <c r="UFA82" s="2"/>
      <c r="UFB82" s="2"/>
      <c r="UFC82" s="2"/>
      <c r="UFD82" s="2"/>
      <c r="UFE82" s="2"/>
      <c r="UFF82" s="2"/>
      <c r="UFG82" s="2"/>
      <c r="UFH82" s="2"/>
      <c r="UFI82" s="2"/>
      <c r="UFJ82" s="2"/>
      <c r="UFK82" s="2"/>
      <c r="UFL82" s="2"/>
      <c r="UFM82" s="2"/>
      <c r="UFN82" s="2"/>
      <c r="UFO82" s="2"/>
      <c r="UFP82" s="2"/>
      <c r="UFQ82" s="2"/>
      <c r="UFR82" s="2"/>
      <c r="UFS82" s="2"/>
      <c r="UFT82" s="2"/>
      <c r="UFU82" s="2"/>
      <c r="UFV82" s="2"/>
      <c r="UFW82" s="2"/>
      <c r="UFX82" s="2"/>
      <c r="UFY82" s="2"/>
      <c r="UFZ82" s="2"/>
      <c r="UGA82" s="2"/>
      <c r="UGB82" s="2"/>
      <c r="UGC82" s="2"/>
      <c r="UGD82" s="2"/>
      <c r="UGE82" s="2"/>
      <c r="UGF82" s="2"/>
      <c r="UGG82" s="2"/>
      <c r="UGH82" s="2"/>
      <c r="UGI82" s="2"/>
      <c r="UGJ82" s="2"/>
      <c r="UGK82" s="2"/>
      <c r="UGL82" s="2"/>
      <c r="UGM82" s="2"/>
      <c r="UGN82" s="2"/>
      <c r="UGO82" s="2"/>
      <c r="UGP82" s="2"/>
      <c r="UGQ82" s="2"/>
      <c r="UGR82" s="2"/>
      <c r="UGS82" s="2"/>
      <c r="UGT82" s="2"/>
      <c r="UGU82" s="2"/>
      <c r="UGV82" s="2"/>
      <c r="UGW82" s="2"/>
      <c r="UGX82" s="2"/>
      <c r="UGY82" s="2"/>
      <c r="UGZ82" s="2"/>
      <c r="UHA82" s="2"/>
      <c r="UHB82" s="2"/>
      <c r="UHC82" s="2"/>
      <c r="UHD82" s="2"/>
      <c r="UHE82" s="2"/>
      <c r="UHF82" s="2"/>
      <c r="UHG82" s="2"/>
      <c r="UHH82" s="2"/>
      <c r="UHI82" s="2"/>
      <c r="UHJ82" s="2"/>
      <c r="UHK82" s="2"/>
      <c r="UHL82" s="2"/>
      <c r="UHM82" s="2"/>
      <c r="UHN82" s="2"/>
      <c r="UHO82" s="2"/>
      <c r="UHP82" s="2"/>
      <c r="UHQ82" s="2"/>
      <c r="UHR82" s="2"/>
      <c r="UHS82" s="2"/>
      <c r="UHT82" s="2"/>
      <c r="UHU82" s="2"/>
      <c r="UHV82" s="2"/>
      <c r="UHW82" s="2"/>
      <c r="UHX82" s="2"/>
      <c r="UHY82" s="2"/>
      <c r="UHZ82" s="2"/>
      <c r="UIA82" s="2"/>
      <c r="UIB82" s="2"/>
      <c r="UIC82" s="2"/>
      <c r="UID82" s="2"/>
      <c r="UIE82" s="2"/>
      <c r="UIF82" s="2"/>
      <c r="UIG82" s="2"/>
      <c r="UIH82" s="2"/>
      <c r="UII82" s="2"/>
      <c r="UIJ82" s="2"/>
      <c r="UIK82" s="2"/>
      <c r="UIL82" s="2"/>
      <c r="UIM82" s="2"/>
      <c r="UIN82" s="2"/>
      <c r="UIO82" s="2"/>
      <c r="UIP82" s="2"/>
      <c r="UIQ82" s="2"/>
      <c r="UIR82" s="2"/>
      <c r="UIS82" s="2"/>
      <c r="UIT82" s="2"/>
      <c r="UIU82" s="2"/>
      <c r="UIV82" s="2"/>
      <c r="UIW82" s="2"/>
      <c r="UIX82" s="2"/>
      <c r="UIY82" s="2"/>
      <c r="UIZ82" s="2"/>
      <c r="UJA82" s="2"/>
      <c r="UJB82" s="2"/>
      <c r="UJC82" s="2"/>
      <c r="UJD82" s="2"/>
      <c r="UJE82" s="2"/>
      <c r="UJF82" s="2"/>
      <c r="UJG82" s="2"/>
      <c r="UJH82" s="2"/>
      <c r="UJI82" s="2"/>
      <c r="UJJ82" s="2"/>
      <c r="UJK82" s="2"/>
      <c r="UJL82" s="2"/>
      <c r="UJM82" s="2"/>
      <c r="UJN82" s="2"/>
      <c r="UJO82" s="2"/>
      <c r="UJP82" s="2"/>
      <c r="UJQ82" s="2"/>
      <c r="UJR82" s="2"/>
      <c r="UJS82" s="2"/>
      <c r="UJT82" s="2"/>
      <c r="UJU82" s="2"/>
      <c r="UJV82" s="2"/>
      <c r="UJW82" s="2"/>
      <c r="UJX82" s="2"/>
      <c r="UJY82" s="2"/>
      <c r="UJZ82" s="2"/>
      <c r="UKA82" s="2"/>
      <c r="UKB82" s="2"/>
      <c r="UKC82" s="2"/>
      <c r="UKD82" s="2"/>
      <c r="UKE82" s="2"/>
      <c r="UKF82" s="2"/>
      <c r="UKG82" s="2"/>
      <c r="UKH82" s="2"/>
      <c r="UKI82" s="2"/>
      <c r="UKJ82" s="2"/>
      <c r="UKK82" s="2"/>
      <c r="UKL82" s="2"/>
      <c r="UKM82" s="2"/>
      <c r="UKN82" s="2"/>
      <c r="UKO82" s="2"/>
      <c r="UKP82" s="2"/>
      <c r="UKQ82" s="2"/>
      <c r="UKR82" s="2"/>
      <c r="UKS82" s="2"/>
      <c r="UKT82" s="2"/>
      <c r="UKU82" s="2"/>
      <c r="UKV82" s="2"/>
      <c r="UKW82" s="2"/>
      <c r="UKX82" s="2"/>
      <c r="UKY82" s="2"/>
      <c r="UKZ82" s="2"/>
      <c r="ULA82" s="2"/>
      <c r="ULB82" s="2"/>
      <c r="ULC82" s="2"/>
      <c r="ULD82" s="2"/>
      <c r="ULE82" s="2"/>
      <c r="ULF82" s="2"/>
      <c r="ULG82" s="2"/>
      <c r="ULH82" s="2"/>
      <c r="ULI82" s="2"/>
      <c r="ULJ82" s="2"/>
      <c r="ULK82" s="2"/>
      <c r="ULL82" s="2"/>
      <c r="ULM82" s="2"/>
      <c r="ULN82" s="2"/>
      <c r="ULO82" s="2"/>
      <c r="ULP82" s="2"/>
      <c r="ULQ82" s="2"/>
      <c r="ULR82" s="2"/>
      <c r="ULS82" s="2"/>
      <c r="ULT82" s="2"/>
      <c r="ULU82" s="2"/>
      <c r="ULV82" s="2"/>
      <c r="ULW82" s="2"/>
      <c r="ULX82" s="2"/>
      <c r="ULY82" s="2"/>
      <c r="ULZ82" s="2"/>
      <c r="UMA82" s="2"/>
      <c r="UMB82" s="2"/>
      <c r="UMC82" s="2"/>
      <c r="UMD82" s="2"/>
      <c r="UME82" s="2"/>
      <c r="UMF82" s="2"/>
      <c r="UMG82" s="2"/>
      <c r="UMH82" s="2"/>
      <c r="UMI82" s="2"/>
      <c r="UMJ82" s="2"/>
      <c r="UMK82" s="2"/>
      <c r="UML82" s="2"/>
      <c r="UMM82" s="2"/>
      <c r="UMN82" s="2"/>
      <c r="UMO82" s="2"/>
      <c r="UMP82" s="2"/>
      <c r="UMQ82" s="2"/>
      <c r="UMR82" s="2"/>
      <c r="UMS82" s="2"/>
      <c r="UMT82" s="2"/>
      <c r="UMU82" s="2"/>
      <c r="UMV82" s="2"/>
      <c r="UMW82" s="2"/>
      <c r="UMX82" s="2"/>
      <c r="UMY82" s="2"/>
      <c r="UMZ82" s="2"/>
      <c r="UNA82" s="2"/>
      <c r="UNB82" s="2"/>
      <c r="UNC82" s="2"/>
      <c r="UND82" s="2"/>
      <c r="UNE82" s="2"/>
      <c r="UNF82" s="2"/>
      <c r="UNG82" s="2"/>
      <c r="UNH82" s="2"/>
      <c r="UNI82" s="2"/>
      <c r="UNJ82" s="2"/>
      <c r="UNK82" s="2"/>
      <c r="UNL82" s="2"/>
      <c r="UNM82" s="2"/>
      <c r="UNN82" s="2"/>
      <c r="UNO82" s="2"/>
      <c r="UNP82" s="2"/>
      <c r="UNQ82" s="2"/>
      <c r="UNR82" s="2"/>
      <c r="UNS82" s="2"/>
      <c r="UNT82" s="2"/>
      <c r="UNU82" s="2"/>
      <c r="UNV82" s="2"/>
      <c r="UNW82" s="2"/>
      <c r="UNX82" s="2"/>
      <c r="UNY82" s="2"/>
      <c r="UNZ82" s="2"/>
      <c r="UOA82" s="2"/>
      <c r="UOB82" s="2"/>
      <c r="UOC82" s="2"/>
      <c r="UOD82" s="2"/>
      <c r="UOE82" s="2"/>
      <c r="UOF82" s="2"/>
      <c r="UOG82" s="2"/>
      <c r="UOH82" s="2"/>
      <c r="UOI82" s="2"/>
      <c r="UOJ82" s="2"/>
      <c r="UOK82" s="2"/>
      <c r="UOL82" s="2"/>
      <c r="UOM82" s="2"/>
      <c r="UON82" s="2"/>
      <c r="UOO82" s="2"/>
      <c r="UOP82" s="2"/>
      <c r="UOQ82" s="2"/>
      <c r="UOR82" s="2"/>
      <c r="UOS82" s="2"/>
      <c r="UOT82" s="2"/>
      <c r="UOU82" s="2"/>
      <c r="UOV82" s="2"/>
      <c r="UOW82" s="2"/>
      <c r="UOX82" s="2"/>
      <c r="UOY82" s="2"/>
      <c r="UOZ82" s="2"/>
      <c r="UPA82" s="2"/>
      <c r="UPB82" s="2"/>
      <c r="UPC82" s="2"/>
      <c r="UPD82" s="2"/>
      <c r="UPE82" s="2"/>
      <c r="UPF82" s="2"/>
      <c r="UPG82" s="2"/>
      <c r="UPH82" s="2"/>
      <c r="UPI82" s="2"/>
      <c r="UPJ82" s="2"/>
      <c r="UPK82" s="2"/>
      <c r="UPL82" s="2"/>
      <c r="UPM82" s="2"/>
      <c r="UPN82" s="2"/>
      <c r="UPO82" s="2"/>
      <c r="UPP82" s="2"/>
      <c r="UPQ82" s="2"/>
      <c r="UPR82" s="2"/>
      <c r="UPS82" s="2"/>
      <c r="UPT82" s="2"/>
      <c r="UPU82" s="2"/>
      <c r="UPV82" s="2"/>
      <c r="UPW82" s="2"/>
      <c r="UPX82" s="2"/>
      <c r="UPY82" s="2"/>
      <c r="UPZ82" s="2"/>
      <c r="UQA82" s="2"/>
      <c r="UQB82" s="2"/>
      <c r="UQC82" s="2"/>
      <c r="UQD82" s="2"/>
      <c r="UQE82" s="2"/>
      <c r="UQF82" s="2"/>
      <c r="UQG82" s="2"/>
      <c r="UQH82" s="2"/>
      <c r="UQI82" s="2"/>
      <c r="UQJ82" s="2"/>
      <c r="UQK82" s="2"/>
      <c r="UQL82" s="2"/>
      <c r="UQM82" s="2"/>
      <c r="UQN82" s="2"/>
      <c r="UQO82" s="2"/>
      <c r="UQP82" s="2"/>
      <c r="UQQ82" s="2"/>
      <c r="UQR82" s="2"/>
      <c r="UQS82" s="2"/>
      <c r="UQT82" s="2"/>
      <c r="UQU82" s="2"/>
      <c r="UQV82" s="2"/>
      <c r="UQW82" s="2"/>
      <c r="UQX82" s="2"/>
      <c r="UQY82" s="2"/>
      <c r="UQZ82" s="2"/>
      <c r="URA82" s="2"/>
      <c r="URB82" s="2"/>
      <c r="URC82" s="2"/>
      <c r="URD82" s="2"/>
      <c r="URE82" s="2"/>
      <c r="URF82" s="2"/>
      <c r="URG82" s="2"/>
      <c r="URH82" s="2"/>
      <c r="URI82" s="2"/>
      <c r="URJ82" s="2"/>
      <c r="URK82" s="2"/>
      <c r="URL82" s="2"/>
      <c r="URM82" s="2"/>
      <c r="URN82" s="2"/>
      <c r="URO82" s="2"/>
      <c r="URP82" s="2"/>
      <c r="URQ82" s="2"/>
      <c r="URR82" s="2"/>
      <c r="URS82" s="2"/>
      <c r="URT82" s="2"/>
      <c r="URU82" s="2"/>
      <c r="URV82" s="2"/>
      <c r="URW82" s="2"/>
      <c r="URX82" s="2"/>
      <c r="URY82" s="2"/>
      <c r="URZ82" s="2"/>
      <c r="USA82" s="2"/>
      <c r="USB82" s="2"/>
      <c r="USC82" s="2"/>
      <c r="USD82" s="2"/>
      <c r="USE82" s="2"/>
      <c r="USF82" s="2"/>
      <c r="USG82" s="2"/>
      <c r="USH82" s="2"/>
      <c r="USI82" s="2"/>
      <c r="USJ82" s="2"/>
      <c r="USK82" s="2"/>
      <c r="USL82" s="2"/>
      <c r="USM82" s="2"/>
      <c r="USN82" s="2"/>
      <c r="USO82" s="2"/>
      <c r="USP82" s="2"/>
      <c r="USQ82" s="2"/>
      <c r="USR82" s="2"/>
      <c r="USS82" s="2"/>
      <c r="UST82" s="2"/>
      <c r="USU82" s="2"/>
      <c r="USV82" s="2"/>
      <c r="USW82" s="2"/>
      <c r="USX82" s="2"/>
      <c r="USY82" s="2"/>
      <c r="USZ82" s="2"/>
      <c r="UTA82" s="2"/>
      <c r="UTB82" s="2"/>
      <c r="UTC82" s="2"/>
      <c r="UTD82" s="2"/>
      <c r="UTE82" s="2"/>
      <c r="UTF82" s="2"/>
      <c r="UTG82" s="2"/>
      <c r="UTH82" s="2"/>
      <c r="UTI82" s="2"/>
      <c r="UTJ82" s="2"/>
      <c r="UTK82" s="2"/>
      <c r="UTL82" s="2"/>
      <c r="UTM82" s="2"/>
      <c r="UTN82" s="2"/>
      <c r="UTO82" s="2"/>
      <c r="UTP82" s="2"/>
      <c r="UTQ82" s="2"/>
      <c r="UTR82" s="2"/>
      <c r="UTS82" s="2"/>
      <c r="UTT82" s="2"/>
      <c r="UTU82" s="2"/>
      <c r="UTV82" s="2"/>
      <c r="UTW82" s="2"/>
      <c r="UTX82" s="2"/>
      <c r="UTY82" s="2"/>
      <c r="UTZ82" s="2"/>
      <c r="UUA82" s="2"/>
      <c r="UUB82" s="2"/>
      <c r="UUC82" s="2"/>
      <c r="UUD82" s="2"/>
      <c r="UUE82" s="2"/>
      <c r="UUF82" s="2"/>
      <c r="UUG82" s="2"/>
      <c r="UUH82" s="2"/>
      <c r="UUI82" s="2"/>
      <c r="UUJ82" s="2"/>
      <c r="UUK82" s="2"/>
      <c r="UUL82" s="2"/>
      <c r="UUM82" s="2"/>
      <c r="UUN82" s="2"/>
      <c r="UUO82" s="2"/>
      <c r="UUP82" s="2"/>
      <c r="UUQ82" s="2"/>
      <c r="UUR82" s="2"/>
      <c r="UUS82" s="2"/>
      <c r="UUT82" s="2"/>
      <c r="UUU82" s="2"/>
      <c r="UUV82" s="2"/>
      <c r="UUW82" s="2"/>
      <c r="UUX82" s="2"/>
      <c r="UUY82" s="2"/>
      <c r="UUZ82" s="2"/>
      <c r="UVA82" s="2"/>
      <c r="UVB82" s="2"/>
      <c r="UVC82" s="2"/>
      <c r="UVD82" s="2"/>
      <c r="UVE82" s="2"/>
      <c r="UVF82" s="2"/>
      <c r="UVG82" s="2"/>
      <c r="UVH82" s="2"/>
      <c r="UVI82" s="2"/>
      <c r="UVJ82" s="2"/>
      <c r="UVK82" s="2"/>
      <c r="UVL82" s="2"/>
      <c r="UVM82" s="2"/>
      <c r="UVN82" s="2"/>
      <c r="UVO82" s="2"/>
      <c r="UVP82" s="2"/>
      <c r="UVQ82" s="2"/>
      <c r="UVR82" s="2"/>
      <c r="UVS82" s="2"/>
      <c r="UVT82" s="2"/>
      <c r="UVU82" s="2"/>
      <c r="UVV82" s="2"/>
      <c r="UVW82" s="2"/>
      <c r="UVX82" s="2"/>
      <c r="UVY82" s="2"/>
      <c r="UVZ82" s="2"/>
      <c r="UWA82" s="2"/>
      <c r="UWB82" s="2"/>
      <c r="UWC82" s="2"/>
      <c r="UWD82" s="2"/>
      <c r="UWE82" s="2"/>
      <c r="UWF82" s="2"/>
      <c r="UWG82" s="2"/>
      <c r="UWH82" s="2"/>
      <c r="UWI82" s="2"/>
      <c r="UWJ82" s="2"/>
      <c r="UWK82" s="2"/>
      <c r="UWL82" s="2"/>
      <c r="UWM82" s="2"/>
      <c r="UWN82" s="2"/>
      <c r="UWO82" s="2"/>
      <c r="UWP82" s="2"/>
      <c r="UWQ82" s="2"/>
      <c r="UWR82" s="2"/>
      <c r="UWS82" s="2"/>
      <c r="UWT82" s="2"/>
      <c r="UWU82" s="2"/>
      <c r="UWV82" s="2"/>
      <c r="UWW82" s="2"/>
      <c r="UWX82" s="2"/>
      <c r="UWY82" s="2"/>
      <c r="UWZ82" s="2"/>
      <c r="UXA82" s="2"/>
      <c r="UXB82" s="2"/>
      <c r="UXC82" s="2"/>
      <c r="UXD82" s="2"/>
      <c r="UXE82" s="2"/>
      <c r="UXF82" s="2"/>
      <c r="UXG82" s="2"/>
      <c r="UXH82" s="2"/>
      <c r="UXI82" s="2"/>
      <c r="UXJ82" s="2"/>
      <c r="UXK82" s="2"/>
      <c r="UXL82" s="2"/>
      <c r="UXM82" s="2"/>
      <c r="UXN82" s="2"/>
      <c r="UXO82" s="2"/>
      <c r="UXP82" s="2"/>
      <c r="UXQ82" s="2"/>
      <c r="UXR82" s="2"/>
      <c r="UXS82" s="2"/>
      <c r="UXT82" s="2"/>
      <c r="UXU82" s="2"/>
      <c r="UXV82" s="2"/>
      <c r="UXW82" s="2"/>
      <c r="UXX82" s="2"/>
      <c r="UXY82" s="2"/>
      <c r="UXZ82" s="2"/>
      <c r="UYA82" s="2"/>
      <c r="UYB82" s="2"/>
      <c r="UYC82" s="2"/>
      <c r="UYD82" s="2"/>
      <c r="UYE82" s="2"/>
      <c r="UYF82" s="2"/>
      <c r="UYG82" s="2"/>
      <c r="UYH82" s="2"/>
      <c r="UYI82" s="2"/>
      <c r="UYJ82" s="2"/>
      <c r="UYK82" s="2"/>
      <c r="UYL82" s="2"/>
      <c r="UYM82" s="2"/>
      <c r="UYN82" s="2"/>
      <c r="UYO82" s="2"/>
      <c r="UYP82" s="2"/>
      <c r="UYQ82" s="2"/>
      <c r="UYR82" s="2"/>
      <c r="UYS82" s="2"/>
      <c r="UYT82" s="2"/>
      <c r="UYU82" s="2"/>
      <c r="UYV82" s="2"/>
      <c r="UYW82" s="2"/>
      <c r="UYX82" s="2"/>
      <c r="UYY82" s="2"/>
      <c r="UYZ82" s="2"/>
      <c r="UZA82" s="2"/>
      <c r="UZB82" s="2"/>
      <c r="UZC82" s="2"/>
      <c r="UZD82" s="2"/>
      <c r="UZE82" s="2"/>
      <c r="UZF82" s="2"/>
      <c r="UZG82" s="2"/>
      <c r="UZH82" s="2"/>
      <c r="UZI82" s="2"/>
      <c r="UZJ82" s="2"/>
      <c r="UZK82" s="2"/>
      <c r="UZL82" s="2"/>
      <c r="UZM82" s="2"/>
      <c r="UZN82" s="2"/>
      <c r="UZO82" s="2"/>
      <c r="UZP82" s="2"/>
      <c r="UZQ82" s="2"/>
      <c r="UZR82" s="2"/>
      <c r="UZS82" s="2"/>
      <c r="UZT82" s="2"/>
      <c r="UZU82" s="2"/>
      <c r="UZV82" s="2"/>
      <c r="UZW82" s="2"/>
      <c r="UZX82" s="2"/>
      <c r="UZY82" s="2"/>
      <c r="UZZ82" s="2"/>
      <c r="VAA82" s="2"/>
      <c r="VAB82" s="2"/>
      <c r="VAC82" s="2"/>
      <c r="VAD82" s="2"/>
      <c r="VAE82" s="2"/>
      <c r="VAF82" s="2"/>
      <c r="VAG82" s="2"/>
      <c r="VAH82" s="2"/>
      <c r="VAI82" s="2"/>
      <c r="VAJ82" s="2"/>
      <c r="VAK82" s="2"/>
      <c r="VAL82" s="2"/>
      <c r="VAM82" s="2"/>
      <c r="VAN82" s="2"/>
      <c r="VAO82" s="2"/>
      <c r="VAP82" s="2"/>
      <c r="VAQ82" s="2"/>
      <c r="VAR82" s="2"/>
      <c r="VAS82" s="2"/>
      <c r="VAT82" s="2"/>
      <c r="VAU82" s="2"/>
      <c r="VAV82" s="2"/>
      <c r="VAW82" s="2"/>
      <c r="VAX82" s="2"/>
      <c r="VAY82" s="2"/>
      <c r="VAZ82" s="2"/>
      <c r="VBA82" s="2"/>
      <c r="VBB82" s="2"/>
      <c r="VBC82" s="2"/>
      <c r="VBD82" s="2"/>
      <c r="VBE82" s="2"/>
      <c r="VBF82" s="2"/>
      <c r="VBG82" s="2"/>
      <c r="VBH82" s="2"/>
      <c r="VBI82" s="2"/>
      <c r="VBJ82" s="2"/>
      <c r="VBK82" s="2"/>
      <c r="VBL82" s="2"/>
      <c r="VBM82" s="2"/>
      <c r="VBN82" s="2"/>
      <c r="VBO82" s="2"/>
      <c r="VBP82" s="2"/>
      <c r="VBQ82" s="2"/>
      <c r="VBR82" s="2"/>
      <c r="VBS82" s="2"/>
      <c r="VBT82" s="2"/>
      <c r="VBU82" s="2"/>
      <c r="VBV82" s="2"/>
      <c r="VBW82" s="2"/>
      <c r="VBX82" s="2"/>
      <c r="VBY82" s="2"/>
      <c r="VBZ82" s="2"/>
      <c r="VCA82" s="2"/>
      <c r="VCB82" s="2"/>
      <c r="VCC82" s="2"/>
      <c r="VCD82" s="2"/>
      <c r="VCE82" s="2"/>
      <c r="VCF82" s="2"/>
      <c r="VCG82" s="2"/>
      <c r="VCH82" s="2"/>
      <c r="VCI82" s="2"/>
      <c r="VCJ82" s="2"/>
      <c r="VCK82" s="2"/>
      <c r="VCL82" s="2"/>
      <c r="VCM82" s="2"/>
      <c r="VCN82" s="2"/>
      <c r="VCO82" s="2"/>
      <c r="VCP82" s="2"/>
      <c r="VCQ82" s="2"/>
      <c r="VCR82" s="2"/>
      <c r="VCS82" s="2"/>
      <c r="VCT82" s="2"/>
      <c r="VCU82" s="2"/>
      <c r="VCV82" s="2"/>
      <c r="VCW82" s="2"/>
      <c r="VCX82" s="2"/>
      <c r="VCY82" s="2"/>
      <c r="VCZ82" s="2"/>
      <c r="VDA82" s="2"/>
      <c r="VDB82" s="2"/>
      <c r="VDC82" s="2"/>
      <c r="VDD82" s="2"/>
      <c r="VDE82" s="2"/>
      <c r="VDF82" s="2"/>
      <c r="VDG82" s="2"/>
      <c r="VDH82" s="2"/>
      <c r="VDI82" s="2"/>
      <c r="VDJ82" s="2"/>
      <c r="VDK82" s="2"/>
      <c r="VDL82" s="2"/>
      <c r="VDM82" s="2"/>
      <c r="VDN82" s="2"/>
      <c r="VDO82" s="2"/>
      <c r="VDP82" s="2"/>
      <c r="VDQ82" s="2"/>
      <c r="VDR82" s="2"/>
      <c r="VDS82" s="2"/>
      <c r="VDT82" s="2"/>
      <c r="VDU82" s="2"/>
      <c r="VDV82" s="2"/>
      <c r="VDW82" s="2"/>
      <c r="VDX82" s="2"/>
      <c r="VDY82" s="2"/>
      <c r="VDZ82" s="2"/>
      <c r="VEA82" s="2"/>
      <c r="VEB82" s="2"/>
      <c r="VEC82" s="2"/>
      <c r="VED82" s="2"/>
      <c r="VEE82" s="2"/>
      <c r="VEF82" s="2"/>
      <c r="VEG82" s="2"/>
      <c r="VEH82" s="2"/>
      <c r="VEI82" s="2"/>
      <c r="VEJ82" s="2"/>
      <c r="VEK82" s="2"/>
      <c r="VEL82" s="2"/>
      <c r="VEM82" s="2"/>
      <c r="VEN82" s="2"/>
      <c r="VEO82" s="2"/>
      <c r="VEP82" s="2"/>
      <c r="VEQ82" s="2"/>
      <c r="VER82" s="2"/>
      <c r="VES82" s="2"/>
      <c r="VET82" s="2"/>
      <c r="VEU82" s="2"/>
      <c r="VEV82" s="2"/>
      <c r="VEW82" s="2"/>
      <c r="VEX82" s="2"/>
      <c r="VEY82" s="2"/>
      <c r="VEZ82" s="2"/>
      <c r="VFA82" s="2"/>
      <c r="VFB82" s="2"/>
      <c r="VFC82" s="2"/>
      <c r="VFD82" s="2"/>
      <c r="VFE82" s="2"/>
      <c r="VFF82" s="2"/>
      <c r="VFG82" s="2"/>
      <c r="VFH82" s="2"/>
      <c r="VFI82" s="2"/>
      <c r="VFJ82" s="2"/>
      <c r="VFK82" s="2"/>
      <c r="VFL82" s="2"/>
      <c r="VFM82" s="2"/>
      <c r="VFN82" s="2"/>
      <c r="VFO82" s="2"/>
      <c r="VFP82" s="2"/>
      <c r="VFQ82" s="2"/>
      <c r="VFR82" s="2"/>
      <c r="VFS82" s="2"/>
      <c r="VFT82" s="2"/>
      <c r="VFU82" s="2"/>
      <c r="VFV82" s="2"/>
      <c r="VFW82" s="2"/>
      <c r="VFX82" s="2"/>
      <c r="VFY82" s="2"/>
      <c r="VFZ82" s="2"/>
      <c r="VGA82" s="2"/>
      <c r="VGB82" s="2"/>
      <c r="VGC82" s="2"/>
      <c r="VGD82" s="2"/>
      <c r="VGE82" s="2"/>
      <c r="VGF82" s="2"/>
      <c r="VGG82" s="2"/>
      <c r="VGH82" s="2"/>
      <c r="VGI82" s="2"/>
      <c r="VGJ82" s="2"/>
      <c r="VGK82" s="2"/>
      <c r="VGL82" s="2"/>
      <c r="VGM82" s="2"/>
      <c r="VGN82" s="2"/>
      <c r="VGO82" s="2"/>
      <c r="VGP82" s="2"/>
      <c r="VGQ82" s="2"/>
      <c r="VGR82" s="2"/>
      <c r="VGS82" s="2"/>
      <c r="VGT82" s="2"/>
      <c r="VGU82" s="2"/>
      <c r="VGV82" s="2"/>
      <c r="VGW82" s="2"/>
      <c r="VGX82" s="2"/>
      <c r="VGY82" s="2"/>
      <c r="VGZ82" s="2"/>
      <c r="VHA82" s="2"/>
      <c r="VHB82" s="2"/>
      <c r="VHC82" s="2"/>
      <c r="VHD82" s="2"/>
      <c r="VHE82" s="2"/>
      <c r="VHF82" s="2"/>
      <c r="VHG82" s="2"/>
      <c r="VHH82" s="2"/>
      <c r="VHI82" s="2"/>
      <c r="VHJ82" s="2"/>
      <c r="VHK82" s="2"/>
      <c r="VHL82" s="2"/>
      <c r="VHM82" s="2"/>
      <c r="VHN82" s="2"/>
      <c r="VHO82" s="2"/>
      <c r="VHP82" s="2"/>
      <c r="VHQ82" s="2"/>
      <c r="VHR82" s="2"/>
      <c r="VHS82" s="2"/>
      <c r="VHT82" s="2"/>
      <c r="VHU82" s="2"/>
      <c r="VHV82" s="2"/>
      <c r="VHW82" s="2"/>
      <c r="VHX82" s="2"/>
      <c r="VHY82" s="2"/>
      <c r="VHZ82" s="2"/>
      <c r="VIA82" s="2"/>
      <c r="VIB82" s="2"/>
      <c r="VIC82" s="2"/>
      <c r="VID82" s="2"/>
      <c r="VIE82" s="2"/>
      <c r="VIF82" s="2"/>
      <c r="VIG82" s="2"/>
      <c r="VIH82" s="2"/>
      <c r="VII82" s="2"/>
      <c r="VIJ82" s="2"/>
      <c r="VIK82" s="2"/>
      <c r="VIL82" s="2"/>
      <c r="VIM82" s="2"/>
      <c r="VIN82" s="2"/>
      <c r="VIO82" s="2"/>
      <c r="VIP82" s="2"/>
      <c r="VIQ82" s="2"/>
      <c r="VIR82" s="2"/>
      <c r="VIS82" s="2"/>
      <c r="VIT82" s="2"/>
      <c r="VIU82" s="2"/>
      <c r="VIV82" s="2"/>
      <c r="VIW82" s="2"/>
      <c r="VIX82" s="2"/>
      <c r="VIY82" s="2"/>
      <c r="VIZ82" s="2"/>
      <c r="VJA82" s="2"/>
      <c r="VJB82" s="2"/>
      <c r="VJC82" s="2"/>
      <c r="VJD82" s="2"/>
      <c r="VJE82" s="2"/>
      <c r="VJF82" s="2"/>
      <c r="VJG82" s="2"/>
      <c r="VJH82" s="2"/>
      <c r="VJI82" s="2"/>
      <c r="VJJ82" s="2"/>
      <c r="VJK82" s="2"/>
      <c r="VJL82" s="2"/>
      <c r="VJM82" s="2"/>
      <c r="VJN82" s="2"/>
      <c r="VJO82" s="2"/>
      <c r="VJP82" s="2"/>
      <c r="VJQ82" s="2"/>
      <c r="VJR82" s="2"/>
      <c r="VJS82" s="2"/>
      <c r="VJT82" s="2"/>
      <c r="VJU82" s="2"/>
      <c r="VJV82" s="2"/>
      <c r="VJW82" s="2"/>
      <c r="VJX82" s="2"/>
      <c r="VJY82" s="2"/>
      <c r="VJZ82" s="2"/>
      <c r="VKA82" s="2"/>
      <c r="VKB82" s="2"/>
      <c r="VKC82" s="2"/>
      <c r="VKD82" s="2"/>
      <c r="VKE82" s="2"/>
      <c r="VKF82" s="2"/>
      <c r="VKG82" s="2"/>
      <c r="VKH82" s="2"/>
      <c r="VKI82" s="2"/>
      <c r="VKJ82" s="2"/>
      <c r="VKK82" s="2"/>
      <c r="VKL82" s="2"/>
      <c r="VKM82" s="2"/>
      <c r="VKN82" s="2"/>
      <c r="VKO82" s="2"/>
      <c r="VKP82" s="2"/>
      <c r="VKQ82" s="2"/>
      <c r="VKR82" s="2"/>
      <c r="VKS82" s="2"/>
      <c r="VKT82" s="2"/>
      <c r="VKU82" s="2"/>
      <c r="VKV82" s="2"/>
      <c r="VKW82" s="2"/>
      <c r="VKX82" s="2"/>
      <c r="VKY82" s="2"/>
      <c r="VKZ82" s="2"/>
      <c r="VLA82" s="2"/>
      <c r="VLB82" s="2"/>
      <c r="VLC82" s="2"/>
      <c r="VLD82" s="2"/>
      <c r="VLE82" s="2"/>
      <c r="VLF82" s="2"/>
      <c r="VLG82" s="2"/>
      <c r="VLH82" s="2"/>
      <c r="VLI82" s="2"/>
      <c r="VLJ82" s="2"/>
      <c r="VLK82" s="2"/>
      <c r="VLL82" s="2"/>
      <c r="VLM82" s="2"/>
      <c r="VLN82" s="2"/>
      <c r="VLO82" s="2"/>
      <c r="VLP82" s="2"/>
      <c r="VLQ82" s="2"/>
      <c r="VLR82" s="2"/>
      <c r="VLS82" s="2"/>
      <c r="VLT82" s="2"/>
      <c r="VLU82" s="2"/>
      <c r="VLV82" s="2"/>
      <c r="VLW82" s="2"/>
      <c r="VLX82" s="2"/>
      <c r="VLY82" s="2"/>
      <c r="VLZ82" s="2"/>
      <c r="VMA82" s="2"/>
      <c r="VMB82" s="2"/>
      <c r="VMC82" s="2"/>
      <c r="VMD82" s="2"/>
      <c r="VME82" s="2"/>
      <c r="VMF82" s="2"/>
      <c r="VMG82" s="2"/>
      <c r="VMH82" s="2"/>
      <c r="VMI82" s="2"/>
      <c r="VMJ82" s="2"/>
      <c r="VMK82" s="2"/>
      <c r="VML82" s="2"/>
      <c r="VMM82" s="2"/>
      <c r="VMN82" s="2"/>
      <c r="VMO82" s="2"/>
      <c r="VMP82" s="2"/>
      <c r="VMQ82" s="2"/>
      <c r="VMR82" s="2"/>
      <c r="VMS82" s="2"/>
      <c r="VMT82" s="2"/>
      <c r="VMU82" s="2"/>
      <c r="VMV82" s="2"/>
      <c r="VMW82" s="2"/>
      <c r="VMX82" s="2"/>
      <c r="VMY82" s="2"/>
      <c r="VMZ82" s="2"/>
      <c r="VNA82" s="2"/>
      <c r="VNB82" s="2"/>
      <c r="VNC82" s="2"/>
      <c r="VND82" s="2"/>
      <c r="VNE82" s="2"/>
      <c r="VNF82" s="2"/>
      <c r="VNG82" s="2"/>
      <c r="VNH82" s="2"/>
      <c r="VNI82" s="2"/>
      <c r="VNJ82" s="2"/>
      <c r="VNK82" s="2"/>
      <c r="VNL82" s="2"/>
      <c r="VNM82" s="2"/>
      <c r="VNN82" s="2"/>
      <c r="VNO82" s="2"/>
      <c r="VNP82" s="2"/>
      <c r="VNQ82" s="2"/>
      <c r="VNR82" s="2"/>
      <c r="VNS82" s="2"/>
      <c r="VNT82" s="2"/>
      <c r="VNU82" s="2"/>
      <c r="VNV82" s="2"/>
      <c r="VNW82" s="2"/>
      <c r="VNX82" s="2"/>
      <c r="VNY82" s="2"/>
      <c r="VNZ82" s="2"/>
      <c r="VOA82" s="2"/>
      <c r="VOB82" s="2"/>
      <c r="VOC82" s="2"/>
      <c r="VOD82" s="2"/>
      <c r="VOE82" s="2"/>
      <c r="VOF82" s="2"/>
      <c r="VOG82" s="2"/>
      <c r="VOH82" s="2"/>
      <c r="VOI82" s="2"/>
      <c r="VOJ82" s="2"/>
      <c r="VOK82" s="2"/>
      <c r="VOL82" s="2"/>
      <c r="VOM82" s="2"/>
      <c r="VON82" s="2"/>
      <c r="VOO82" s="2"/>
      <c r="VOP82" s="2"/>
      <c r="VOQ82" s="2"/>
      <c r="VOR82" s="2"/>
      <c r="VOS82" s="2"/>
      <c r="VOT82" s="2"/>
      <c r="VOU82" s="2"/>
      <c r="VOV82" s="2"/>
      <c r="VOW82" s="2"/>
      <c r="VOX82" s="2"/>
      <c r="VOY82" s="2"/>
      <c r="VOZ82" s="2"/>
      <c r="VPA82" s="2"/>
      <c r="VPB82" s="2"/>
      <c r="VPC82" s="2"/>
      <c r="VPD82" s="2"/>
      <c r="VPE82" s="2"/>
      <c r="VPF82" s="2"/>
      <c r="VPG82" s="2"/>
      <c r="VPH82" s="2"/>
      <c r="VPI82" s="2"/>
      <c r="VPJ82" s="2"/>
      <c r="VPK82" s="2"/>
      <c r="VPL82" s="2"/>
      <c r="VPM82" s="2"/>
      <c r="VPN82" s="2"/>
      <c r="VPO82" s="2"/>
      <c r="VPP82" s="2"/>
      <c r="VPQ82" s="2"/>
      <c r="VPR82" s="2"/>
      <c r="VPS82" s="2"/>
      <c r="VPT82" s="2"/>
      <c r="VPU82" s="2"/>
      <c r="VPV82" s="2"/>
      <c r="VPW82" s="2"/>
      <c r="VPX82" s="2"/>
      <c r="VPY82" s="2"/>
      <c r="VPZ82" s="2"/>
      <c r="VQA82" s="2"/>
      <c r="VQB82" s="2"/>
      <c r="VQC82" s="2"/>
      <c r="VQD82" s="2"/>
      <c r="VQE82" s="2"/>
      <c r="VQF82" s="2"/>
      <c r="VQG82" s="2"/>
      <c r="VQH82" s="2"/>
      <c r="VQI82" s="2"/>
      <c r="VQJ82" s="2"/>
      <c r="VQK82" s="2"/>
      <c r="VQL82" s="2"/>
      <c r="VQM82" s="2"/>
      <c r="VQN82" s="2"/>
      <c r="VQO82" s="2"/>
      <c r="VQP82" s="2"/>
      <c r="VQQ82" s="2"/>
      <c r="VQR82" s="2"/>
      <c r="VQS82" s="2"/>
      <c r="VQT82" s="2"/>
      <c r="VQU82" s="2"/>
      <c r="VQV82" s="2"/>
      <c r="VQW82" s="2"/>
      <c r="VQX82" s="2"/>
      <c r="VQY82" s="2"/>
      <c r="VQZ82" s="2"/>
      <c r="VRA82" s="2"/>
      <c r="VRB82" s="2"/>
      <c r="VRC82" s="2"/>
      <c r="VRD82" s="2"/>
      <c r="VRE82" s="2"/>
      <c r="VRF82" s="2"/>
      <c r="VRG82" s="2"/>
      <c r="VRH82" s="2"/>
      <c r="VRI82" s="2"/>
      <c r="VRJ82" s="2"/>
      <c r="VRK82" s="2"/>
      <c r="VRL82" s="2"/>
      <c r="VRM82" s="2"/>
      <c r="VRN82" s="2"/>
      <c r="VRO82" s="2"/>
      <c r="VRP82" s="2"/>
      <c r="VRQ82" s="2"/>
      <c r="VRR82" s="2"/>
      <c r="VRS82" s="2"/>
      <c r="VRT82" s="2"/>
      <c r="VRU82" s="2"/>
      <c r="VRV82" s="2"/>
      <c r="VRW82" s="2"/>
      <c r="VRX82" s="2"/>
      <c r="VRY82" s="2"/>
      <c r="VRZ82" s="2"/>
      <c r="VSA82" s="2"/>
      <c r="VSB82" s="2"/>
      <c r="VSC82" s="2"/>
      <c r="VSD82" s="2"/>
      <c r="VSE82" s="2"/>
      <c r="VSF82" s="2"/>
      <c r="VSG82" s="2"/>
      <c r="VSH82" s="2"/>
      <c r="VSI82" s="2"/>
      <c r="VSJ82" s="2"/>
      <c r="VSK82" s="2"/>
      <c r="VSL82" s="2"/>
      <c r="VSM82" s="2"/>
      <c r="VSN82" s="2"/>
      <c r="VSO82" s="2"/>
      <c r="VSP82" s="2"/>
      <c r="VSQ82" s="2"/>
      <c r="VSR82" s="2"/>
      <c r="VSS82" s="2"/>
      <c r="VST82" s="2"/>
      <c r="VSU82" s="2"/>
      <c r="VSV82" s="2"/>
      <c r="VSW82" s="2"/>
      <c r="VSX82" s="2"/>
      <c r="VSY82" s="2"/>
      <c r="VSZ82" s="2"/>
      <c r="VTA82" s="2"/>
      <c r="VTB82" s="2"/>
      <c r="VTC82" s="2"/>
      <c r="VTD82" s="2"/>
      <c r="VTE82" s="2"/>
      <c r="VTF82" s="2"/>
      <c r="VTG82" s="2"/>
      <c r="VTH82" s="2"/>
      <c r="VTI82" s="2"/>
      <c r="VTJ82" s="2"/>
      <c r="VTK82" s="2"/>
      <c r="VTL82" s="2"/>
      <c r="VTM82" s="2"/>
      <c r="VTN82" s="2"/>
      <c r="VTO82" s="2"/>
      <c r="VTP82" s="2"/>
      <c r="VTQ82" s="2"/>
      <c r="VTR82" s="2"/>
      <c r="VTS82" s="2"/>
      <c r="VTT82" s="2"/>
      <c r="VTU82" s="2"/>
      <c r="VTV82" s="2"/>
      <c r="VTW82" s="2"/>
      <c r="VTX82" s="2"/>
      <c r="VTY82" s="2"/>
      <c r="VTZ82" s="2"/>
      <c r="VUA82" s="2"/>
      <c r="VUB82" s="2"/>
      <c r="VUC82" s="2"/>
      <c r="VUD82" s="2"/>
      <c r="VUE82" s="2"/>
      <c r="VUF82" s="2"/>
      <c r="VUG82" s="2"/>
      <c r="VUH82" s="2"/>
      <c r="VUI82" s="2"/>
      <c r="VUJ82" s="2"/>
      <c r="VUK82" s="2"/>
      <c r="VUL82" s="2"/>
      <c r="VUM82" s="2"/>
      <c r="VUN82" s="2"/>
      <c r="VUO82" s="2"/>
      <c r="VUP82" s="2"/>
      <c r="VUQ82" s="2"/>
      <c r="VUR82" s="2"/>
      <c r="VUS82" s="2"/>
      <c r="VUT82" s="2"/>
      <c r="VUU82" s="2"/>
      <c r="VUV82" s="2"/>
      <c r="VUW82" s="2"/>
      <c r="VUX82" s="2"/>
      <c r="VUY82" s="2"/>
      <c r="VUZ82" s="2"/>
      <c r="VVA82" s="2"/>
      <c r="VVB82" s="2"/>
      <c r="VVC82" s="2"/>
      <c r="VVD82" s="2"/>
      <c r="VVE82" s="2"/>
      <c r="VVF82" s="2"/>
      <c r="VVG82" s="2"/>
      <c r="VVH82" s="2"/>
      <c r="VVI82" s="2"/>
      <c r="VVJ82" s="2"/>
      <c r="VVK82" s="2"/>
      <c r="VVL82" s="2"/>
      <c r="VVM82" s="2"/>
      <c r="VVN82" s="2"/>
      <c r="VVO82" s="2"/>
      <c r="VVP82" s="2"/>
      <c r="VVQ82" s="2"/>
      <c r="VVR82" s="2"/>
      <c r="VVS82" s="2"/>
      <c r="VVT82" s="2"/>
      <c r="VVU82" s="2"/>
      <c r="VVV82" s="2"/>
      <c r="VVW82" s="2"/>
      <c r="VVX82" s="2"/>
      <c r="VVY82" s="2"/>
      <c r="VVZ82" s="2"/>
      <c r="VWA82" s="2"/>
      <c r="VWB82" s="2"/>
      <c r="VWC82" s="2"/>
      <c r="VWD82" s="2"/>
      <c r="VWE82" s="2"/>
      <c r="VWF82" s="2"/>
      <c r="VWG82" s="2"/>
      <c r="VWH82" s="2"/>
      <c r="VWI82" s="2"/>
      <c r="VWJ82" s="2"/>
      <c r="VWK82" s="2"/>
      <c r="VWL82" s="2"/>
      <c r="VWM82" s="2"/>
      <c r="VWN82" s="2"/>
      <c r="VWO82" s="2"/>
      <c r="VWP82" s="2"/>
      <c r="VWQ82" s="2"/>
      <c r="VWR82" s="2"/>
      <c r="VWS82" s="2"/>
      <c r="VWT82" s="2"/>
      <c r="VWU82" s="2"/>
      <c r="VWV82" s="2"/>
      <c r="VWW82" s="2"/>
      <c r="VWX82" s="2"/>
      <c r="VWY82" s="2"/>
      <c r="VWZ82" s="2"/>
      <c r="VXA82" s="2"/>
      <c r="VXB82" s="2"/>
      <c r="VXC82" s="2"/>
      <c r="VXD82" s="2"/>
      <c r="VXE82" s="2"/>
      <c r="VXF82" s="2"/>
      <c r="VXG82" s="2"/>
      <c r="VXH82" s="2"/>
      <c r="VXI82" s="2"/>
      <c r="VXJ82" s="2"/>
      <c r="VXK82" s="2"/>
      <c r="VXL82" s="2"/>
      <c r="VXM82" s="2"/>
      <c r="VXN82" s="2"/>
      <c r="VXO82" s="2"/>
      <c r="VXP82" s="2"/>
      <c r="VXQ82" s="2"/>
      <c r="VXR82" s="2"/>
      <c r="VXS82" s="2"/>
      <c r="VXT82" s="2"/>
      <c r="VXU82" s="2"/>
      <c r="VXV82" s="2"/>
      <c r="VXW82" s="2"/>
      <c r="VXX82" s="2"/>
      <c r="VXY82" s="2"/>
      <c r="VXZ82" s="2"/>
      <c r="VYA82" s="2"/>
      <c r="VYB82" s="2"/>
      <c r="VYC82" s="2"/>
      <c r="VYD82" s="2"/>
      <c r="VYE82" s="2"/>
      <c r="VYF82" s="2"/>
      <c r="VYG82" s="2"/>
      <c r="VYH82" s="2"/>
      <c r="VYI82" s="2"/>
      <c r="VYJ82" s="2"/>
      <c r="VYK82" s="2"/>
      <c r="VYL82" s="2"/>
      <c r="VYM82" s="2"/>
      <c r="VYN82" s="2"/>
      <c r="VYO82" s="2"/>
      <c r="VYP82" s="2"/>
      <c r="VYQ82" s="2"/>
      <c r="VYR82" s="2"/>
      <c r="VYS82" s="2"/>
      <c r="VYT82" s="2"/>
      <c r="VYU82" s="2"/>
      <c r="VYV82" s="2"/>
      <c r="VYW82" s="2"/>
      <c r="VYX82" s="2"/>
      <c r="VYY82" s="2"/>
      <c r="VYZ82" s="2"/>
      <c r="VZA82" s="2"/>
      <c r="VZB82" s="2"/>
      <c r="VZC82" s="2"/>
      <c r="VZD82" s="2"/>
      <c r="VZE82" s="2"/>
      <c r="VZF82" s="2"/>
      <c r="VZG82" s="2"/>
      <c r="VZH82" s="2"/>
      <c r="VZI82" s="2"/>
      <c r="VZJ82" s="2"/>
      <c r="VZK82" s="2"/>
      <c r="VZL82" s="2"/>
      <c r="VZM82" s="2"/>
      <c r="VZN82" s="2"/>
      <c r="VZO82" s="2"/>
      <c r="VZP82" s="2"/>
      <c r="VZQ82" s="2"/>
      <c r="VZR82" s="2"/>
      <c r="VZS82" s="2"/>
      <c r="VZT82" s="2"/>
      <c r="VZU82" s="2"/>
      <c r="VZV82" s="2"/>
      <c r="VZW82" s="2"/>
      <c r="VZX82" s="2"/>
      <c r="VZY82" s="2"/>
      <c r="VZZ82" s="2"/>
      <c r="WAA82" s="2"/>
      <c r="WAB82" s="2"/>
      <c r="WAC82" s="2"/>
      <c r="WAD82" s="2"/>
      <c r="WAE82" s="2"/>
      <c r="WAF82" s="2"/>
      <c r="WAG82" s="2"/>
      <c r="WAH82" s="2"/>
      <c r="WAI82" s="2"/>
      <c r="WAJ82" s="2"/>
      <c r="WAK82" s="2"/>
      <c r="WAL82" s="2"/>
      <c r="WAM82" s="2"/>
      <c r="WAN82" s="2"/>
      <c r="WAO82" s="2"/>
      <c r="WAP82" s="2"/>
      <c r="WAQ82" s="2"/>
      <c r="WAR82" s="2"/>
      <c r="WAS82" s="2"/>
      <c r="WAT82" s="2"/>
      <c r="WAU82" s="2"/>
      <c r="WAV82" s="2"/>
      <c r="WAW82" s="2"/>
      <c r="WAX82" s="2"/>
      <c r="WAY82" s="2"/>
      <c r="WAZ82" s="2"/>
      <c r="WBA82" s="2"/>
      <c r="WBB82" s="2"/>
      <c r="WBC82" s="2"/>
      <c r="WBD82" s="2"/>
      <c r="WBE82" s="2"/>
      <c r="WBF82" s="2"/>
      <c r="WBG82" s="2"/>
      <c r="WBH82" s="2"/>
      <c r="WBI82" s="2"/>
      <c r="WBJ82" s="2"/>
      <c r="WBK82" s="2"/>
      <c r="WBL82" s="2"/>
      <c r="WBM82" s="2"/>
      <c r="WBN82" s="2"/>
      <c r="WBO82" s="2"/>
      <c r="WBP82" s="2"/>
      <c r="WBQ82" s="2"/>
      <c r="WBR82" s="2"/>
      <c r="WBS82" s="2"/>
      <c r="WBT82" s="2"/>
      <c r="WBU82" s="2"/>
      <c r="WBV82" s="2"/>
      <c r="WBW82" s="2"/>
      <c r="WBX82" s="2"/>
      <c r="WBY82" s="2"/>
      <c r="WBZ82" s="2"/>
      <c r="WCA82" s="2"/>
      <c r="WCB82" s="2"/>
      <c r="WCC82" s="2"/>
      <c r="WCD82" s="2"/>
      <c r="WCE82" s="2"/>
      <c r="WCF82" s="2"/>
      <c r="WCG82" s="2"/>
      <c r="WCH82" s="2"/>
      <c r="WCI82" s="2"/>
      <c r="WCJ82" s="2"/>
      <c r="WCK82" s="2"/>
      <c r="WCL82" s="2"/>
      <c r="WCM82" s="2"/>
      <c r="WCN82" s="2"/>
      <c r="WCO82" s="2"/>
      <c r="WCP82" s="2"/>
      <c r="WCQ82" s="2"/>
      <c r="WCR82" s="2"/>
      <c r="WCS82" s="2"/>
      <c r="WCT82" s="2"/>
      <c r="WCU82" s="2"/>
      <c r="WCV82" s="2"/>
      <c r="WCW82" s="2"/>
      <c r="WCX82" s="2"/>
      <c r="WCY82" s="2"/>
      <c r="WCZ82" s="2"/>
      <c r="WDA82" s="2"/>
      <c r="WDB82" s="2"/>
      <c r="WDC82" s="2"/>
      <c r="WDD82" s="2"/>
      <c r="WDE82" s="2"/>
      <c r="WDF82" s="2"/>
      <c r="WDG82" s="2"/>
      <c r="WDH82" s="2"/>
      <c r="WDI82" s="2"/>
      <c r="WDJ82" s="2"/>
      <c r="WDK82" s="2"/>
      <c r="WDL82" s="2"/>
      <c r="WDM82" s="2"/>
      <c r="WDN82" s="2"/>
      <c r="WDO82" s="2"/>
      <c r="WDP82" s="2"/>
      <c r="WDQ82" s="2"/>
      <c r="WDR82" s="2"/>
      <c r="WDS82" s="2"/>
      <c r="WDT82" s="2"/>
      <c r="WDU82" s="2"/>
      <c r="WDV82" s="2"/>
      <c r="WDW82" s="2"/>
      <c r="WDX82" s="2"/>
      <c r="WDY82" s="2"/>
      <c r="WDZ82" s="2"/>
      <c r="WEA82" s="2"/>
      <c r="WEB82" s="2"/>
      <c r="WEC82" s="2"/>
      <c r="WED82" s="2"/>
      <c r="WEE82" s="2"/>
      <c r="WEF82" s="2"/>
      <c r="WEG82" s="2"/>
      <c r="WEH82" s="2"/>
      <c r="WEI82" s="2"/>
      <c r="WEJ82" s="2"/>
      <c r="WEK82" s="2"/>
      <c r="WEL82" s="2"/>
      <c r="WEM82" s="2"/>
      <c r="WEN82" s="2"/>
      <c r="WEO82" s="2"/>
      <c r="WEP82" s="2"/>
      <c r="WEQ82" s="2"/>
      <c r="WER82" s="2"/>
      <c r="WES82" s="2"/>
      <c r="WET82" s="2"/>
      <c r="WEU82" s="2"/>
      <c r="WEV82" s="2"/>
      <c r="WEW82" s="2"/>
      <c r="WEX82" s="2"/>
      <c r="WEY82" s="2"/>
      <c r="WEZ82" s="2"/>
      <c r="WFA82" s="2"/>
      <c r="WFB82" s="2"/>
      <c r="WFC82" s="2"/>
      <c r="WFD82" s="2"/>
      <c r="WFE82" s="2"/>
      <c r="WFF82" s="2"/>
      <c r="WFG82" s="2"/>
      <c r="WFH82" s="2"/>
      <c r="WFI82" s="2"/>
      <c r="WFJ82" s="2"/>
      <c r="WFK82" s="2"/>
      <c r="WFL82" s="2"/>
      <c r="WFM82" s="2"/>
      <c r="WFN82" s="2"/>
      <c r="WFO82" s="2"/>
      <c r="WFP82" s="2"/>
      <c r="WFQ82" s="2"/>
      <c r="WFR82" s="2"/>
      <c r="WFS82" s="2"/>
      <c r="WFT82" s="2"/>
      <c r="WFU82" s="2"/>
      <c r="WFV82" s="2"/>
      <c r="WFW82" s="2"/>
      <c r="WFX82" s="2"/>
      <c r="WFY82" s="2"/>
      <c r="WFZ82" s="2"/>
      <c r="WGA82" s="2"/>
      <c r="WGB82" s="2"/>
      <c r="WGC82" s="2"/>
      <c r="WGD82" s="2"/>
      <c r="WGE82" s="2"/>
      <c r="WGF82" s="2"/>
      <c r="WGG82" s="2"/>
      <c r="WGH82" s="2"/>
      <c r="WGI82" s="2"/>
      <c r="WGJ82" s="2"/>
      <c r="WGK82" s="2"/>
      <c r="WGL82" s="2"/>
      <c r="WGM82" s="2"/>
      <c r="WGN82" s="2"/>
      <c r="WGO82" s="2"/>
      <c r="WGP82" s="2"/>
      <c r="WGQ82" s="2"/>
      <c r="WGR82" s="2"/>
      <c r="WGS82" s="2"/>
      <c r="WGT82" s="2"/>
      <c r="WGU82" s="2"/>
      <c r="WGV82" s="2"/>
      <c r="WGW82" s="2"/>
      <c r="WGX82" s="2"/>
      <c r="WGY82" s="2"/>
      <c r="WGZ82" s="2"/>
      <c r="WHA82" s="2"/>
      <c r="WHB82" s="2"/>
      <c r="WHC82" s="2"/>
      <c r="WHD82" s="2"/>
      <c r="WHE82" s="2"/>
      <c r="WHF82" s="2"/>
      <c r="WHG82" s="2"/>
      <c r="WHH82" s="2"/>
      <c r="WHI82" s="2"/>
      <c r="WHJ82" s="2"/>
      <c r="WHK82" s="2"/>
      <c r="WHL82" s="2"/>
      <c r="WHM82" s="2"/>
      <c r="WHN82" s="2"/>
      <c r="WHO82" s="2"/>
      <c r="WHP82" s="2"/>
      <c r="WHQ82" s="2"/>
      <c r="WHR82" s="2"/>
      <c r="WHS82" s="2"/>
      <c r="WHT82" s="2"/>
      <c r="WHU82" s="2"/>
      <c r="WHV82" s="2"/>
      <c r="WHW82" s="2"/>
      <c r="WHX82" s="2"/>
      <c r="WHY82" s="2"/>
      <c r="WHZ82" s="2"/>
      <c r="WIA82" s="2"/>
      <c r="WIB82" s="2"/>
      <c r="WIC82" s="2"/>
      <c r="WID82" s="2"/>
      <c r="WIE82" s="2"/>
      <c r="WIF82" s="2"/>
      <c r="WIG82" s="2"/>
      <c r="WIH82" s="2"/>
      <c r="WII82" s="2"/>
      <c r="WIJ82" s="2"/>
      <c r="WIK82" s="2"/>
      <c r="WIL82" s="2"/>
      <c r="WIM82" s="2"/>
      <c r="WIN82" s="2"/>
      <c r="WIO82" s="2"/>
      <c r="WIP82" s="2"/>
      <c r="WIQ82" s="2"/>
      <c r="WIR82" s="2"/>
      <c r="WIS82" s="2"/>
      <c r="WIT82" s="2"/>
      <c r="WIU82" s="2"/>
      <c r="WIV82" s="2"/>
      <c r="WIW82" s="2"/>
      <c r="WIX82" s="2"/>
      <c r="WIY82" s="2"/>
      <c r="WIZ82" s="2"/>
      <c r="WJA82" s="2"/>
      <c r="WJB82" s="2"/>
      <c r="WJC82" s="2"/>
      <c r="WJD82" s="2"/>
      <c r="WJE82" s="2"/>
      <c r="WJF82" s="2"/>
      <c r="WJG82" s="2"/>
      <c r="WJH82" s="2"/>
      <c r="WJI82" s="2"/>
      <c r="WJJ82" s="2"/>
      <c r="WJK82" s="2"/>
      <c r="WJL82" s="2"/>
      <c r="WJM82" s="2"/>
      <c r="WJN82" s="2"/>
      <c r="WJO82" s="2"/>
      <c r="WJP82" s="2"/>
      <c r="WJQ82" s="2"/>
      <c r="WJR82" s="2"/>
      <c r="WJS82" s="2"/>
      <c r="WJT82" s="2"/>
      <c r="WJU82" s="2"/>
      <c r="WJV82" s="2"/>
      <c r="WJW82" s="2"/>
      <c r="WJX82" s="2"/>
      <c r="WJY82" s="2"/>
      <c r="WJZ82" s="2"/>
      <c r="WKA82" s="2"/>
      <c r="WKB82" s="2"/>
      <c r="WKC82" s="2"/>
      <c r="WKD82" s="2"/>
      <c r="WKE82" s="2"/>
      <c r="WKF82" s="2"/>
      <c r="WKG82" s="2"/>
      <c r="WKH82" s="2"/>
      <c r="WKI82" s="2"/>
      <c r="WKJ82" s="2"/>
      <c r="WKK82" s="2"/>
      <c r="WKL82" s="2"/>
      <c r="WKM82" s="2"/>
      <c r="WKN82" s="2"/>
      <c r="WKO82" s="2"/>
      <c r="WKP82" s="2"/>
      <c r="WKQ82" s="2"/>
      <c r="WKR82" s="2"/>
      <c r="WKS82" s="2"/>
      <c r="WKT82" s="2"/>
      <c r="WKU82" s="2"/>
      <c r="WKV82" s="2"/>
      <c r="WKW82" s="2"/>
      <c r="WKX82" s="2"/>
      <c r="WKY82" s="2"/>
      <c r="WKZ82" s="2"/>
      <c r="WLA82" s="2"/>
      <c r="WLB82" s="2"/>
      <c r="WLC82" s="2"/>
      <c r="WLD82" s="2"/>
      <c r="WLE82" s="2"/>
      <c r="WLF82" s="2"/>
      <c r="WLG82" s="2"/>
      <c r="WLH82" s="2"/>
      <c r="WLI82" s="2"/>
      <c r="WLJ82" s="2"/>
      <c r="WLK82" s="2"/>
      <c r="WLL82" s="2"/>
      <c r="WLM82" s="2"/>
      <c r="WLN82" s="2"/>
      <c r="WLO82" s="2"/>
      <c r="WLP82" s="2"/>
      <c r="WLQ82" s="2"/>
      <c r="WLR82" s="2"/>
      <c r="WLS82" s="2"/>
      <c r="WLT82" s="2"/>
      <c r="WLU82" s="2"/>
      <c r="WLV82" s="2"/>
      <c r="WLW82" s="2"/>
      <c r="WLX82" s="2"/>
      <c r="WLY82" s="2"/>
      <c r="WLZ82" s="2"/>
      <c r="WMA82" s="2"/>
      <c r="WMB82" s="2"/>
      <c r="WMC82" s="2"/>
      <c r="WMD82" s="2"/>
      <c r="WME82" s="2"/>
      <c r="WMF82" s="2"/>
      <c r="WMG82" s="2"/>
      <c r="WMH82" s="2"/>
      <c r="WMI82" s="2"/>
      <c r="WMJ82" s="2"/>
      <c r="WMK82" s="2"/>
      <c r="WML82" s="2"/>
      <c r="WMM82" s="2"/>
      <c r="WMN82" s="2"/>
      <c r="WMO82" s="2"/>
      <c r="WMP82" s="2"/>
      <c r="WMQ82" s="2"/>
      <c r="WMR82" s="2"/>
      <c r="WMS82" s="2"/>
      <c r="WMT82" s="2"/>
      <c r="WMU82" s="2"/>
      <c r="WMV82" s="2"/>
      <c r="WMW82" s="2"/>
      <c r="WMX82" s="2"/>
      <c r="WMY82" s="2"/>
      <c r="WMZ82" s="2"/>
      <c r="WNA82" s="2"/>
      <c r="WNB82" s="2"/>
      <c r="WNC82" s="2"/>
      <c r="WND82" s="2"/>
      <c r="WNE82" s="2"/>
      <c r="WNF82" s="2"/>
      <c r="WNG82" s="2"/>
      <c r="WNH82" s="2"/>
      <c r="WNI82" s="2"/>
      <c r="WNJ82" s="2"/>
      <c r="WNK82" s="2"/>
      <c r="WNL82" s="2"/>
      <c r="WNM82" s="2"/>
      <c r="WNN82" s="2"/>
      <c r="WNO82" s="2"/>
      <c r="WNP82" s="2"/>
      <c r="WNQ82" s="2"/>
      <c r="WNR82" s="2"/>
      <c r="WNS82" s="2"/>
      <c r="WNT82" s="2"/>
      <c r="WNU82" s="2"/>
      <c r="WNV82" s="2"/>
      <c r="WNW82" s="2"/>
      <c r="WNX82" s="2"/>
      <c r="WNY82" s="2"/>
      <c r="WNZ82" s="2"/>
      <c r="WOA82" s="2"/>
      <c r="WOB82" s="2"/>
      <c r="WOC82" s="2"/>
      <c r="WOD82" s="2"/>
      <c r="WOE82" s="2"/>
      <c r="WOF82" s="2"/>
      <c r="WOG82" s="2"/>
      <c r="WOH82" s="2"/>
      <c r="WOI82" s="2"/>
      <c r="WOJ82" s="2"/>
      <c r="WOK82" s="2"/>
      <c r="WOL82" s="2"/>
      <c r="WOM82" s="2"/>
      <c r="WON82" s="2"/>
      <c r="WOO82" s="2"/>
      <c r="WOP82" s="2"/>
      <c r="WOQ82" s="2"/>
      <c r="WOR82" s="2"/>
      <c r="WOS82" s="2"/>
      <c r="WOT82" s="2"/>
      <c r="WOU82" s="2"/>
      <c r="WOV82" s="2"/>
      <c r="WOW82" s="2"/>
      <c r="WOX82" s="2"/>
      <c r="WOY82" s="2"/>
      <c r="WOZ82" s="2"/>
      <c r="WPA82" s="2"/>
      <c r="WPB82" s="2"/>
      <c r="WPC82" s="2"/>
      <c r="WPD82" s="2"/>
      <c r="WPE82" s="2"/>
      <c r="WPF82" s="2"/>
      <c r="WPG82" s="2"/>
      <c r="WPH82" s="2"/>
      <c r="WPI82" s="2"/>
      <c r="WPJ82" s="2"/>
      <c r="WPK82" s="2"/>
      <c r="WPL82" s="2"/>
      <c r="WPM82" s="2"/>
      <c r="WPN82" s="2"/>
      <c r="WPO82" s="2"/>
      <c r="WPP82" s="2"/>
      <c r="WPQ82" s="2"/>
      <c r="WPR82" s="2"/>
      <c r="WPS82" s="2"/>
      <c r="WPT82" s="2"/>
      <c r="WPU82" s="2"/>
      <c r="WPV82" s="2"/>
      <c r="WPW82" s="2"/>
      <c r="WPX82" s="2"/>
      <c r="WPY82" s="2"/>
      <c r="WPZ82" s="2"/>
      <c r="WQA82" s="2"/>
      <c r="WQB82" s="2"/>
      <c r="WQC82" s="2"/>
      <c r="WQD82" s="2"/>
      <c r="WQE82" s="2"/>
      <c r="WQF82" s="2"/>
      <c r="WQG82" s="2"/>
      <c r="WQH82" s="2"/>
      <c r="WQI82" s="2"/>
      <c r="WQJ82" s="2"/>
      <c r="WQK82" s="2"/>
      <c r="WQL82" s="2"/>
      <c r="WQM82" s="2"/>
      <c r="WQN82" s="2"/>
      <c r="WQO82" s="2"/>
      <c r="WQP82" s="2"/>
      <c r="WQQ82" s="2"/>
      <c r="WQR82" s="2"/>
      <c r="WQS82" s="2"/>
      <c r="WQT82" s="2"/>
      <c r="WQU82" s="2"/>
      <c r="WQV82" s="2"/>
      <c r="WQW82" s="2"/>
      <c r="WQX82" s="2"/>
      <c r="WQY82" s="2"/>
      <c r="WQZ82" s="2"/>
      <c r="WRA82" s="2"/>
      <c r="WRB82" s="2"/>
      <c r="WRC82" s="2"/>
      <c r="WRD82" s="2"/>
      <c r="WRE82" s="2"/>
      <c r="WRF82" s="2"/>
      <c r="WRG82" s="2"/>
      <c r="WRH82" s="2"/>
      <c r="WRI82" s="2"/>
      <c r="WRJ82" s="2"/>
      <c r="WRK82" s="2"/>
      <c r="WRL82" s="2"/>
      <c r="WRM82" s="2"/>
      <c r="WRN82" s="2"/>
      <c r="WRO82" s="2"/>
      <c r="WRP82" s="2"/>
      <c r="WRQ82" s="2"/>
      <c r="WRR82" s="2"/>
      <c r="WRS82" s="2"/>
      <c r="WRT82" s="2"/>
      <c r="WRU82" s="2"/>
      <c r="WRV82" s="2"/>
      <c r="WRW82" s="2"/>
      <c r="WRX82" s="2"/>
      <c r="WRY82" s="2"/>
      <c r="WRZ82" s="2"/>
      <c r="WSA82" s="2"/>
      <c r="WSB82" s="2"/>
      <c r="WSC82" s="2"/>
      <c r="WSD82" s="2"/>
      <c r="WSE82" s="2"/>
      <c r="WSF82" s="2"/>
      <c r="WSG82" s="2"/>
      <c r="WSH82" s="2"/>
      <c r="WSI82" s="2"/>
      <c r="WSJ82" s="2"/>
      <c r="WSK82" s="2"/>
      <c r="WSL82" s="2"/>
      <c r="WSM82" s="2"/>
      <c r="WSN82" s="2"/>
      <c r="WSO82" s="2"/>
      <c r="WSP82" s="2"/>
      <c r="WSQ82" s="2"/>
      <c r="WSR82" s="2"/>
      <c r="WSS82" s="2"/>
      <c r="WST82" s="2"/>
      <c r="WSU82" s="2"/>
      <c r="WSV82" s="2"/>
      <c r="WSW82" s="2"/>
      <c r="WSX82" s="2"/>
      <c r="WSY82" s="2"/>
      <c r="WSZ82" s="2"/>
      <c r="WTA82" s="2"/>
      <c r="WTB82" s="2"/>
      <c r="WTC82" s="2"/>
      <c r="WTD82" s="2"/>
      <c r="WTE82" s="2"/>
      <c r="WTF82" s="2"/>
      <c r="WTG82" s="2"/>
      <c r="WTH82" s="2"/>
      <c r="WTI82" s="2"/>
      <c r="WTJ82" s="2"/>
      <c r="WTK82" s="2"/>
      <c r="WTL82" s="2"/>
      <c r="WTM82" s="2"/>
      <c r="WTN82" s="2"/>
      <c r="WTO82" s="2"/>
      <c r="WTP82" s="2"/>
      <c r="WTQ82" s="2"/>
      <c r="WTR82" s="2"/>
      <c r="WTS82" s="2"/>
      <c r="WTT82" s="2"/>
      <c r="WTU82" s="2"/>
      <c r="WTV82" s="2"/>
      <c r="WTW82" s="2"/>
      <c r="WTX82" s="2"/>
      <c r="WTY82" s="2"/>
      <c r="WTZ82" s="2"/>
      <c r="WUA82" s="2"/>
      <c r="WUB82" s="2"/>
      <c r="WUC82" s="2"/>
      <c r="WUD82" s="2"/>
      <c r="WUE82" s="2"/>
      <c r="WUF82" s="2"/>
      <c r="WUG82" s="2"/>
      <c r="WUH82" s="2"/>
      <c r="WUI82" s="2"/>
      <c r="WUJ82" s="2"/>
      <c r="WUK82" s="2"/>
      <c r="WUL82" s="2"/>
      <c r="WUM82" s="2"/>
      <c r="WUN82" s="2"/>
      <c r="WUO82" s="2"/>
      <c r="WUP82" s="2"/>
      <c r="WUQ82" s="2"/>
      <c r="WUR82" s="2"/>
      <c r="WUS82" s="2"/>
      <c r="WUT82" s="2"/>
      <c r="WUU82" s="2"/>
      <c r="WUV82" s="2"/>
      <c r="WUW82" s="2"/>
      <c r="WUX82" s="2"/>
      <c r="WUY82" s="2"/>
      <c r="WUZ82" s="2"/>
      <c r="WVA82" s="2"/>
      <c r="WVB82" s="2"/>
      <c r="WVC82" s="2"/>
      <c r="WVD82" s="2"/>
      <c r="WVE82" s="2"/>
      <c r="WVF82" s="2"/>
      <c r="WVG82" s="2"/>
      <c r="WVH82" s="2"/>
      <c r="WVI82" s="2"/>
      <c r="WVJ82" s="2"/>
      <c r="WVK82" s="2"/>
      <c r="WVL82" s="2"/>
      <c r="WVM82" s="2"/>
      <c r="WVN82" s="2"/>
      <c r="WVO82" s="2"/>
      <c r="WVP82" s="2"/>
      <c r="WVQ82" s="2"/>
      <c r="WVR82" s="2"/>
      <c r="WVS82" s="2"/>
      <c r="WVT82" s="2"/>
      <c r="WVU82" s="2"/>
      <c r="WVV82" s="2"/>
      <c r="WVW82" s="2"/>
      <c r="WVX82" s="2"/>
      <c r="WVY82" s="2"/>
      <c r="WVZ82" s="2"/>
      <c r="WWA82" s="2"/>
      <c r="WWB82" s="2"/>
      <c r="WWC82" s="2"/>
      <c r="WWD82" s="2"/>
      <c r="WWE82" s="2"/>
      <c r="WWF82" s="2"/>
      <c r="WWG82" s="2"/>
      <c r="WWH82" s="2"/>
      <c r="WWI82" s="2"/>
      <c r="WWJ82" s="2"/>
      <c r="WWK82" s="2"/>
      <c r="WWL82" s="2"/>
      <c r="WWM82" s="2"/>
      <c r="WWN82" s="2"/>
      <c r="WWO82" s="2"/>
      <c r="WWP82" s="2"/>
      <c r="WWQ82" s="2"/>
      <c r="WWR82" s="2"/>
      <c r="WWS82" s="2"/>
      <c r="WWT82" s="2"/>
      <c r="WWU82" s="2"/>
      <c r="WWV82" s="2"/>
      <c r="WWW82" s="2"/>
      <c r="WWX82" s="2"/>
      <c r="WWY82" s="2"/>
      <c r="WWZ82" s="2"/>
      <c r="WXA82" s="2"/>
      <c r="WXB82" s="2"/>
      <c r="WXC82" s="2"/>
      <c r="WXD82" s="2"/>
      <c r="WXE82" s="2"/>
      <c r="WXF82" s="2"/>
      <c r="WXG82" s="2"/>
      <c r="WXH82" s="2"/>
      <c r="WXI82" s="2"/>
      <c r="WXJ82" s="2"/>
      <c r="WXK82" s="2"/>
      <c r="WXL82" s="2"/>
      <c r="WXM82" s="2"/>
      <c r="WXN82" s="2"/>
      <c r="WXO82" s="2"/>
      <c r="WXP82" s="2"/>
      <c r="WXQ82" s="2"/>
      <c r="WXR82" s="2"/>
      <c r="WXS82" s="2"/>
      <c r="WXT82" s="2"/>
      <c r="WXU82" s="2"/>
      <c r="WXV82" s="2"/>
      <c r="WXW82" s="2"/>
      <c r="WXX82" s="2"/>
      <c r="WXY82" s="2"/>
      <c r="WXZ82" s="2"/>
      <c r="WYA82" s="2"/>
      <c r="WYB82" s="2"/>
      <c r="WYC82" s="2"/>
      <c r="WYD82" s="2"/>
      <c r="WYE82" s="2"/>
      <c r="WYF82" s="2"/>
      <c r="WYG82" s="2"/>
      <c r="WYH82" s="2"/>
      <c r="WYI82" s="2"/>
      <c r="WYJ82" s="2"/>
      <c r="WYK82" s="2"/>
      <c r="WYL82" s="2"/>
      <c r="WYM82" s="2"/>
      <c r="WYN82" s="2"/>
      <c r="WYO82" s="2"/>
      <c r="WYP82" s="2"/>
      <c r="WYQ82" s="2"/>
      <c r="WYR82" s="2"/>
      <c r="WYS82" s="2"/>
      <c r="WYT82" s="2"/>
      <c r="WYU82" s="2"/>
      <c r="WYV82" s="2"/>
      <c r="WYW82" s="2"/>
      <c r="WYX82" s="2"/>
      <c r="WYY82" s="2"/>
      <c r="WYZ82" s="2"/>
      <c r="WZA82" s="2"/>
      <c r="WZB82" s="2"/>
      <c r="WZC82" s="2"/>
      <c r="WZD82" s="2"/>
      <c r="WZE82" s="2"/>
      <c r="WZF82" s="2"/>
      <c r="WZG82" s="2"/>
      <c r="WZH82" s="2"/>
      <c r="WZI82" s="2"/>
      <c r="WZJ82" s="2"/>
      <c r="WZK82" s="2"/>
      <c r="WZL82" s="2"/>
      <c r="WZM82" s="2"/>
      <c r="WZN82" s="2"/>
      <c r="WZO82" s="2"/>
      <c r="WZP82" s="2"/>
      <c r="WZQ82" s="2"/>
      <c r="WZR82" s="2"/>
      <c r="WZS82" s="2"/>
      <c r="WZT82" s="2"/>
      <c r="WZU82" s="2"/>
      <c r="WZV82" s="2"/>
      <c r="WZW82" s="2"/>
      <c r="WZX82" s="2"/>
      <c r="WZY82" s="2"/>
      <c r="WZZ82" s="2"/>
      <c r="XAA82" s="2"/>
      <c r="XAB82" s="2"/>
      <c r="XAC82" s="2"/>
      <c r="XAD82" s="2"/>
      <c r="XAE82" s="2"/>
      <c r="XAF82" s="2"/>
      <c r="XAG82" s="2"/>
      <c r="XAH82" s="2"/>
      <c r="XAI82" s="2"/>
      <c r="XAJ82" s="2"/>
      <c r="XAK82" s="2"/>
      <c r="XAL82" s="2"/>
      <c r="XAM82" s="2"/>
      <c r="XAN82" s="2"/>
      <c r="XAO82" s="2"/>
      <c r="XAP82" s="2"/>
      <c r="XAQ82" s="2"/>
      <c r="XAR82" s="2"/>
      <c r="XAS82" s="2"/>
      <c r="XAT82" s="2"/>
      <c r="XAU82" s="2"/>
      <c r="XAV82" s="2"/>
      <c r="XAW82" s="2"/>
      <c r="XAX82" s="2"/>
      <c r="XAY82" s="2"/>
      <c r="XAZ82" s="2"/>
      <c r="XBA82" s="2"/>
      <c r="XBB82" s="2"/>
      <c r="XBC82" s="2"/>
      <c r="XBD82" s="2"/>
      <c r="XBE82" s="2"/>
      <c r="XBF82" s="2"/>
      <c r="XBG82" s="2"/>
      <c r="XBH82" s="2"/>
      <c r="XBI82" s="2"/>
      <c r="XBJ82" s="2"/>
      <c r="XBK82" s="2"/>
      <c r="XBL82" s="2"/>
      <c r="XBM82" s="2"/>
      <c r="XBN82" s="2"/>
      <c r="XBO82" s="2"/>
      <c r="XBP82" s="2"/>
      <c r="XBQ82" s="2"/>
      <c r="XBR82" s="2"/>
      <c r="XBS82" s="2"/>
      <c r="XBT82" s="2"/>
      <c r="XBU82" s="2"/>
      <c r="XBV82" s="2"/>
      <c r="XBW82" s="2"/>
      <c r="XBX82" s="2"/>
      <c r="XBY82" s="2"/>
      <c r="XBZ82" s="2"/>
      <c r="XCA82" s="2"/>
      <c r="XCB82" s="2"/>
      <c r="XCC82" s="2"/>
      <c r="XCD82" s="2"/>
      <c r="XCE82" s="2"/>
      <c r="XCF82" s="2"/>
      <c r="XCG82" s="2"/>
      <c r="XCH82" s="2"/>
      <c r="XCI82" s="2"/>
      <c r="XCJ82" s="2"/>
      <c r="XCK82" s="2"/>
      <c r="XCL82" s="2"/>
      <c r="XCM82" s="2"/>
      <c r="XCN82" s="2"/>
      <c r="XCO82" s="2"/>
      <c r="XCP82" s="2"/>
      <c r="XCQ82" s="2"/>
      <c r="XCR82" s="2"/>
      <c r="XCS82" s="2"/>
      <c r="XCT82" s="2"/>
      <c r="XCU82" s="2"/>
      <c r="XCV82" s="2"/>
      <c r="XCW82" s="2"/>
      <c r="XCX82" s="2"/>
      <c r="XCY82" s="2"/>
      <c r="XCZ82" s="2"/>
      <c r="XDA82" s="2"/>
      <c r="XDB82" s="2"/>
      <c r="XDC82" s="2"/>
      <c r="XDD82" s="2"/>
      <c r="XDE82" s="2"/>
      <c r="XDF82" s="2"/>
      <c r="XDG82" s="2"/>
      <c r="XDH82" s="2"/>
      <c r="XDI82" s="2"/>
      <c r="XDJ82" s="2"/>
      <c r="XDK82" s="2"/>
      <c r="XDL82" s="2"/>
      <c r="XDM82" s="2"/>
      <c r="XDN82" s="2"/>
      <c r="XDO82" s="2"/>
      <c r="XDP82" s="2"/>
      <c r="XDQ82" s="2"/>
      <c r="XDR82" s="2"/>
      <c r="XDS82" s="2"/>
      <c r="XDT82" s="2"/>
      <c r="XDU82" s="2"/>
      <c r="XDV82" s="2"/>
      <c r="XDW82" s="2"/>
      <c r="XDX82" s="2"/>
      <c r="XDY82" s="2"/>
      <c r="XDZ82" s="2"/>
      <c r="XEA82" s="2"/>
      <c r="XEB82" s="2"/>
      <c r="XEC82" s="2"/>
      <c r="XED82" s="2"/>
      <c r="XEE82" s="2"/>
      <c r="XEF82" s="2"/>
      <c r="XEG82" s="2"/>
      <c r="XEH82" s="2"/>
      <c r="XEI82" s="2"/>
      <c r="XEJ82" s="2"/>
      <c r="XEK82" s="2"/>
      <c r="XEL82" s="2"/>
      <c r="XEM82" s="2"/>
      <c r="XEN82" s="2"/>
      <c r="XEO82" s="2"/>
      <c r="XEP82" s="2"/>
      <c r="XEQ82" s="2"/>
      <c r="XER82" s="2"/>
      <c r="XES82" s="2"/>
      <c r="XET82" s="2"/>
      <c r="XEU82" s="2"/>
      <c r="XEV82" s="2"/>
      <c r="XEW82" s="2"/>
      <c r="XEX82" s="2"/>
      <c r="XEY82" s="2"/>
      <c r="XEZ82" s="2"/>
      <c r="XFA82" s="2"/>
      <c r="XFB82" s="2"/>
      <c r="XFC82" s="2"/>
      <c r="XFD82" s="2"/>
    </row>
    <row r="83" spans="1:16384" ht="15.75" x14ac:dyDescent="0.25">
      <c r="A83" s="6" t="e">
        <f>SUM(#REF!)</f>
        <v>#REF!</v>
      </c>
      <c r="B83" s="7" t="s">
        <v>71</v>
      </c>
      <c r="C83" s="8">
        <v>22</v>
      </c>
      <c r="D83" s="6">
        <v>400</v>
      </c>
      <c r="E83" s="33"/>
      <c r="F83" s="41"/>
      <c r="G83" s="6">
        <v>20258.46</v>
      </c>
      <c r="H83" s="6"/>
      <c r="I83" s="6"/>
      <c r="J83" s="6">
        <v>10800</v>
      </c>
      <c r="K83" s="55" t="s">
        <v>88</v>
      </c>
    </row>
    <row r="84" spans="1:16384" x14ac:dyDescent="0.25">
      <c r="A84" s="8"/>
      <c r="B84" s="7" t="s">
        <v>72</v>
      </c>
      <c r="C84" s="8">
        <v>11</v>
      </c>
      <c r="D84" s="6">
        <v>500</v>
      </c>
      <c r="E84" s="32"/>
      <c r="F84" s="40"/>
      <c r="G84" s="6"/>
      <c r="H84" s="6"/>
      <c r="I84" s="6"/>
      <c r="J84" s="6">
        <f>G84*F84</f>
        <v>0</v>
      </c>
      <c r="K84" s="54" t="s">
        <v>96</v>
      </c>
    </row>
    <row r="85" spans="1:16384" x14ac:dyDescent="0.25">
      <c r="A85" s="8"/>
      <c r="B85" s="7" t="s">
        <v>73</v>
      </c>
      <c r="C85" s="8">
        <v>9</v>
      </c>
      <c r="D85" s="6">
        <v>450</v>
      </c>
      <c r="E85" s="32"/>
      <c r="F85" s="40"/>
      <c r="G85" s="6"/>
      <c r="H85" s="6"/>
      <c r="I85" s="6"/>
      <c r="J85" s="6">
        <f>G85*F85</f>
        <v>0</v>
      </c>
      <c r="K85" s="54"/>
    </row>
    <row r="86" spans="1:16384" x14ac:dyDescent="0.25">
      <c r="A86" s="15"/>
      <c r="B86" s="21"/>
      <c r="C86" s="15"/>
      <c r="D86" s="16"/>
      <c r="E86" s="31"/>
      <c r="F86" s="39"/>
      <c r="G86" s="16"/>
      <c r="H86" s="16"/>
      <c r="I86" s="16"/>
      <c r="J86" s="16"/>
      <c r="K86" s="53"/>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c r="HM86" s="15"/>
      <c r="HN86" s="15"/>
      <c r="HO86" s="15"/>
      <c r="HP86" s="15"/>
      <c r="HQ86" s="15"/>
      <c r="HR86" s="15"/>
      <c r="HS86" s="15"/>
      <c r="HT86" s="15"/>
      <c r="HU86" s="15"/>
      <c r="HV86" s="15"/>
      <c r="HW86" s="15"/>
      <c r="HX86" s="15"/>
      <c r="HY86" s="15"/>
      <c r="HZ86" s="15"/>
      <c r="IA86" s="15"/>
      <c r="IB86" s="15"/>
      <c r="IC86" s="15"/>
      <c r="ID86" s="15"/>
      <c r="IE86" s="15"/>
      <c r="IF86" s="15"/>
      <c r="IG86" s="15"/>
      <c r="IH86" s="15"/>
      <c r="II86" s="15"/>
      <c r="IJ86" s="15"/>
      <c r="IK86" s="15"/>
      <c r="IL86" s="15"/>
      <c r="IM86" s="15"/>
      <c r="IN86" s="15"/>
      <c r="IO86" s="15"/>
      <c r="IP86" s="15"/>
      <c r="IQ86" s="15"/>
      <c r="IR86" s="15"/>
      <c r="IS86" s="15"/>
      <c r="IT86" s="15"/>
      <c r="IU86" s="15"/>
      <c r="IV86" s="15"/>
      <c r="IW86" s="15"/>
      <c r="IX86" s="15"/>
      <c r="IY86" s="15"/>
      <c r="IZ86" s="15"/>
      <c r="JA86" s="15"/>
      <c r="JB86" s="15"/>
      <c r="JC86" s="15"/>
      <c r="JD86" s="15"/>
      <c r="JE86" s="15"/>
      <c r="JF86" s="15"/>
      <c r="JG86" s="15"/>
      <c r="JH86" s="15"/>
      <c r="JI86" s="15"/>
      <c r="JJ86" s="15"/>
      <c r="JK86" s="15"/>
      <c r="JL86" s="15"/>
      <c r="JM86" s="15"/>
      <c r="JN86" s="15"/>
      <c r="JO86" s="15"/>
      <c r="JP86" s="15"/>
      <c r="JQ86" s="15"/>
      <c r="JR86" s="15"/>
      <c r="JS86" s="15"/>
      <c r="JT86" s="15"/>
      <c r="JU86" s="15"/>
      <c r="JV86" s="15"/>
      <c r="JW86" s="15"/>
      <c r="JX86" s="15"/>
      <c r="JY86" s="15"/>
      <c r="JZ86" s="15"/>
      <c r="KA86" s="15"/>
      <c r="KB86" s="15"/>
      <c r="KC86" s="15"/>
      <c r="KD86" s="15"/>
      <c r="KE86" s="15"/>
      <c r="KF86" s="15"/>
      <c r="KG86" s="15"/>
      <c r="KH86" s="15"/>
      <c r="KI86" s="15"/>
      <c r="KJ86" s="15"/>
      <c r="KK86" s="15"/>
      <c r="KL86" s="15"/>
      <c r="KM86" s="15"/>
      <c r="KN86" s="15"/>
      <c r="KO86" s="15"/>
      <c r="KP86" s="15"/>
      <c r="KQ86" s="15"/>
      <c r="KR86" s="15"/>
      <c r="KS86" s="15"/>
      <c r="KT86" s="15"/>
      <c r="KU86" s="15"/>
      <c r="KV86" s="15"/>
      <c r="KW86" s="15"/>
      <c r="KX86" s="15"/>
      <c r="KY86" s="15"/>
      <c r="KZ86" s="15"/>
      <c r="LA86" s="15"/>
      <c r="LB86" s="15"/>
      <c r="LC86" s="15"/>
      <c r="LD86" s="15"/>
      <c r="LE86" s="15"/>
      <c r="LF86" s="15"/>
      <c r="LG86" s="15"/>
      <c r="LH86" s="15"/>
      <c r="LI86" s="15"/>
      <c r="LJ86" s="15"/>
      <c r="LK86" s="15"/>
      <c r="LL86" s="15"/>
      <c r="LM86" s="15"/>
      <c r="LN86" s="15"/>
      <c r="LO86" s="15"/>
      <c r="LP86" s="15"/>
      <c r="LQ86" s="15"/>
      <c r="LR86" s="15"/>
      <c r="LS86" s="15"/>
      <c r="LT86" s="15"/>
      <c r="LU86" s="15"/>
      <c r="LV86" s="15"/>
      <c r="LW86" s="15"/>
      <c r="LX86" s="15"/>
      <c r="LY86" s="15"/>
      <c r="LZ86" s="15"/>
      <c r="MA86" s="15"/>
      <c r="MB86" s="15"/>
      <c r="MC86" s="15"/>
      <c r="MD86" s="15"/>
      <c r="ME86" s="15"/>
      <c r="MF86" s="15"/>
      <c r="MG86" s="15"/>
      <c r="MH86" s="15"/>
      <c r="MI86" s="15"/>
      <c r="MJ86" s="15"/>
      <c r="MK86" s="15"/>
      <c r="ML86" s="15"/>
      <c r="MM86" s="15"/>
      <c r="MN86" s="15"/>
      <c r="MO86" s="15"/>
      <c r="MP86" s="15"/>
      <c r="MQ86" s="15"/>
      <c r="MR86" s="15"/>
      <c r="MS86" s="15"/>
      <c r="MT86" s="15"/>
      <c r="MU86" s="15"/>
      <c r="MV86" s="15"/>
      <c r="MW86" s="15"/>
      <c r="MX86" s="15"/>
      <c r="MY86" s="15"/>
      <c r="MZ86" s="15"/>
      <c r="NA86" s="15"/>
      <c r="NB86" s="15"/>
      <c r="NC86" s="15"/>
      <c r="ND86" s="15"/>
      <c r="NE86" s="15"/>
      <c r="NF86" s="15"/>
      <c r="NG86" s="15"/>
      <c r="NH86" s="15"/>
      <c r="NI86" s="15"/>
      <c r="NJ86" s="15"/>
      <c r="NK86" s="15"/>
      <c r="NL86" s="15"/>
      <c r="NM86" s="15"/>
      <c r="NN86" s="15"/>
      <c r="NO86" s="15"/>
      <c r="NP86" s="15"/>
      <c r="NQ86" s="15"/>
      <c r="NR86" s="15"/>
      <c r="NS86" s="15"/>
      <c r="NT86" s="15"/>
      <c r="NU86" s="15"/>
      <c r="NV86" s="15"/>
      <c r="NW86" s="15"/>
      <c r="NX86" s="15"/>
      <c r="NY86" s="15"/>
      <c r="NZ86" s="15"/>
      <c r="OA86" s="15"/>
      <c r="OB86" s="15"/>
      <c r="OC86" s="15"/>
      <c r="OD86" s="15"/>
      <c r="OE86" s="15"/>
      <c r="OF86" s="15"/>
      <c r="OG86" s="15"/>
      <c r="OH86" s="15"/>
      <c r="OI86" s="15"/>
      <c r="OJ86" s="15"/>
      <c r="OK86" s="15"/>
      <c r="OL86" s="15"/>
      <c r="OM86" s="15"/>
      <c r="ON86" s="15"/>
      <c r="OO86" s="15"/>
      <c r="OP86" s="15"/>
      <c r="OQ86" s="15"/>
      <c r="OR86" s="15"/>
      <c r="OS86" s="15"/>
      <c r="OT86" s="15"/>
      <c r="OU86" s="15"/>
      <c r="OV86" s="15"/>
      <c r="OW86" s="15"/>
      <c r="OX86" s="15"/>
      <c r="OY86" s="15"/>
      <c r="OZ86" s="15"/>
      <c r="PA86" s="15"/>
      <c r="PB86" s="15"/>
      <c r="PC86" s="15"/>
      <c r="PD86" s="15"/>
      <c r="PE86" s="15"/>
      <c r="PF86" s="15"/>
      <c r="PG86" s="15"/>
      <c r="PH86" s="15"/>
      <c r="PI86" s="15"/>
      <c r="PJ86" s="15"/>
      <c r="PK86" s="15"/>
      <c r="PL86" s="15"/>
      <c r="PM86" s="15"/>
      <c r="PN86" s="15"/>
      <c r="PO86" s="15"/>
      <c r="PP86" s="15"/>
      <c r="PQ86" s="15"/>
      <c r="PR86" s="15"/>
      <c r="PS86" s="15"/>
      <c r="PT86" s="15"/>
      <c r="PU86" s="15"/>
      <c r="PV86" s="15"/>
      <c r="PW86" s="15"/>
      <c r="PX86" s="15"/>
      <c r="PY86" s="15"/>
      <c r="PZ86" s="15"/>
      <c r="QA86" s="15"/>
      <c r="QB86" s="15"/>
      <c r="QC86" s="15"/>
      <c r="QD86" s="15"/>
      <c r="QE86" s="15"/>
      <c r="QF86" s="15"/>
      <c r="QG86" s="15"/>
      <c r="QH86" s="15"/>
      <c r="QI86" s="15"/>
      <c r="QJ86" s="15"/>
      <c r="QK86" s="15"/>
      <c r="QL86" s="15"/>
      <c r="QM86" s="15"/>
      <c r="QN86" s="15"/>
      <c r="QO86" s="15"/>
      <c r="QP86" s="15"/>
      <c r="QQ86" s="15"/>
      <c r="QR86" s="15"/>
      <c r="QS86" s="15"/>
      <c r="QT86" s="15"/>
      <c r="QU86" s="15"/>
      <c r="QV86" s="15"/>
      <c r="QW86" s="15"/>
      <c r="QX86" s="15"/>
      <c r="QY86" s="15"/>
      <c r="QZ86" s="15"/>
      <c r="RA86" s="15"/>
      <c r="RB86" s="15"/>
      <c r="RC86" s="15"/>
      <c r="RD86" s="15"/>
      <c r="RE86" s="15"/>
      <c r="RF86" s="15"/>
      <c r="RG86" s="15"/>
      <c r="RH86" s="15"/>
      <c r="RI86" s="15"/>
      <c r="RJ86" s="15"/>
      <c r="RK86" s="15"/>
      <c r="RL86" s="15"/>
      <c r="RM86" s="15"/>
      <c r="RN86" s="15"/>
      <c r="RO86" s="15"/>
      <c r="RP86" s="15"/>
      <c r="RQ86" s="15"/>
      <c r="RR86" s="15"/>
      <c r="RS86" s="15"/>
      <c r="RT86" s="15"/>
      <c r="RU86" s="15"/>
      <c r="RV86" s="15"/>
      <c r="RW86" s="15"/>
      <c r="RX86" s="15"/>
      <c r="RY86" s="15"/>
      <c r="RZ86" s="15"/>
      <c r="SA86" s="15"/>
      <c r="SB86" s="15"/>
      <c r="SC86" s="15"/>
      <c r="SD86" s="15"/>
      <c r="SE86" s="15"/>
      <c r="SF86" s="15"/>
      <c r="SG86" s="15"/>
      <c r="SH86" s="15"/>
      <c r="SI86" s="15"/>
      <c r="SJ86" s="15"/>
      <c r="SK86" s="15"/>
      <c r="SL86" s="15"/>
      <c r="SM86" s="15"/>
      <c r="SN86" s="15"/>
      <c r="SO86" s="15"/>
      <c r="SP86" s="15"/>
      <c r="SQ86" s="15"/>
      <c r="SR86" s="15"/>
      <c r="SS86" s="15"/>
      <c r="ST86" s="15"/>
      <c r="SU86" s="15"/>
      <c r="SV86" s="15"/>
      <c r="SW86" s="15"/>
      <c r="SX86" s="15"/>
      <c r="SY86" s="15"/>
      <c r="SZ86" s="15"/>
      <c r="TA86" s="15"/>
      <c r="TB86" s="15"/>
      <c r="TC86" s="15"/>
      <c r="TD86" s="15"/>
      <c r="TE86" s="15"/>
      <c r="TF86" s="15"/>
      <c r="TG86" s="15"/>
      <c r="TH86" s="15"/>
      <c r="TI86" s="15"/>
      <c r="TJ86" s="15"/>
      <c r="TK86" s="15"/>
      <c r="TL86" s="15"/>
      <c r="TM86" s="15"/>
      <c r="TN86" s="15"/>
      <c r="TO86" s="15"/>
      <c r="TP86" s="15"/>
      <c r="TQ86" s="15"/>
      <c r="TR86" s="15"/>
      <c r="TS86" s="15"/>
      <c r="TT86" s="15"/>
      <c r="TU86" s="15"/>
      <c r="TV86" s="15"/>
      <c r="TW86" s="15"/>
      <c r="TX86" s="15"/>
      <c r="TY86" s="15"/>
      <c r="TZ86" s="15"/>
      <c r="UA86" s="15"/>
      <c r="UB86" s="15"/>
      <c r="UC86" s="15"/>
      <c r="UD86" s="15"/>
      <c r="UE86" s="15"/>
      <c r="UF86" s="15"/>
      <c r="UG86" s="15"/>
      <c r="UH86" s="15"/>
      <c r="UI86" s="15"/>
      <c r="UJ86" s="15"/>
      <c r="UK86" s="15"/>
      <c r="UL86" s="15"/>
      <c r="UM86" s="15"/>
      <c r="UN86" s="15"/>
      <c r="UO86" s="15"/>
      <c r="UP86" s="15"/>
      <c r="UQ86" s="15"/>
      <c r="UR86" s="15"/>
      <c r="US86" s="15"/>
      <c r="UT86" s="15"/>
      <c r="UU86" s="15"/>
      <c r="UV86" s="15"/>
      <c r="UW86" s="15"/>
      <c r="UX86" s="15"/>
      <c r="UY86" s="15"/>
      <c r="UZ86" s="15"/>
      <c r="VA86" s="15"/>
      <c r="VB86" s="15"/>
      <c r="VC86" s="15"/>
      <c r="VD86" s="15"/>
      <c r="VE86" s="15"/>
      <c r="VF86" s="15"/>
      <c r="VG86" s="15"/>
      <c r="VH86" s="15"/>
      <c r="VI86" s="15"/>
      <c r="VJ86" s="15"/>
      <c r="VK86" s="15"/>
      <c r="VL86" s="15"/>
      <c r="VM86" s="15"/>
      <c r="VN86" s="15"/>
      <c r="VO86" s="15"/>
      <c r="VP86" s="15"/>
      <c r="VQ86" s="15"/>
      <c r="VR86" s="15"/>
      <c r="VS86" s="15"/>
      <c r="VT86" s="15"/>
      <c r="VU86" s="15"/>
      <c r="VV86" s="15"/>
      <c r="VW86" s="15"/>
      <c r="VX86" s="15"/>
      <c r="VY86" s="15"/>
      <c r="VZ86" s="15"/>
      <c r="WA86" s="15"/>
      <c r="WB86" s="15"/>
      <c r="WC86" s="15"/>
      <c r="WD86" s="15"/>
      <c r="WE86" s="15"/>
      <c r="WF86" s="15"/>
      <c r="WG86" s="15"/>
      <c r="WH86" s="15"/>
      <c r="WI86" s="15"/>
      <c r="WJ86" s="15"/>
      <c r="WK86" s="15"/>
      <c r="WL86" s="15"/>
      <c r="WM86" s="15"/>
      <c r="WN86" s="15"/>
      <c r="WO86" s="15"/>
      <c r="WP86" s="15"/>
      <c r="WQ86" s="15"/>
      <c r="WR86" s="15"/>
      <c r="WS86" s="15"/>
      <c r="WT86" s="15"/>
      <c r="WU86" s="15"/>
      <c r="WV86" s="15"/>
      <c r="WW86" s="15"/>
      <c r="WX86" s="15"/>
      <c r="WY86" s="15"/>
      <c r="WZ86" s="15"/>
      <c r="XA86" s="15"/>
      <c r="XB86" s="15"/>
      <c r="XC86" s="15"/>
      <c r="XD86" s="15"/>
      <c r="XE86" s="15"/>
      <c r="XF86" s="15"/>
      <c r="XG86" s="15"/>
      <c r="XH86" s="15"/>
      <c r="XI86" s="15"/>
      <c r="XJ86" s="15"/>
      <c r="XK86" s="15"/>
      <c r="XL86" s="15"/>
      <c r="XM86" s="15"/>
      <c r="XN86" s="15"/>
      <c r="XO86" s="15"/>
      <c r="XP86" s="15"/>
      <c r="XQ86" s="15"/>
      <c r="XR86" s="15"/>
      <c r="XS86" s="15"/>
      <c r="XT86" s="15"/>
      <c r="XU86" s="15"/>
      <c r="XV86" s="15"/>
      <c r="XW86" s="15"/>
      <c r="XX86" s="15"/>
      <c r="XY86" s="15"/>
      <c r="XZ86" s="15"/>
      <c r="YA86" s="15"/>
      <c r="YB86" s="15"/>
      <c r="YC86" s="15"/>
      <c r="YD86" s="15"/>
      <c r="YE86" s="15"/>
      <c r="YF86" s="15"/>
      <c r="YG86" s="15"/>
      <c r="YH86" s="15"/>
      <c r="YI86" s="15"/>
      <c r="YJ86" s="15"/>
      <c r="YK86" s="15"/>
      <c r="YL86" s="15"/>
      <c r="YM86" s="15"/>
      <c r="YN86" s="15"/>
      <c r="YO86" s="15"/>
      <c r="YP86" s="15"/>
      <c r="YQ86" s="15"/>
      <c r="YR86" s="15"/>
      <c r="YS86" s="15"/>
      <c r="YT86" s="15"/>
      <c r="YU86" s="15"/>
      <c r="YV86" s="15"/>
      <c r="YW86" s="15"/>
      <c r="YX86" s="15"/>
      <c r="YY86" s="15"/>
      <c r="YZ86" s="15"/>
      <c r="ZA86" s="15"/>
      <c r="ZB86" s="15"/>
      <c r="ZC86" s="15"/>
      <c r="ZD86" s="15"/>
      <c r="ZE86" s="15"/>
      <c r="ZF86" s="15"/>
      <c r="ZG86" s="15"/>
      <c r="ZH86" s="15"/>
      <c r="ZI86" s="15"/>
      <c r="ZJ86" s="15"/>
      <c r="ZK86" s="15"/>
      <c r="ZL86" s="15"/>
      <c r="ZM86" s="15"/>
      <c r="ZN86" s="15"/>
      <c r="ZO86" s="15"/>
      <c r="ZP86" s="15"/>
      <c r="ZQ86" s="15"/>
      <c r="ZR86" s="15"/>
      <c r="ZS86" s="15"/>
      <c r="ZT86" s="15"/>
      <c r="ZU86" s="15"/>
      <c r="ZV86" s="15"/>
      <c r="ZW86" s="15"/>
      <c r="ZX86" s="15"/>
      <c r="ZY86" s="15"/>
      <c r="ZZ86" s="15"/>
      <c r="AAA86" s="15"/>
      <c r="AAB86" s="15"/>
      <c r="AAC86" s="15"/>
      <c r="AAD86" s="15"/>
      <c r="AAE86" s="15"/>
      <c r="AAF86" s="15"/>
      <c r="AAG86" s="15"/>
      <c r="AAH86" s="15"/>
      <c r="AAI86" s="15"/>
      <c r="AAJ86" s="15"/>
      <c r="AAK86" s="15"/>
      <c r="AAL86" s="15"/>
      <c r="AAM86" s="15"/>
      <c r="AAN86" s="15"/>
      <c r="AAO86" s="15"/>
      <c r="AAP86" s="15"/>
      <c r="AAQ86" s="15"/>
      <c r="AAR86" s="15"/>
      <c r="AAS86" s="15"/>
      <c r="AAT86" s="15"/>
      <c r="AAU86" s="15"/>
      <c r="AAV86" s="15"/>
      <c r="AAW86" s="15"/>
      <c r="AAX86" s="15"/>
      <c r="AAY86" s="15"/>
      <c r="AAZ86" s="15"/>
      <c r="ABA86" s="15"/>
      <c r="ABB86" s="15"/>
      <c r="ABC86" s="15"/>
      <c r="ABD86" s="15"/>
      <c r="ABE86" s="15"/>
      <c r="ABF86" s="15"/>
      <c r="ABG86" s="15"/>
      <c r="ABH86" s="15"/>
      <c r="ABI86" s="15"/>
      <c r="ABJ86" s="15"/>
      <c r="ABK86" s="15"/>
      <c r="ABL86" s="15"/>
      <c r="ABM86" s="15"/>
      <c r="ABN86" s="15"/>
      <c r="ABO86" s="15"/>
      <c r="ABP86" s="15"/>
      <c r="ABQ86" s="15"/>
      <c r="ABR86" s="15"/>
      <c r="ABS86" s="15"/>
      <c r="ABT86" s="15"/>
      <c r="ABU86" s="15"/>
      <c r="ABV86" s="15"/>
      <c r="ABW86" s="15"/>
      <c r="ABX86" s="15"/>
      <c r="ABY86" s="15"/>
      <c r="ABZ86" s="15"/>
      <c r="ACA86" s="15"/>
      <c r="ACB86" s="15"/>
      <c r="ACC86" s="15"/>
      <c r="ACD86" s="15"/>
      <c r="ACE86" s="15"/>
      <c r="ACF86" s="15"/>
      <c r="ACG86" s="15"/>
      <c r="ACH86" s="15"/>
      <c r="ACI86" s="15"/>
      <c r="ACJ86" s="15"/>
      <c r="ACK86" s="15"/>
      <c r="ACL86" s="15"/>
      <c r="ACM86" s="15"/>
      <c r="ACN86" s="15"/>
      <c r="ACO86" s="15"/>
      <c r="ACP86" s="15"/>
      <c r="ACQ86" s="15"/>
      <c r="ACR86" s="15"/>
      <c r="ACS86" s="15"/>
      <c r="ACT86" s="15"/>
      <c r="ACU86" s="15"/>
      <c r="ACV86" s="15"/>
      <c r="ACW86" s="15"/>
      <c r="ACX86" s="15"/>
      <c r="ACY86" s="15"/>
      <c r="ACZ86" s="15"/>
      <c r="ADA86" s="15"/>
      <c r="ADB86" s="15"/>
      <c r="ADC86" s="15"/>
      <c r="ADD86" s="15"/>
      <c r="ADE86" s="15"/>
      <c r="ADF86" s="15"/>
      <c r="ADG86" s="15"/>
      <c r="ADH86" s="15"/>
      <c r="ADI86" s="15"/>
      <c r="ADJ86" s="15"/>
      <c r="ADK86" s="15"/>
      <c r="ADL86" s="15"/>
      <c r="ADM86" s="15"/>
      <c r="ADN86" s="15"/>
      <c r="ADO86" s="15"/>
      <c r="ADP86" s="15"/>
      <c r="ADQ86" s="15"/>
      <c r="ADR86" s="15"/>
      <c r="ADS86" s="15"/>
      <c r="ADT86" s="15"/>
      <c r="ADU86" s="15"/>
      <c r="ADV86" s="15"/>
      <c r="ADW86" s="15"/>
      <c r="ADX86" s="15"/>
      <c r="ADY86" s="15"/>
      <c r="ADZ86" s="15"/>
      <c r="AEA86" s="15"/>
      <c r="AEB86" s="15"/>
      <c r="AEC86" s="15"/>
      <c r="AED86" s="15"/>
      <c r="AEE86" s="15"/>
      <c r="AEF86" s="15"/>
      <c r="AEG86" s="15"/>
      <c r="AEH86" s="15"/>
      <c r="AEI86" s="15"/>
      <c r="AEJ86" s="15"/>
      <c r="AEK86" s="15"/>
      <c r="AEL86" s="15"/>
      <c r="AEM86" s="15"/>
      <c r="AEN86" s="15"/>
      <c r="AEO86" s="15"/>
      <c r="AEP86" s="15"/>
      <c r="AEQ86" s="15"/>
      <c r="AER86" s="15"/>
      <c r="AES86" s="15"/>
      <c r="AET86" s="15"/>
      <c r="AEU86" s="15"/>
      <c r="AEV86" s="15"/>
      <c r="AEW86" s="15"/>
      <c r="AEX86" s="15"/>
      <c r="AEY86" s="15"/>
      <c r="AEZ86" s="15"/>
      <c r="AFA86" s="15"/>
      <c r="AFB86" s="15"/>
      <c r="AFC86" s="15"/>
      <c r="AFD86" s="15"/>
      <c r="AFE86" s="15"/>
      <c r="AFF86" s="15"/>
      <c r="AFG86" s="15"/>
      <c r="AFH86" s="15"/>
      <c r="AFI86" s="15"/>
      <c r="AFJ86" s="15"/>
      <c r="AFK86" s="15"/>
      <c r="AFL86" s="15"/>
      <c r="AFM86" s="15"/>
      <c r="AFN86" s="15"/>
      <c r="AFO86" s="15"/>
      <c r="AFP86" s="15"/>
      <c r="AFQ86" s="15"/>
      <c r="AFR86" s="15"/>
      <c r="AFS86" s="15"/>
      <c r="AFT86" s="15"/>
      <c r="AFU86" s="15"/>
      <c r="AFV86" s="15"/>
      <c r="AFW86" s="15"/>
      <c r="AFX86" s="15"/>
      <c r="AFY86" s="15"/>
      <c r="AFZ86" s="15"/>
      <c r="AGA86" s="15"/>
      <c r="AGB86" s="15"/>
      <c r="AGC86" s="15"/>
      <c r="AGD86" s="15"/>
      <c r="AGE86" s="15"/>
      <c r="AGF86" s="15"/>
      <c r="AGG86" s="15"/>
      <c r="AGH86" s="15"/>
      <c r="AGI86" s="15"/>
      <c r="AGJ86" s="15"/>
      <c r="AGK86" s="15"/>
      <c r="AGL86" s="15"/>
      <c r="AGM86" s="15"/>
      <c r="AGN86" s="15"/>
      <c r="AGO86" s="15"/>
      <c r="AGP86" s="15"/>
      <c r="AGQ86" s="15"/>
      <c r="AGR86" s="15"/>
      <c r="AGS86" s="15"/>
      <c r="AGT86" s="15"/>
      <c r="AGU86" s="15"/>
      <c r="AGV86" s="15"/>
      <c r="AGW86" s="15"/>
      <c r="AGX86" s="15"/>
      <c r="AGY86" s="15"/>
      <c r="AGZ86" s="15"/>
      <c r="AHA86" s="15"/>
      <c r="AHB86" s="15"/>
      <c r="AHC86" s="15"/>
      <c r="AHD86" s="15"/>
      <c r="AHE86" s="15"/>
      <c r="AHF86" s="15"/>
      <c r="AHG86" s="15"/>
      <c r="AHH86" s="15"/>
      <c r="AHI86" s="15"/>
      <c r="AHJ86" s="15"/>
      <c r="AHK86" s="15"/>
      <c r="AHL86" s="15"/>
      <c r="AHM86" s="15"/>
      <c r="AHN86" s="15"/>
      <c r="AHO86" s="15"/>
      <c r="AHP86" s="15"/>
      <c r="AHQ86" s="15"/>
      <c r="AHR86" s="15"/>
      <c r="AHS86" s="15"/>
      <c r="AHT86" s="15"/>
      <c r="AHU86" s="15"/>
      <c r="AHV86" s="15"/>
      <c r="AHW86" s="15"/>
      <c r="AHX86" s="15"/>
      <c r="AHY86" s="15"/>
      <c r="AHZ86" s="15"/>
      <c r="AIA86" s="15"/>
      <c r="AIB86" s="15"/>
      <c r="AIC86" s="15"/>
      <c r="AID86" s="15"/>
      <c r="AIE86" s="15"/>
      <c r="AIF86" s="15"/>
      <c r="AIG86" s="15"/>
      <c r="AIH86" s="15"/>
      <c r="AII86" s="15"/>
      <c r="AIJ86" s="15"/>
      <c r="AIK86" s="15"/>
      <c r="AIL86" s="15"/>
      <c r="AIM86" s="15"/>
      <c r="AIN86" s="15"/>
      <c r="AIO86" s="15"/>
      <c r="AIP86" s="15"/>
      <c r="AIQ86" s="15"/>
      <c r="AIR86" s="15"/>
      <c r="AIS86" s="15"/>
      <c r="AIT86" s="15"/>
      <c r="AIU86" s="15"/>
      <c r="AIV86" s="15"/>
      <c r="AIW86" s="15"/>
      <c r="AIX86" s="15"/>
      <c r="AIY86" s="15"/>
      <c r="AIZ86" s="15"/>
      <c r="AJA86" s="15"/>
      <c r="AJB86" s="15"/>
      <c r="AJC86" s="15"/>
      <c r="AJD86" s="15"/>
      <c r="AJE86" s="15"/>
      <c r="AJF86" s="15"/>
      <c r="AJG86" s="15"/>
      <c r="AJH86" s="15"/>
      <c r="AJI86" s="15"/>
      <c r="AJJ86" s="15"/>
      <c r="AJK86" s="15"/>
      <c r="AJL86" s="15"/>
      <c r="AJM86" s="15"/>
      <c r="AJN86" s="15"/>
      <c r="AJO86" s="15"/>
      <c r="AJP86" s="15"/>
      <c r="AJQ86" s="15"/>
      <c r="AJR86" s="15"/>
      <c r="AJS86" s="15"/>
      <c r="AJT86" s="15"/>
      <c r="AJU86" s="15"/>
      <c r="AJV86" s="15"/>
      <c r="AJW86" s="15"/>
      <c r="AJX86" s="15"/>
      <c r="AJY86" s="15"/>
      <c r="AJZ86" s="15"/>
      <c r="AKA86" s="15"/>
      <c r="AKB86" s="15"/>
      <c r="AKC86" s="15"/>
      <c r="AKD86" s="15"/>
      <c r="AKE86" s="15"/>
      <c r="AKF86" s="15"/>
      <c r="AKG86" s="15"/>
      <c r="AKH86" s="15"/>
      <c r="AKI86" s="15"/>
      <c r="AKJ86" s="15"/>
      <c r="AKK86" s="15"/>
      <c r="AKL86" s="15"/>
      <c r="AKM86" s="15"/>
      <c r="AKN86" s="15"/>
      <c r="AKO86" s="15"/>
      <c r="AKP86" s="15"/>
      <c r="AKQ86" s="15"/>
      <c r="AKR86" s="15"/>
      <c r="AKS86" s="15"/>
      <c r="AKT86" s="15"/>
      <c r="AKU86" s="15"/>
      <c r="AKV86" s="15"/>
      <c r="AKW86" s="15"/>
      <c r="AKX86" s="15"/>
      <c r="AKY86" s="15"/>
      <c r="AKZ86" s="15"/>
      <c r="ALA86" s="15"/>
      <c r="ALB86" s="15"/>
      <c r="ALC86" s="15"/>
      <c r="ALD86" s="15"/>
      <c r="ALE86" s="15"/>
      <c r="ALF86" s="15"/>
      <c r="ALG86" s="15"/>
      <c r="ALH86" s="15"/>
      <c r="ALI86" s="15"/>
      <c r="ALJ86" s="15"/>
      <c r="ALK86" s="15"/>
      <c r="ALL86" s="15"/>
      <c r="ALM86" s="15"/>
      <c r="ALN86" s="15"/>
      <c r="ALO86" s="15"/>
      <c r="ALP86" s="15"/>
      <c r="ALQ86" s="15"/>
      <c r="ALR86" s="15"/>
      <c r="ALS86" s="15"/>
      <c r="ALT86" s="15"/>
      <c r="ALU86" s="15"/>
      <c r="ALV86" s="15"/>
      <c r="ALW86" s="15"/>
      <c r="ALX86" s="15"/>
      <c r="ALY86" s="15"/>
      <c r="ALZ86" s="15"/>
      <c r="AMA86" s="15"/>
      <c r="AMB86" s="15"/>
      <c r="AMC86" s="15"/>
      <c r="AMD86" s="15"/>
      <c r="AME86" s="15"/>
      <c r="AMF86" s="15"/>
      <c r="AMG86" s="15"/>
      <c r="AMH86" s="15"/>
      <c r="AMI86" s="15"/>
      <c r="AMJ86" s="15"/>
      <c r="AMK86" s="15"/>
      <c r="AML86" s="15"/>
      <c r="AMM86" s="15"/>
      <c r="AMN86" s="15"/>
      <c r="AMO86" s="15"/>
      <c r="AMP86" s="15"/>
      <c r="AMQ86" s="15"/>
      <c r="AMR86" s="15"/>
      <c r="AMS86" s="15"/>
      <c r="AMT86" s="15"/>
      <c r="AMU86" s="15"/>
      <c r="AMV86" s="15"/>
      <c r="AMW86" s="15"/>
      <c r="AMX86" s="15"/>
      <c r="AMY86" s="15"/>
      <c r="AMZ86" s="15"/>
      <c r="ANA86" s="15"/>
      <c r="ANB86" s="15"/>
      <c r="ANC86" s="15"/>
      <c r="AND86" s="15"/>
      <c r="ANE86" s="15"/>
      <c r="ANF86" s="15"/>
      <c r="ANG86" s="15"/>
      <c r="ANH86" s="15"/>
      <c r="ANI86" s="15"/>
      <c r="ANJ86" s="15"/>
      <c r="ANK86" s="15"/>
      <c r="ANL86" s="15"/>
      <c r="ANM86" s="15"/>
      <c r="ANN86" s="15"/>
      <c r="ANO86" s="15"/>
      <c r="ANP86" s="15"/>
      <c r="ANQ86" s="15"/>
      <c r="ANR86" s="15"/>
      <c r="ANS86" s="15"/>
      <c r="ANT86" s="15"/>
      <c r="ANU86" s="15"/>
      <c r="ANV86" s="15"/>
      <c r="ANW86" s="15"/>
      <c r="ANX86" s="15"/>
      <c r="ANY86" s="15"/>
      <c r="ANZ86" s="15"/>
      <c r="AOA86" s="15"/>
      <c r="AOB86" s="15"/>
      <c r="AOC86" s="15"/>
      <c r="AOD86" s="15"/>
      <c r="AOE86" s="15"/>
      <c r="AOF86" s="15"/>
      <c r="AOG86" s="15"/>
      <c r="AOH86" s="15"/>
      <c r="AOI86" s="15"/>
      <c r="AOJ86" s="15"/>
      <c r="AOK86" s="15"/>
      <c r="AOL86" s="15"/>
      <c r="AOM86" s="15"/>
      <c r="AON86" s="15"/>
      <c r="AOO86" s="15"/>
      <c r="AOP86" s="15"/>
      <c r="AOQ86" s="15"/>
      <c r="AOR86" s="15"/>
      <c r="AOS86" s="15"/>
      <c r="AOT86" s="15"/>
      <c r="AOU86" s="15"/>
      <c r="AOV86" s="15"/>
      <c r="AOW86" s="15"/>
      <c r="AOX86" s="15"/>
      <c r="AOY86" s="15"/>
      <c r="AOZ86" s="15"/>
      <c r="APA86" s="15"/>
      <c r="APB86" s="15"/>
      <c r="APC86" s="15"/>
      <c r="APD86" s="15"/>
      <c r="APE86" s="15"/>
      <c r="APF86" s="15"/>
      <c r="APG86" s="15"/>
      <c r="APH86" s="15"/>
      <c r="API86" s="15"/>
      <c r="APJ86" s="15"/>
      <c r="APK86" s="15"/>
      <c r="APL86" s="15"/>
      <c r="APM86" s="15"/>
      <c r="APN86" s="15"/>
      <c r="APO86" s="15"/>
      <c r="APP86" s="15"/>
      <c r="APQ86" s="15"/>
      <c r="APR86" s="15"/>
      <c r="APS86" s="15"/>
      <c r="APT86" s="15"/>
      <c r="APU86" s="15"/>
      <c r="APV86" s="15"/>
      <c r="APW86" s="15"/>
      <c r="APX86" s="15"/>
      <c r="APY86" s="15"/>
      <c r="APZ86" s="15"/>
      <c r="AQA86" s="15"/>
      <c r="AQB86" s="15"/>
      <c r="AQC86" s="15"/>
      <c r="AQD86" s="15"/>
      <c r="AQE86" s="15"/>
      <c r="AQF86" s="15"/>
      <c r="AQG86" s="15"/>
      <c r="AQH86" s="15"/>
      <c r="AQI86" s="15"/>
      <c r="AQJ86" s="15"/>
      <c r="AQK86" s="15"/>
      <c r="AQL86" s="15"/>
      <c r="AQM86" s="15"/>
      <c r="AQN86" s="15"/>
      <c r="AQO86" s="15"/>
      <c r="AQP86" s="15"/>
      <c r="AQQ86" s="15"/>
      <c r="AQR86" s="15"/>
      <c r="AQS86" s="15"/>
      <c r="AQT86" s="15"/>
      <c r="AQU86" s="15"/>
      <c r="AQV86" s="15"/>
      <c r="AQW86" s="15"/>
      <c r="AQX86" s="15"/>
      <c r="AQY86" s="15"/>
      <c r="AQZ86" s="15"/>
      <c r="ARA86" s="15"/>
      <c r="ARB86" s="15"/>
      <c r="ARC86" s="15"/>
      <c r="ARD86" s="15"/>
      <c r="ARE86" s="15"/>
      <c r="ARF86" s="15"/>
      <c r="ARG86" s="15"/>
      <c r="ARH86" s="15"/>
      <c r="ARI86" s="15"/>
      <c r="ARJ86" s="15"/>
      <c r="ARK86" s="15"/>
      <c r="ARL86" s="15"/>
      <c r="ARM86" s="15"/>
      <c r="ARN86" s="15"/>
      <c r="ARO86" s="15"/>
      <c r="ARP86" s="15"/>
      <c r="ARQ86" s="15"/>
      <c r="ARR86" s="15"/>
      <c r="ARS86" s="15"/>
      <c r="ART86" s="15"/>
      <c r="ARU86" s="15"/>
      <c r="ARV86" s="15"/>
      <c r="ARW86" s="15"/>
      <c r="ARX86" s="15"/>
      <c r="ARY86" s="15"/>
      <c r="ARZ86" s="15"/>
      <c r="ASA86" s="15"/>
      <c r="ASB86" s="15"/>
      <c r="ASC86" s="15"/>
      <c r="ASD86" s="15"/>
      <c r="ASE86" s="15"/>
      <c r="ASF86" s="15"/>
      <c r="ASG86" s="15"/>
      <c r="ASH86" s="15"/>
      <c r="ASI86" s="15"/>
      <c r="ASJ86" s="15"/>
      <c r="ASK86" s="15"/>
      <c r="ASL86" s="15"/>
      <c r="ASM86" s="15"/>
      <c r="ASN86" s="15"/>
      <c r="ASO86" s="15"/>
      <c r="ASP86" s="15"/>
      <c r="ASQ86" s="15"/>
      <c r="ASR86" s="15"/>
      <c r="ASS86" s="15"/>
      <c r="AST86" s="15"/>
      <c r="ASU86" s="15"/>
      <c r="ASV86" s="15"/>
      <c r="ASW86" s="15"/>
      <c r="ASX86" s="15"/>
      <c r="ASY86" s="15"/>
      <c r="ASZ86" s="15"/>
      <c r="ATA86" s="15"/>
      <c r="ATB86" s="15"/>
      <c r="ATC86" s="15"/>
      <c r="ATD86" s="15"/>
      <c r="ATE86" s="15"/>
      <c r="ATF86" s="15"/>
      <c r="ATG86" s="15"/>
      <c r="ATH86" s="15"/>
      <c r="ATI86" s="15"/>
      <c r="ATJ86" s="15"/>
      <c r="ATK86" s="15"/>
      <c r="ATL86" s="15"/>
      <c r="ATM86" s="15"/>
      <c r="ATN86" s="15"/>
      <c r="ATO86" s="15"/>
      <c r="ATP86" s="15"/>
      <c r="ATQ86" s="15"/>
      <c r="ATR86" s="15"/>
      <c r="ATS86" s="15"/>
      <c r="ATT86" s="15"/>
      <c r="ATU86" s="15"/>
      <c r="ATV86" s="15"/>
      <c r="ATW86" s="15"/>
      <c r="ATX86" s="15"/>
      <c r="ATY86" s="15"/>
      <c r="ATZ86" s="15"/>
      <c r="AUA86" s="15"/>
      <c r="AUB86" s="15"/>
      <c r="AUC86" s="15"/>
      <c r="AUD86" s="15"/>
      <c r="AUE86" s="15"/>
      <c r="AUF86" s="15"/>
      <c r="AUG86" s="15"/>
      <c r="AUH86" s="15"/>
      <c r="AUI86" s="15"/>
      <c r="AUJ86" s="15"/>
      <c r="AUK86" s="15"/>
      <c r="AUL86" s="15"/>
      <c r="AUM86" s="15"/>
      <c r="AUN86" s="15"/>
      <c r="AUO86" s="15"/>
      <c r="AUP86" s="15"/>
      <c r="AUQ86" s="15"/>
      <c r="AUR86" s="15"/>
      <c r="AUS86" s="15"/>
      <c r="AUT86" s="15"/>
      <c r="AUU86" s="15"/>
      <c r="AUV86" s="15"/>
      <c r="AUW86" s="15"/>
      <c r="AUX86" s="15"/>
      <c r="AUY86" s="15"/>
      <c r="AUZ86" s="15"/>
      <c r="AVA86" s="15"/>
      <c r="AVB86" s="15"/>
      <c r="AVC86" s="15"/>
      <c r="AVD86" s="15"/>
      <c r="AVE86" s="15"/>
      <c r="AVF86" s="15"/>
      <c r="AVG86" s="15"/>
      <c r="AVH86" s="15"/>
      <c r="AVI86" s="15"/>
      <c r="AVJ86" s="15"/>
      <c r="AVK86" s="15"/>
      <c r="AVL86" s="15"/>
      <c r="AVM86" s="15"/>
      <c r="AVN86" s="15"/>
      <c r="AVO86" s="15"/>
      <c r="AVP86" s="15"/>
      <c r="AVQ86" s="15"/>
      <c r="AVR86" s="15"/>
      <c r="AVS86" s="15"/>
      <c r="AVT86" s="15"/>
      <c r="AVU86" s="15"/>
      <c r="AVV86" s="15"/>
      <c r="AVW86" s="15"/>
      <c r="AVX86" s="15"/>
      <c r="AVY86" s="15"/>
      <c r="AVZ86" s="15"/>
      <c r="AWA86" s="15"/>
      <c r="AWB86" s="15"/>
      <c r="AWC86" s="15"/>
      <c r="AWD86" s="15"/>
      <c r="AWE86" s="15"/>
      <c r="AWF86" s="15"/>
      <c r="AWG86" s="15"/>
      <c r="AWH86" s="15"/>
      <c r="AWI86" s="15"/>
      <c r="AWJ86" s="15"/>
      <c r="AWK86" s="15"/>
      <c r="AWL86" s="15"/>
      <c r="AWM86" s="15"/>
      <c r="AWN86" s="15"/>
      <c r="AWO86" s="15"/>
      <c r="AWP86" s="15"/>
      <c r="AWQ86" s="15"/>
      <c r="AWR86" s="15"/>
      <c r="AWS86" s="15"/>
      <c r="AWT86" s="15"/>
      <c r="AWU86" s="15"/>
      <c r="AWV86" s="15"/>
      <c r="AWW86" s="15"/>
      <c r="AWX86" s="15"/>
      <c r="AWY86" s="15"/>
      <c r="AWZ86" s="15"/>
      <c r="AXA86" s="15"/>
      <c r="AXB86" s="15"/>
      <c r="AXC86" s="15"/>
      <c r="AXD86" s="15"/>
      <c r="AXE86" s="15"/>
      <c r="AXF86" s="15"/>
      <c r="AXG86" s="15"/>
      <c r="AXH86" s="15"/>
      <c r="AXI86" s="15"/>
      <c r="AXJ86" s="15"/>
      <c r="AXK86" s="15"/>
      <c r="AXL86" s="15"/>
      <c r="AXM86" s="15"/>
      <c r="AXN86" s="15"/>
      <c r="AXO86" s="15"/>
      <c r="AXP86" s="15"/>
      <c r="AXQ86" s="15"/>
      <c r="AXR86" s="15"/>
      <c r="AXS86" s="15"/>
      <c r="AXT86" s="15"/>
      <c r="AXU86" s="15"/>
      <c r="AXV86" s="15"/>
      <c r="AXW86" s="15"/>
      <c r="AXX86" s="15"/>
      <c r="AXY86" s="15"/>
      <c r="AXZ86" s="15"/>
      <c r="AYA86" s="15"/>
      <c r="AYB86" s="15"/>
      <c r="AYC86" s="15"/>
      <c r="AYD86" s="15"/>
      <c r="AYE86" s="15"/>
      <c r="AYF86" s="15"/>
      <c r="AYG86" s="15"/>
      <c r="AYH86" s="15"/>
      <c r="AYI86" s="15"/>
      <c r="AYJ86" s="15"/>
      <c r="AYK86" s="15"/>
      <c r="AYL86" s="15"/>
      <c r="AYM86" s="15"/>
      <c r="AYN86" s="15"/>
      <c r="AYO86" s="15"/>
      <c r="AYP86" s="15"/>
      <c r="AYQ86" s="15"/>
      <c r="AYR86" s="15"/>
      <c r="AYS86" s="15"/>
      <c r="AYT86" s="15"/>
      <c r="AYU86" s="15"/>
      <c r="AYV86" s="15"/>
      <c r="AYW86" s="15"/>
      <c r="AYX86" s="15"/>
      <c r="AYY86" s="15"/>
      <c r="AYZ86" s="15"/>
      <c r="AZA86" s="15"/>
      <c r="AZB86" s="15"/>
      <c r="AZC86" s="15"/>
      <c r="AZD86" s="15"/>
      <c r="AZE86" s="15"/>
      <c r="AZF86" s="15"/>
      <c r="AZG86" s="15"/>
      <c r="AZH86" s="15"/>
      <c r="AZI86" s="15"/>
      <c r="AZJ86" s="15"/>
      <c r="AZK86" s="15"/>
      <c r="AZL86" s="15"/>
      <c r="AZM86" s="15"/>
      <c r="AZN86" s="15"/>
      <c r="AZO86" s="15"/>
      <c r="AZP86" s="15"/>
      <c r="AZQ86" s="15"/>
      <c r="AZR86" s="15"/>
      <c r="AZS86" s="15"/>
      <c r="AZT86" s="15"/>
      <c r="AZU86" s="15"/>
      <c r="AZV86" s="15"/>
      <c r="AZW86" s="15"/>
      <c r="AZX86" s="15"/>
      <c r="AZY86" s="15"/>
      <c r="AZZ86" s="15"/>
      <c r="BAA86" s="15"/>
      <c r="BAB86" s="15"/>
      <c r="BAC86" s="15"/>
      <c r="BAD86" s="15"/>
      <c r="BAE86" s="15"/>
      <c r="BAF86" s="15"/>
      <c r="BAG86" s="15"/>
      <c r="BAH86" s="15"/>
      <c r="BAI86" s="15"/>
      <c r="BAJ86" s="15"/>
      <c r="BAK86" s="15"/>
      <c r="BAL86" s="15"/>
      <c r="BAM86" s="15"/>
      <c r="BAN86" s="15"/>
      <c r="BAO86" s="15"/>
      <c r="BAP86" s="15"/>
      <c r="BAQ86" s="15"/>
      <c r="BAR86" s="15"/>
      <c r="BAS86" s="15"/>
      <c r="BAT86" s="15"/>
      <c r="BAU86" s="15"/>
      <c r="BAV86" s="15"/>
      <c r="BAW86" s="15"/>
      <c r="BAX86" s="15"/>
      <c r="BAY86" s="15"/>
      <c r="BAZ86" s="15"/>
      <c r="BBA86" s="15"/>
      <c r="BBB86" s="15"/>
      <c r="BBC86" s="15"/>
      <c r="BBD86" s="15"/>
      <c r="BBE86" s="15"/>
      <c r="BBF86" s="15"/>
      <c r="BBG86" s="15"/>
      <c r="BBH86" s="15"/>
      <c r="BBI86" s="15"/>
      <c r="BBJ86" s="15"/>
      <c r="BBK86" s="15"/>
      <c r="BBL86" s="15"/>
      <c r="BBM86" s="15"/>
      <c r="BBN86" s="15"/>
      <c r="BBO86" s="15"/>
      <c r="BBP86" s="15"/>
      <c r="BBQ86" s="15"/>
      <c r="BBR86" s="15"/>
      <c r="BBS86" s="15"/>
      <c r="BBT86" s="15"/>
      <c r="BBU86" s="15"/>
      <c r="BBV86" s="15"/>
      <c r="BBW86" s="15"/>
      <c r="BBX86" s="15"/>
      <c r="BBY86" s="15"/>
      <c r="BBZ86" s="15"/>
      <c r="BCA86" s="15"/>
      <c r="BCB86" s="15"/>
      <c r="BCC86" s="15"/>
      <c r="BCD86" s="15"/>
      <c r="BCE86" s="15"/>
      <c r="BCF86" s="15"/>
      <c r="BCG86" s="15"/>
      <c r="BCH86" s="15"/>
      <c r="BCI86" s="15"/>
      <c r="BCJ86" s="15"/>
      <c r="BCK86" s="15"/>
      <c r="BCL86" s="15"/>
      <c r="BCM86" s="15"/>
      <c r="BCN86" s="15"/>
      <c r="BCO86" s="15"/>
      <c r="BCP86" s="15"/>
      <c r="BCQ86" s="15"/>
      <c r="BCR86" s="15"/>
      <c r="BCS86" s="15"/>
      <c r="BCT86" s="15"/>
      <c r="BCU86" s="15"/>
      <c r="BCV86" s="15"/>
      <c r="BCW86" s="15"/>
      <c r="BCX86" s="15"/>
      <c r="BCY86" s="15"/>
      <c r="BCZ86" s="15"/>
      <c r="BDA86" s="15"/>
      <c r="BDB86" s="15"/>
      <c r="BDC86" s="15"/>
      <c r="BDD86" s="15"/>
      <c r="BDE86" s="15"/>
      <c r="BDF86" s="15"/>
      <c r="BDG86" s="15"/>
      <c r="BDH86" s="15"/>
      <c r="BDI86" s="15"/>
      <c r="BDJ86" s="15"/>
      <c r="BDK86" s="15"/>
      <c r="BDL86" s="15"/>
      <c r="BDM86" s="15"/>
      <c r="BDN86" s="15"/>
      <c r="BDO86" s="15"/>
      <c r="BDP86" s="15"/>
      <c r="BDQ86" s="15"/>
      <c r="BDR86" s="15"/>
      <c r="BDS86" s="15"/>
      <c r="BDT86" s="15"/>
      <c r="BDU86" s="15"/>
      <c r="BDV86" s="15"/>
      <c r="BDW86" s="15"/>
      <c r="BDX86" s="15"/>
      <c r="BDY86" s="15"/>
      <c r="BDZ86" s="15"/>
      <c r="BEA86" s="15"/>
      <c r="BEB86" s="15"/>
      <c r="BEC86" s="15"/>
      <c r="BED86" s="15"/>
      <c r="BEE86" s="15"/>
      <c r="BEF86" s="15"/>
      <c r="BEG86" s="15"/>
      <c r="BEH86" s="15"/>
      <c r="BEI86" s="15"/>
      <c r="BEJ86" s="15"/>
      <c r="BEK86" s="15"/>
      <c r="BEL86" s="15"/>
      <c r="BEM86" s="15"/>
      <c r="BEN86" s="15"/>
      <c r="BEO86" s="15"/>
      <c r="BEP86" s="15"/>
      <c r="BEQ86" s="15"/>
      <c r="BER86" s="15"/>
      <c r="BES86" s="15"/>
      <c r="BET86" s="15"/>
      <c r="BEU86" s="15"/>
      <c r="BEV86" s="15"/>
      <c r="BEW86" s="15"/>
      <c r="BEX86" s="15"/>
      <c r="BEY86" s="15"/>
      <c r="BEZ86" s="15"/>
      <c r="BFA86" s="15"/>
      <c r="BFB86" s="15"/>
      <c r="BFC86" s="15"/>
      <c r="BFD86" s="15"/>
      <c r="BFE86" s="15"/>
      <c r="BFF86" s="15"/>
      <c r="BFG86" s="15"/>
      <c r="BFH86" s="15"/>
      <c r="BFI86" s="15"/>
      <c r="BFJ86" s="15"/>
      <c r="BFK86" s="15"/>
      <c r="BFL86" s="15"/>
      <c r="BFM86" s="15"/>
      <c r="BFN86" s="15"/>
      <c r="BFO86" s="15"/>
      <c r="BFP86" s="15"/>
      <c r="BFQ86" s="15"/>
      <c r="BFR86" s="15"/>
      <c r="BFS86" s="15"/>
      <c r="BFT86" s="15"/>
      <c r="BFU86" s="15"/>
      <c r="BFV86" s="15"/>
      <c r="BFW86" s="15"/>
      <c r="BFX86" s="15"/>
      <c r="BFY86" s="15"/>
      <c r="BFZ86" s="15"/>
      <c r="BGA86" s="15"/>
      <c r="BGB86" s="15"/>
      <c r="BGC86" s="15"/>
      <c r="BGD86" s="15"/>
      <c r="BGE86" s="15"/>
      <c r="BGF86" s="15"/>
      <c r="BGG86" s="15"/>
      <c r="BGH86" s="15"/>
      <c r="BGI86" s="15"/>
      <c r="BGJ86" s="15"/>
      <c r="BGK86" s="15"/>
      <c r="BGL86" s="15"/>
      <c r="BGM86" s="15"/>
      <c r="BGN86" s="15"/>
      <c r="BGO86" s="15"/>
      <c r="BGP86" s="15"/>
      <c r="BGQ86" s="15"/>
      <c r="BGR86" s="15"/>
      <c r="BGS86" s="15"/>
      <c r="BGT86" s="15"/>
      <c r="BGU86" s="15"/>
      <c r="BGV86" s="15"/>
      <c r="BGW86" s="15"/>
      <c r="BGX86" s="15"/>
      <c r="BGY86" s="15"/>
      <c r="BGZ86" s="15"/>
      <c r="BHA86" s="15"/>
      <c r="BHB86" s="15"/>
      <c r="BHC86" s="15"/>
      <c r="BHD86" s="15"/>
      <c r="BHE86" s="15"/>
      <c r="BHF86" s="15"/>
      <c r="BHG86" s="15"/>
      <c r="BHH86" s="15"/>
      <c r="BHI86" s="15"/>
      <c r="BHJ86" s="15"/>
      <c r="BHK86" s="15"/>
      <c r="BHL86" s="15"/>
      <c r="BHM86" s="15"/>
      <c r="BHN86" s="15"/>
      <c r="BHO86" s="15"/>
      <c r="BHP86" s="15"/>
      <c r="BHQ86" s="15"/>
      <c r="BHR86" s="15"/>
      <c r="BHS86" s="15"/>
      <c r="BHT86" s="15"/>
      <c r="BHU86" s="15"/>
      <c r="BHV86" s="15"/>
      <c r="BHW86" s="15"/>
      <c r="BHX86" s="15"/>
      <c r="BHY86" s="15"/>
      <c r="BHZ86" s="15"/>
      <c r="BIA86" s="15"/>
      <c r="BIB86" s="15"/>
      <c r="BIC86" s="15"/>
      <c r="BID86" s="15"/>
      <c r="BIE86" s="15"/>
      <c r="BIF86" s="15"/>
      <c r="BIG86" s="15"/>
      <c r="BIH86" s="15"/>
      <c r="BII86" s="15"/>
      <c r="BIJ86" s="15"/>
      <c r="BIK86" s="15"/>
      <c r="BIL86" s="15"/>
      <c r="BIM86" s="15"/>
      <c r="BIN86" s="15"/>
      <c r="BIO86" s="15"/>
      <c r="BIP86" s="15"/>
      <c r="BIQ86" s="15"/>
      <c r="BIR86" s="15"/>
      <c r="BIS86" s="15"/>
      <c r="BIT86" s="15"/>
      <c r="BIU86" s="15"/>
      <c r="BIV86" s="15"/>
      <c r="BIW86" s="15"/>
      <c r="BIX86" s="15"/>
      <c r="BIY86" s="15"/>
      <c r="BIZ86" s="15"/>
      <c r="BJA86" s="15"/>
      <c r="BJB86" s="15"/>
      <c r="BJC86" s="15"/>
      <c r="BJD86" s="15"/>
      <c r="BJE86" s="15"/>
      <c r="BJF86" s="15"/>
      <c r="BJG86" s="15"/>
      <c r="BJH86" s="15"/>
      <c r="BJI86" s="15"/>
      <c r="BJJ86" s="15"/>
      <c r="BJK86" s="15"/>
      <c r="BJL86" s="15"/>
      <c r="BJM86" s="15"/>
      <c r="BJN86" s="15"/>
      <c r="BJO86" s="15"/>
      <c r="BJP86" s="15"/>
      <c r="BJQ86" s="15"/>
      <c r="BJR86" s="15"/>
      <c r="BJS86" s="15"/>
      <c r="BJT86" s="15"/>
      <c r="BJU86" s="15"/>
      <c r="BJV86" s="15"/>
      <c r="BJW86" s="15"/>
      <c r="BJX86" s="15"/>
      <c r="BJY86" s="15"/>
      <c r="BJZ86" s="15"/>
      <c r="BKA86" s="15"/>
      <c r="BKB86" s="15"/>
      <c r="BKC86" s="15"/>
      <c r="BKD86" s="15"/>
      <c r="BKE86" s="15"/>
      <c r="BKF86" s="15"/>
      <c r="BKG86" s="15"/>
      <c r="BKH86" s="15"/>
      <c r="BKI86" s="15"/>
      <c r="BKJ86" s="15"/>
      <c r="BKK86" s="15"/>
      <c r="BKL86" s="15"/>
      <c r="BKM86" s="15"/>
      <c r="BKN86" s="15"/>
      <c r="BKO86" s="15"/>
      <c r="BKP86" s="15"/>
      <c r="BKQ86" s="15"/>
      <c r="BKR86" s="15"/>
      <c r="BKS86" s="15"/>
      <c r="BKT86" s="15"/>
      <c r="BKU86" s="15"/>
      <c r="BKV86" s="15"/>
      <c r="BKW86" s="15"/>
      <c r="BKX86" s="15"/>
      <c r="BKY86" s="15"/>
      <c r="BKZ86" s="15"/>
      <c r="BLA86" s="15"/>
      <c r="BLB86" s="15"/>
      <c r="BLC86" s="15"/>
      <c r="BLD86" s="15"/>
      <c r="BLE86" s="15"/>
      <c r="BLF86" s="15"/>
      <c r="BLG86" s="15"/>
      <c r="BLH86" s="15"/>
      <c r="BLI86" s="15"/>
      <c r="BLJ86" s="15"/>
      <c r="BLK86" s="15"/>
      <c r="BLL86" s="15"/>
      <c r="BLM86" s="15"/>
      <c r="BLN86" s="15"/>
      <c r="BLO86" s="15"/>
      <c r="BLP86" s="15"/>
      <c r="BLQ86" s="15"/>
      <c r="BLR86" s="15"/>
      <c r="BLS86" s="15"/>
      <c r="BLT86" s="15"/>
      <c r="BLU86" s="15"/>
      <c r="BLV86" s="15"/>
      <c r="BLW86" s="15"/>
      <c r="BLX86" s="15"/>
      <c r="BLY86" s="15"/>
      <c r="BLZ86" s="15"/>
      <c r="BMA86" s="15"/>
      <c r="BMB86" s="15"/>
      <c r="BMC86" s="15"/>
      <c r="BMD86" s="15"/>
      <c r="BME86" s="15"/>
      <c r="BMF86" s="15"/>
      <c r="BMG86" s="15"/>
      <c r="BMH86" s="15"/>
      <c r="BMI86" s="15"/>
      <c r="BMJ86" s="15"/>
      <c r="BMK86" s="15"/>
      <c r="BML86" s="15"/>
      <c r="BMM86" s="15"/>
      <c r="BMN86" s="15"/>
      <c r="BMO86" s="15"/>
      <c r="BMP86" s="15"/>
      <c r="BMQ86" s="15"/>
      <c r="BMR86" s="15"/>
      <c r="BMS86" s="15"/>
      <c r="BMT86" s="15"/>
      <c r="BMU86" s="15"/>
      <c r="BMV86" s="15"/>
      <c r="BMW86" s="15"/>
      <c r="BMX86" s="15"/>
      <c r="BMY86" s="15"/>
      <c r="BMZ86" s="15"/>
      <c r="BNA86" s="15"/>
      <c r="BNB86" s="15"/>
      <c r="BNC86" s="15"/>
      <c r="BND86" s="15"/>
      <c r="BNE86" s="15"/>
      <c r="BNF86" s="15"/>
      <c r="BNG86" s="15"/>
      <c r="BNH86" s="15"/>
      <c r="BNI86" s="15"/>
      <c r="BNJ86" s="15"/>
      <c r="BNK86" s="15"/>
      <c r="BNL86" s="15"/>
      <c r="BNM86" s="15"/>
      <c r="BNN86" s="15"/>
      <c r="BNO86" s="15"/>
      <c r="BNP86" s="15"/>
      <c r="BNQ86" s="15"/>
      <c r="BNR86" s="15"/>
      <c r="BNS86" s="15"/>
      <c r="BNT86" s="15"/>
      <c r="BNU86" s="15"/>
      <c r="BNV86" s="15"/>
      <c r="BNW86" s="15"/>
      <c r="BNX86" s="15"/>
      <c r="BNY86" s="15"/>
      <c r="BNZ86" s="15"/>
      <c r="BOA86" s="15"/>
      <c r="BOB86" s="15"/>
      <c r="BOC86" s="15"/>
      <c r="BOD86" s="15"/>
      <c r="BOE86" s="15"/>
      <c r="BOF86" s="15"/>
      <c r="BOG86" s="15"/>
      <c r="BOH86" s="15"/>
      <c r="BOI86" s="15"/>
      <c r="BOJ86" s="15"/>
      <c r="BOK86" s="15"/>
      <c r="BOL86" s="15"/>
      <c r="BOM86" s="15"/>
      <c r="BON86" s="15"/>
      <c r="BOO86" s="15"/>
      <c r="BOP86" s="15"/>
      <c r="BOQ86" s="15"/>
      <c r="BOR86" s="15"/>
      <c r="BOS86" s="15"/>
      <c r="BOT86" s="15"/>
      <c r="BOU86" s="15"/>
      <c r="BOV86" s="15"/>
      <c r="BOW86" s="15"/>
      <c r="BOX86" s="15"/>
      <c r="BOY86" s="15"/>
      <c r="BOZ86" s="15"/>
      <c r="BPA86" s="15"/>
      <c r="BPB86" s="15"/>
      <c r="BPC86" s="15"/>
      <c r="BPD86" s="15"/>
      <c r="BPE86" s="15"/>
      <c r="BPF86" s="15"/>
      <c r="BPG86" s="15"/>
      <c r="BPH86" s="15"/>
      <c r="BPI86" s="15"/>
      <c r="BPJ86" s="15"/>
      <c r="BPK86" s="15"/>
      <c r="BPL86" s="15"/>
      <c r="BPM86" s="15"/>
      <c r="BPN86" s="15"/>
      <c r="BPO86" s="15"/>
      <c r="BPP86" s="15"/>
      <c r="BPQ86" s="15"/>
      <c r="BPR86" s="15"/>
      <c r="BPS86" s="15"/>
      <c r="BPT86" s="15"/>
      <c r="BPU86" s="15"/>
      <c r="BPV86" s="15"/>
      <c r="BPW86" s="15"/>
      <c r="BPX86" s="15"/>
      <c r="BPY86" s="15"/>
      <c r="BPZ86" s="15"/>
      <c r="BQA86" s="15"/>
      <c r="BQB86" s="15"/>
      <c r="BQC86" s="15"/>
      <c r="BQD86" s="15"/>
      <c r="BQE86" s="15"/>
      <c r="BQF86" s="15"/>
      <c r="BQG86" s="15"/>
      <c r="BQH86" s="15"/>
      <c r="BQI86" s="15"/>
      <c r="BQJ86" s="15"/>
      <c r="BQK86" s="15"/>
      <c r="BQL86" s="15"/>
      <c r="BQM86" s="15"/>
      <c r="BQN86" s="15"/>
      <c r="BQO86" s="15"/>
      <c r="BQP86" s="15"/>
      <c r="BQQ86" s="15"/>
      <c r="BQR86" s="15"/>
      <c r="BQS86" s="15"/>
      <c r="BQT86" s="15"/>
      <c r="BQU86" s="15"/>
      <c r="BQV86" s="15"/>
      <c r="BQW86" s="15"/>
      <c r="BQX86" s="15"/>
      <c r="BQY86" s="15"/>
      <c r="BQZ86" s="15"/>
      <c r="BRA86" s="15"/>
      <c r="BRB86" s="15"/>
      <c r="BRC86" s="15"/>
      <c r="BRD86" s="15"/>
      <c r="BRE86" s="15"/>
      <c r="BRF86" s="15"/>
      <c r="BRG86" s="15"/>
      <c r="BRH86" s="15"/>
      <c r="BRI86" s="15"/>
      <c r="BRJ86" s="15"/>
      <c r="BRK86" s="15"/>
      <c r="BRL86" s="15"/>
      <c r="BRM86" s="15"/>
      <c r="BRN86" s="15"/>
      <c r="BRO86" s="15"/>
      <c r="BRP86" s="15"/>
      <c r="BRQ86" s="15"/>
      <c r="BRR86" s="15"/>
      <c r="BRS86" s="15"/>
      <c r="BRT86" s="15"/>
      <c r="BRU86" s="15"/>
      <c r="BRV86" s="15"/>
      <c r="BRW86" s="15"/>
      <c r="BRX86" s="15"/>
      <c r="BRY86" s="15"/>
      <c r="BRZ86" s="15"/>
      <c r="BSA86" s="15"/>
      <c r="BSB86" s="15"/>
      <c r="BSC86" s="15"/>
      <c r="BSD86" s="15"/>
      <c r="BSE86" s="15"/>
      <c r="BSF86" s="15"/>
      <c r="BSG86" s="15"/>
      <c r="BSH86" s="15"/>
      <c r="BSI86" s="15"/>
      <c r="BSJ86" s="15"/>
      <c r="BSK86" s="15"/>
      <c r="BSL86" s="15"/>
      <c r="BSM86" s="15"/>
      <c r="BSN86" s="15"/>
      <c r="BSO86" s="15"/>
      <c r="BSP86" s="15"/>
      <c r="BSQ86" s="15"/>
      <c r="BSR86" s="15"/>
      <c r="BSS86" s="15"/>
      <c r="BST86" s="15"/>
      <c r="BSU86" s="15"/>
      <c r="BSV86" s="15"/>
      <c r="BSW86" s="15"/>
      <c r="BSX86" s="15"/>
      <c r="BSY86" s="15"/>
      <c r="BSZ86" s="15"/>
      <c r="BTA86" s="15"/>
      <c r="BTB86" s="15"/>
      <c r="BTC86" s="15"/>
      <c r="BTD86" s="15"/>
      <c r="BTE86" s="15"/>
      <c r="BTF86" s="15"/>
      <c r="BTG86" s="15"/>
      <c r="BTH86" s="15"/>
      <c r="BTI86" s="15"/>
      <c r="BTJ86" s="15"/>
      <c r="BTK86" s="15"/>
      <c r="BTL86" s="15"/>
      <c r="BTM86" s="15"/>
      <c r="BTN86" s="15"/>
      <c r="BTO86" s="15"/>
      <c r="BTP86" s="15"/>
      <c r="BTQ86" s="15"/>
      <c r="BTR86" s="15"/>
      <c r="BTS86" s="15"/>
      <c r="BTT86" s="15"/>
      <c r="BTU86" s="15"/>
      <c r="BTV86" s="15"/>
      <c r="BTW86" s="15"/>
      <c r="BTX86" s="15"/>
      <c r="BTY86" s="15"/>
      <c r="BTZ86" s="15"/>
      <c r="BUA86" s="15"/>
      <c r="BUB86" s="15"/>
      <c r="BUC86" s="15"/>
      <c r="BUD86" s="15"/>
      <c r="BUE86" s="15"/>
      <c r="BUF86" s="15"/>
      <c r="BUG86" s="15"/>
      <c r="BUH86" s="15"/>
      <c r="BUI86" s="15"/>
      <c r="BUJ86" s="15"/>
      <c r="BUK86" s="15"/>
      <c r="BUL86" s="15"/>
      <c r="BUM86" s="15"/>
      <c r="BUN86" s="15"/>
      <c r="BUO86" s="15"/>
      <c r="BUP86" s="15"/>
      <c r="BUQ86" s="15"/>
      <c r="BUR86" s="15"/>
      <c r="BUS86" s="15"/>
      <c r="BUT86" s="15"/>
      <c r="BUU86" s="15"/>
      <c r="BUV86" s="15"/>
      <c r="BUW86" s="15"/>
      <c r="BUX86" s="15"/>
      <c r="BUY86" s="15"/>
      <c r="BUZ86" s="15"/>
      <c r="BVA86" s="15"/>
      <c r="BVB86" s="15"/>
      <c r="BVC86" s="15"/>
      <c r="BVD86" s="15"/>
      <c r="BVE86" s="15"/>
      <c r="BVF86" s="15"/>
      <c r="BVG86" s="15"/>
      <c r="BVH86" s="15"/>
      <c r="BVI86" s="15"/>
      <c r="BVJ86" s="15"/>
      <c r="BVK86" s="15"/>
      <c r="BVL86" s="15"/>
      <c r="BVM86" s="15"/>
      <c r="BVN86" s="15"/>
      <c r="BVO86" s="15"/>
      <c r="BVP86" s="15"/>
      <c r="BVQ86" s="15"/>
      <c r="BVR86" s="15"/>
      <c r="BVS86" s="15"/>
      <c r="BVT86" s="15"/>
      <c r="BVU86" s="15"/>
      <c r="BVV86" s="15"/>
      <c r="BVW86" s="15"/>
      <c r="BVX86" s="15"/>
      <c r="BVY86" s="15"/>
      <c r="BVZ86" s="15"/>
      <c r="BWA86" s="15"/>
      <c r="BWB86" s="15"/>
      <c r="BWC86" s="15"/>
      <c r="BWD86" s="15"/>
      <c r="BWE86" s="15"/>
      <c r="BWF86" s="15"/>
      <c r="BWG86" s="15"/>
      <c r="BWH86" s="15"/>
      <c r="BWI86" s="15"/>
      <c r="BWJ86" s="15"/>
      <c r="BWK86" s="15"/>
      <c r="BWL86" s="15"/>
      <c r="BWM86" s="15"/>
      <c r="BWN86" s="15"/>
      <c r="BWO86" s="15"/>
      <c r="BWP86" s="15"/>
      <c r="BWQ86" s="15"/>
      <c r="BWR86" s="15"/>
      <c r="BWS86" s="15"/>
      <c r="BWT86" s="15"/>
      <c r="BWU86" s="15"/>
      <c r="BWV86" s="15"/>
      <c r="BWW86" s="15"/>
      <c r="BWX86" s="15"/>
      <c r="BWY86" s="15"/>
      <c r="BWZ86" s="15"/>
      <c r="BXA86" s="15"/>
      <c r="BXB86" s="15"/>
      <c r="BXC86" s="15"/>
      <c r="BXD86" s="15"/>
      <c r="BXE86" s="15"/>
      <c r="BXF86" s="15"/>
      <c r="BXG86" s="15"/>
      <c r="BXH86" s="15"/>
      <c r="BXI86" s="15"/>
      <c r="BXJ86" s="15"/>
      <c r="BXK86" s="15"/>
      <c r="BXL86" s="15"/>
      <c r="BXM86" s="15"/>
      <c r="BXN86" s="15"/>
      <c r="BXO86" s="15"/>
      <c r="BXP86" s="15"/>
      <c r="BXQ86" s="15"/>
      <c r="BXR86" s="15"/>
      <c r="BXS86" s="15"/>
      <c r="BXT86" s="15"/>
      <c r="BXU86" s="15"/>
      <c r="BXV86" s="15"/>
      <c r="BXW86" s="15"/>
      <c r="BXX86" s="15"/>
      <c r="BXY86" s="15"/>
      <c r="BXZ86" s="15"/>
      <c r="BYA86" s="15"/>
      <c r="BYB86" s="15"/>
      <c r="BYC86" s="15"/>
      <c r="BYD86" s="15"/>
      <c r="BYE86" s="15"/>
      <c r="BYF86" s="15"/>
      <c r="BYG86" s="15"/>
      <c r="BYH86" s="15"/>
      <c r="BYI86" s="15"/>
      <c r="BYJ86" s="15"/>
      <c r="BYK86" s="15"/>
      <c r="BYL86" s="15"/>
      <c r="BYM86" s="15"/>
      <c r="BYN86" s="15"/>
      <c r="BYO86" s="15"/>
      <c r="BYP86" s="15"/>
      <c r="BYQ86" s="15"/>
      <c r="BYR86" s="15"/>
      <c r="BYS86" s="15"/>
      <c r="BYT86" s="15"/>
      <c r="BYU86" s="15"/>
      <c r="BYV86" s="15"/>
      <c r="BYW86" s="15"/>
      <c r="BYX86" s="15"/>
      <c r="BYY86" s="15"/>
      <c r="BYZ86" s="15"/>
      <c r="BZA86" s="15"/>
      <c r="BZB86" s="15"/>
      <c r="BZC86" s="15"/>
      <c r="BZD86" s="15"/>
      <c r="BZE86" s="15"/>
      <c r="BZF86" s="15"/>
      <c r="BZG86" s="15"/>
      <c r="BZH86" s="15"/>
      <c r="BZI86" s="15"/>
      <c r="BZJ86" s="15"/>
      <c r="BZK86" s="15"/>
      <c r="BZL86" s="15"/>
      <c r="BZM86" s="15"/>
      <c r="BZN86" s="15"/>
      <c r="BZO86" s="15"/>
      <c r="BZP86" s="15"/>
      <c r="BZQ86" s="15"/>
      <c r="BZR86" s="15"/>
      <c r="BZS86" s="15"/>
      <c r="BZT86" s="15"/>
      <c r="BZU86" s="15"/>
      <c r="BZV86" s="15"/>
      <c r="BZW86" s="15"/>
      <c r="BZX86" s="15"/>
      <c r="BZY86" s="15"/>
      <c r="BZZ86" s="15"/>
      <c r="CAA86" s="15"/>
      <c r="CAB86" s="15"/>
      <c r="CAC86" s="15"/>
      <c r="CAD86" s="15"/>
      <c r="CAE86" s="15"/>
      <c r="CAF86" s="15"/>
      <c r="CAG86" s="15"/>
      <c r="CAH86" s="15"/>
      <c r="CAI86" s="15"/>
      <c r="CAJ86" s="15"/>
      <c r="CAK86" s="15"/>
      <c r="CAL86" s="15"/>
      <c r="CAM86" s="15"/>
      <c r="CAN86" s="15"/>
      <c r="CAO86" s="15"/>
      <c r="CAP86" s="15"/>
      <c r="CAQ86" s="15"/>
      <c r="CAR86" s="15"/>
      <c r="CAS86" s="15"/>
      <c r="CAT86" s="15"/>
      <c r="CAU86" s="15"/>
      <c r="CAV86" s="15"/>
      <c r="CAW86" s="15"/>
      <c r="CAX86" s="15"/>
      <c r="CAY86" s="15"/>
      <c r="CAZ86" s="15"/>
      <c r="CBA86" s="15"/>
      <c r="CBB86" s="15"/>
      <c r="CBC86" s="15"/>
      <c r="CBD86" s="15"/>
      <c r="CBE86" s="15"/>
      <c r="CBF86" s="15"/>
      <c r="CBG86" s="15"/>
      <c r="CBH86" s="15"/>
      <c r="CBI86" s="15"/>
      <c r="CBJ86" s="15"/>
      <c r="CBK86" s="15"/>
      <c r="CBL86" s="15"/>
      <c r="CBM86" s="15"/>
      <c r="CBN86" s="15"/>
      <c r="CBO86" s="15"/>
      <c r="CBP86" s="15"/>
      <c r="CBQ86" s="15"/>
      <c r="CBR86" s="15"/>
      <c r="CBS86" s="15"/>
      <c r="CBT86" s="15"/>
      <c r="CBU86" s="15"/>
      <c r="CBV86" s="15"/>
      <c r="CBW86" s="15"/>
      <c r="CBX86" s="15"/>
      <c r="CBY86" s="15"/>
      <c r="CBZ86" s="15"/>
      <c r="CCA86" s="15"/>
      <c r="CCB86" s="15"/>
      <c r="CCC86" s="15"/>
      <c r="CCD86" s="15"/>
      <c r="CCE86" s="15"/>
      <c r="CCF86" s="15"/>
      <c r="CCG86" s="15"/>
      <c r="CCH86" s="15"/>
      <c r="CCI86" s="15"/>
      <c r="CCJ86" s="15"/>
      <c r="CCK86" s="15"/>
      <c r="CCL86" s="15"/>
      <c r="CCM86" s="15"/>
      <c r="CCN86" s="15"/>
      <c r="CCO86" s="15"/>
      <c r="CCP86" s="15"/>
      <c r="CCQ86" s="15"/>
      <c r="CCR86" s="15"/>
      <c r="CCS86" s="15"/>
      <c r="CCT86" s="15"/>
      <c r="CCU86" s="15"/>
      <c r="CCV86" s="15"/>
      <c r="CCW86" s="15"/>
      <c r="CCX86" s="15"/>
      <c r="CCY86" s="15"/>
      <c r="CCZ86" s="15"/>
      <c r="CDA86" s="15"/>
      <c r="CDB86" s="15"/>
      <c r="CDC86" s="15"/>
      <c r="CDD86" s="15"/>
      <c r="CDE86" s="15"/>
      <c r="CDF86" s="15"/>
      <c r="CDG86" s="15"/>
      <c r="CDH86" s="15"/>
      <c r="CDI86" s="15"/>
      <c r="CDJ86" s="15"/>
      <c r="CDK86" s="15"/>
      <c r="CDL86" s="15"/>
      <c r="CDM86" s="15"/>
      <c r="CDN86" s="15"/>
      <c r="CDO86" s="15"/>
      <c r="CDP86" s="15"/>
      <c r="CDQ86" s="15"/>
      <c r="CDR86" s="15"/>
      <c r="CDS86" s="15"/>
      <c r="CDT86" s="15"/>
      <c r="CDU86" s="15"/>
      <c r="CDV86" s="15"/>
      <c r="CDW86" s="15"/>
      <c r="CDX86" s="15"/>
      <c r="CDY86" s="15"/>
      <c r="CDZ86" s="15"/>
      <c r="CEA86" s="15"/>
      <c r="CEB86" s="15"/>
      <c r="CEC86" s="15"/>
      <c r="CED86" s="15"/>
      <c r="CEE86" s="15"/>
      <c r="CEF86" s="15"/>
      <c r="CEG86" s="15"/>
      <c r="CEH86" s="15"/>
      <c r="CEI86" s="15"/>
      <c r="CEJ86" s="15"/>
      <c r="CEK86" s="15"/>
      <c r="CEL86" s="15"/>
      <c r="CEM86" s="15"/>
      <c r="CEN86" s="15"/>
      <c r="CEO86" s="15"/>
      <c r="CEP86" s="15"/>
      <c r="CEQ86" s="15"/>
      <c r="CER86" s="15"/>
      <c r="CES86" s="15"/>
      <c r="CET86" s="15"/>
      <c r="CEU86" s="15"/>
      <c r="CEV86" s="15"/>
      <c r="CEW86" s="15"/>
      <c r="CEX86" s="15"/>
      <c r="CEY86" s="15"/>
      <c r="CEZ86" s="15"/>
      <c r="CFA86" s="15"/>
      <c r="CFB86" s="15"/>
      <c r="CFC86" s="15"/>
      <c r="CFD86" s="15"/>
      <c r="CFE86" s="15"/>
      <c r="CFF86" s="15"/>
      <c r="CFG86" s="15"/>
      <c r="CFH86" s="15"/>
      <c r="CFI86" s="15"/>
      <c r="CFJ86" s="15"/>
      <c r="CFK86" s="15"/>
      <c r="CFL86" s="15"/>
      <c r="CFM86" s="15"/>
      <c r="CFN86" s="15"/>
      <c r="CFO86" s="15"/>
      <c r="CFP86" s="15"/>
      <c r="CFQ86" s="15"/>
      <c r="CFR86" s="15"/>
      <c r="CFS86" s="15"/>
      <c r="CFT86" s="15"/>
      <c r="CFU86" s="15"/>
      <c r="CFV86" s="15"/>
      <c r="CFW86" s="15"/>
      <c r="CFX86" s="15"/>
      <c r="CFY86" s="15"/>
      <c r="CFZ86" s="15"/>
      <c r="CGA86" s="15"/>
      <c r="CGB86" s="15"/>
      <c r="CGC86" s="15"/>
      <c r="CGD86" s="15"/>
      <c r="CGE86" s="15"/>
      <c r="CGF86" s="15"/>
      <c r="CGG86" s="15"/>
      <c r="CGH86" s="15"/>
      <c r="CGI86" s="15"/>
      <c r="CGJ86" s="15"/>
      <c r="CGK86" s="15"/>
      <c r="CGL86" s="15"/>
      <c r="CGM86" s="15"/>
      <c r="CGN86" s="15"/>
      <c r="CGO86" s="15"/>
      <c r="CGP86" s="15"/>
      <c r="CGQ86" s="15"/>
      <c r="CGR86" s="15"/>
      <c r="CGS86" s="15"/>
      <c r="CGT86" s="15"/>
      <c r="CGU86" s="15"/>
      <c r="CGV86" s="15"/>
      <c r="CGW86" s="15"/>
      <c r="CGX86" s="15"/>
      <c r="CGY86" s="15"/>
      <c r="CGZ86" s="15"/>
      <c r="CHA86" s="15"/>
      <c r="CHB86" s="15"/>
      <c r="CHC86" s="15"/>
      <c r="CHD86" s="15"/>
      <c r="CHE86" s="15"/>
      <c r="CHF86" s="15"/>
      <c r="CHG86" s="15"/>
      <c r="CHH86" s="15"/>
      <c r="CHI86" s="15"/>
      <c r="CHJ86" s="15"/>
      <c r="CHK86" s="15"/>
      <c r="CHL86" s="15"/>
      <c r="CHM86" s="15"/>
      <c r="CHN86" s="15"/>
      <c r="CHO86" s="15"/>
      <c r="CHP86" s="15"/>
      <c r="CHQ86" s="15"/>
      <c r="CHR86" s="15"/>
      <c r="CHS86" s="15"/>
      <c r="CHT86" s="15"/>
      <c r="CHU86" s="15"/>
      <c r="CHV86" s="15"/>
      <c r="CHW86" s="15"/>
      <c r="CHX86" s="15"/>
      <c r="CHY86" s="15"/>
      <c r="CHZ86" s="15"/>
      <c r="CIA86" s="15"/>
      <c r="CIB86" s="15"/>
      <c r="CIC86" s="15"/>
      <c r="CID86" s="15"/>
      <c r="CIE86" s="15"/>
      <c r="CIF86" s="15"/>
      <c r="CIG86" s="15"/>
      <c r="CIH86" s="15"/>
      <c r="CII86" s="15"/>
      <c r="CIJ86" s="15"/>
      <c r="CIK86" s="15"/>
      <c r="CIL86" s="15"/>
      <c r="CIM86" s="15"/>
      <c r="CIN86" s="15"/>
      <c r="CIO86" s="15"/>
      <c r="CIP86" s="15"/>
      <c r="CIQ86" s="15"/>
      <c r="CIR86" s="15"/>
      <c r="CIS86" s="15"/>
      <c r="CIT86" s="15"/>
      <c r="CIU86" s="15"/>
      <c r="CIV86" s="15"/>
      <c r="CIW86" s="15"/>
      <c r="CIX86" s="15"/>
      <c r="CIY86" s="15"/>
      <c r="CIZ86" s="15"/>
      <c r="CJA86" s="15"/>
      <c r="CJB86" s="15"/>
      <c r="CJC86" s="15"/>
      <c r="CJD86" s="15"/>
      <c r="CJE86" s="15"/>
      <c r="CJF86" s="15"/>
      <c r="CJG86" s="15"/>
      <c r="CJH86" s="15"/>
      <c r="CJI86" s="15"/>
      <c r="CJJ86" s="15"/>
      <c r="CJK86" s="15"/>
      <c r="CJL86" s="15"/>
      <c r="CJM86" s="15"/>
      <c r="CJN86" s="15"/>
      <c r="CJO86" s="15"/>
      <c r="CJP86" s="15"/>
      <c r="CJQ86" s="15"/>
      <c r="CJR86" s="15"/>
      <c r="CJS86" s="15"/>
      <c r="CJT86" s="15"/>
      <c r="CJU86" s="15"/>
      <c r="CJV86" s="15"/>
      <c r="CJW86" s="15"/>
      <c r="CJX86" s="15"/>
      <c r="CJY86" s="15"/>
      <c r="CJZ86" s="15"/>
      <c r="CKA86" s="15"/>
      <c r="CKB86" s="15"/>
      <c r="CKC86" s="15"/>
      <c r="CKD86" s="15"/>
      <c r="CKE86" s="15"/>
      <c r="CKF86" s="15"/>
      <c r="CKG86" s="15"/>
      <c r="CKH86" s="15"/>
      <c r="CKI86" s="15"/>
      <c r="CKJ86" s="15"/>
      <c r="CKK86" s="15"/>
      <c r="CKL86" s="15"/>
      <c r="CKM86" s="15"/>
      <c r="CKN86" s="15"/>
      <c r="CKO86" s="15"/>
      <c r="CKP86" s="15"/>
      <c r="CKQ86" s="15"/>
      <c r="CKR86" s="15"/>
      <c r="CKS86" s="15"/>
      <c r="CKT86" s="15"/>
      <c r="CKU86" s="15"/>
      <c r="CKV86" s="15"/>
      <c r="CKW86" s="15"/>
      <c r="CKX86" s="15"/>
      <c r="CKY86" s="15"/>
      <c r="CKZ86" s="15"/>
      <c r="CLA86" s="15"/>
      <c r="CLB86" s="15"/>
      <c r="CLC86" s="15"/>
      <c r="CLD86" s="15"/>
      <c r="CLE86" s="15"/>
      <c r="CLF86" s="15"/>
      <c r="CLG86" s="15"/>
      <c r="CLH86" s="15"/>
      <c r="CLI86" s="15"/>
      <c r="CLJ86" s="15"/>
      <c r="CLK86" s="15"/>
      <c r="CLL86" s="15"/>
      <c r="CLM86" s="15"/>
      <c r="CLN86" s="15"/>
      <c r="CLO86" s="15"/>
      <c r="CLP86" s="15"/>
      <c r="CLQ86" s="15"/>
      <c r="CLR86" s="15"/>
      <c r="CLS86" s="15"/>
      <c r="CLT86" s="15"/>
      <c r="CLU86" s="15"/>
      <c r="CLV86" s="15"/>
      <c r="CLW86" s="15"/>
      <c r="CLX86" s="15"/>
      <c r="CLY86" s="15"/>
      <c r="CLZ86" s="15"/>
      <c r="CMA86" s="15"/>
      <c r="CMB86" s="15"/>
      <c r="CMC86" s="15"/>
      <c r="CMD86" s="15"/>
      <c r="CME86" s="15"/>
      <c r="CMF86" s="15"/>
      <c r="CMG86" s="15"/>
      <c r="CMH86" s="15"/>
      <c r="CMI86" s="15"/>
      <c r="CMJ86" s="15"/>
      <c r="CMK86" s="15"/>
      <c r="CML86" s="15"/>
      <c r="CMM86" s="15"/>
      <c r="CMN86" s="15"/>
      <c r="CMO86" s="15"/>
      <c r="CMP86" s="15"/>
      <c r="CMQ86" s="15"/>
      <c r="CMR86" s="15"/>
      <c r="CMS86" s="15"/>
      <c r="CMT86" s="15"/>
      <c r="CMU86" s="15"/>
      <c r="CMV86" s="15"/>
      <c r="CMW86" s="15"/>
      <c r="CMX86" s="15"/>
      <c r="CMY86" s="15"/>
      <c r="CMZ86" s="15"/>
      <c r="CNA86" s="15"/>
      <c r="CNB86" s="15"/>
      <c r="CNC86" s="15"/>
      <c r="CND86" s="15"/>
      <c r="CNE86" s="15"/>
      <c r="CNF86" s="15"/>
      <c r="CNG86" s="15"/>
      <c r="CNH86" s="15"/>
      <c r="CNI86" s="15"/>
      <c r="CNJ86" s="15"/>
      <c r="CNK86" s="15"/>
      <c r="CNL86" s="15"/>
      <c r="CNM86" s="15"/>
      <c r="CNN86" s="15"/>
      <c r="CNO86" s="15"/>
      <c r="CNP86" s="15"/>
      <c r="CNQ86" s="15"/>
      <c r="CNR86" s="15"/>
      <c r="CNS86" s="15"/>
      <c r="CNT86" s="15"/>
      <c r="CNU86" s="15"/>
      <c r="CNV86" s="15"/>
      <c r="CNW86" s="15"/>
      <c r="CNX86" s="15"/>
      <c r="CNY86" s="15"/>
      <c r="CNZ86" s="15"/>
      <c r="COA86" s="15"/>
      <c r="COB86" s="15"/>
      <c r="COC86" s="15"/>
      <c r="COD86" s="15"/>
      <c r="COE86" s="15"/>
      <c r="COF86" s="15"/>
      <c r="COG86" s="15"/>
      <c r="COH86" s="15"/>
      <c r="COI86" s="15"/>
      <c r="COJ86" s="15"/>
      <c r="COK86" s="15"/>
      <c r="COL86" s="15"/>
      <c r="COM86" s="15"/>
      <c r="CON86" s="15"/>
      <c r="COO86" s="15"/>
      <c r="COP86" s="15"/>
      <c r="COQ86" s="15"/>
      <c r="COR86" s="15"/>
      <c r="COS86" s="15"/>
      <c r="COT86" s="15"/>
      <c r="COU86" s="15"/>
      <c r="COV86" s="15"/>
      <c r="COW86" s="15"/>
      <c r="COX86" s="15"/>
      <c r="COY86" s="15"/>
      <c r="COZ86" s="15"/>
      <c r="CPA86" s="15"/>
      <c r="CPB86" s="15"/>
      <c r="CPC86" s="15"/>
      <c r="CPD86" s="15"/>
      <c r="CPE86" s="15"/>
      <c r="CPF86" s="15"/>
      <c r="CPG86" s="15"/>
      <c r="CPH86" s="15"/>
      <c r="CPI86" s="15"/>
      <c r="CPJ86" s="15"/>
      <c r="CPK86" s="15"/>
      <c r="CPL86" s="15"/>
      <c r="CPM86" s="15"/>
      <c r="CPN86" s="15"/>
      <c r="CPO86" s="15"/>
      <c r="CPP86" s="15"/>
      <c r="CPQ86" s="15"/>
      <c r="CPR86" s="15"/>
      <c r="CPS86" s="15"/>
      <c r="CPT86" s="15"/>
      <c r="CPU86" s="15"/>
      <c r="CPV86" s="15"/>
      <c r="CPW86" s="15"/>
      <c r="CPX86" s="15"/>
      <c r="CPY86" s="15"/>
      <c r="CPZ86" s="15"/>
      <c r="CQA86" s="15"/>
      <c r="CQB86" s="15"/>
      <c r="CQC86" s="15"/>
      <c r="CQD86" s="15"/>
      <c r="CQE86" s="15"/>
      <c r="CQF86" s="15"/>
      <c r="CQG86" s="15"/>
      <c r="CQH86" s="15"/>
      <c r="CQI86" s="15"/>
      <c r="CQJ86" s="15"/>
      <c r="CQK86" s="15"/>
      <c r="CQL86" s="15"/>
      <c r="CQM86" s="15"/>
      <c r="CQN86" s="15"/>
      <c r="CQO86" s="15"/>
      <c r="CQP86" s="15"/>
      <c r="CQQ86" s="15"/>
      <c r="CQR86" s="15"/>
      <c r="CQS86" s="15"/>
      <c r="CQT86" s="15"/>
      <c r="CQU86" s="15"/>
      <c r="CQV86" s="15"/>
      <c r="CQW86" s="15"/>
      <c r="CQX86" s="15"/>
      <c r="CQY86" s="15"/>
      <c r="CQZ86" s="15"/>
      <c r="CRA86" s="15"/>
      <c r="CRB86" s="15"/>
      <c r="CRC86" s="15"/>
      <c r="CRD86" s="15"/>
      <c r="CRE86" s="15"/>
      <c r="CRF86" s="15"/>
      <c r="CRG86" s="15"/>
      <c r="CRH86" s="15"/>
      <c r="CRI86" s="15"/>
      <c r="CRJ86" s="15"/>
      <c r="CRK86" s="15"/>
      <c r="CRL86" s="15"/>
      <c r="CRM86" s="15"/>
      <c r="CRN86" s="15"/>
      <c r="CRO86" s="15"/>
      <c r="CRP86" s="15"/>
      <c r="CRQ86" s="15"/>
      <c r="CRR86" s="15"/>
      <c r="CRS86" s="15"/>
      <c r="CRT86" s="15"/>
      <c r="CRU86" s="15"/>
      <c r="CRV86" s="15"/>
      <c r="CRW86" s="15"/>
      <c r="CRX86" s="15"/>
      <c r="CRY86" s="15"/>
      <c r="CRZ86" s="15"/>
      <c r="CSA86" s="15"/>
      <c r="CSB86" s="15"/>
      <c r="CSC86" s="15"/>
      <c r="CSD86" s="15"/>
      <c r="CSE86" s="15"/>
      <c r="CSF86" s="15"/>
      <c r="CSG86" s="15"/>
      <c r="CSH86" s="15"/>
      <c r="CSI86" s="15"/>
      <c r="CSJ86" s="15"/>
      <c r="CSK86" s="15"/>
      <c r="CSL86" s="15"/>
      <c r="CSM86" s="15"/>
      <c r="CSN86" s="15"/>
      <c r="CSO86" s="15"/>
      <c r="CSP86" s="15"/>
      <c r="CSQ86" s="15"/>
      <c r="CSR86" s="15"/>
      <c r="CSS86" s="15"/>
      <c r="CST86" s="15"/>
      <c r="CSU86" s="15"/>
      <c r="CSV86" s="15"/>
      <c r="CSW86" s="15"/>
      <c r="CSX86" s="15"/>
      <c r="CSY86" s="15"/>
      <c r="CSZ86" s="15"/>
      <c r="CTA86" s="15"/>
      <c r="CTB86" s="15"/>
      <c r="CTC86" s="15"/>
      <c r="CTD86" s="15"/>
      <c r="CTE86" s="15"/>
      <c r="CTF86" s="15"/>
      <c r="CTG86" s="15"/>
      <c r="CTH86" s="15"/>
      <c r="CTI86" s="15"/>
      <c r="CTJ86" s="15"/>
      <c r="CTK86" s="15"/>
      <c r="CTL86" s="15"/>
      <c r="CTM86" s="15"/>
      <c r="CTN86" s="15"/>
      <c r="CTO86" s="15"/>
      <c r="CTP86" s="15"/>
      <c r="CTQ86" s="15"/>
      <c r="CTR86" s="15"/>
      <c r="CTS86" s="15"/>
      <c r="CTT86" s="15"/>
      <c r="CTU86" s="15"/>
      <c r="CTV86" s="15"/>
      <c r="CTW86" s="15"/>
      <c r="CTX86" s="15"/>
      <c r="CTY86" s="15"/>
      <c r="CTZ86" s="15"/>
      <c r="CUA86" s="15"/>
      <c r="CUB86" s="15"/>
      <c r="CUC86" s="15"/>
      <c r="CUD86" s="15"/>
      <c r="CUE86" s="15"/>
      <c r="CUF86" s="15"/>
      <c r="CUG86" s="15"/>
      <c r="CUH86" s="15"/>
      <c r="CUI86" s="15"/>
      <c r="CUJ86" s="15"/>
      <c r="CUK86" s="15"/>
      <c r="CUL86" s="15"/>
      <c r="CUM86" s="15"/>
      <c r="CUN86" s="15"/>
      <c r="CUO86" s="15"/>
      <c r="CUP86" s="15"/>
      <c r="CUQ86" s="15"/>
      <c r="CUR86" s="15"/>
      <c r="CUS86" s="15"/>
      <c r="CUT86" s="15"/>
      <c r="CUU86" s="15"/>
      <c r="CUV86" s="15"/>
      <c r="CUW86" s="15"/>
      <c r="CUX86" s="15"/>
      <c r="CUY86" s="15"/>
      <c r="CUZ86" s="15"/>
      <c r="CVA86" s="15"/>
      <c r="CVB86" s="15"/>
      <c r="CVC86" s="15"/>
      <c r="CVD86" s="15"/>
      <c r="CVE86" s="15"/>
      <c r="CVF86" s="15"/>
      <c r="CVG86" s="15"/>
      <c r="CVH86" s="15"/>
      <c r="CVI86" s="15"/>
      <c r="CVJ86" s="15"/>
      <c r="CVK86" s="15"/>
      <c r="CVL86" s="15"/>
      <c r="CVM86" s="15"/>
      <c r="CVN86" s="15"/>
      <c r="CVO86" s="15"/>
      <c r="CVP86" s="15"/>
      <c r="CVQ86" s="15"/>
      <c r="CVR86" s="15"/>
      <c r="CVS86" s="15"/>
      <c r="CVT86" s="15"/>
      <c r="CVU86" s="15"/>
      <c r="CVV86" s="15"/>
      <c r="CVW86" s="15"/>
      <c r="CVX86" s="15"/>
      <c r="CVY86" s="15"/>
      <c r="CVZ86" s="15"/>
      <c r="CWA86" s="15"/>
      <c r="CWB86" s="15"/>
      <c r="CWC86" s="15"/>
      <c r="CWD86" s="15"/>
      <c r="CWE86" s="15"/>
      <c r="CWF86" s="15"/>
      <c r="CWG86" s="15"/>
      <c r="CWH86" s="15"/>
      <c r="CWI86" s="15"/>
      <c r="CWJ86" s="15"/>
      <c r="CWK86" s="15"/>
      <c r="CWL86" s="15"/>
      <c r="CWM86" s="15"/>
      <c r="CWN86" s="15"/>
      <c r="CWO86" s="15"/>
      <c r="CWP86" s="15"/>
      <c r="CWQ86" s="15"/>
      <c r="CWR86" s="15"/>
      <c r="CWS86" s="15"/>
      <c r="CWT86" s="15"/>
      <c r="CWU86" s="15"/>
      <c r="CWV86" s="15"/>
      <c r="CWW86" s="15"/>
      <c r="CWX86" s="15"/>
      <c r="CWY86" s="15"/>
      <c r="CWZ86" s="15"/>
      <c r="CXA86" s="15"/>
      <c r="CXB86" s="15"/>
      <c r="CXC86" s="15"/>
      <c r="CXD86" s="15"/>
      <c r="CXE86" s="15"/>
      <c r="CXF86" s="15"/>
      <c r="CXG86" s="15"/>
      <c r="CXH86" s="15"/>
      <c r="CXI86" s="15"/>
      <c r="CXJ86" s="15"/>
      <c r="CXK86" s="15"/>
      <c r="CXL86" s="15"/>
      <c r="CXM86" s="15"/>
      <c r="CXN86" s="15"/>
      <c r="CXO86" s="15"/>
      <c r="CXP86" s="15"/>
      <c r="CXQ86" s="15"/>
      <c r="CXR86" s="15"/>
      <c r="CXS86" s="15"/>
      <c r="CXT86" s="15"/>
      <c r="CXU86" s="15"/>
      <c r="CXV86" s="15"/>
      <c r="CXW86" s="15"/>
      <c r="CXX86" s="15"/>
      <c r="CXY86" s="15"/>
      <c r="CXZ86" s="15"/>
      <c r="CYA86" s="15"/>
      <c r="CYB86" s="15"/>
      <c r="CYC86" s="15"/>
      <c r="CYD86" s="15"/>
      <c r="CYE86" s="15"/>
      <c r="CYF86" s="15"/>
      <c r="CYG86" s="15"/>
      <c r="CYH86" s="15"/>
      <c r="CYI86" s="15"/>
      <c r="CYJ86" s="15"/>
      <c r="CYK86" s="15"/>
      <c r="CYL86" s="15"/>
      <c r="CYM86" s="15"/>
      <c r="CYN86" s="15"/>
      <c r="CYO86" s="15"/>
      <c r="CYP86" s="15"/>
      <c r="CYQ86" s="15"/>
      <c r="CYR86" s="15"/>
      <c r="CYS86" s="15"/>
      <c r="CYT86" s="15"/>
      <c r="CYU86" s="15"/>
      <c r="CYV86" s="15"/>
      <c r="CYW86" s="15"/>
      <c r="CYX86" s="15"/>
      <c r="CYY86" s="15"/>
      <c r="CYZ86" s="15"/>
      <c r="CZA86" s="15"/>
      <c r="CZB86" s="15"/>
      <c r="CZC86" s="15"/>
      <c r="CZD86" s="15"/>
      <c r="CZE86" s="15"/>
      <c r="CZF86" s="15"/>
      <c r="CZG86" s="15"/>
      <c r="CZH86" s="15"/>
      <c r="CZI86" s="15"/>
      <c r="CZJ86" s="15"/>
      <c r="CZK86" s="15"/>
      <c r="CZL86" s="15"/>
      <c r="CZM86" s="15"/>
      <c r="CZN86" s="15"/>
      <c r="CZO86" s="15"/>
      <c r="CZP86" s="15"/>
      <c r="CZQ86" s="15"/>
      <c r="CZR86" s="15"/>
      <c r="CZS86" s="15"/>
      <c r="CZT86" s="15"/>
      <c r="CZU86" s="15"/>
      <c r="CZV86" s="15"/>
      <c r="CZW86" s="15"/>
      <c r="CZX86" s="15"/>
      <c r="CZY86" s="15"/>
      <c r="CZZ86" s="15"/>
      <c r="DAA86" s="15"/>
      <c r="DAB86" s="15"/>
      <c r="DAC86" s="15"/>
      <c r="DAD86" s="15"/>
      <c r="DAE86" s="15"/>
      <c r="DAF86" s="15"/>
      <c r="DAG86" s="15"/>
      <c r="DAH86" s="15"/>
      <c r="DAI86" s="15"/>
      <c r="DAJ86" s="15"/>
      <c r="DAK86" s="15"/>
      <c r="DAL86" s="15"/>
      <c r="DAM86" s="15"/>
      <c r="DAN86" s="15"/>
      <c r="DAO86" s="15"/>
      <c r="DAP86" s="15"/>
      <c r="DAQ86" s="15"/>
      <c r="DAR86" s="15"/>
      <c r="DAS86" s="15"/>
      <c r="DAT86" s="15"/>
      <c r="DAU86" s="15"/>
      <c r="DAV86" s="15"/>
      <c r="DAW86" s="15"/>
      <c r="DAX86" s="15"/>
      <c r="DAY86" s="15"/>
      <c r="DAZ86" s="15"/>
      <c r="DBA86" s="15"/>
      <c r="DBB86" s="15"/>
      <c r="DBC86" s="15"/>
      <c r="DBD86" s="15"/>
      <c r="DBE86" s="15"/>
      <c r="DBF86" s="15"/>
      <c r="DBG86" s="15"/>
      <c r="DBH86" s="15"/>
      <c r="DBI86" s="15"/>
      <c r="DBJ86" s="15"/>
      <c r="DBK86" s="15"/>
      <c r="DBL86" s="15"/>
      <c r="DBM86" s="15"/>
      <c r="DBN86" s="15"/>
      <c r="DBO86" s="15"/>
      <c r="DBP86" s="15"/>
      <c r="DBQ86" s="15"/>
      <c r="DBR86" s="15"/>
      <c r="DBS86" s="15"/>
      <c r="DBT86" s="15"/>
      <c r="DBU86" s="15"/>
      <c r="DBV86" s="15"/>
      <c r="DBW86" s="15"/>
      <c r="DBX86" s="15"/>
      <c r="DBY86" s="15"/>
      <c r="DBZ86" s="15"/>
      <c r="DCA86" s="15"/>
      <c r="DCB86" s="15"/>
      <c r="DCC86" s="15"/>
      <c r="DCD86" s="15"/>
      <c r="DCE86" s="15"/>
      <c r="DCF86" s="15"/>
      <c r="DCG86" s="15"/>
      <c r="DCH86" s="15"/>
      <c r="DCI86" s="15"/>
      <c r="DCJ86" s="15"/>
      <c r="DCK86" s="15"/>
      <c r="DCL86" s="15"/>
      <c r="DCM86" s="15"/>
      <c r="DCN86" s="15"/>
      <c r="DCO86" s="15"/>
      <c r="DCP86" s="15"/>
      <c r="DCQ86" s="15"/>
      <c r="DCR86" s="15"/>
      <c r="DCS86" s="15"/>
      <c r="DCT86" s="15"/>
      <c r="DCU86" s="15"/>
      <c r="DCV86" s="15"/>
      <c r="DCW86" s="15"/>
      <c r="DCX86" s="15"/>
      <c r="DCY86" s="15"/>
      <c r="DCZ86" s="15"/>
      <c r="DDA86" s="15"/>
      <c r="DDB86" s="15"/>
      <c r="DDC86" s="15"/>
      <c r="DDD86" s="15"/>
      <c r="DDE86" s="15"/>
      <c r="DDF86" s="15"/>
      <c r="DDG86" s="15"/>
      <c r="DDH86" s="15"/>
      <c r="DDI86" s="15"/>
      <c r="DDJ86" s="15"/>
      <c r="DDK86" s="15"/>
      <c r="DDL86" s="15"/>
      <c r="DDM86" s="15"/>
      <c r="DDN86" s="15"/>
      <c r="DDO86" s="15"/>
      <c r="DDP86" s="15"/>
      <c r="DDQ86" s="15"/>
      <c r="DDR86" s="15"/>
      <c r="DDS86" s="15"/>
      <c r="DDT86" s="15"/>
      <c r="DDU86" s="15"/>
      <c r="DDV86" s="15"/>
      <c r="DDW86" s="15"/>
      <c r="DDX86" s="15"/>
      <c r="DDY86" s="15"/>
      <c r="DDZ86" s="15"/>
      <c r="DEA86" s="15"/>
      <c r="DEB86" s="15"/>
      <c r="DEC86" s="15"/>
      <c r="DED86" s="15"/>
      <c r="DEE86" s="15"/>
      <c r="DEF86" s="15"/>
      <c r="DEG86" s="15"/>
      <c r="DEH86" s="15"/>
      <c r="DEI86" s="15"/>
      <c r="DEJ86" s="15"/>
      <c r="DEK86" s="15"/>
      <c r="DEL86" s="15"/>
      <c r="DEM86" s="15"/>
      <c r="DEN86" s="15"/>
      <c r="DEO86" s="15"/>
      <c r="DEP86" s="15"/>
      <c r="DEQ86" s="15"/>
      <c r="DER86" s="15"/>
      <c r="DES86" s="15"/>
      <c r="DET86" s="15"/>
      <c r="DEU86" s="15"/>
      <c r="DEV86" s="15"/>
      <c r="DEW86" s="15"/>
      <c r="DEX86" s="15"/>
      <c r="DEY86" s="15"/>
      <c r="DEZ86" s="15"/>
      <c r="DFA86" s="15"/>
      <c r="DFB86" s="15"/>
      <c r="DFC86" s="15"/>
      <c r="DFD86" s="15"/>
      <c r="DFE86" s="15"/>
      <c r="DFF86" s="15"/>
      <c r="DFG86" s="15"/>
      <c r="DFH86" s="15"/>
      <c r="DFI86" s="15"/>
      <c r="DFJ86" s="15"/>
      <c r="DFK86" s="15"/>
      <c r="DFL86" s="15"/>
      <c r="DFM86" s="15"/>
      <c r="DFN86" s="15"/>
      <c r="DFO86" s="15"/>
      <c r="DFP86" s="15"/>
      <c r="DFQ86" s="15"/>
      <c r="DFR86" s="15"/>
      <c r="DFS86" s="15"/>
      <c r="DFT86" s="15"/>
      <c r="DFU86" s="15"/>
      <c r="DFV86" s="15"/>
      <c r="DFW86" s="15"/>
      <c r="DFX86" s="15"/>
      <c r="DFY86" s="15"/>
      <c r="DFZ86" s="15"/>
      <c r="DGA86" s="15"/>
      <c r="DGB86" s="15"/>
      <c r="DGC86" s="15"/>
      <c r="DGD86" s="15"/>
      <c r="DGE86" s="15"/>
      <c r="DGF86" s="15"/>
      <c r="DGG86" s="15"/>
      <c r="DGH86" s="15"/>
      <c r="DGI86" s="15"/>
      <c r="DGJ86" s="15"/>
      <c r="DGK86" s="15"/>
      <c r="DGL86" s="15"/>
      <c r="DGM86" s="15"/>
      <c r="DGN86" s="15"/>
      <c r="DGO86" s="15"/>
      <c r="DGP86" s="15"/>
      <c r="DGQ86" s="15"/>
      <c r="DGR86" s="15"/>
      <c r="DGS86" s="15"/>
      <c r="DGT86" s="15"/>
      <c r="DGU86" s="15"/>
      <c r="DGV86" s="15"/>
      <c r="DGW86" s="15"/>
      <c r="DGX86" s="15"/>
      <c r="DGY86" s="15"/>
      <c r="DGZ86" s="15"/>
      <c r="DHA86" s="15"/>
      <c r="DHB86" s="15"/>
      <c r="DHC86" s="15"/>
      <c r="DHD86" s="15"/>
      <c r="DHE86" s="15"/>
      <c r="DHF86" s="15"/>
      <c r="DHG86" s="15"/>
      <c r="DHH86" s="15"/>
      <c r="DHI86" s="15"/>
      <c r="DHJ86" s="15"/>
      <c r="DHK86" s="15"/>
      <c r="DHL86" s="15"/>
      <c r="DHM86" s="15"/>
      <c r="DHN86" s="15"/>
      <c r="DHO86" s="15"/>
      <c r="DHP86" s="15"/>
      <c r="DHQ86" s="15"/>
      <c r="DHR86" s="15"/>
      <c r="DHS86" s="15"/>
      <c r="DHT86" s="15"/>
      <c r="DHU86" s="15"/>
      <c r="DHV86" s="15"/>
      <c r="DHW86" s="15"/>
      <c r="DHX86" s="15"/>
      <c r="DHY86" s="15"/>
      <c r="DHZ86" s="15"/>
      <c r="DIA86" s="15"/>
      <c r="DIB86" s="15"/>
      <c r="DIC86" s="15"/>
      <c r="DID86" s="15"/>
      <c r="DIE86" s="15"/>
      <c r="DIF86" s="15"/>
      <c r="DIG86" s="15"/>
      <c r="DIH86" s="15"/>
      <c r="DII86" s="15"/>
      <c r="DIJ86" s="15"/>
      <c r="DIK86" s="15"/>
      <c r="DIL86" s="15"/>
      <c r="DIM86" s="15"/>
      <c r="DIN86" s="15"/>
      <c r="DIO86" s="15"/>
      <c r="DIP86" s="15"/>
      <c r="DIQ86" s="15"/>
      <c r="DIR86" s="15"/>
      <c r="DIS86" s="15"/>
      <c r="DIT86" s="15"/>
      <c r="DIU86" s="15"/>
      <c r="DIV86" s="15"/>
      <c r="DIW86" s="15"/>
      <c r="DIX86" s="15"/>
      <c r="DIY86" s="15"/>
      <c r="DIZ86" s="15"/>
      <c r="DJA86" s="15"/>
      <c r="DJB86" s="15"/>
      <c r="DJC86" s="15"/>
      <c r="DJD86" s="15"/>
      <c r="DJE86" s="15"/>
      <c r="DJF86" s="15"/>
      <c r="DJG86" s="15"/>
      <c r="DJH86" s="15"/>
      <c r="DJI86" s="15"/>
      <c r="DJJ86" s="15"/>
      <c r="DJK86" s="15"/>
      <c r="DJL86" s="15"/>
      <c r="DJM86" s="15"/>
      <c r="DJN86" s="15"/>
      <c r="DJO86" s="15"/>
      <c r="DJP86" s="15"/>
      <c r="DJQ86" s="15"/>
      <c r="DJR86" s="15"/>
      <c r="DJS86" s="15"/>
      <c r="DJT86" s="15"/>
      <c r="DJU86" s="15"/>
      <c r="DJV86" s="15"/>
      <c r="DJW86" s="15"/>
      <c r="DJX86" s="15"/>
      <c r="DJY86" s="15"/>
      <c r="DJZ86" s="15"/>
      <c r="DKA86" s="15"/>
      <c r="DKB86" s="15"/>
      <c r="DKC86" s="15"/>
      <c r="DKD86" s="15"/>
      <c r="DKE86" s="15"/>
      <c r="DKF86" s="15"/>
      <c r="DKG86" s="15"/>
      <c r="DKH86" s="15"/>
      <c r="DKI86" s="15"/>
      <c r="DKJ86" s="15"/>
      <c r="DKK86" s="15"/>
      <c r="DKL86" s="15"/>
      <c r="DKM86" s="15"/>
      <c r="DKN86" s="15"/>
      <c r="DKO86" s="15"/>
      <c r="DKP86" s="15"/>
      <c r="DKQ86" s="15"/>
      <c r="DKR86" s="15"/>
      <c r="DKS86" s="15"/>
      <c r="DKT86" s="15"/>
      <c r="DKU86" s="15"/>
      <c r="DKV86" s="15"/>
      <c r="DKW86" s="15"/>
      <c r="DKX86" s="15"/>
      <c r="DKY86" s="15"/>
      <c r="DKZ86" s="15"/>
      <c r="DLA86" s="15"/>
      <c r="DLB86" s="15"/>
      <c r="DLC86" s="15"/>
      <c r="DLD86" s="15"/>
      <c r="DLE86" s="15"/>
      <c r="DLF86" s="15"/>
      <c r="DLG86" s="15"/>
      <c r="DLH86" s="15"/>
      <c r="DLI86" s="15"/>
      <c r="DLJ86" s="15"/>
      <c r="DLK86" s="15"/>
      <c r="DLL86" s="15"/>
      <c r="DLM86" s="15"/>
      <c r="DLN86" s="15"/>
      <c r="DLO86" s="15"/>
      <c r="DLP86" s="15"/>
      <c r="DLQ86" s="15"/>
      <c r="DLR86" s="15"/>
      <c r="DLS86" s="15"/>
      <c r="DLT86" s="15"/>
      <c r="DLU86" s="15"/>
      <c r="DLV86" s="15"/>
      <c r="DLW86" s="15"/>
      <c r="DLX86" s="15"/>
      <c r="DLY86" s="15"/>
      <c r="DLZ86" s="15"/>
      <c r="DMA86" s="15"/>
      <c r="DMB86" s="15"/>
      <c r="DMC86" s="15"/>
      <c r="DMD86" s="15"/>
      <c r="DME86" s="15"/>
      <c r="DMF86" s="15"/>
      <c r="DMG86" s="15"/>
      <c r="DMH86" s="15"/>
      <c r="DMI86" s="15"/>
      <c r="DMJ86" s="15"/>
      <c r="DMK86" s="15"/>
      <c r="DML86" s="15"/>
      <c r="DMM86" s="15"/>
      <c r="DMN86" s="15"/>
      <c r="DMO86" s="15"/>
      <c r="DMP86" s="15"/>
      <c r="DMQ86" s="15"/>
      <c r="DMR86" s="15"/>
      <c r="DMS86" s="15"/>
      <c r="DMT86" s="15"/>
      <c r="DMU86" s="15"/>
      <c r="DMV86" s="15"/>
      <c r="DMW86" s="15"/>
      <c r="DMX86" s="15"/>
      <c r="DMY86" s="15"/>
      <c r="DMZ86" s="15"/>
      <c r="DNA86" s="15"/>
      <c r="DNB86" s="15"/>
      <c r="DNC86" s="15"/>
      <c r="DND86" s="15"/>
      <c r="DNE86" s="15"/>
      <c r="DNF86" s="15"/>
      <c r="DNG86" s="15"/>
      <c r="DNH86" s="15"/>
      <c r="DNI86" s="15"/>
      <c r="DNJ86" s="15"/>
      <c r="DNK86" s="15"/>
      <c r="DNL86" s="15"/>
      <c r="DNM86" s="15"/>
      <c r="DNN86" s="15"/>
      <c r="DNO86" s="15"/>
      <c r="DNP86" s="15"/>
      <c r="DNQ86" s="15"/>
      <c r="DNR86" s="15"/>
      <c r="DNS86" s="15"/>
      <c r="DNT86" s="15"/>
      <c r="DNU86" s="15"/>
      <c r="DNV86" s="15"/>
      <c r="DNW86" s="15"/>
      <c r="DNX86" s="15"/>
      <c r="DNY86" s="15"/>
      <c r="DNZ86" s="15"/>
      <c r="DOA86" s="15"/>
      <c r="DOB86" s="15"/>
      <c r="DOC86" s="15"/>
      <c r="DOD86" s="15"/>
      <c r="DOE86" s="15"/>
      <c r="DOF86" s="15"/>
      <c r="DOG86" s="15"/>
      <c r="DOH86" s="15"/>
      <c r="DOI86" s="15"/>
      <c r="DOJ86" s="15"/>
      <c r="DOK86" s="15"/>
      <c r="DOL86" s="15"/>
      <c r="DOM86" s="15"/>
      <c r="DON86" s="15"/>
      <c r="DOO86" s="15"/>
      <c r="DOP86" s="15"/>
      <c r="DOQ86" s="15"/>
      <c r="DOR86" s="15"/>
      <c r="DOS86" s="15"/>
      <c r="DOT86" s="15"/>
      <c r="DOU86" s="15"/>
      <c r="DOV86" s="15"/>
      <c r="DOW86" s="15"/>
      <c r="DOX86" s="15"/>
      <c r="DOY86" s="15"/>
      <c r="DOZ86" s="15"/>
      <c r="DPA86" s="15"/>
      <c r="DPB86" s="15"/>
      <c r="DPC86" s="15"/>
      <c r="DPD86" s="15"/>
      <c r="DPE86" s="15"/>
      <c r="DPF86" s="15"/>
      <c r="DPG86" s="15"/>
      <c r="DPH86" s="15"/>
      <c r="DPI86" s="15"/>
      <c r="DPJ86" s="15"/>
      <c r="DPK86" s="15"/>
      <c r="DPL86" s="15"/>
      <c r="DPM86" s="15"/>
      <c r="DPN86" s="15"/>
      <c r="DPO86" s="15"/>
      <c r="DPP86" s="15"/>
      <c r="DPQ86" s="15"/>
      <c r="DPR86" s="15"/>
      <c r="DPS86" s="15"/>
      <c r="DPT86" s="15"/>
      <c r="DPU86" s="15"/>
      <c r="DPV86" s="15"/>
      <c r="DPW86" s="15"/>
      <c r="DPX86" s="15"/>
      <c r="DPY86" s="15"/>
      <c r="DPZ86" s="15"/>
      <c r="DQA86" s="15"/>
      <c r="DQB86" s="15"/>
      <c r="DQC86" s="15"/>
      <c r="DQD86" s="15"/>
      <c r="DQE86" s="15"/>
      <c r="DQF86" s="15"/>
      <c r="DQG86" s="15"/>
      <c r="DQH86" s="15"/>
      <c r="DQI86" s="15"/>
      <c r="DQJ86" s="15"/>
      <c r="DQK86" s="15"/>
      <c r="DQL86" s="15"/>
      <c r="DQM86" s="15"/>
      <c r="DQN86" s="15"/>
      <c r="DQO86" s="15"/>
      <c r="DQP86" s="15"/>
      <c r="DQQ86" s="15"/>
      <c r="DQR86" s="15"/>
      <c r="DQS86" s="15"/>
      <c r="DQT86" s="15"/>
      <c r="DQU86" s="15"/>
      <c r="DQV86" s="15"/>
      <c r="DQW86" s="15"/>
      <c r="DQX86" s="15"/>
      <c r="DQY86" s="15"/>
      <c r="DQZ86" s="15"/>
      <c r="DRA86" s="15"/>
      <c r="DRB86" s="15"/>
      <c r="DRC86" s="15"/>
      <c r="DRD86" s="15"/>
      <c r="DRE86" s="15"/>
      <c r="DRF86" s="15"/>
      <c r="DRG86" s="15"/>
      <c r="DRH86" s="15"/>
      <c r="DRI86" s="15"/>
      <c r="DRJ86" s="15"/>
      <c r="DRK86" s="15"/>
      <c r="DRL86" s="15"/>
      <c r="DRM86" s="15"/>
      <c r="DRN86" s="15"/>
      <c r="DRO86" s="15"/>
      <c r="DRP86" s="15"/>
      <c r="DRQ86" s="15"/>
      <c r="DRR86" s="15"/>
      <c r="DRS86" s="15"/>
      <c r="DRT86" s="15"/>
      <c r="DRU86" s="15"/>
      <c r="DRV86" s="15"/>
      <c r="DRW86" s="15"/>
      <c r="DRX86" s="15"/>
      <c r="DRY86" s="15"/>
      <c r="DRZ86" s="15"/>
      <c r="DSA86" s="15"/>
      <c r="DSB86" s="15"/>
      <c r="DSC86" s="15"/>
      <c r="DSD86" s="15"/>
      <c r="DSE86" s="15"/>
      <c r="DSF86" s="15"/>
      <c r="DSG86" s="15"/>
      <c r="DSH86" s="15"/>
      <c r="DSI86" s="15"/>
      <c r="DSJ86" s="15"/>
      <c r="DSK86" s="15"/>
      <c r="DSL86" s="15"/>
      <c r="DSM86" s="15"/>
      <c r="DSN86" s="15"/>
      <c r="DSO86" s="15"/>
      <c r="DSP86" s="15"/>
      <c r="DSQ86" s="15"/>
      <c r="DSR86" s="15"/>
      <c r="DSS86" s="15"/>
      <c r="DST86" s="15"/>
      <c r="DSU86" s="15"/>
      <c r="DSV86" s="15"/>
      <c r="DSW86" s="15"/>
      <c r="DSX86" s="15"/>
      <c r="DSY86" s="15"/>
      <c r="DSZ86" s="15"/>
      <c r="DTA86" s="15"/>
      <c r="DTB86" s="15"/>
      <c r="DTC86" s="15"/>
      <c r="DTD86" s="15"/>
      <c r="DTE86" s="15"/>
      <c r="DTF86" s="15"/>
      <c r="DTG86" s="15"/>
      <c r="DTH86" s="15"/>
      <c r="DTI86" s="15"/>
      <c r="DTJ86" s="15"/>
      <c r="DTK86" s="15"/>
      <c r="DTL86" s="15"/>
      <c r="DTM86" s="15"/>
      <c r="DTN86" s="15"/>
      <c r="DTO86" s="15"/>
      <c r="DTP86" s="15"/>
      <c r="DTQ86" s="15"/>
      <c r="DTR86" s="15"/>
      <c r="DTS86" s="15"/>
      <c r="DTT86" s="15"/>
      <c r="DTU86" s="15"/>
      <c r="DTV86" s="15"/>
      <c r="DTW86" s="15"/>
      <c r="DTX86" s="15"/>
      <c r="DTY86" s="15"/>
      <c r="DTZ86" s="15"/>
      <c r="DUA86" s="15"/>
      <c r="DUB86" s="15"/>
      <c r="DUC86" s="15"/>
      <c r="DUD86" s="15"/>
      <c r="DUE86" s="15"/>
      <c r="DUF86" s="15"/>
      <c r="DUG86" s="15"/>
      <c r="DUH86" s="15"/>
      <c r="DUI86" s="15"/>
      <c r="DUJ86" s="15"/>
      <c r="DUK86" s="15"/>
      <c r="DUL86" s="15"/>
      <c r="DUM86" s="15"/>
      <c r="DUN86" s="15"/>
      <c r="DUO86" s="15"/>
      <c r="DUP86" s="15"/>
      <c r="DUQ86" s="15"/>
      <c r="DUR86" s="15"/>
      <c r="DUS86" s="15"/>
      <c r="DUT86" s="15"/>
      <c r="DUU86" s="15"/>
      <c r="DUV86" s="15"/>
      <c r="DUW86" s="15"/>
      <c r="DUX86" s="15"/>
      <c r="DUY86" s="15"/>
      <c r="DUZ86" s="15"/>
      <c r="DVA86" s="15"/>
      <c r="DVB86" s="15"/>
      <c r="DVC86" s="15"/>
      <c r="DVD86" s="15"/>
      <c r="DVE86" s="15"/>
      <c r="DVF86" s="15"/>
      <c r="DVG86" s="15"/>
      <c r="DVH86" s="15"/>
      <c r="DVI86" s="15"/>
      <c r="DVJ86" s="15"/>
      <c r="DVK86" s="15"/>
      <c r="DVL86" s="15"/>
      <c r="DVM86" s="15"/>
      <c r="DVN86" s="15"/>
      <c r="DVO86" s="15"/>
      <c r="DVP86" s="15"/>
      <c r="DVQ86" s="15"/>
      <c r="DVR86" s="15"/>
      <c r="DVS86" s="15"/>
      <c r="DVT86" s="15"/>
      <c r="DVU86" s="15"/>
      <c r="DVV86" s="15"/>
      <c r="DVW86" s="15"/>
      <c r="DVX86" s="15"/>
      <c r="DVY86" s="15"/>
      <c r="DVZ86" s="15"/>
      <c r="DWA86" s="15"/>
      <c r="DWB86" s="15"/>
      <c r="DWC86" s="15"/>
      <c r="DWD86" s="15"/>
      <c r="DWE86" s="15"/>
      <c r="DWF86" s="15"/>
      <c r="DWG86" s="15"/>
      <c r="DWH86" s="15"/>
      <c r="DWI86" s="15"/>
      <c r="DWJ86" s="15"/>
      <c r="DWK86" s="15"/>
      <c r="DWL86" s="15"/>
      <c r="DWM86" s="15"/>
      <c r="DWN86" s="15"/>
      <c r="DWO86" s="15"/>
      <c r="DWP86" s="15"/>
      <c r="DWQ86" s="15"/>
      <c r="DWR86" s="15"/>
      <c r="DWS86" s="15"/>
      <c r="DWT86" s="15"/>
      <c r="DWU86" s="15"/>
      <c r="DWV86" s="15"/>
      <c r="DWW86" s="15"/>
      <c r="DWX86" s="15"/>
      <c r="DWY86" s="15"/>
      <c r="DWZ86" s="15"/>
      <c r="DXA86" s="15"/>
      <c r="DXB86" s="15"/>
      <c r="DXC86" s="15"/>
      <c r="DXD86" s="15"/>
      <c r="DXE86" s="15"/>
      <c r="DXF86" s="15"/>
      <c r="DXG86" s="15"/>
      <c r="DXH86" s="15"/>
      <c r="DXI86" s="15"/>
      <c r="DXJ86" s="15"/>
      <c r="DXK86" s="15"/>
      <c r="DXL86" s="15"/>
      <c r="DXM86" s="15"/>
      <c r="DXN86" s="15"/>
      <c r="DXO86" s="15"/>
      <c r="DXP86" s="15"/>
      <c r="DXQ86" s="15"/>
      <c r="DXR86" s="15"/>
      <c r="DXS86" s="15"/>
      <c r="DXT86" s="15"/>
      <c r="DXU86" s="15"/>
      <c r="DXV86" s="15"/>
      <c r="DXW86" s="15"/>
      <c r="DXX86" s="15"/>
      <c r="DXY86" s="15"/>
      <c r="DXZ86" s="15"/>
      <c r="DYA86" s="15"/>
      <c r="DYB86" s="15"/>
      <c r="DYC86" s="15"/>
      <c r="DYD86" s="15"/>
      <c r="DYE86" s="15"/>
      <c r="DYF86" s="15"/>
      <c r="DYG86" s="15"/>
      <c r="DYH86" s="15"/>
      <c r="DYI86" s="15"/>
      <c r="DYJ86" s="15"/>
      <c r="DYK86" s="15"/>
      <c r="DYL86" s="15"/>
      <c r="DYM86" s="15"/>
      <c r="DYN86" s="15"/>
      <c r="DYO86" s="15"/>
      <c r="DYP86" s="15"/>
      <c r="DYQ86" s="15"/>
      <c r="DYR86" s="15"/>
      <c r="DYS86" s="15"/>
      <c r="DYT86" s="15"/>
      <c r="DYU86" s="15"/>
      <c r="DYV86" s="15"/>
      <c r="DYW86" s="15"/>
      <c r="DYX86" s="15"/>
      <c r="DYY86" s="15"/>
      <c r="DYZ86" s="15"/>
      <c r="DZA86" s="15"/>
      <c r="DZB86" s="15"/>
      <c r="DZC86" s="15"/>
      <c r="DZD86" s="15"/>
      <c r="DZE86" s="15"/>
      <c r="DZF86" s="15"/>
      <c r="DZG86" s="15"/>
      <c r="DZH86" s="15"/>
      <c r="DZI86" s="15"/>
      <c r="DZJ86" s="15"/>
      <c r="DZK86" s="15"/>
      <c r="DZL86" s="15"/>
      <c r="DZM86" s="15"/>
      <c r="DZN86" s="15"/>
      <c r="DZO86" s="15"/>
      <c r="DZP86" s="15"/>
      <c r="DZQ86" s="15"/>
      <c r="DZR86" s="15"/>
      <c r="DZS86" s="15"/>
      <c r="DZT86" s="15"/>
      <c r="DZU86" s="15"/>
      <c r="DZV86" s="15"/>
      <c r="DZW86" s="15"/>
      <c r="DZX86" s="15"/>
      <c r="DZY86" s="15"/>
      <c r="DZZ86" s="15"/>
      <c r="EAA86" s="15"/>
      <c r="EAB86" s="15"/>
      <c r="EAC86" s="15"/>
      <c r="EAD86" s="15"/>
      <c r="EAE86" s="15"/>
      <c r="EAF86" s="15"/>
      <c r="EAG86" s="15"/>
      <c r="EAH86" s="15"/>
      <c r="EAI86" s="15"/>
      <c r="EAJ86" s="15"/>
      <c r="EAK86" s="15"/>
      <c r="EAL86" s="15"/>
      <c r="EAM86" s="15"/>
      <c r="EAN86" s="15"/>
      <c r="EAO86" s="15"/>
      <c r="EAP86" s="15"/>
      <c r="EAQ86" s="15"/>
      <c r="EAR86" s="15"/>
      <c r="EAS86" s="15"/>
      <c r="EAT86" s="15"/>
      <c r="EAU86" s="15"/>
      <c r="EAV86" s="15"/>
      <c r="EAW86" s="15"/>
      <c r="EAX86" s="15"/>
      <c r="EAY86" s="15"/>
      <c r="EAZ86" s="15"/>
      <c r="EBA86" s="15"/>
      <c r="EBB86" s="15"/>
      <c r="EBC86" s="15"/>
      <c r="EBD86" s="15"/>
      <c r="EBE86" s="15"/>
      <c r="EBF86" s="15"/>
      <c r="EBG86" s="15"/>
      <c r="EBH86" s="15"/>
      <c r="EBI86" s="15"/>
      <c r="EBJ86" s="15"/>
      <c r="EBK86" s="15"/>
      <c r="EBL86" s="15"/>
      <c r="EBM86" s="15"/>
      <c r="EBN86" s="15"/>
      <c r="EBO86" s="15"/>
      <c r="EBP86" s="15"/>
      <c r="EBQ86" s="15"/>
      <c r="EBR86" s="15"/>
      <c r="EBS86" s="15"/>
      <c r="EBT86" s="15"/>
      <c r="EBU86" s="15"/>
      <c r="EBV86" s="15"/>
      <c r="EBW86" s="15"/>
      <c r="EBX86" s="15"/>
      <c r="EBY86" s="15"/>
      <c r="EBZ86" s="15"/>
      <c r="ECA86" s="15"/>
      <c r="ECB86" s="15"/>
      <c r="ECC86" s="15"/>
      <c r="ECD86" s="15"/>
      <c r="ECE86" s="15"/>
      <c r="ECF86" s="15"/>
      <c r="ECG86" s="15"/>
      <c r="ECH86" s="15"/>
      <c r="ECI86" s="15"/>
      <c r="ECJ86" s="15"/>
      <c r="ECK86" s="15"/>
      <c r="ECL86" s="15"/>
      <c r="ECM86" s="15"/>
      <c r="ECN86" s="15"/>
      <c r="ECO86" s="15"/>
      <c r="ECP86" s="15"/>
      <c r="ECQ86" s="15"/>
      <c r="ECR86" s="15"/>
      <c r="ECS86" s="15"/>
      <c r="ECT86" s="15"/>
      <c r="ECU86" s="15"/>
      <c r="ECV86" s="15"/>
      <c r="ECW86" s="15"/>
      <c r="ECX86" s="15"/>
      <c r="ECY86" s="15"/>
      <c r="ECZ86" s="15"/>
      <c r="EDA86" s="15"/>
      <c r="EDB86" s="15"/>
      <c r="EDC86" s="15"/>
      <c r="EDD86" s="15"/>
      <c r="EDE86" s="15"/>
      <c r="EDF86" s="15"/>
      <c r="EDG86" s="15"/>
      <c r="EDH86" s="15"/>
      <c r="EDI86" s="15"/>
      <c r="EDJ86" s="15"/>
      <c r="EDK86" s="15"/>
      <c r="EDL86" s="15"/>
      <c r="EDM86" s="15"/>
      <c r="EDN86" s="15"/>
      <c r="EDO86" s="15"/>
      <c r="EDP86" s="15"/>
      <c r="EDQ86" s="15"/>
      <c r="EDR86" s="15"/>
      <c r="EDS86" s="15"/>
      <c r="EDT86" s="15"/>
      <c r="EDU86" s="15"/>
      <c r="EDV86" s="15"/>
      <c r="EDW86" s="15"/>
      <c r="EDX86" s="15"/>
      <c r="EDY86" s="15"/>
      <c r="EDZ86" s="15"/>
      <c r="EEA86" s="15"/>
      <c r="EEB86" s="15"/>
      <c r="EEC86" s="15"/>
      <c r="EED86" s="15"/>
      <c r="EEE86" s="15"/>
      <c r="EEF86" s="15"/>
      <c r="EEG86" s="15"/>
      <c r="EEH86" s="15"/>
      <c r="EEI86" s="15"/>
      <c r="EEJ86" s="15"/>
      <c r="EEK86" s="15"/>
      <c r="EEL86" s="15"/>
      <c r="EEM86" s="15"/>
      <c r="EEN86" s="15"/>
      <c r="EEO86" s="15"/>
      <c r="EEP86" s="15"/>
      <c r="EEQ86" s="15"/>
      <c r="EER86" s="15"/>
      <c r="EES86" s="15"/>
      <c r="EET86" s="15"/>
      <c r="EEU86" s="15"/>
      <c r="EEV86" s="15"/>
      <c r="EEW86" s="15"/>
      <c r="EEX86" s="15"/>
      <c r="EEY86" s="15"/>
      <c r="EEZ86" s="15"/>
      <c r="EFA86" s="15"/>
      <c r="EFB86" s="15"/>
      <c r="EFC86" s="15"/>
      <c r="EFD86" s="15"/>
      <c r="EFE86" s="15"/>
      <c r="EFF86" s="15"/>
      <c r="EFG86" s="15"/>
      <c r="EFH86" s="15"/>
      <c r="EFI86" s="15"/>
      <c r="EFJ86" s="15"/>
      <c r="EFK86" s="15"/>
      <c r="EFL86" s="15"/>
      <c r="EFM86" s="15"/>
      <c r="EFN86" s="15"/>
      <c r="EFO86" s="15"/>
      <c r="EFP86" s="15"/>
      <c r="EFQ86" s="15"/>
      <c r="EFR86" s="15"/>
      <c r="EFS86" s="15"/>
      <c r="EFT86" s="15"/>
      <c r="EFU86" s="15"/>
      <c r="EFV86" s="15"/>
      <c r="EFW86" s="15"/>
      <c r="EFX86" s="15"/>
      <c r="EFY86" s="15"/>
      <c r="EFZ86" s="15"/>
      <c r="EGA86" s="15"/>
      <c r="EGB86" s="15"/>
      <c r="EGC86" s="15"/>
      <c r="EGD86" s="15"/>
      <c r="EGE86" s="15"/>
      <c r="EGF86" s="15"/>
      <c r="EGG86" s="15"/>
      <c r="EGH86" s="15"/>
      <c r="EGI86" s="15"/>
      <c r="EGJ86" s="15"/>
      <c r="EGK86" s="15"/>
      <c r="EGL86" s="15"/>
      <c r="EGM86" s="15"/>
      <c r="EGN86" s="15"/>
      <c r="EGO86" s="15"/>
      <c r="EGP86" s="15"/>
      <c r="EGQ86" s="15"/>
      <c r="EGR86" s="15"/>
      <c r="EGS86" s="15"/>
      <c r="EGT86" s="15"/>
      <c r="EGU86" s="15"/>
      <c r="EGV86" s="15"/>
      <c r="EGW86" s="15"/>
      <c r="EGX86" s="15"/>
      <c r="EGY86" s="15"/>
      <c r="EGZ86" s="15"/>
      <c r="EHA86" s="15"/>
      <c r="EHB86" s="15"/>
      <c r="EHC86" s="15"/>
      <c r="EHD86" s="15"/>
      <c r="EHE86" s="15"/>
      <c r="EHF86" s="15"/>
      <c r="EHG86" s="15"/>
      <c r="EHH86" s="15"/>
      <c r="EHI86" s="15"/>
      <c r="EHJ86" s="15"/>
      <c r="EHK86" s="15"/>
      <c r="EHL86" s="15"/>
      <c r="EHM86" s="15"/>
      <c r="EHN86" s="15"/>
      <c r="EHO86" s="15"/>
      <c r="EHP86" s="15"/>
      <c r="EHQ86" s="15"/>
      <c r="EHR86" s="15"/>
      <c r="EHS86" s="15"/>
      <c r="EHT86" s="15"/>
      <c r="EHU86" s="15"/>
      <c r="EHV86" s="15"/>
      <c r="EHW86" s="15"/>
      <c r="EHX86" s="15"/>
      <c r="EHY86" s="15"/>
      <c r="EHZ86" s="15"/>
      <c r="EIA86" s="15"/>
      <c r="EIB86" s="15"/>
      <c r="EIC86" s="15"/>
      <c r="EID86" s="15"/>
      <c r="EIE86" s="15"/>
      <c r="EIF86" s="15"/>
      <c r="EIG86" s="15"/>
      <c r="EIH86" s="15"/>
      <c r="EII86" s="15"/>
      <c r="EIJ86" s="15"/>
      <c r="EIK86" s="15"/>
      <c r="EIL86" s="15"/>
      <c r="EIM86" s="15"/>
      <c r="EIN86" s="15"/>
      <c r="EIO86" s="15"/>
      <c r="EIP86" s="15"/>
      <c r="EIQ86" s="15"/>
      <c r="EIR86" s="15"/>
      <c r="EIS86" s="15"/>
      <c r="EIT86" s="15"/>
      <c r="EIU86" s="15"/>
      <c r="EIV86" s="15"/>
      <c r="EIW86" s="15"/>
      <c r="EIX86" s="15"/>
      <c r="EIY86" s="15"/>
      <c r="EIZ86" s="15"/>
      <c r="EJA86" s="15"/>
      <c r="EJB86" s="15"/>
      <c r="EJC86" s="15"/>
      <c r="EJD86" s="15"/>
      <c r="EJE86" s="15"/>
      <c r="EJF86" s="15"/>
      <c r="EJG86" s="15"/>
      <c r="EJH86" s="15"/>
      <c r="EJI86" s="15"/>
      <c r="EJJ86" s="15"/>
      <c r="EJK86" s="15"/>
      <c r="EJL86" s="15"/>
      <c r="EJM86" s="15"/>
      <c r="EJN86" s="15"/>
      <c r="EJO86" s="15"/>
      <c r="EJP86" s="15"/>
      <c r="EJQ86" s="15"/>
      <c r="EJR86" s="15"/>
      <c r="EJS86" s="15"/>
      <c r="EJT86" s="15"/>
      <c r="EJU86" s="15"/>
      <c r="EJV86" s="15"/>
      <c r="EJW86" s="15"/>
      <c r="EJX86" s="15"/>
      <c r="EJY86" s="15"/>
      <c r="EJZ86" s="15"/>
      <c r="EKA86" s="15"/>
      <c r="EKB86" s="15"/>
      <c r="EKC86" s="15"/>
      <c r="EKD86" s="15"/>
      <c r="EKE86" s="15"/>
      <c r="EKF86" s="15"/>
      <c r="EKG86" s="15"/>
      <c r="EKH86" s="15"/>
      <c r="EKI86" s="15"/>
      <c r="EKJ86" s="15"/>
      <c r="EKK86" s="15"/>
      <c r="EKL86" s="15"/>
      <c r="EKM86" s="15"/>
      <c r="EKN86" s="15"/>
      <c r="EKO86" s="15"/>
      <c r="EKP86" s="15"/>
      <c r="EKQ86" s="15"/>
      <c r="EKR86" s="15"/>
      <c r="EKS86" s="15"/>
      <c r="EKT86" s="15"/>
      <c r="EKU86" s="15"/>
      <c r="EKV86" s="15"/>
      <c r="EKW86" s="15"/>
      <c r="EKX86" s="15"/>
      <c r="EKY86" s="15"/>
      <c r="EKZ86" s="15"/>
      <c r="ELA86" s="15"/>
      <c r="ELB86" s="15"/>
      <c r="ELC86" s="15"/>
      <c r="ELD86" s="15"/>
      <c r="ELE86" s="15"/>
      <c r="ELF86" s="15"/>
      <c r="ELG86" s="15"/>
      <c r="ELH86" s="15"/>
      <c r="ELI86" s="15"/>
      <c r="ELJ86" s="15"/>
      <c r="ELK86" s="15"/>
      <c r="ELL86" s="15"/>
      <c r="ELM86" s="15"/>
      <c r="ELN86" s="15"/>
      <c r="ELO86" s="15"/>
      <c r="ELP86" s="15"/>
      <c r="ELQ86" s="15"/>
      <c r="ELR86" s="15"/>
      <c r="ELS86" s="15"/>
      <c r="ELT86" s="15"/>
      <c r="ELU86" s="15"/>
      <c r="ELV86" s="15"/>
      <c r="ELW86" s="15"/>
      <c r="ELX86" s="15"/>
      <c r="ELY86" s="15"/>
      <c r="ELZ86" s="15"/>
      <c r="EMA86" s="15"/>
      <c r="EMB86" s="15"/>
      <c r="EMC86" s="15"/>
      <c r="EMD86" s="15"/>
      <c r="EME86" s="15"/>
      <c r="EMF86" s="15"/>
      <c r="EMG86" s="15"/>
      <c r="EMH86" s="15"/>
      <c r="EMI86" s="15"/>
      <c r="EMJ86" s="15"/>
      <c r="EMK86" s="15"/>
      <c r="EML86" s="15"/>
      <c r="EMM86" s="15"/>
      <c r="EMN86" s="15"/>
      <c r="EMO86" s="15"/>
      <c r="EMP86" s="15"/>
      <c r="EMQ86" s="15"/>
      <c r="EMR86" s="15"/>
      <c r="EMS86" s="15"/>
      <c r="EMT86" s="15"/>
      <c r="EMU86" s="15"/>
      <c r="EMV86" s="15"/>
      <c r="EMW86" s="15"/>
      <c r="EMX86" s="15"/>
      <c r="EMY86" s="15"/>
      <c r="EMZ86" s="15"/>
      <c r="ENA86" s="15"/>
      <c r="ENB86" s="15"/>
      <c r="ENC86" s="15"/>
      <c r="END86" s="15"/>
      <c r="ENE86" s="15"/>
      <c r="ENF86" s="15"/>
      <c r="ENG86" s="15"/>
      <c r="ENH86" s="15"/>
      <c r="ENI86" s="15"/>
      <c r="ENJ86" s="15"/>
      <c r="ENK86" s="15"/>
      <c r="ENL86" s="15"/>
      <c r="ENM86" s="15"/>
      <c r="ENN86" s="15"/>
      <c r="ENO86" s="15"/>
      <c r="ENP86" s="15"/>
      <c r="ENQ86" s="15"/>
      <c r="ENR86" s="15"/>
      <c r="ENS86" s="15"/>
      <c r="ENT86" s="15"/>
      <c r="ENU86" s="15"/>
      <c r="ENV86" s="15"/>
      <c r="ENW86" s="15"/>
      <c r="ENX86" s="15"/>
      <c r="ENY86" s="15"/>
      <c r="ENZ86" s="15"/>
      <c r="EOA86" s="15"/>
      <c r="EOB86" s="15"/>
      <c r="EOC86" s="15"/>
      <c r="EOD86" s="15"/>
      <c r="EOE86" s="15"/>
      <c r="EOF86" s="15"/>
      <c r="EOG86" s="15"/>
      <c r="EOH86" s="15"/>
      <c r="EOI86" s="15"/>
      <c r="EOJ86" s="15"/>
      <c r="EOK86" s="15"/>
      <c r="EOL86" s="15"/>
      <c r="EOM86" s="15"/>
      <c r="EON86" s="15"/>
      <c r="EOO86" s="15"/>
      <c r="EOP86" s="15"/>
      <c r="EOQ86" s="15"/>
      <c r="EOR86" s="15"/>
      <c r="EOS86" s="15"/>
      <c r="EOT86" s="15"/>
      <c r="EOU86" s="15"/>
      <c r="EOV86" s="15"/>
      <c r="EOW86" s="15"/>
      <c r="EOX86" s="15"/>
      <c r="EOY86" s="15"/>
      <c r="EOZ86" s="15"/>
      <c r="EPA86" s="15"/>
      <c r="EPB86" s="15"/>
      <c r="EPC86" s="15"/>
      <c r="EPD86" s="15"/>
      <c r="EPE86" s="15"/>
      <c r="EPF86" s="15"/>
      <c r="EPG86" s="15"/>
      <c r="EPH86" s="15"/>
      <c r="EPI86" s="15"/>
      <c r="EPJ86" s="15"/>
      <c r="EPK86" s="15"/>
      <c r="EPL86" s="15"/>
      <c r="EPM86" s="15"/>
      <c r="EPN86" s="15"/>
      <c r="EPO86" s="15"/>
      <c r="EPP86" s="15"/>
      <c r="EPQ86" s="15"/>
      <c r="EPR86" s="15"/>
      <c r="EPS86" s="15"/>
      <c r="EPT86" s="15"/>
      <c r="EPU86" s="15"/>
      <c r="EPV86" s="15"/>
      <c r="EPW86" s="15"/>
      <c r="EPX86" s="15"/>
      <c r="EPY86" s="15"/>
      <c r="EPZ86" s="15"/>
      <c r="EQA86" s="15"/>
      <c r="EQB86" s="15"/>
      <c r="EQC86" s="15"/>
      <c r="EQD86" s="15"/>
      <c r="EQE86" s="15"/>
      <c r="EQF86" s="15"/>
      <c r="EQG86" s="15"/>
      <c r="EQH86" s="15"/>
      <c r="EQI86" s="15"/>
      <c r="EQJ86" s="15"/>
      <c r="EQK86" s="15"/>
      <c r="EQL86" s="15"/>
      <c r="EQM86" s="15"/>
      <c r="EQN86" s="15"/>
      <c r="EQO86" s="15"/>
      <c r="EQP86" s="15"/>
      <c r="EQQ86" s="15"/>
      <c r="EQR86" s="15"/>
      <c r="EQS86" s="15"/>
      <c r="EQT86" s="15"/>
      <c r="EQU86" s="15"/>
      <c r="EQV86" s="15"/>
      <c r="EQW86" s="15"/>
      <c r="EQX86" s="15"/>
      <c r="EQY86" s="15"/>
      <c r="EQZ86" s="15"/>
      <c r="ERA86" s="15"/>
      <c r="ERB86" s="15"/>
      <c r="ERC86" s="15"/>
      <c r="ERD86" s="15"/>
      <c r="ERE86" s="15"/>
      <c r="ERF86" s="15"/>
      <c r="ERG86" s="15"/>
      <c r="ERH86" s="15"/>
      <c r="ERI86" s="15"/>
      <c r="ERJ86" s="15"/>
      <c r="ERK86" s="15"/>
      <c r="ERL86" s="15"/>
      <c r="ERM86" s="15"/>
      <c r="ERN86" s="15"/>
      <c r="ERO86" s="15"/>
      <c r="ERP86" s="15"/>
      <c r="ERQ86" s="15"/>
      <c r="ERR86" s="15"/>
      <c r="ERS86" s="15"/>
      <c r="ERT86" s="15"/>
      <c r="ERU86" s="15"/>
      <c r="ERV86" s="15"/>
      <c r="ERW86" s="15"/>
      <c r="ERX86" s="15"/>
      <c r="ERY86" s="15"/>
      <c r="ERZ86" s="15"/>
      <c r="ESA86" s="15"/>
      <c r="ESB86" s="15"/>
      <c r="ESC86" s="15"/>
      <c r="ESD86" s="15"/>
      <c r="ESE86" s="15"/>
      <c r="ESF86" s="15"/>
      <c r="ESG86" s="15"/>
      <c r="ESH86" s="15"/>
      <c r="ESI86" s="15"/>
      <c r="ESJ86" s="15"/>
      <c r="ESK86" s="15"/>
      <c r="ESL86" s="15"/>
      <c r="ESM86" s="15"/>
      <c r="ESN86" s="15"/>
      <c r="ESO86" s="15"/>
      <c r="ESP86" s="15"/>
      <c r="ESQ86" s="15"/>
      <c r="ESR86" s="15"/>
      <c r="ESS86" s="15"/>
      <c r="EST86" s="15"/>
      <c r="ESU86" s="15"/>
      <c r="ESV86" s="15"/>
      <c r="ESW86" s="15"/>
      <c r="ESX86" s="15"/>
      <c r="ESY86" s="15"/>
      <c r="ESZ86" s="15"/>
      <c r="ETA86" s="15"/>
      <c r="ETB86" s="15"/>
      <c r="ETC86" s="15"/>
      <c r="ETD86" s="15"/>
      <c r="ETE86" s="15"/>
      <c r="ETF86" s="15"/>
      <c r="ETG86" s="15"/>
      <c r="ETH86" s="15"/>
      <c r="ETI86" s="15"/>
      <c r="ETJ86" s="15"/>
      <c r="ETK86" s="15"/>
      <c r="ETL86" s="15"/>
      <c r="ETM86" s="15"/>
      <c r="ETN86" s="15"/>
      <c r="ETO86" s="15"/>
      <c r="ETP86" s="15"/>
      <c r="ETQ86" s="15"/>
      <c r="ETR86" s="15"/>
      <c r="ETS86" s="15"/>
      <c r="ETT86" s="15"/>
      <c r="ETU86" s="15"/>
      <c r="ETV86" s="15"/>
      <c r="ETW86" s="15"/>
      <c r="ETX86" s="15"/>
      <c r="ETY86" s="15"/>
      <c r="ETZ86" s="15"/>
      <c r="EUA86" s="15"/>
      <c r="EUB86" s="15"/>
      <c r="EUC86" s="15"/>
      <c r="EUD86" s="15"/>
      <c r="EUE86" s="15"/>
      <c r="EUF86" s="15"/>
      <c r="EUG86" s="15"/>
      <c r="EUH86" s="15"/>
      <c r="EUI86" s="15"/>
      <c r="EUJ86" s="15"/>
      <c r="EUK86" s="15"/>
      <c r="EUL86" s="15"/>
      <c r="EUM86" s="15"/>
      <c r="EUN86" s="15"/>
      <c r="EUO86" s="15"/>
      <c r="EUP86" s="15"/>
      <c r="EUQ86" s="15"/>
      <c r="EUR86" s="15"/>
      <c r="EUS86" s="15"/>
      <c r="EUT86" s="15"/>
      <c r="EUU86" s="15"/>
      <c r="EUV86" s="15"/>
      <c r="EUW86" s="15"/>
      <c r="EUX86" s="15"/>
      <c r="EUY86" s="15"/>
      <c r="EUZ86" s="15"/>
      <c r="EVA86" s="15"/>
      <c r="EVB86" s="15"/>
      <c r="EVC86" s="15"/>
      <c r="EVD86" s="15"/>
      <c r="EVE86" s="15"/>
      <c r="EVF86" s="15"/>
      <c r="EVG86" s="15"/>
      <c r="EVH86" s="15"/>
      <c r="EVI86" s="15"/>
      <c r="EVJ86" s="15"/>
      <c r="EVK86" s="15"/>
      <c r="EVL86" s="15"/>
      <c r="EVM86" s="15"/>
      <c r="EVN86" s="15"/>
      <c r="EVO86" s="15"/>
      <c r="EVP86" s="15"/>
      <c r="EVQ86" s="15"/>
      <c r="EVR86" s="15"/>
      <c r="EVS86" s="15"/>
      <c r="EVT86" s="15"/>
      <c r="EVU86" s="15"/>
      <c r="EVV86" s="15"/>
      <c r="EVW86" s="15"/>
      <c r="EVX86" s="15"/>
      <c r="EVY86" s="15"/>
      <c r="EVZ86" s="15"/>
      <c r="EWA86" s="15"/>
      <c r="EWB86" s="15"/>
      <c r="EWC86" s="15"/>
      <c r="EWD86" s="15"/>
      <c r="EWE86" s="15"/>
      <c r="EWF86" s="15"/>
      <c r="EWG86" s="15"/>
      <c r="EWH86" s="15"/>
      <c r="EWI86" s="15"/>
      <c r="EWJ86" s="15"/>
      <c r="EWK86" s="15"/>
      <c r="EWL86" s="15"/>
      <c r="EWM86" s="15"/>
      <c r="EWN86" s="15"/>
      <c r="EWO86" s="15"/>
      <c r="EWP86" s="15"/>
      <c r="EWQ86" s="15"/>
      <c r="EWR86" s="15"/>
      <c r="EWS86" s="15"/>
      <c r="EWT86" s="15"/>
      <c r="EWU86" s="15"/>
      <c r="EWV86" s="15"/>
      <c r="EWW86" s="15"/>
      <c r="EWX86" s="15"/>
      <c r="EWY86" s="15"/>
      <c r="EWZ86" s="15"/>
      <c r="EXA86" s="15"/>
      <c r="EXB86" s="15"/>
      <c r="EXC86" s="15"/>
      <c r="EXD86" s="15"/>
      <c r="EXE86" s="15"/>
      <c r="EXF86" s="15"/>
      <c r="EXG86" s="15"/>
      <c r="EXH86" s="15"/>
      <c r="EXI86" s="15"/>
      <c r="EXJ86" s="15"/>
      <c r="EXK86" s="15"/>
      <c r="EXL86" s="15"/>
      <c r="EXM86" s="15"/>
      <c r="EXN86" s="15"/>
      <c r="EXO86" s="15"/>
      <c r="EXP86" s="15"/>
      <c r="EXQ86" s="15"/>
      <c r="EXR86" s="15"/>
      <c r="EXS86" s="15"/>
      <c r="EXT86" s="15"/>
      <c r="EXU86" s="15"/>
      <c r="EXV86" s="15"/>
      <c r="EXW86" s="15"/>
      <c r="EXX86" s="15"/>
      <c r="EXY86" s="15"/>
      <c r="EXZ86" s="15"/>
      <c r="EYA86" s="15"/>
      <c r="EYB86" s="15"/>
      <c r="EYC86" s="15"/>
      <c r="EYD86" s="15"/>
      <c r="EYE86" s="15"/>
      <c r="EYF86" s="15"/>
      <c r="EYG86" s="15"/>
      <c r="EYH86" s="15"/>
      <c r="EYI86" s="15"/>
      <c r="EYJ86" s="15"/>
      <c r="EYK86" s="15"/>
      <c r="EYL86" s="15"/>
      <c r="EYM86" s="15"/>
      <c r="EYN86" s="15"/>
      <c r="EYO86" s="15"/>
      <c r="EYP86" s="15"/>
      <c r="EYQ86" s="15"/>
      <c r="EYR86" s="15"/>
      <c r="EYS86" s="15"/>
      <c r="EYT86" s="15"/>
      <c r="EYU86" s="15"/>
      <c r="EYV86" s="15"/>
      <c r="EYW86" s="15"/>
      <c r="EYX86" s="15"/>
      <c r="EYY86" s="15"/>
      <c r="EYZ86" s="15"/>
      <c r="EZA86" s="15"/>
      <c r="EZB86" s="15"/>
      <c r="EZC86" s="15"/>
      <c r="EZD86" s="15"/>
      <c r="EZE86" s="15"/>
      <c r="EZF86" s="15"/>
      <c r="EZG86" s="15"/>
      <c r="EZH86" s="15"/>
      <c r="EZI86" s="15"/>
      <c r="EZJ86" s="15"/>
      <c r="EZK86" s="15"/>
      <c r="EZL86" s="15"/>
      <c r="EZM86" s="15"/>
      <c r="EZN86" s="15"/>
      <c r="EZO86" s="15"/>
      <c r="EZP86" s="15"/>
      <c r="EZQ86" s="15"/>
      <c r="EZR86" s="15"/>
      <c r="EZS86" s="15"/>
      <c r="EZT86" s="15"/>
      <c r="EZU86" s="15"/>
      <c r="EZV86" s="15"/>
      <c r="EZW86" s="15"/>
      <c r="EZX86" s="15"/>
      <c r="EZY86" s="15"/>
      <c r="EZZ86" s="15"/>
      <c r="FAA86" s="15"/>
      <c r="FAB86" s="15"/>
      <c r="FAC86" s="15"/>
      <c r="FAD86" s="15"/>
      <c r="FAE86" s="15"/>
      <c r="FAF86" s="15"/>
      <c r="FAG86" s="15"/>
      <c r="FAH86" s="15"/>
      <c r="FAI86" s="15"/>
      <c r="FAJ86" s="15"/>
      <c r="FAK86" s="15"/>
      <c r="FAL86" s="15"/>
      <c r="FAM86" s="15"/>
      <c r="FAN86" s="15"/>
      <c r="FAO86" s="15"/>
      <c r="FAP86" s="15"/>
      <c r="FAQ86" s="15"/>
      <c r="FAR86" s="15"/>
      <c r="FAS86" s="15"/>
      <c r="FAT86" s="15"/>
      <c r="FAU86" s="15"/>
      <c r="FAV86" s="15"/>
      <c r="FAW86" s="15"/>
      <c r="FAX86" s="15"/>
      <c r="FAY86" s="15"/>
      <c r="FAZ86" s="15"/>
      <c r="FBA86" s="15"/>
      <c r="FBB86" s="15"/>
      <c r="FBC86" s="15"/>
      <c r="FBD86" s="15"/>
      <c r="FBE86" s="15"/>
      <c r="FBF86" s="15"/>
      <c r="FBG86" s="15"/>
      <c r="FBH86" s="15"/>
      <c r="FBI86" s="15"/>
      <c r="FBJ86" s="15"/>
      <c r="FBK86" s="15"/>
      <c r="FBL86" s="15"/>
      <c r="FBM86" s="15"/>
      <c r="FBN86" s="15"/>
      <c r="FBO86" s="15"/>
      <c r="FBP86" s="15"/>
      <c r="FBQ86" s="15"/>
      <c r="FBR86" s="15"/>
      <c r="FBS86" s="15"/>
      <c r="FBT86" s="15"/>
      <c r="FBU86" s="15"/>
      <c r="FBV86" s="15"/>
      <c r="FBW86" s="15"/>
      <c r="FBX86" s="15"/>
      <c r="FBY86" s="15"/>
      <c r="FBZ86" s="15"/>
      <c r="FCA86" s="15"/>
      <c r="FCB86" s="15"/>
      <c r="FCC86" s="15"/>
      <c r="FCD86" s="15"/>
      <c r="FCE86" s="15"/>
      <c r="FCF86" s="15"/>
      <c r="FCG86" s="15"/>
      <c r="FCH86" s="15"/>
      <c r="FCI86" s="15"/>
      <c r="FCJ86" s="15"/>
      <c r="FCK86" s="15"/>
      <c r="FCL86" s="15"/>
      <c r="FCM86" s="15"/>
      <c r="FCN86" s="15"/>
      <c r="FCO86" s="15"/>
      <c r="FCP86" s="15"/>
      <c r="FCQ86" s="15"/>
      <c r="FCR86" s="15"/>
      <c r="FCS86" s="15"/>
      <c r="FCT86" s="15"/>
      <c r="FCU86" s="15"/>
      <c r="FCV86" s="15"/>
      <c r="FCW86" s="15"/>
      <c r="FCX86" s="15"/>
      <c r="FCY86" s="15"/>
      <c r="FCZ86" s="15"/>
      <c r="FDA86" s="15"/>
      <c r="FDB86" s="15"/>
      <c r="FDC86" s="15"/>
      <c r="FDD86" s="15"/>
      <c r="FDE86" s="15"/>
      <c r="FDF86" s="15"/>
      <c r="FDG86" s="15"/>
      <c r="FDH86" s="15"/>
      <c r="FDI86" s="15"/>
      <c r="FDJ86" s="15"/>
      <c r="FDK86" s="15"/>
      <c r="FDL86" s="15"/>
      <c r="FDM86" s="15"/>
      <c r="FDN86" s="15"/>
      <c r="FDO86" s="15"/>
      <c r="FDP86" s="15"/>
      <c r="FDQ86" s="15"/>
      <c r="FDR86" s="15"/>
      <c r="FDS86" s="15"/>
      <c r="FDT86" s="15"/>
      <c r="FDU86" s="15"/>
      <c r="FDV86" s="15"/>
      <c r="FDW86" s="15"/>
      <c r="FDX86" s="15"/>
      <c r="FDY86" s="15"/>
      <c r="FDZ86" s="15"/>
      <c r="FEA86" s="15"/>
      <c r="FEB86" s="15"/>
      <c r="FEC86" s="15"/>
      <c r="FED86" s="15"/>
      <c r="FEE86" s="15"/>
      <c r="FEF86" s="15"/>
      <c r="FEG86" s="15"/>
      <c r="FEH86" s="15"/>
      <c r="FEI86" s="15"/>
      <c r="FEJ86" s="15"/>
      <c r="FEK86" s="15"/>
      <c r="FEL86" s="15"/>
      <c r="FEM86" s="15"/>
      <c r="FEN86" s="15"/>
      <c r="FEO86" s="15"/>
      <c r="FEP86" s="15"/>
      <c r="FEQ86" s="15"/>
      <c r="FER86" s="15"/>
      <c r="FES86" s="15"/>
      <c r="FET86" s="15"/>
      <c r="FEU86" s="15"/>
      <c r="FEV86" s="15"/>
      <c r="FEW86" s="15"/>
      <c r="FEX86" s="15"/>
      <c r="FEY86" s="15"/>
      <c r="FEZ86" s="15"/>
      <c r="FFA86" s="15"/>
      <c r="FFB86" s="15"/>
      <c r="FFC86" s="15"/>
      <c r="FFD86" s="15"/>
      <c r="FFE86" s="15"/>
      <c r="FFF86" s="15"/>
      <c r="FFG86" s="15"/>
      <c r="FFH86" s="15"/>
      <c r="FFI86" s="15"/>
      <c r="FFJ86" s="15"/>
      <c r="FFK86" s="15"/>
      <c r="FFL86" s="15"/>
      <c r="FFM86" s="15"/>
      <c r="FFN86" s="15"/>
      <c r="FFO86" s="15"/>
      <c r="FFP86" s="15"/>
      <c r="FFQ86" s="15"/>
      <c r="FFR86" s="15"/>
      <c r="FFS86" s="15"/>
      <c r="FFT86" s="15"/>
      <c r="FFU86" s="15"/>
      <c r="FFV86" s="15"/>
      <c r="FFW86" s="15"/>
      <c r="FFX86" s="15"/>
      <c r="FFY86" s="15"/>
      <c r="FFZ86" s="15"/>
      <c r="FGA86" s="15"/>
      <c r="FGB86" s="15"/>
      <c r="FGC86" s="15"/>
      <c r="FGD86" s="15"/>
      <c r="FGE86" s="15"/>
      <c r="FGF86" s="15"/>
      <c r="FGG86" s="15"/>
      <c r="FGH86" s="15"/>
      <c r="FGI86" s="15"/>
      <c r="FGJ86" s="15"/>
      <c r="FGK86" s="15"/>
      <c r="FGL86" s="15"/>
      <c r="FGM86" s="15"/>
      <c r="FGN86" s="15"/>
      <c r="FGO86" s="15"/>
      <c r="FGP86" s="15"/>
      <c r="FGQ86" s="15"/>
      <c r="FGR86" s="15"/>
      <c r="FGS86" s="15"/>
      <c r="FGT86" s="15"/>
      <c r="FGU86" s="15"/>
      <c r="FGV86" s="15"/>
      <c r="FGW86" s="15"/>
      <c r="FGX86" s="15"/>
      <c r="FGY86" s="15"/>
      <c r="FGZ86" s="15"/>
      <c r="FHA86" s="15"/>
      <c r="FHB86" s="15"/>
      <c r="FHC86" s="15"/>
      <c r="FHD86" s="15"/>
      <c r="FHE86" s="15"/>
      <c r="FHF86" s="15"/>
      <c r="FHG86" s="15"/>
      <c r="FHH86" s="15"/>
      <c r="FHI86" s="15"/>
      <c r="FHJ86" s="15"/>
      <c r="FHK86" s="15"/>
      <c r="FHL86" s="15"/>
      <c r="FHM86" s="15"/>
      <c r="FHN86" s="15"/>
      <c r="FHO86" s="15"/>
      <c r="FHP86" s="15"/>
      <c r="FHQ86" s="15"/>
      <c r="FHR86" s="15"/>
      <c r="FHS86" s="15"/>
      <c r="FHT86" s="15"/>
      <c r="FHU86" s="15"/>
      <c r="FHV86" s="15"/>
      <c r="FHW86" s="15"/>
      <c r="FHX86" s="15"/>
      <c r="FHY86" s="15"/>
      <c r="FHZ86" s="15"/>
      <c r="FIA86" s="15"/>
      <c r="FIB86" s="15"/>
      <c r="FIC86" s="15"/>
      <c r="FID86" s="15"/>
      <c r="FIE86" s="15"/>
      <c r="FIF86" s="15"/>
      <c r="FIG86" s="15"/>
      <c r="FIH86" s="15"/>
      <c r="FII86" s="15"/>
      <c r="FIJ86" s="15"/>
      <c r="FIK86" s="15"/>
      <c r="FIL86" s="15"/>
      <c r="FIM86" s="15"/>
      <c r="FIN86" s="15"/>
      <c r="FIO86" s="15"/>
      <c r="FIP86" s="15"/>
      <c r="FIQ86" s="15"/>
      <c r="FIR86" s="15"/>
      <c r="FIS86" s="15"/>
      <c r="FIT86" s="15"/>
      <c r="FIU86" s="15"/>
      <c r="FIV86" s="15"/>
      <c r="FIW86" s="15"/>
      <c r="FIX86" s="15"/>
      <c r="FIY86" s="15"/>
      <c r="FIZ86" s="15"/>
      <c r="FJA86" s="15"/>
      <c r="FJB86" s="15"/>
      <c r="FJC86" s="15"/>
      <c r="FJD86" s="15"/>
      <c r="FJE86" s="15"/>
      <c r="FJF86" s="15"/>
      <c r="FJG86" s="15"/>
      <c r="FJH86" s="15"/>
      <c r="FJI86" s="15"/>
      <c r="FJJ86" s="15"/>
      <c r="FJK86" s="15"/>
      <c r="FJL86" s="15"/>
      <c r="FJM86" s="15"/>
      <c r="FJN86" s="15"/>
      <c r="FJO86" s="15"/>
      <c r="FJP86" s="15"/>
      <c r="FJQ86" s="15"/>
      <c r="FJR86" s="15"/>
      <c r="FJS86" s="15"/>
      <c r="FJT86" s="15"/>
      <c r="FJU86" s="15"/>
      <c r="FJV86" s="15"/>
      <c r="FJW86" s="15"/>
      <c r="FJX86" s="15"/>
      <c r="FJY86" s="15"/>
      <c r="FJZ86" s="15"/>
      <c r="FKA86" s="15"/>
      <c r="FKB86" s="15"/>
      <c r="FKC86" s="15"/>
      <c r="FKD86" s="15"/>
      <c r="FKE86" s="15"/>
      <c r="FKF86" s="15"/>
      <c r="FKG86" s="15"/>
      <c r="FKH86" s="15"/>
      <c r="FKI86" s="15"/>
      <c r="FKJ86" s="15"/>
      <c r="FKK86" s="15"/>
      <c r="FKL86" s="15"/>
      <c r="FKM86" s="15"/>
      <c r="FKN86" s="15"/>
      <c r="FKO86" s="15"/>
      <c r="FKP86" s="15"/>
      <c r="FKQ86" s="15"/>
      <c r="FKR86" s="15"/>
      <c r="FKS86" s="15"/>
      <c r="FKT86" s="15"/>
      <c r="FKU86" s="15"/>
      <c r="FKV86" s="15"/>
      <c r="FKW86" s="15"/>
      <c r="FKX86" s="15"/>
      <c r="FKY86" s="15"/>
      <c r="FKZ86" s="15"/>
      <c r="FLA86" s="15"/>
      <c r="FLB86" s="15"/>
      <c r="FLC86" s="15"/>
      <c r="FLD86" s="15"/>
      <c r="FLE86" s="15"/>
      <c r="FLF86" s="15"/>
      <c r="FLG86" s="15"/>
      <c r="FLH86" s="15"/>
      <c r="FLI86" s="15"/>
      <c r="FLJ86" s="15"/>
      <c r="FLK86" s="15"/>
      <c r="FLL86" s="15"/>
      <c r="FLM86" s="15"/>
      <c r="FLN86" s="15"/>
      <c r="FLO86" s="15"/>
      <c r="FLP86" s="15"/>
      <c r="FLQ86" s="15"/>
      <c r="FLR86" s="15"/>
      <c r="FLS86" s="15"/>
      <c r="FLT86" s="15"/>
      <c r="FLU86" s="15"/>
      <c r="FLV86" s="15"/>
      <c r="FLW86" s="15"/>
      <c r="FLX86" s="15"/>
      <c r="FLY86" s="15"/>
      <c r="FLZ86" s="15"/>
      <c r="FMA86" s="15"/>
      <c r="FMB86" s="15"/>
      <c r="FMC86" s="15"/>
      <c r="FMD86" s="15"/>
      <c r="FME86" s="15"/>
      <c r="FMF86" s="15"/>
      <c r="FMG86" s="15"/>
      <c r="FMH86" s="15"/>
      <c r="FMI86" s="15"/>
      <c r="FMJ86" s="15"/>
      <c r="FMK86" s="15"/>
      <c r="FML86" s="15"/>
      <c r="FMM86" s="15"/>
      <c r="FMN86" s="15"/>
      <c r="FMO86" s="15"/>
      <c r="FMP86" s="15"/>
      <c r="FMQ86" s="15"/>
      <c r="FMR86" s="15"/>
      <c r="FMS86" s="15"/>
      <c r="FMT86" s="15"/>
      <c r="FMU86" s="15"/>
      <c r="FMV86" s="15"/>
      <c r="FMW86" s="15"/>
      <c r="FMX86" s="15"/>
      <c r="FMY86" s="15"/>
      <c r="FMZ86" s="15"/>
      <c r="FNA86" s="15"/>
      <c r="FNB86" s="15"/>
      <c r="FNC86" s="15"/>
      <c r="FND86" s="15"/>
      <c r="FNE86" s="15"/>
      <c r="FNF86" s="15"/>
      <c r="FNG86" s="15"/>
      <c r="FNH86" s="15"/>
      <c r="FNI86" s="15"/>
      <c r="FNJ86" s="15"/>
      <c r="FNK86" s="15"/>
      <c r="FNL86" s="15"/>
      <c r="FNM86" s="15"/>
      <c r="FNN86" s="15"/>
      <c r="FNO86" s="15"/>
      <c r="FNP86" s="15"/>
      <c r="FNQ86" s="15"/>
      <c r="FNR86" s="15"/>
      <c r="FNS86" s="15"/>
      <c r="FNT86" s="15"/>
      <c r="FNU86" s="15"/>
      <c r="FNV86" s="15"/>
      <c r="FNW86" s="15"/>
      <c r="FNX86" s="15"/>
      <c r="FNY86" s="15"/>
      <c r="FNZ86" s="15"/>
      <c r="FOA86" s="15"/>
      <c r="FOB86" s="15"/>
      <c r="FOC86" s="15"/>
      <c r="FOD86" s="15"/>
      <c r="FOE86" s="15"/>
      <c r="FOF86" s="15"/>
      <c r="FOG86" s="15"/>
      <c r="FOH86" s="15"/>
      <c r="FOI86" s="15"/>
      <c r="FOJ86" s="15"/>
      <c r="FOK86" s="15"/>
      <c r="FOL86" s="15"/>
      <c r="FOM86" s="15"/>
      <c r="FON86" s="15"/>
      <c r="FOO86" s="15"/>
      <c r="FOP86" s="15"/>
      <c r="FOQ86" s="15"/>
      <c r="FOR86" s="15"/>
      <c r="FOS86" s="15"/>
      <c r="FOT86" s="15"/>
      <c r="FOU86" s="15"/>
      <c r="FOV86" s="15"/>
      <c r="FOW86" s="15"/>
      <c r="FOX86" s="15"/>
      <c r="FOY86" s="15"/>
      <c r="FOZ86" s="15"/>
      <c r="FPA86" s="15"/>
      <c r="FPB86" s="15"/>
      <c r="FPC86" s="15"/>
      <c r="FPD86" s="15"/>
      <c r="FPE86" s="15"/>
      <c r="FPF86" s="15"/>
      <c r="FPG86" s="15"/>
      <c r="FPH86" s="15"/>
      <c r="FPI86" s="15"/>
      <c r="FPJ86" s="15"/>
      <c r="FPK86" s="15"/>
      <c r="FPL86" s="15"/>
      <c r="FPM86" s="15"/>
      <c r="FPN86" s="15"/>
      <c r="FPO86" s="15"/>
      <c r="FPP86" s="15"/>
      <c r="FPQ86" s="15"/>
      <c r="FPR86" s="15"/>
      <c r="FPS86" s="15"/>
      <c r="FPT86" s="15"/>
      <c r="FPU86" s="15"/>
      <c r="FPV86" s="15"/>
      <c r="FPW86" s="15"/>
      <c r="FPX86" s="15"/>
      <c r="FPY86" s="15"/>
      <c r="FPZ86" s="15"/>
      <c r="FQA86" s="15"/>
      <c r="FQB86" s="15"/>
      <c r="FQC86" s="15"/>
      <c r="FQD86" s="15"/>
      <c r="FQE86" s="15"/>
      <c r="FQF86" s="15"/>
      <c r="FQG86" s="15"/>
      <c r="FQH86" s="15"/>
      <c r="FQI86" s="15"/>
      <c r="FQJ86" s="15"/>
      <c r="FQK86" s="15"/>
      <c r="FQL86" s="15"/>
      <c r="FQM86" s="15"/>
      <c r="FQN86" s="15"/>
      <c r="FQO86" s="15"/>
      <c r="FQP86" s="15"/>
      <c r="FQQ86" s="15"/>
      <c r="FQR86" s="15"/>
      <c r="FQS86" s="15"/>
      <c r="FQT86" s="15"/>
      <c r="FQU86" s="15"/>
      <c r="FQV86" s="15"/>
      <c r="FQW86" s="15"/>
      <c r="FQX86" s="15"/>
      <c r="FQY86" s="15"/>
      <c r="FQZ86" s="15"/>
      <c r="FRA86" s="15"/>
      <c r="FRB86" s="15"/>
      <c r="FRC86" s="15"/>
      <c r="FRD86" s="15"/>
      <c r="FRE86" s="15"/>
      <c r="FRF86" s="15"/>
      <c r="FRG86" s="15"/>
      <c r="FRH86" s="15"/>
      <c r="FRI86" s="15"/>
      <c r="FRJ86" s="15"/>
      <c r="FRK86" s="15"/>
      <c r="FRL86" s="15"/>
      <c r="FRM86" s="15"/>
      <c r="FRN86" s="15"/>
      <c r="FRO86" s="15"/>
      <c r="FRP86" s="15"/>
      <c r="FRQ86" s="15"/>
      <c r="FRR86" s="15"/>
      <c r="FRS86" s="15"/>
      <c r="FRT86" s="15"/>
      <c r="FRU86" s="15"/>
      <c r="FRV86" s="15"/>
      <c r="FRW86" s="15"/>
      <c r="FRX86" s="15"/>
      <c r="FRY86" s="15"/>
      <c r="FRZ86" s="15"/>
      <c r="FSA86" s="15"/>
      <c r="FSB86" s="15"/>
      <c r="FSC86" s="15"/>
      <c r="FSD86" s="15"/>
      <c r="FSE86" s="15"/>
      <c r="FSF86" s="15"/>
      <c r="FSG86" s="15"/>
      <c r="FSH86" s="15"/>
      <c r="FSI86" s="15"/>
      <c r="FSJ86" s="15"/>
      <c r="FSK86" s="15"/>
      <c r="FSL86" s="15"/>
      <c r="FSM86" s="15"/>
      <c r="FSN86" s="15"/>
      <c r="FSO86" s="15"/>
      <c r="FSP86" s="15"/>
      <c r="FSQ86" s="15"/>
      <c r="FSR86" s="15"/>
      <c r="FSS86" s="15"/>
      <c r="FST86" s="15"/>
      <c r="FSU86" s="15"/>
      <c r="FSV86" s="15"/>
      <c r="FSW86" s="15"/>
      <c r="FSX86" s="15"/>
      <c r="FSY86" s="15"/>
      <c r="FSZ86" s="15"/>
      <c r="FTA86" s="15"/>
      <c r="FTB86" s="15"/>
      <c r="FTC86" s="15"/>
      <c r="FTD86" s="15"/>
      <c r="FTE86" s="15"/>
      <c r="FTF86" s="15"/>
      <c r="FTG86" s="15"/>
      <c r="FTH86" s="15"/>
      <c r="FTI86" s="15"/>
      <c r="FTJ86" s="15"/>
      <c r="FTK86" s="15"/>
      <c r="FTL86" s="15"/>
      <c r="FTM86" s="15"/>
      <c r="FTN86" s="15"/>
      <c r="FTO86" s="15"/>
      <c r="FTP86" s="15"/>
      <c r="FTQ86" s="15"/>
      <c r="FTR86" s="15"/>
      <c r="FTS86" s="15"/>
      <c r="FTT86" s="15"/>
      <c r="FTU86" s="15"/>
      <c r="FTV86" s="15"/>
      <c r="FTW86" s="15"/>
      <c r="FTX86" s="15"/>
      <c r="FTY86" s="15"/>
      <c r="FTZ86" s="15"/>
      <c r="FUA86" s="15"/>
      <c r="FUB86" s="15"/>
      <c r="FUC86" s="15"/>
      <c r="FUD86" s="15"/>
      <c r="FUE86" s="15"/>
      <c r="FUF86" s="15"/>
      <c r="FUG86" s="15"/>
      <c r="FUH86" s="15"/>
      <c r="FUI86" s="15"/>
      <c r="FUJ86" s="15"/>
      <c r="FUK86" s="15"/>
      <c r="FUL86" s="15"/>
      <c r="FUM86" s="15"/>
      <c r="FUN86" s="15"/>
      <c r="FUO86" s="15"/>
      <c r="FUP86" s="15"/>
      <c r="FUQ86" s="15"/>
      <c r="FUR86" s="15"/>
      <c r="FUS86" s="15"/>
      <c r="FUT86" s="15"/>
      <c r="FUU86" s="15"/>
      <c r="FUV86" s="15"/>
      <c r="FUW86" s="15"/>
      <c r="FUX86" s="15"/>
      <c r="FUY86" s="15"/>
      <c r="FUZ86" s="15"/>
      <c r="FVA86" s="15"/>
      <c r="FVB86" s="15"/>
      <c r="FVC86" s="15"/>
      <c r="FVD86" s="15"/>
      <c r="FVE86" s="15"/>
      <c r="FVF86" s="15"/>
      <c r="FVG86" s="15"/>
      <c r="FVH86" s="15"/>
      <c r="FVI86" s="15"/>
      <c r="FVJ86" s="15"/>
      <c r="FVK86" s="15"/>
      <c r="FVL86" s="15"/>
      <c r="FVM86" s="15"/>
      <c r="FVN86" s="15"/>
      <c r="FVO86" s="15"/>
      <c r="FVP86" s="15"/>
      <c r="FVQ86" s="15"/>
      <c r="FVR86" s="15"/>
      <c r="FVS86" s="15"/>
      <c r="FVT86" s="15"/>
      <c r="FVU86" s="15"/>
      <c r="FVV86" s="15"/>
      <c r="FVW86" s="15"/>
      <c r="FVX86" s="15"/>
      <c r="FVY86" s="15"/>
      <c r="FVZ86" s="15"/>
      <c r="FWA86" s="15"/>
      <c r="FWB86" s="15"/>
      <c r="FWC86" s="15"/>
      <c r="FWD86" s="15"/>
      <c r="FWE86" s="15"/>
      <c r="FWF86" s="15"/>
      <c r="FWG86" s="15"/>
      <c r="FWH86" s="15"/>
      <c r="FWI86" s="15"/>
      <c r="FWJ86" s="15"/>
      <c r="FWK86" s="15"/>
      <c r="FWL86" s="15"/>
      <c r="FWM86" s="15"/>
      <c r="FWN86" s="15"/>
      <c r="FWO86" s="15"/>
      <c r="FWP86" s="15"/>
      <c r="FWQ86" s="15"/>
      <c r="FWR86" s="15"/>
      <c r="FWS86" s="15"/>
      <c r="FWT86" s="15"/>
      <c r="FWU86" s="15"/>
      <c r="FWV86" s="15"/>
      <c r="FWW86" s="15"/>
      <c r="FWX86" s="15"/>
      <c r="FWY86" s="15"/>
      <c r="FWZ86" s="15"/>
      <c r="FXA86" s="15"/>
      <c r="FXB86" s="15"/>
      <c r="FXC86" s="15"/>
      <c r="FXD86" s="15"/>
      <c r="FXE86" s="15"/>
      <c r="FXF86" s="15"/>
      <c r="FXG86" s="15"/>
      <c r="FXH86" s="15"/>
      <c r="FXI86" s="15"/>
      <c r="FXJ86" s="15"/>
      <c r="FXK86" s="15"/>
      <c r="FXL86" s="15"/>
      <c r="FXM86" s="15"/>
      <c r="FXN86" s="15"/>
      <c r="FXO86" s="15"/>
      <c r="FXP86" s="15"/>
      <c r="FXQ86" s="15"/>
      <c r="FXR86" s="15"/>
      <c r="FXS86" s="15"/>
      <c r="FXT86" s="15"/>
      <c r="FXU86" s="15"/>
      <c r="FXV86" s="15"/>
      <c r="FXW86" s="15"/>
      <c r="FXX86" s="15"/>
      <c r="FXY86" s="15"/>
      <c r="FXZ86" s="15"/>
      <c r="FYA86" s="15"/>
      <c r="FYB86" s="15"/>
      <c r="FYC86" s="15"/>
      <c r="FYD86" s="15"/>
      <c r="FYE86" s="15"/>
      <c r="FYF86" s="15"/>
      <c r="FYG86" s="15"/>
      <c r="FYH86" s="15"/>
      <c r="FYI86" s="15"/>
      <c r="FYJ86" s="15"/>
      <c r="FYK86" s="15"/>
      <c r="FYL86" s="15"/>
      <c r="FYM86" s="15"/>
      <c r="FYN86" s="15"/>
      <c r="FYO86" s="15"/>
      <c r="FYP86" s="15"/>
      <c r="FYQ86" s="15"/>
      <c r="FYR86" s="15"/>
      <c r="FYS86" s="15"/>
      <c r="FYT86" s="15"/>
      <c r="FYU86" s="15"/>
      <c r="FYV86" s="15"/>
      <c r="FYW86" s="15"/>
      <c r="FYX86" s="15"/>
      <c r="FYY86" s="15"/>
      <c r="FYZ86" s="15"/>
      <c r="FZA86" s="15"/>
      <c r="FZB86" s="15"/>
      <c r="FZC86" s="15"/>
      <c r="FZD86" s="15"/>
      <c r="FZE86" s="15"/>
      <c r="FZF86" s="15"/>
      <c r="FZG86" s="15"/>
      <c r="FZH86" s="15"/>
      <c r="FZI86" s="15"/>
      <c r="FZJ86" s="15"/>
      <c r="FZK86" s="15"/>
      <c r="FZL86" s="15"/>
      <c r="FZM86" s="15"/>
      <c r="FZN86" s="15"/>
      <c r="FZO86" s="15"/>
      <c r="FZP86" s="15"/>
      <c r="FZQ86" s="15"/>
      <c r="FZR86" s="15"/>
      <c r="FZS86" s="15"/>
      <c r="FZT86" s="15"/>
      <c r="FZU86" s="15"/>
      <c r="FZV86" s="15"/>
      <c r="FZW86" s="15"/>
      <c r="FZX86" s="15"/>
      <c r="FZY86" s="15"/>
      <c r="FZZ86" s="15"/>
      <c r="GAA86" s="15"/>
      <c r="GAB86" s="15"/>
      <c r="GAC86" s="15"/>
      <c r="GAD86" s="15"/>
      <c r="GAE86" s="15"/>
      <c r="GAF86" s="15"/>
      <c r="GAG86" s="15"/>
      <c r="GAH86" s="15"/>
      <c r="GAI86" s="15"/>
      <c r="GAJ86" s="15"/>
      <c r="GAK86" s="15"/>
      <c r="GAL86" s="15"/>
      <c r="GAM86" s="15"/>
      <c r="GAN86" s="15"/>
      <c r="GAO86" s="15"/>
      <c r="GAP86" s="15"/>
      <c r="GAQ86" s="15"/>
      <c r="GAR86" s="15"/>
      <c r="GAS86" s="15"/>
      <c r="GAT86" s="15"/>
      <c r="GAU86" s="15"/>
      <c r="GAV86" s="15"/>
      <c r="GAW86" s="15"/>
      <c r="GAX86" s="15"/>
      <c r="GAY86" s="15"/>
      <c r="GAZ86" s="15"/>
      <c r="GBA86" s="15"/>
      <c r="GBB86" s="15"/>
      <c r="GBC86" s="15"/>
      <c r="GBD86" s="15"/>
      <c r="GBE86" s="15"/>
      <c r="GBF86" s="15"/>
      <c r="GBG86" s="15"/>
      <c r="GBH86" s="15"/>
      <c r="GBI86" s="15"/>
      <c r="GBJ86" s="15"/>
      <c r="GBK86" s="15"/>
      <c r="GBL86" s="15"/>
      <c r="GBM86" s="15"/>
      <c r="GBN86" s="15"/>
      <c r="GBO86" s="15"/>
      <c r="GBP86" s="15"/>
      <c r="GBQ86" s="15"/>
      <c r="GBR86" s="15"/>
      <c r="GBS86" s="15"/>
      <c r="GBT86" s="15"/>
      <c r="GBU86" s="15"/>
      <c r="GBV86" s="15"/>
      <c r="GBW86" s="15"/>
      <c r="GBX86" s="15"/>
      <c r="GBY86" s="15"/>
      <c r="GBZ86" s="15"/>
      <c r="GCA86" s="15"/>
      <c r="GCB86" s="15"/>
      <c r="GCC86" s="15"/>
      <c r="GCD86" s="15"/>
      <c r="GCE86" s="15"/>
      <c r="GCF86" s="15"/>
      <c r="GCG86" s="15"/>
      <c r="GCH86" s="15"/>
      <c r="GCI86" s="15"/>
      <c r="GCJ86" s="15"/>
      <c r="GCK86" s="15"/>
      <c r="GCL86" s="15"/>
      <c r="GCM86" s="15"/>
      <c r="GCN86" s="15"/>
      <c r="GCO86" s="15"/>
      <c r="GCP86" s="15"/>
      <c r="GCQ86" s="15"/>
      <c r="GCR86" s="15"/>
      <c r="GCS86" s="15"/>
      <c r="GCT86" s="15"/>
      <c r="GCU86" s="15"/>
      <c r="GCV86" s="15"/>
      <c r="GCW86" s="15"/>
      <c r="GCX86" s="15"/>
      <c r="GCY86" s="15"/>
      <c r="GCZ86" s="15"/>
      <c r="GDA86" s="15"/>
      <c r="GDB86" s="15"/>
      <c r="GDC86" s="15"/>
      <c r="GDD86" s="15"/>
      <c r="GDE86" s="15"/>
      <c r="GDF86" s="15"/>
      <c r="GDG86" s="15"/>
      <c r="GDH86" s="15"/>
      <c r="GDI86" s="15"/>
      <c r="GDJ86" s="15"/>
      <c r="GDK86" s="15"/>
      <c r="GDL86" s="15"/>
      <c r="GDM86" s="15"/>
      <c r="GDN86" s="15"/>
      <c r="GDO86" s="15"/>
      <c r="GDP86" s="15"/>
      <c r="GDQ86" s="15"/>
      <c r="GDR86" s="15"/>
      <c r="GDS86" s="15"/>
      <c r="GDT86" s="15"/>
      <c r="GDU86" s="15"/>
      <c r="GDV86" s="15"/>
      <c r="GDW86" s="15"/>
      <c r="GDX86" s="15"/>
      <c r="GDY86" s="15"/>
      <c r="GDZ86" s="15"/>
      <c r="GEA86" s="15"/>
      <c r="GEB86" s="15"/>
      <c r="GEC86" s="15"/>
      <c r="GED86" s="15"/>
      <c r="GEE86" s="15"/>
      <c r="GEF86" s="15"/>
      <c r="GEG86" s="15"/>
      <c r="GEH86" s="15"/>
      <c r="GEI86" s="15"/>
      <c r="GEJ86" s="15"/>
      <c r="GEK86" s="15"/>
      <c r="GEL86" s="15"/>
      <c r="GEM86" s="15"/>
      <c r="GEN86" s="15"/>
      <c r="GEO86" s="15"/>
      <c r="GEP86" s="15"/>
      <c r="GEQ86" s="15"/>
      <c r="GER86" s="15"/>
      <c r="GES86" s="15"/>
      <c r="GET86" s="15"/>
      <c r="GEU86" s="15"/>
      <c r="GEV86" s="15"/>
      <c r="GEW86" s="15"/>
      <c r="GEX86" s="15"/>
      <c r="GEY86" s="15"/>
      <c r="GEZ86" s="15"/>
      <c r="GFA86" s="15"/>
      <c r="GFB86" s="15"/>
      <c r="GFC86" s="15"/>
      <c r="GFD86" s="15"/>
      <c r="GFE86" s="15"/>
      <c r="GFF86" s="15"/>
      <c r="GFG86" s="15"/>
      <c r="GFH86" s="15"/>
      <c r="GFI86" s="15"/>
      <c r="GFJ86" s="15"/>
      <c r="GFK86" s="15"/>
      <c r="GFL86" s="15"/>
      <c r="GFM86" s="15"/>
      <c r="GFN86" s="15"/>
      <c r="GFO86" s="15"/>
      <c r="GFP86" s="15"/>
      <c r="GFQ86" s="15"/>
      <c r="GFR86" s="15"/>
      <c r="GFS86" s="15"/>
      <c r="GFT86" s="15"/>
      <c r="GFU86" s="15"/>
      <c r="GFV86" s="15"/>
      <c r="GFW86" s="15"/>
      <c r="GFX86" s="15"/>
      <c r="GFY86" s="15"/>
      <c r="GFZ86" s="15"/>
      <c r="GGA86" s="15"/>
      <c r="GGB86" s="15"/>
      <c r="GGC86" s="15"/>
      <c r="GGD86" s="15"/>
      <c r="GGE86" s="15"/>
      <c r="GGF86" s="15"/>
      <c r="GGG86" s="15"/>
      <c r="GGH86" s="15"/>
      <c r="GGI86" s="15"/>
      <c r="GGJ86" s="15"/>
      <c r="GGK86" s="15"/>
      <c r="GGL86" s="15"/>
      <c r="GGM86" s="15"/>
      <c r="GGN86" s="15"/>
      <c r="GGO86" s="15"/>
      <c r="GGP86" s="15"/>
      <c r="GGQ86" s="15"/>
      <c r="GGR86" s="15"/>
      <c r="GGS86" s="15"/>
      <c r="GGT86" s="15"/>
      <c r="GGU86" s="15"/>
      <c r="GGV86" s="15"/>
      <c r="GGW86" s="15"/>
      <c r="GGX86" s="15"/>
      <c r="GGY86" s="15"/>
      <c r="GGZ86" s="15"/>
      <c r="GHA86" s="15"/>
      <c r="GHB86" s="15"/>
      <c r="GHC86" s="15"/>
      <c r="GHD86" s="15"/>
      <c r="GHE86" s="15"/>
      <c r="GHF86" s="15"/>
      <c r="GHG86" s="15"/>
      <c r="GHH86" s="15"/>
      <c r="GHI86" s="15"/>
      <c r="GHJ86" s="15"/>
      <c r="GHK86" s="15"/>
      <c r="GHL86" s="15"/>
      <c r="GHM86" s="15"/>
      <c r="GHN86" s="15"/>
      <c r="GHO86" s="15"/>
      <c r="GHP86" s="15"/>
      <c r="GHQ86" s="15"/>
      <c r="GHR86" s="15"/>
      <c r="GHS86" s="15"/>
      <c r="GHT86" s="15"/>
      <c r="GHU86" s="15"/>
      <c r="GHV86" s="15"/>
      <c r="GHW86" s="15"/>
      <c r="GHX86" s="15"/>
      <c r="GHY86" s="15"/>
      <c r="GHZ86" s="15"/>
      <c r="GIA86" s="15"/>
      <c r="GIB86" s="15"/>
      <c r="GIC86" s="15"/>
      <c r="GID86" s="15"/>
      <c r="GIE86" s="15"/>
      <c r="GIF86" s="15"/>
      <c r="GIG86" s="15"/>
      <c r="GIH86" s="15"/>
      <c r="GII86" s="15"/>
      <c r="GIJ86" s="15"/>
      <c r="GIK86" s="15"/>
      <c r="GIL86" s="15"/>
      <c r="GIM86" s="15"/>
      <c r="GIN86" s="15"/>
      <c r="GIO86" s="15"/>
      <c r="GIP86" s="15"/>
      <c r="GIQ86" s="15"/>
      <c r="GIR86" s="15"/>
      <c r="GIS86" s="15"/>
      <c r="GIT86" s="15"/>
      <c r="GIU86" s="15"/>
      <c r="GIV86" s="15"/>
      <c r="GIW86" s="15"/>
      <c r="GIX86" s="15"/>
      <c r="GIY86" s="15"/>
      <c r="GIZ86" s="15"/>
      <c r="GJA86" s="15"/>
      <c r="GJB86" s="15"/>
      <c r="GJC86" s="15"/>
      <c r="GJD86" s="15"/>
      <c r="GJE86" s="15"/>
      <c r="GJF86" s="15"/>
      <c r="GJG86" s="15"/>
      <c r="GJH86" s="15"/>
      <c r="GJI86" s="15"/>
      <c r="GJJ86" s="15"/>
      <c r="GJK86" s="15"/>
      <c r="GJL86" s="15"/>
      <c r="GJM86" s="15"/>
      <c r="GJN86" s="15"/>
      <c r="GJO86" s="15"/>
      <c r="GJP86" s="15"/>
      <c r="GJQ86" s="15"/>
      <c r="GJR86" s="15"/>
      <c r="GJS86" s="15"/>
      <c r="GJT86" s="15"/>
      <c r="GJU86" s="15"/>
      <c r="GJV86" s="15"/>
      <c r="GJW86" s="15"/>
      <c r="GJX86" s="15"/>
      <c r="GJY86" s="15"/>
      <c r="GJZ86" s="15"/>
      <c r="GKA86" s="15"/>
      <c r="GKB86" s="15"/>
      <c r="GKC86" s="15"/>
      <c r="GKD86" s="15"/>
      <c r="GKE86" s="15"/>
      <c r="GKF86" s="15"/>
      <c r="GKG86" s="15"/>
      <c r="GKH86" s="15"/>
      <c r="GKI86" s="15"/>
      <c r="GKJ86" s="15"/>
      <c r="GKK86" s="15"/>
      <c r="GKL86" s="15"/>
      <c r="GKM86" s="15"/>
      <c r="GKN86" s="15"/>
      <c r="GKO86" s="15"/>
      <c r="GKP86" s="15"/>
      <c r="GKQ86" s="15"/>
      <c r="GKR86" s="15"/>
      <c r="GKS86" s="15"/>
      <c r="GKT86" s="15"/>
      <c r="GKU86" s="15"/>
      <c r="GKV86" s="15"/>
      <c r="GKW86" s="15"/>
      <c r="GKX86" s="15"/>
      <c r="GKY86" s="15"/>
      <c r="GKZ86" s="15"/>
      <c r="GLA86" s="15"/>
      <c r="GLB86" s="15"/>
      <c r="GLC86" s="15"/>
      <c r="GLD86" s="15"/>
      <c r="GLE86" s="15"/>
      <c r="GLF86" s="15"/>
      <c r="GLG86" s="15"/>
      <c r="GLH86" s="15"/>
      <c r="GLI86" s="15"/>
      <c r="GLJ86" s="15"/>
      <c r="GLK86" s="15"/>
      <c r="GLL86" s="15"/>
      <c r="GLM86" s="15"/>
      <c r="GLN86" s="15"/>
      <c r="GLO86" s="15"/>
      <c r="GLP86" s="15"/>
      <c r="GLQ86" s="15"/>
      <c r="GLR86" s="15"/>
      <c r="GLS86" s="15"/>
      <c r="GLT86" s="15"/>
      <c r="GLU86" s="15"/>
      <c r="GLV86" s="15"/>
      <c r="GLW86" s="15"/>
      <c r="GLX86" s="15"/>
      <c r="GLY86" s="15"/>
      <c r="GLZ86" s="15"/>
      <c r="GMA86" s="15"/>
      <c r="GMB86" s="15"/>
      <c r="GMC86" s="15"/>
      <c r="GMD86" s="15"/>
      <c r="GME86" s="15"/>
      <c r="GMF86" s="15"/>
      <c r="GMG86" s="15"/>
      <c r="GMH86" s="15"/>
      <c r="GMI86" s="15"/>
      <c r="GMJ86" s="15"/>
      <c r="GMK86" s="15"/>
      <c r="GML86" s="15"/>
      <c r="GMM86" s="15"/>
      <c r="GMN86" s="15"/>
      <c r="GMO86" s="15"/>
      <c r="GMP86" s="15"/>
      <c r="GMQ86" s="15"/>
      <c r="GMR86" s="15"/>
      <c r="GMS86" s="15"/>
      <c r="GMT86" s="15"/>
      <c r="GMU86" s="15"/>
      <c r="GMV86" s="15"/>
      <c r="GMW86" s="15"/>
      <c r="GMX86" s="15"/>
      <c r="GMY86" s="15"/>
      <c r="GMZ86" s="15"/>
      <c r="GNA86" s="15"/>
      <c r="GNB86" s="15"/>
      <c r="GNC86" s="15"/>
      <c r="GND86" s="15"/>
      <c r="GNE86" s="15"/>
      <c r="GNF86" s="15"/>
      <c r="GNG86" s="15"/>
      <c r="GNH86" s="15"/>
      <c r="GNI86" s="15"/>
      <c r="GNJ86" s="15"/>
      <c r="GNK86" s="15"/>
      <c r="GNL86" s="15"/>
      <c r="GNM86" s="15"/>
      <c r="GNN86" s="15"/>
      <c r="GNO86" s="15"/>
      <c r="GNP86" s="15"/>
      <c r="GNQ86" s="15"/>
      <c r="GNR86" s="15"/>
      <c r="GNS86" s="15"/>
      <c r="GNT86" s="15"/>
      <c r="GNU86" s="15"/>
      <c r="GNV86" s="15"/>
      <c r="GNW86" s="15"/>
      <c r="GNX86" s="15"/>
      <c r="GNY86" s="15"/>
      <c r="GNZ86" s="15"/>
      <c r="GOA86" s="15"/>
      <c r="GOB86" s="15"/>
      <c r="GOC86" s="15"/>
      <c r="GOD86" s="15"/>
      <c r="GOE86" s="15"/>
      <c r="GOF86" s="15"/>
      <c r="GOG86" s="15"/>
      <c r="GOH86" s="15"/>
      <c r="GOI86" s="15"/>
      <c r="GOJ86" s="15"/>
      <c r="GOK86" s="15"/>
      <c r="GOL86" s="15"/>
      <c r="GOM86" s="15"/>
      <c r="GON86" s="15"/>
      <c r="GOO86" s="15"/>
      <c r="GOP86" s="15"/>
      <c r="GOQ86" s="15"/>
      <c r="GOR86" s="15"/>
      <c r="GOS86" s="15"/>
      <c r="GOT86" s="15"/>
      <c r="GOU86" s="15"/>
      <c r="GOV86" s="15"/>
      <c r="GOW86" s="15"/>
      <c r="GOX86" s="15"/>
      <c r="GOY86" s="15"/>
      <c r="GOZ86" s="15"/>
      <c r="GPA86" s="15"/>
      <c r="GPB86" s="15"/>
      <c r="GPC86" s="15"/>
      <c r="GPD86" s="15"/>
      <c r="GPE86" s="15"/>
      <c r="GPF86" s="15"/>
      <c r="GPG86" s="15"/>
      <c r="GPH86" s="15"/>
      <c r="GPI86" s="15"/>
      <c r="GPJ86" s="15"/>
      <c r="GPK86" s="15"/>
      <c r="GPL86" s="15"/>
      <c r="GPM86" s="15"/>
      <c r="GPN86" s="15"/>
      <c r="GPO86" s="15"/>
      <c r="GPP86" s="15"/>
      <c r="GPQ86" s="15"/>
      <c r="GPR86" s="15"/>
      <c r="GPS86" s="15"/>
      <c r="GPT86" s="15"/>
      <c r="GPU86" s="15"/>
      <c r="GPV86" s="15"/>
      <c r="GPW86" s="15"/>
      <c r="GPX86" s="15"/>
      <c r="GPY86" s="15"/>
      <c r="GPZ86" s="15"/>
      <c r="GQA86" s="15"/>
      <c r="GQB86" s="15"/>
      <c r="GQC86" s="15"/>
      <c r="GQD86" s="15"/>
      <c r="GQE86" s="15"/>
      <c r="GQF86" s="15"/>
      <c r="GQG86" s="15"/>
      <c r="GQH86" s="15"/>
      <c r="GQI86" s="15"/>
      <c r="GQJ86" s="15"/>
      <c r="GQK86" s="15"/>
      <c r="GQL86" s="15"/>
      <c r="GQM86" s="15"/>
      <c r="GQN86" s="15"/>
      <c r="GQO86" s="15"/>
      <c r="GQP86" s="15"/>
      <c r="GQQ86" s="15"/>
      <c r="GQR86" s="15"/>
      <c r="GQS86" s="15"/>
      <c r="GQT86" s="15"/>
      <c r="GQU86" s="15"/>
      <c r="GQV86" s="15"/>
      <c r="GQW86" s="15"/>
      <c r="GQX86" s="15"/>
      <c r="GQY86" s="15"/>
      <c r="GQZ86" s="15"/>
      <c r="GRA86" s="15"/>
      <c r="GRB86" s="15"/>
      <c r="GRC86" s="15"/>
      <c r="GRD86" s="15"/>
      <c r="GRE86" s="15"/>
      <c r="GRF86" s="15"/>
      <c r="GRG86" s="15"/>
      <c r="GRH86" s="15"/>
      <c r="GRI86" s="15"/>
      <c r="GRJ86" s="15"/>
      <c r="GRK86" s="15"/>
      <c r="GRL86" s="15"/>
      <c r="GRM86" s="15"/>
      <c r="GRN86" s="15"/>
      <c r="GRO86" s="15"/>
      <c r="GRP86" s="15"/>
      <c r="GRQ86" s="15"/>
      <c r="GRR86" s="15"/>
      <c r="GRS86" s="15"/>
      <c r="GRT86" s="15"/>
      <c r="GRU86" s="15"/>
      <c r="GRV86" s="15"/>
      <c r="GRW86" s="15"/>
      <c r="GRX86" s="15"/>
      <c r="GRY86" s="15"/>
      <c r="GRZ86" s="15"/>
      <c r="GSA86" s="15"/>
      <c r="GSB86" s="15"/>
      <c r="GSC86" s="15"/>
      <c r="GSD86" s="15"/>
      <c r="GSE86" s="15"/>
      <c r="GSF86" s="15"/>
      <c r="GSG86" s="15"/>
      <c r="GSH86" s="15"/>
      <c r="GSI86" s="15"/>
      <c r="GSJ86" s="15"/>
      <c r="GSK86" s="15"/>
      <c r="GSL86" s="15"/>
      <c r="GSM86" s="15"/>
      <c r="GSN86" s="15"/>
      <c r="GSO86" s="15"/>
      <c r="GSP86" s="15"/>
      <c r="GSQ86" s="15"/>
      <c r="GSR86" s="15"/>
      <c r="GSS86" s="15"/>
      <c r="GST86" s="15"/>
      <c r="GSU86" s="15"/>
      <c r="GSV86" s="15"/>
      <c r="GSW86" s="15"/>
      <c r="GSX86" s="15"/>
      <c r="GSY86" s="15"/>
      <c r="GSZ86" s="15"/>
      <c r="GTA86" s="15"/>
      <c r="GTB86" s="15"/>
      <c r="GTC86" s="15"/>
      <c r="GTD86" s="15"/>
      <c r="GTE86" s="15"/>
      <c r="GTF86" s="15"/>
      <c r="GTG86" s="15"/>
      <c r="GTH86" s="15"/>
      <c r="GTI86" s="15"/>
      <c r="GTJ86" s="15"/>
      <c r="GTK86" s="15"/>
      <c r="GTL86" s="15"/>
      <c r="GTM86" s="15"/>
      <c r="GTN86" s="15"/>
      <c r="GTO86" s="15"/>
      <c r="GTP86" s="15"/>
      <c r="GTQ86" s="15"/>
      <c r="GTR86" s="15"/>
      <c r="GTS86" s="15"/>
      <c r="GTT86" s="15"/>
      <c r="GTU86" s="15"/>
      <c r="GTV86" s="15"/>
      <c r="GTW86" s="15"/>
      <c r="GTX86" s="15"/>
      <c r="GTY86" s="15"/>
      <c r="GTZ86" s="15"/>
      <c r="GUA86" s="15"/>
      <c r="GUB86" s="15"/>
      <c r="GUC86" s="15"/>
      <c r="GUD86" s="15"/>
      <c r="GUE86" s="15"/>
      <c r="GUF86" s="15"/>
      <c r="GUG86" s="15"/>
      <c r="GUH86" s="15"/>
      <c r="GUI86" s="15"/>
      <c r="GUJ86" s="15"/>
      <c r="GUK86" s="15"/>
      <c r="GUL86" s="15"/>
      <c r="GUM86" s="15"/>
      <c r="GUN86" s="15"/>
      <c r="GUO86" s="15"/>
      <c r="GUP86" s="15"/>
      <c r="GUQ86" s="15"/>
      <c r="GUR86" s="15"/>
      <c r="GUS86" s="15"/>
      <c r="GUT86" s="15"/>
      <c r="GUU86" s="15"/>
      <c r="GUV86" s="15"/>
      <c r="GUW86" s="15"/>
      <c r="GUX86" s="15"/>
      <c r="GUY86" s="15"/>
      <c r="GUZ86" s="15"/>
      <c r="GVA86" s="15"/>
      <c r="GVB86" s="15"/>
      <c r="GVC86" s="15"/>
      <c r="GVD86" s="15"/>
      <c r="GVE86" s="15"/>
      <c r="GVF86" s="15"/>
      <c r="GVG86" s="15"/>
      <c r="GVH86" s="15"/>
      <c r="GVI86" s="15"/>
      <c r="GVJ86" s="15"/>
      <c r="GVK86" s="15"/>
      <c r="GVL86" s="15"/>
      <c r="GVM86" s="15"/>
      <c r="GVN86" s="15"/>
      <c r="GVO86" s="15"/>
      <c r="GVP86" s="15"/>
      <c r="GVQ86" s="15"/>
      <c r="GVR86" s="15"/>
      <c r="GVS86" s="15"/>
      <c r="GVT86" s="15"/>
      <c r="GVU86" s="15"/>
      <c r="GVV86" s="15"/>
      <c r="GVW86" s="15"/>
      <c r="GVX86" s="15"/>
      <c r="GVY86" s="15"/>
      <c r="GVZ86" s="15"/>
      <c r="GWA86" s="15"/>
      <c r="GWB86" s="15"/>
      <c r="GWC86" s="15"/>
      <c r="GWD86" s="15"/>
      <c r="GWE86" s="15"/>
      <c r="GWF86" s="15"/>
      <c r="GWG86" s="15"/>
      <c r="GWH86" s="15"/>
      <c r="GWI86" s="15"/>
      <c r="GWJ86" s="15"/>
      <c r="GWK86" s="15"/>
      <c r="GWL86" s="15"/>
      <c r="GWM86" s="15"/>
      <c r="GWN86" s="15"/>
      <c r="GWO86" s="15"/>
      <c r="GWP86" s="15"/>
      <c r="GWQ86" s="15"/>
      <c r="GWR86" s="15"/>
      <c r="GWS86" s="15"/>
      <c r="GWT86" s="15"/>
      <c r="GWU86" s="15"/>
      <c r="GWV86" s="15"/>
      <c r="GWW86" s="15"/>
      <c r="GWX86" s="15"/>
      <c r="GWY86" s="15"/>
      <c r="GWZ86" s="15"/>
      <c r="GXA86" s="15"/>
      <c r="GXB86" s="15"/>
      <c r="GXC86" s="15"/>
      <c r="GXD86" s="15"/>
      <c r="GXE86" s="15"/>
      <c r="GXF86" s="15"/>
      <c r="GXG86" s="15"/>
      <c r="GXH86" s="15"/>
      <c r="GXI86" s="15"/>
      <c r="GXJ86" s="15"/>
      <c r="GXK86" s="15"/>
      <c r="GXL86" s="15"/>
      <c r="GXM86" s="15"/>
      <c r="GXN86" s="15"/>
      <c r="GXO86" s="15"/>
      <c r="GXP86" s="15"/>
      <c r="GXQ86" s="15"/>
      <c r="GXR86" s="15"/>
      <c r="GXS86" s="15"/>
      <c r="GXT86" s="15"/>
      <c r="GXU86" s="15"/>
      <c r="GXV86" s="15"/>
      <c r="GXW86" s="15"/>
      <c r="GXX86" s="15"/>
      <c r="GXY86" s="15"/>
      <c r="GXZ86" s="15"/>
      <c r="GYA86" s="15"/>
      <c r="GYB86" s="15"/>
      <c r="GYC86" s="15"/>
      <c r="GYD86" s="15"/>
      <c r="GYE86" s="15"/>
      <c r="GYF86" s="15"/>
      <c r="GYG86" s="15"/>
      <c r="GYH86" s="15"/>
      <c r="GYI86" s="15"/>
      <c r="GYJ86" s="15"/>
      <c r="GYK86" s="15"/>
      <c r="GYL86" s="15"/>
      <c r="GYM86" s="15"/>
      <c r="GYN86" s="15"/>
      <c r="GYO86" s="15"/>
      <c r="GYP86" s="15"/>
      <c r="GYQ86" s="15"/>
      <c r="GYR86" s="15"/>
      <c r="GYS86" s="15"/>
      <c r="GYT86" s="15"/>
      <c r="GYU86" s="15"/>
      <c r="GYV86" s="15"/>
      <c r="GYW86" s="15"/>
      <c r="GYX86" s="15"/>
      <c r="GYY86" s="15"/>
      <c r="GYZ86" s="15"/>
      <c r="GZA86" s="15"/>
      <c r="GZB86" s="15"/>
      <c r="GZC86" s="15"/>
      <c r="GZD86" s="15"/>
      <c r="GZE86" s="15"/>
      <c r="GZF86" s="15"/>
      <c r="GZG86" s="15"/>
      <c r="GZH86" s="15"/>
      <c r="GZI86" s="15"/>
      <c r="GZJ86" s="15"/>
      <c r="GZK86" s="15"/>
      <c r="GZL86" s="15"/>
      <c r="GZM86" s="15"/>
      <c r="GZN86" s="15"/>
      <c r="GZO86" s="15"/>
      <c r="GZP86" s="15"/>
      <c r="GZQ86" s="15"/>
      <c r="GZR86" s="15"/>
      <c r="GZS86" s="15"/>
      <c r="GZT86" s="15"/>
      <c r="GZU86" s="15"/>
      <c r="GZV86" s="15"/>
      <c r="GZW86" s="15"/>
      <c r="GZX86" s="15"/>
      <c r="GZY86" s="15"/>
      <c r="GZZ86" s="15"/>
      <c r="HAA86" s="15"/>
      <c r="HAB86" s="15"/>
      <c r="HAC86" s="15"/>
      <c r="HAD86" s="15"/>
      <c r="HAE86" s="15"/>
      <c r="HAF86" s="15"/>
      <c r="HAG86" s="15"/>
      <c r="HAH86" s="15"/>
      <c r="HAI86" s="15"/>
      <c r="HAJ86" s="15"/>
      <c r="HAK86" s="15"/>
      <c r="HAL86" s="15"/>
      <c r="HAM86" s="15"/>
      <c r="HAN86" s="15"/>
      <c r="HAO86" s="15"/>
      <c r="HAP86" s="15"/>
      <c r="HAQ86" s="15"/>
      <c r="HAR86" s="15"/>
      <c r="HAS86" s="15"/>
      <c r="HAT86" s="15"/>
      <c r="HAU86" s="15"/>
      <c r="HAV86" s="15"/>
      <c r="HAW86" s="15"/>
      <c r="HAX86" s="15"/>
      <c r="HAY86" s="15"/>
      <c r="HAZ86" s="15"/>
      <c r="HBA86" s="15"/>
      <c r="HBB86" s="15"/>
      <c r="HBC86" s="15"/>
      <c r="HBD86" s="15"/>
      <c r="HBE86" s="15"/>
      <c r="HBF86" s="15"/>
      <c r="HBG86" s="15"/>
      <c r="HBH86" s="15"/>
      <c r="HBI86" s="15"/>
      <c r="HBJ86" s="15"/>
      <c r="HBK86" s="15"/>
      <c r="HBL86" s="15"/>
      <c r="HBM86" s="15"/>
      <c r="HBN86" s="15"/>
      <c r="HBO86" s="15"/>
      <c r="HBP86" s="15"/>
      <c r="HBQ86" s="15"/>
      <c r="HBR86" s="15"/>
      <c r="HBS86" s="15"/>
      <c r="HBT86" s="15"/>
      <c r="HBU86" s="15"/>
      <c r="HBV86" s="15"/>
      <c r="HBW86" s="15"/>
      <c r="HBX86" s="15"/>
      <c r="HBY86" s="15"/>
      <c r="HBZ86" s="15"/>
      <c r="HCA86" s="15"/>
      <c r="HCB86" s="15"/>
      <c r="HCC86" s="15"/>
      <c r="HCD86" s="15"/>
      <c r="HCE86" s="15"/>
      <c r="HCF86" s="15"/>
      <c r="HCG86" s="15"/>
      <c r="HCH86" s="15"/>
      <c r="HCI86" s="15"/>
      <c r="HCJ86" s="15"/>
      <c r="HCK86" s="15"/>
      <c r="HCL86" s="15"/>
      <c r="HCM86" s="15"/>
      <c r="HCN86" s="15"/>
      <c r="HCO86" s="15"/>
      <c r="HCP86" s="15"/>
      <c r="HCQ86" s="15"/>
      <c r="HCR86" s="15"/>
      <c r="HCS86" s="15"/>
      <c r="HCT86" s="15"/>
      <c r="HCU86" s="15"/>
      <c r="HCV86" s="15"/>
      <c r="HCW86" s="15"/>
      <c r="HCX86" s="15"/>
      <c r="HCY86" s="15"/>
      <c r="HCZ86" s="15"/>
      <c r="HDA86" s="15"/>
      <c r="HDB86" s="15"/>
      <c r="HDC86" s="15"/>
      <c r="HDD86" s="15"/>
      <c r="HDE86" s="15"/>
      <c r="HDF86" s="15"/>
      <c r="HDG86" s="15"/>
      <c r="HDH86" s="15"/>
      <c r="HDI86" s="15"/>
      <c r="HDJ86" s="15"/>
      <c r="HDK86" s="15"/>
      <c r="HDL86" s="15"/>
      <c r="HDM86" s="15"/>
      <c r="HDN86" s="15"/>
      <c r="HDO86" s="15"/>
      <c r="HDP86" s="15"/>
      <c r="HDQ86" s="15"/>
      <c r="HDR86" s="15"/>
      <c r="HDS86" s="15"/>
      <c r="HDT86" s="15"/>
      <c r="HDU86" s="15"/>
      <c r="HDV86" s="15"/>
      <c r="HDW86" s="15"/>
      <c r="HDX86" s="15"/>
      <c r="HDY86" s="15"/>
      <c r="HDZ86" s="15"/>
      <c r="HEA86" s="15"/>
      <c r="HEB86" s="15"/>
      <c r="HEC86" s="15"/>
      <c r="HED86" s="15"/>
      <c r="HEE86" s="15"/>
      <c r="HEF86" s="15"/>
      <c r="HEG86" s="15"/>
      <c r="HEH86" s="15"/>
      <c r="HEI86" s="15"/>
      <c r="HEJ86" s="15"/>
      <c r="HEK86" s="15"/>
      <c r="HEL86" s="15"/>
      <c r="HEM86" s="15"/>
      <c r="HEN86" s="15"/>
      <c r="HEO86" s="15"/>
      <c r="HEP86" s="15"/>
      <c r="HEQ86" s="15"/>
      <c r="HER86" s="15"/>
      <c r="HES86" s="15"/>
      <c r="HET86" s="15"/>
      <c r="HEU86" s="15"/>
      <c r="HEV86" s="15"/>
      <c r="HEW86" s="15"/>
      <c r="HEX86" s="15"/>
      <c r="HEY86" s="15"/>
      <c r="HEZ86" s="15"/>
      <c r="HFA86" s="15"/>
      <c r="HFB86" s="15"/>
      <c r="HFC86" s="15"/>
      <c r="HFD86" s="15"/>
      <c r="HFE86" s="15"/>
      <c r="HFF86" s="15"/>
      <c r="HFG86" s="15"/>
      <c r="HFH86" s="15"/>
      <c r="HFI86" s="15"/>
      <c r="HFJ86" s="15"/>
      <c r="HFK86" s="15"/>
      <c r="HFL86" s="15"/>
      <c r="HFM86" s="15"/>
      <c r="HFN86" s="15"/>
      <c r="HFO86" s="15"/>
      <c r="HFP86" s="15"/>
      <c r="HFQ86" s="15"/>
      <c r="HFR86" s="15"/>
      <c r="HFS86" s="15"/>
      <c r="HFT86" s="15"/>
      <c r="HFU86" s="15"/>
      <c r="HFV86" s="15"/>
      <c r="HFW86" s="15"/>
      <c r="HFX86" s="15"/>
      <c r="HFY86" s="15"/>
      <c r="HFZ86" s="15"/>
      <c r="HGA86" s="15"/>
      <c r="HGB86" s="15"/>
      <c r="HGC86" s="15"/>
      <c r="HGD86" s="15"/>
      <c r="HGE86" s="15"/>
      <c r="HGF86" s="15"/>
      <c r="HGG86" s="15"/>
      <c r="HGH86" s="15"/>
      <c r="HGI86" s="15"/>
      <c r="HGJ86" s="15"/>
      <c r="HGK86" s="15"/>
      <c r="HGL86" s="15"/>
      <c r="HGM86" s="15"/>
      <c r="HGN86" s="15"/>
      <c r="HGO86" s="15"/>
      <c r="HGP86" s="15"/>
      <c r="HGQ86" s="15"/>
      <c r="HGR86" s="15"/>
      <c r="HGS86" s="15"/>
      <c r="HGT86" s="15"/>
      <c r="HGU86" s="15"/>
      <c r="HGV86" s="15"/>
      <c r="HGW86" s="15"/>
      <c r="HGX86" s="15"/>
      <c r="HGY86" s="15"/>
      <c r="HGZ86" s="15"/>
      <c r="HHA86" s="15"/>
      <c r="HHB86" s="15"/>
      <c r="HHC86" s="15"/>
      <c r="HHD86" s="15"/>
      <c r="HHE86" s="15"/>
      <c r="HHF86" s="15"/>
      <c r="HHG86" s="15"/>
      <c r="HHH86" s="15"/>
      <c r="HHI86" s="15"/>
      <c r="HHJ86" s="15"/>
      <c r="HHK86" s="15"/>
      <c r="HHL86" s="15"/>
      <c r="HHM86" s="15"/>
      <c r="HHN86" s="15"/>
      <c r="HHO86" s="15"/>
      <c r="HHP86" s="15"/>
      <c r="HHQ86" s="15"/>
      <c r="HHR86" s="15"/>
      <c r="HHS86" s="15"/>
      <c r="HHT86" s="15"/>
      <c r="HHU86" s="15"/>
      <c r="HHV86" s="15"/>
      <c r="HHW86" s="15"/>
      <c r="HHX86" s="15"/>
      <c r="HHY86" s="15"/>
      <c r="HHZ86" s="15"/>
      <c r="HIA86" s="15"/>
      <c r="HIB86" s="15"/>
      <c r="HIC86" s="15"/>
      <c r="HID86" s="15"/>
      <c r="HIE86" s="15"/>
      <c r="HIF86" s="15"/>
      <c r="HIG86" s="15"/>
      <c r="HIH86" s="15"/>
      <c r="HII86" s="15"/>
      <c r="HIJ86" s="15"/>
      <c r="HIK86" s="15"/>
      <c r="HIL86" s="15"/>
      <c r="HIM86" s="15"/>
      <c r="HIN86" s="15"/>
      <c r="HIO86" s="15"/>
      <c r="HIP86" s="15"/>
      <c r="HIQ86" s="15"/>
      <c r="HIR86" s="15"/>
      <c r="HIS86" s="15"/>
      <c r="HIT86" s="15"/>
      <c r="HIU86" s="15"/>
      <c r="HIV86" s="15"/>
      <c r="HIW86" s="15"/>
      <c r="HIX86" s="15"/>
      <c r="HIY86" s="15"/>
      <c r="HIZ86" s="15"/>
      <c r="HJA86" s="15"/>
      <c r="HJB86" s="15"/>
      <c r="HJC86" s="15"/>
      <c r="HJD86" s="15"/>
      <c r="HJE86" s="15"/>
      <c r="HJF86" s="15"/>
      <c r="HJG86" s="15"/>
      <c r="HJH86" s="15"/>
      <c r="HJI86" s="15"/>
      <c r="HJJ86" s="15"/>
      <c r="HJK86" s="15"/>
      <c r="HJL86" s="15"/>
      <c r="HJM86" s="15"/>
      <c r="HJN86" s="15"/>
      <c r="HJO86" s="15"/>
      <c r="HJP86" s="15"/>
      <c r="HJQ86" s="15"/>
      <c r="HJR86" s="15"/>
      <c r="HJS86" s="15"/>
      <c r="HJT86" s="15"/>
      <c r="HJU86" s="15"/>
      <c r="HJV86" s="15"/>
      <c r="HJW86" s="15"/>
      <c r="HJX86" s="15"/>
      <c r="HJY86" s="15"/>
      <c r="HJZ86" s="15"/>
      <c r="HKA86" s="15"/>
      <c r="HKB86" s="15"/>
      <c r="HKC86" s="15"/>
      <c r="HKD86" s="15"/>
      <c r="HKE86" s="15"/>
      <c r="HKF86" s="15"/>
      <c r="HKG86" s="15"/>
      <c r="HKH86" s="15"/>
      <c r="HKI86" s="15"/>
      <c r="HKJ86" s="15"/>
      <c r="HKK86" s="15"/>
      <c r="HKL86" s="15"/>
      <c r="HKM86" s="15"/>
      <c r="HKN86" s="15"/>
      <c r="HKO86" s="15"/>
      <c r="HKP86" s="15"/>
      <c r="HKQ86" s="15"/>
      <c r="HKR86" s="15"/>
      <c r="HKS86" s="15"/>
      <c r="HKT86" s="15"/>
      <c r="HKU86" s="15"/>
      <c r="HKV86" s="15"/>
      <c r="HKW86" s="15"/>
      <c r="HKX86" s="15"/>
      <c r="HKY86" s="15"/>
      <c r="HKZ86" s="15"/>
      <c r="HLA86" s="15"/>
      <c r="HLB86" s="15"/>
      <c r="HLC86" s="15"/>
      <c r="HLD86" s="15"/>
      <c r="HLE86" s="15"/>
      <c r="HLF86" s="15"/>
      <c r="HLG86" s="15"/>
      <c r="HLH86" s="15"/>
      <c r="HLI86" s="15"/>
      <c r="HLJ86" s="15"/>
      <c r="HLK86" s="15"/>
      <c r="HLL86" s="15"/>
      <c r="HLM86" s="15"/>
      <c r="HLN86" s="15"/>
      <c r="HLO86" s="15"/>
      <c r="HLP86" s="15"/>
      <c r="HLQ86" s="15"/>
      <c r="HLR86" s="15"/>
      <c r="HLS86" s="15"/>
      <c r="HLT86" s="15"/>
      <c r="HLU86" s="15"/>
      <c r="HLV86" s="15"/>
      <c r="HLW86" s="15"/>
      <c r="HLX86" s="15"/>
      <c r="HLY86" s="15"/>
      <c r="HLZ86" s="15"/>
      <c r="HMA86" s="15"/>
      <c r="HMB86" s="15"/>
      <c r="HMC86" s="15"/>
      <c r="HMD86" s="15"/>
      <c r="HME86" s="15"/>
      <c r="HMF86" s="15"/>
      <c r="HMG86" s="15"/>
      <c r="HMH86" s="15"/>
      <c r="HMI86" s="15"/>
      <c r="HMJ86" s="15"/>
      <c r="HMK86" s="15"/>
      <c r="HML86" s="15"/>
      <c r="HMM86" s="15"/>
      <c r="HMN86" s="15"/>
      <c r="HMO86" s="15"/>
      <c r="HMP86" s="15"/>
      <c r="HMQ86" s="15"/>
      <c r="HMR86" s="15"/>
      <c r="HMS86" s="15"/>
      <c r="HMT86" s="15"/>
      <c r="HMU86" s="15"/>
      <c r="HMV86" s="15"/>
      <c r="HMW86" s="15"/>
      <c r="HMX86" s="15"/>
      <c r="HMY86" s="15"/>
      <c r="HMZ86" s="15"/>
      <c r="HNA86" s="15"/>
      <c r="HNB86" s="15"/>
      <c r="HNC86" s="15"/>
      <c r="HND86" s="15"/>
      <c r="HNE86" s="15"/>
      <c r="HNF86" s="15"/>
      <c r="HNG86" s="15"/>
      <c r="HNH86" s="15"/>
      <c r="HNI86" s="15"/>
      <c r="HNJ86" s="15"/>
      <c r="HNK86" s="15"/>
      <c r="HNL86" s="15"/>
      <c r="HNM86" s="15"/>
      <c r="HNN86" s="15"/>
      <c r="HNO86" s="15"/>
      <c r="HNP86" s="15"/>
      <c r="HNQ86" s="15"/>
      <c r="HNR86" s="15"/>
      <c r="HNS86" s="15"/>
      <c r="HNT86" s="15"/>
      <c r="HNU86" s="15"/>
      <c r="HNV86" s="15"/>
      <c r="HNW86" s="15"/>
      <c r="HNX86" s="15"/>
      <c r="HNY86" s="15"/>
      <c r="HNZ86" s="15"/>
      <c r="HOA86" s="15"/>
      <c r="HOB86" s="15"/>
      <c r="HOC86" s="15"/>
      <c r="HOD86" s="15"/>
      <c r="HOE86" s="15"/>
      <c r="HOF86" s="15"/>
      <c r="HOG86" s="15"/>
      <c r="HOH86" s="15"/>
      <c r="HOI86" s="15"/>
      <c r="HOJ86" s="15"/>
      <c r="HOK86" s="15"/>
      <c r="HOL86" s="15"/>
      <c r="HOM86" s="15"/>
      <c r="HON86" s="15"/>
      <c r="HOO86" s="15"/>
      <c r="HOP86" s="15"/>
      <c r="HOQ86" s="15"/>
      <c r="HOR86" s="15"/>
      <c r="HOS86" s="15"/>
      <c r="HOT86" s="15"/>
      <c r="HOU86" s="15"/>
      <c r="HOV86" s="15"/>
      <c r="HOW86" s="15"/>
      <c r="HOX86" s="15"/>
      <c r="HOY86" s="15"/>
      <c r="HOZ86" s="15"/>
      <c r="HPA86" s="15"/>
      <c r="HPB86" s="15"/>
      <c r="HPC86" s="15"/>
      <c r="HPD86" s="15"/>
      <c r="HPE86" s="15"/>
      <c r="HPF86" s="15"/>
      <c r="HPG86" s="15"/>
      <c r="HPH86" s="15"/>
      <c r="HPI86" s="15"/>
      <c r="HPJ86" s="15"/>
      <c r="HPK86" s="15"/>
      <c r="HPL86" s="15"/>
      <c r="HPM86" s="15"/>
      <c r="HPN86" s="15"/>
      <c r="HPO86" s="15"/>
      <c r="HPP86" s="15"/>
      <c r="HPQ86" s="15"/>
      <c r="HPR86" s="15"/>
      <c r="HPS86" s="15"/>
      <c r="HPT86" s="15"/>
      <c r="HPU86" s="15"/>
      <c r="HPV86" s="15"/>
      <c r="HPW86" s="15"/>
      <c r="HPX86" s="15"/>
      <c r="HPY86" s="15"/>
      <c r="HPZ86" s="15"/>
      <c r="HQA86" s="15"/>
      <c r="HQB86" s="15"/>
      <c r="HQC86" s="15"/>
      <c r="HQD86" s="15"/>
      <c r="HQE86" s="15"/>
      <c r="HQF86" s="15"/>
      <c r="HQG86" s="15"/>
      <c r="HQH86" s="15"/>
      <c r="HQI86" s="15"/>
      <c r="HQJ86" s="15"/>
      <c r="HQK86" s="15"/>
      <c r="HQL86" s="15"/>
      <c r="HQM86" s="15"/>
      <c r="HQN86" s="15"/>
      <c r="HQO86" s="15"/>
      <c r="HQP86" s="15"/>
      <c r="HQQ86" s="15"/>
      <c r="HQR86" s="15"/>
      <c r="HQS86" s="15"/>
      <c r="HQT86" s="15"/>
      <c r="HQU86" s="15"/>
      <c r="HQV86" s="15"/>
      <c r="HQW86" s="15"/>
      <c r="HQX86" s="15"/>
      <c r="HQY86" s="15"/>
      <c r="HQZ86" s="15"/>
      <c r="HRA86" s="15"/>
      <c r="HRB86" s="15"/>
      <c r="HRC86" s="15"/>
      <c r="HRD86" s="15"/>
      <c r="HRE86" s="15"/>
      <c r="HRF86" s="15"/>
      <c r="HRG86" s="15"/>
      <c r="HRH86" s="15"/>
      <c r="HRI86" s="15"/>
      <c r="HRJ86" s="15"/>
      <c r="HRK86" s="15"/>
      <c r="HRL86" s="15"/>
      <c r="HRM86" s="15"/>
      <c r="HRN86" s="15"/>
      <c r="HRO86" s="15"/>
      <c r="HRP86" s="15"/>
      <c r="HRQ86" s="15"/>
      <c r="HRR86" s="15"/>
      <c r="HRS86" s="15"/>
      <c r="HRT86" s="15"/>
      <c r="HRU86" s="15"/>
      <c r="HRV86" s="15"/>
      <c r="HRW86" s="15"/>
      <c r="HRX86" s="15"/>
      <c r="HRY86" s="15"/>
      <c r="HRZ86" s="15"/>
      <c r="HSA86" s="15"/>
      <c r="HSB86" s="15"/>
      <c r="HSC86" s="15"/>
      <c r="HSD86" s="15"/>
      <c r="HSE86" s="15"/>
      <c r="HSF86" s="15"/>
      <c r="HSG86" s="15"/>
      <c r="HSH86" s="15"/>
      <c r="HSI86" s="15"/>
      <c r="HSJ86" s="15"/>
      <c r="HSK86" s="15"/>
      <c r="HSL86" s="15"/>
      <c r="HSM86" s="15"/>
      <c r="HSN86" s="15"/>
      <c r="HSO86" s="15"/>
      <c r="HSP86" s="15"/>
      <c r="HSQ86" s="15"/>
      <c r="HSR86" s="15"/>
      <c r="HSS86" s="15"/>
      <c r="HST86" s="15"/>
      <c r="HSU86" s="15"/>
      <c r="HSV86" s="15"/>
      <c r="HSW86" s="15"/>
      <c r="HSX86" s="15"/>
      <c r="HSY86" s="15"/>
      <c r="HSZ86" s="15"/>
      <c r="HTA86" s="15"/>
      <c r="HTB86" s="15"/>
      <c r="HTC86" s="15"/>
      <c r="HTD86" s="15"/>
      <c r="HTE86" s="15"/>
      <c r="HTF86" s="15"/>
      <c r="HTG86" s="15"/>
      <c r="HTH86" s="15"/>
      <c r="HTI86" s="15"/>
      <c r="HTJ86" s="15"/>
      <c r="HTK86" s="15"/>
      <c r="HTL86" s="15"/>
      <c r="HTM86" s="15"/>
      <c r="HTN86" s="15"/>
      <c r="HTO86" s="15"/>
      <c r="HTP86" s="15"/>
      <c r="HTQ86" s="15"/>
      <c r="HTR86" s="15"/>
      <c r="HTS86" s="15"/>
      <c r="HTT86" s="15"/>
      <c r="HTU86" s="15"/>
      <c r="HTV86" s="15"/>
      <c r="HTW86" s="15"/>
      <c r="HTX86" s="15"/>
      <c r="HTY86" s="15"/>
      <c r="HTZ86" s="15"/>
      <c r="HUA86" s="15"/>
      <c r="HUB86" s="15"/>
      <c r="HUC86" s="15"/>
      <c r="HUD86" s="15"/>
      <c r="HUE86" s="15"/>
      <c r="HUF86" s="15"/>
      <c r="HUG86" s="15"/>
      <c r="HUH86" s="15"/>
      <c r="HUI86" s="15"/>
      <c r="HUJ86" s="15"/>
      <c r="HUK86" s="15"/>
      <c r="HUL86" s="15"/>
      <c r="HUM86" s="15"/>
      <c r="HUN86" s="15"/>
      <c r="HUO86" s="15"/>
      <c r="HUP86" s="15"/>
      <c r="HUQ86" s="15"/>
      <c r="HUR86" s="15"/>
      <c r="HUS86" s="15"/>
      <c r="HUT86" s="15"/>
      <c r="HUU86" s="15"/>
      <c r="HUV86" s="15"/>
      <c r="HUW86" s="15"/>
      <c r="HUX86" s="15"/>
      <c r="HUY86" s="15"/>
      <c r="HUZ86" s="15"/>
      <c r="HVA86" s="15"/>
      <c r="HVB86" s="15"/>
      <c r="HVC86" s="15"/>
      <c r="HVD86" s="15"/>
      <c r="HVE86" s="15"/>
      <c r="HVF86" s="15"/>
      <c r="HVG86" s="15"/>
      <c r="HVH86" s="15"/>
      <c r="HVI86" s="15"/>
      <c r="HVJ86" s="15"/>
      <c r="HVK86" s="15"/>
      <c r="HVL86" s="15"/>
      <c r="HVM86" s="15"/>
      <c r="HVN86" s="15"/>
      <c r="HVO86" s="15"/>
      <c r="HVP86" s="15"/>
      <c r="HVQ86" s="15"/>
      <c r="HVR86" s="15"/>
      <c r="HVS86" s="15"/>
      <c r="HVT86" s="15"/>
      <c r="HVU86" s="15"/>
      <c r="HVV86" s="15"/>
      <c r="HVW86" s="15"/>
      <c r="HVX86" s="15"/>
      <c r="HVY86" s="15"/>
      <c r="HVZ86" s="15"/>
      <c r="HWA86" s="15"/>
      <c r="HWB86" s="15"/>
      <c r="HWC86" s="15"/>
      <c r="HWD86" s="15"/>
      <c r="HWE86" s="15"/>
      <c r="HWF86" s="15"/>
      <c r="HWG86" s="15"/>
      <c r="HWH86" s="15"/>
      <c r="HWI86" s="15"/>
      <c r="HWJ86" s="15"/>
      <c r="HWK86" s="15"/>
      <c r="HWL86" s="15"/>
      <c r="HWM86" s="15"/>
      <c r="HWN86" s="15"/>
      <c r="HWO86" s="15"/>
      <c r="HWP86" s="15"/>
      <c r="HWQ86" s="15"/>
      <c r="HWR86" s="15"/>
      <c r="HWS86" s="15"/>
      <c r="HWT86" s="15"/>
      <c r="HWU86" s="15"/>
      <c r="HWV86" s="15"/>
      <c r="HWW86" s="15"/>
      <c r="HWX86" s="15"/>
      <c r="HWY86" s="15"/>
      <c r="HWZ86" s="15"/>
      <c r="HXA86" s="15"/>
      <c r="HXB86" s="15"/>
      <c r="HXC86" s="15"/>
      <c r="HXD86" s="15"/>
      <c r="HXE86" s="15"/>
      <c r="HXF86" s="15"/>
      <c r="HXG86" s="15"/>
      <c r="HXH86" s="15"/>
      <c r="HXI86" s="15"/>
      <c r="HXJ86" s="15"/>
      <c r="HXK86" s="15"/>
      <c r="HXL86" s="15"/>
      <c r="HXM86" s="15"/>
      <c r="HXN86" s="15"/>
      <c r="HXO86" s="15"/>
      <c r="HXP86" s="15"/>
      <c r="HXQ86" s="15"/>
      <c r="HXR86" s="15"/>
      <c r="HXS86" s="15"/>
      <c r="HXT86" s="15"/>
      <c r="HXU86" s="15"/>
      <c r="HXV86" s="15"/>
      <c r="HXW86" s="15"/>
      <c r="HXX86" s="15"/>
      <c r="HXY86" s="15"/>
      <c r="HXZ86" s="15"/>
      <c r="HYA86" s="15"/>
      <c r="HYB86" s="15"/>
      <c r="HYC86" s="15"/>
      <c r="HYD86" s="15"/>
      <c r="HYE86" s="15"/>
      <c r="HYF86" s="15"/>
      <c r="HYG86" s="15"/>
      <c r="HYH86" s="15"/>
      <c r="HYI86" s="15"/>
      <c r="HYJ86" s="15"/>
      <c r="HYK86" s="15"/>
      <c r="HYL86" s="15"/>
      <c r="HYM86" s="15"/>
      <c r="HYN86" s="15"/>
      <c r="HYO86" s="15"/>
      <c r="HYP86" s="15"/>
      <c r="HYQ86" s="15"/>
      <c r="HYR86" s="15"/>
      <c r="HYS86" s="15"/>
      <c r="HYT86" s="15"/>
      <c r="HYU86" s="15"/>
      <c r="HYV86" s="15"/>
      <c r="HYW86" s="15"/>
      <c r="HYX86" s="15"/>
      <c r="HYY86" s="15"/>
      <c r="HYZ86" s="15"/>
      <c r="HZA86" s="15"/>
      <c r="HZB86" s="15"/>
      <c r="HZC86" s="15"/>
      <c r="HZD86" s="15"/>
      <c r="HZE86" s="15"/>
      <c r="HZF86" s="15"/>
      <c r="HZG86" s="15"/>
      <c r="HZH86" s="15"/>
      <c r="HZI86" s="15"/>
      <c r="HZJ86" s="15"/>
      <c r="HZK86" s="15"/>
      <c r="HZL86" s="15"/>
      <c r="HZM86" s="15"/>
      <c r="HZN86" s="15"/>
      <c r="HZO86" s="15"/>
      <c r="HZP86" s="15"/>
      <c r="HZQ86" s="15"/>
      <c r="HZR86" s="15"/>
      <c r="HZS86" s="15"/>
      <c r="HZT86" s="15"/>
      <c r="HZU86" s="15"/>
      <c r="HZV86" s="15"/>
      <c r="HZW86" s="15"/>
      <c r="HZX86" s="15"/>
      <c r="HZY86" s="15"/>
      <c r="HZZ86" s="15"/>
      <c r="IAA86" s="15"/>
      <c r="IAB86" s="15"/>
      <c r="IAC86" s="15"/>
      <c r="IAD86" s="15"/>
      <c r="IAE86" s="15"/>
      <c r="IAF86" s="15"/>
      <c r="IAG86" s="15"/>
      <c r="IAH86" s="15"/>
      <c r="IAI86" s="15"/>
      <c r="IAJ86" s="15"/>
      <c r="IAK86" s="15"/>
      <c r="IAL86" s="15"/>
      <c r="IAM86" s="15"/>
      <c r="IAN86" s="15"/>
      <c r="IAO86" s="15"/>
      <c r="IAP86" s="15"/>
      <c r="IAQ86" s="15"/>
      <c r="IAR86" s="15"/>
      <c r="IAS86" s="15"/>
      <c r="IAT86" s="15"/>
      <c r="IAU86" s="15"/>
      <c r="IAV86" s="15"/>
      <c r="IAW86" s="15"/>
      <c r="IAX86" s="15"/>
      <c r="IAY86" s="15"/>
      <c r="IAZ86" s="15"/>
      <c r="IBA86" s="15"/>
      <c r="IBB86" s="15"/>
      <c r="IBC86" s="15"/>
      <c r="IBD86" s="15"/>
      <c r="IBE86" s="15"/>
      <c r="IBF86" s="15"/>
      <c r="IBG86" s="15"/>
      <c r="IBH86" s="15"/>
      <c r="IBI86" s="15"/>
      <c r="IBJ86" s="15"/>
      <c r="IBK86" s="15"/>
      <c r="IBL86" s="15"/>
      <c r="IBM86" s="15"/>
      <c r="IBN86" s="15"/>
      <c r="IBO86" s="15"/>
      <c r="IBP86" s="15"/>
      <c r="IBQ86" s="15"/>
      <c r="IBR86" s="15"/>
      <c r="IBS86" s="15"/>
      <c r="IBT86" s="15"/>
      <c r="IBU86" s="15"/>
      <c r="IBV86" s="15"/>
      <c r="IBW86" s="15"/>
      <c r="IBX86" s="15"/>
      <c r="IBY86" s="15"/>
      <c r="IBZ86" s="15"/>
      <c r="ICA86" s="15"/>
      <c r="ICB86" s="15"/>
      <c r="ICC86" s="15"/>
      <c r="ICD86" s="15"/>
      <c r="ICE86" s="15"/>
      <c r="ICF86" s="15"/>
      <c r="ICG86" s="15"/>
      <c r="ICH86" s="15"/>
      <c r="ICI86" s="15"/>
      <c r="ICJ86" s="15"/>
      <c r="ICK86" s="15"/>
      <c r="ICL86" s="15"/>
      <c r="ICM86" s="15"/>
      <c r="ICN86" s="15"/>
      <c r="ICO86" s="15"/>
      <c r="ICP86" s="15"/>
      <c r="ICQ86" s="15"/>
      <c r="ICR86" s="15"/>
      <c r="ICS86" s="15"/>
      <c r="ICT86" s="15"/>
      <c r="ICU86" s="15"/>
      <c r="ICV86" s="15"/>
      <c r="ICW86" s="15"/>
      <c r="ICX86" s="15"/>
      <c r="ICY86" s="15"/>
      <c r="ICZ86" s="15"/>
      <c r="IDA86" s="15"/>
      <c r="IDB86" s="15"/>
      <c r="IDC86" s="15"/>
      <c r="IDD86" s="15"/>
      <c r="IDE86" s="15"/>
      <c r="IDF86" s="15"/>
      <c r="IDG86" s="15"/>
      <c r="IDH86" s="15"/>
      <c r="IDI86" s="15"/>
      <c r="IDJ86" s="15"/>
      <c r="IDK86" s="15"/>
      <c r="IDL86" s="15"/>
      <c r="IDM86" s="15"/>
      <c r="IDN86" s="15"/>
      <c r="IDO86" s="15"/>
      <c r="IDP86" s="15"/>
      <c r="IDQ86" s="15"/>
      <c r="IDR86" s="15"/>
      <c r="IDS86" s="15"/>
      <c r="IDT86" s="15"/>
      <c r="IDU86" s="15"/>
      <c r="IDV86" s="15"/>
      <c r="IDW86" s="15"/>
      <c r="IDX86" s="15"/>
      <c r="IDY86" s="15"/>
      <c r="IDZ86" s="15"/>
      <c r="IEA86" s="15"/>
      <c r="IEB86" s="15"/>
      <c r="IEC86" s="15"/>
      <c r="IED86" s="15"/>
      <c r="IEE86" s="15"/>
      <c r="IEF86" s="15"/>
      <c r="IEG86" s="15"/>
      <c r="IEH86" s="15"/>
      <c r="IEI86" s="15"/>
      <c r="IEJ86" s="15"/>
      <c r="IEK86" s="15"/>
      <c r="IEL86" s="15"/>
      <c r="IEM86" s="15"/>
      <c r="IEN86" s="15"/>
      <c r="IEO86" s="15"/>
      <c r="IEP86" s="15"/>
      <c r="IEQ86" s="15"/>
      <c r="IER86" s="15"/>
      <c r="IES86" s="15"/>
      <c r="IET86" s="15"/>
      <c r="IEU86" s="15"/>
      <c r="IEV86" s="15"/>
      <c r="IEW86" s="15"/>
      <c r="IEX86" s="15"/>
      <c r="IEY86" s="15"/>
      <c r="IEZ86" s="15"/>
      <c r="IFA86" s="15"/>
      <c r="IFB86" s="15"/>
      <c r="IFC86" s="15"/>
      <c r="IFD86" s="15"/>
      <c r="IFE86" s="15"/>
      <c r="IFF86" s="15"/>
      <c r="IFG86" s="15"/>
      <c r="IFH86" s="15"/>
      <c r="IFI86" s="15"/>
      <c r="IFJ86" s="15"/>
      <c r="IFK86" s="15"/>
      <c r="IFL86" s="15"/>
      <c r="IFM86" s="15"/>
      <c r="IFN86" s="15"/>
      <c r="IFO86" s="15"/>
      <c r="IFP86" s="15"/>
      <c r="IFQ86" s="15"/>
      <c r="IFR86" s="15"/>
      <c r="IFS86" s="15"/>
      <c r="IFT86" s="15"/>
      <c r="IFU86" s="15"/>
      <c r="IFV86" s="15"/>
      <c r="IFW86" s="15"/>
      <c r="IFX86" s="15"/>
      <c r="IFY86" s="15"/>
      <c r="IFZ86" s="15"/>
      <c r="IGA86" s="15"/>
      <c r="IGB86" s="15"/>
      <c r="IGC86" s="15"/>
      <c r="IGD86" s="15"/>
      <c r="IGE86" s="15"/>
      <c r="IGF86" s="15"/>
      <c r="IGG86" s="15"/>
      <c r="IGH86" s="15"/>
      <c r="IGI86" s="15"/>
      <c r="IGJ86" s="15"/>
      <c r="IGK86" s="15"/>
      <c r="IGL86" s="15"/>
      <c r="IGM86" s="15"/>
      <c r="IGN86" s="15"/>
      <c r="IGO86" s="15"/>
      <c r="IGP86" s="15"/>
      <c r="IGQ86" s="15"/>
      <c r="IGR86" s="15"/>
      <c r="IGS86" s="15"/>
      <c r="IGT86" s="15"/>
      <c r="IGU86" s="15"/>
      <c r="IGV86" s="15"/>
      <c r="IGW86" s="15"/>
      <c r="IGX86" s="15"/>
      <c r="IGY86" s="15"/>
      <c r="IGZ86" s="15"/>
      <c r="IHA86" s="15"/>
      <c r="IHB86" s="15"/>
      <c r="IHC86" s="15"/>
      <c r="IHD86" s="15"/>
      <c r="IHE86" s="15"/>
      <c r="IHF86" s="15"/>
      <c r="IHG86" s="15"/>
      <c r="IHH86" s="15"/>
      <c r="IHI86" s="15"/>
      <c r="IHJ86" s="15"/>
      <c r="IHK86" s="15"/>
      <c r="IHL86" s="15"/>
      <c r="IHM86" s="15"/>
      <c r="IHN86" s="15"/>
      <c r="IHO86" s="15"/>
      <c r="IHP86" s="15"/>
      <c r="IHQ86" s="15"/>
      <c r="IHR86" s="15"/>
      <c r="IHS86" s="15"/>
      <c r="IHT86" s="15"/>
      <c r="IHU86" s="15"/>
      <c r="IHV86" s="15"/>
      <c r="IHW86" s="15"/>
      <c r="IHX86" s="15"/>
      <c r="IHY86" s="15"/>
      <c r="IHZ86" s="15"/>
      <c r="IIA86" s="15"/>
      <c r="IIB86" s="15"/>
      <c r="IIC86" s="15"/>
      <c r="IID86" s="15"/>
      <c r="IIE86" s="15"/>
      <c r="IIF86" s="15"/>
      <c r="IIG86" s="15"/>
      <c r="IIH86" s="15"/>
      <c r="III86" s="15"/>
      <c r="IIJ86" s="15"/>
      <c r="IIK86" s="15"/>
      <c r="IIL86" s="15"/>
      <c r="IIM86" s="15"/>
      <c r="IIN86" s="15"/>
      <c r="IIO86" s="15"/>
      <c r="IIP86" s="15"/>
      <c r="IIQ86" s="15"/>
      <c r="IIR86" s="15"/>
      <c r="IIS86" s="15"/>
      <c r="IIT86" s="15"/>
      <c r="IIU86" s="15"/>
      <c r="IIV86" s="15"/>
      <c r="IIW86" s="15"/>
      <c r="IIX86" s="15"/>
      <c r="IIY86" s="15"/>
      <c r="IIZ86" s="15"/>
      <c r="IJA86" s="15"/>
      <c r="IJB86" s="15"/>
      <c r="IJC86" s="15"/>
      <c r="IJD86" s="15"/>
      <c r="IJE86" s="15"/>
      <c r="IJF86" s="15"/>
      <c r="IJG86" s="15"/>
      <c r="IJH86" s="15"/>
      <c r="IJI86" s="15"/>
      <c r="IJJ86" s="15"/>
      <c r="IJK86" s="15"/>
      <c r="IJL86" s="15"/>
      <c r="IJM86" s="15"/>
      <c r="IJN86" s="15"/>
      <c r="IJO86" s="15"/>
      <c r="IJP86" s="15"/>
      <c r="IJQ86" s="15"/>
      <c r="IJR86" s="15"/>
      <c r="IJS86" s="15"/>
      <c r="IJT86" s="15"/>
      <c r="IJU86" s="15"/>
      <c r="IJV86" s="15"/>
      <c r="IJW86" s="15"/>
      <c r="IJX86" s="15"/>
      <c r="IJY86" s="15"/>
      <c r="IJZ86" s="15"/>
      <c r="IKA86" s="15"/>
      <c r="IKB86" s="15"/>
      <c r="IKC86" s="15"/>
      <c r="IKD86" s="15"/>
      <c r="IKE86" s="15"/>
      <c r="IKF86" s="15"/>
      <c r="IKG86" s="15"/>
      <c r="IKH86" s="15"/>
      <c r="IKI86" s="15"/>
      <c r="IKJ86" s="15"/>
      <c r="IKK86" s="15"/>
      <c r="IKL86" s="15"/>
      <c r="IKM86" s="15"/>
      <c r="IKN86" s="15"/>
      <c r="IKO86" s="15"/>
      <c r="IKP86" s="15"/>
      <c r="IKQ86" s="15"/>
      <c r="IKR86" s="15"/>
      <c r="IKS86" s="15"/>
      <c r="IKT86" s="15"/>
      <c r="IKU86" s="15"/>
      <c r="IKV86" s="15"/>
      <c r="IKW86" s="15"/>
      <c r="IKX86" s="15"/>
      <c r="IKY86" s="15"/>
      <c r="IKZ86" s="15"/>
      <c r="ILA86" s="15"/>
      <c r="ILB86" s="15"/>
      <c r="ILC86" s="15"/>
      <c r="ILD86" s="15"/>
      <c r="ILE86" s="15"/>
      <c r="ILF86" s="15"/>
      <c r="ILG86" s="15"/>
      <c r="ILH86" s="15"/>
      <c r="ILI86" s="15"/>
      <c r="ILJ86" s="15"/>
      <c r="ILK86" s="15"/>
      <c r="ILL86" s="15"/>
      <c r="ILM86" s="15"/>
      <c r="ILN86" s="15"/>
      <c r="ILO86" s="15"/>
      <c r="ILP86" s="15"/>
      <c r="ILQ86" s="15"/>
      <c r="ILR86" s="15"/>
      <c r="ILS86" s="15"/>
      <c r="ILT86" s="15"/>
      <c r="ILU86" s="15"/>
      <c r="ILV86" s="15"/>
      <c r="ILW86" s="15"/>
      <c r="ILX86" s="15"/>
      <c r="ILY86" s="15"/>
      <c r="ILZ86" s="15"/>
      <c r="IMA86" s="15"/>
      <c r="IMB86" s="15"/>
      <c r="IMC86" s="15"/>
      <c r="IMD86" s="15"/>
      <c r="IME86" s="15"/>
      <c r="IMF86" s="15"/>
      <c r="IMG86" s="15"/>
      <c r="IMH86" s="15"/>
      <c r="IMI86" s="15"/>
      <c r="IMJ86" s="15"/>
      <c r="IMK86" s="15"/>
      <c r="IML86" s="15"/>
      <c r="IMM86" s="15"/>
      <c r="IMN86" s="15"/>
      <c r="IMO86" s="15"/>
      <c r="IMP86" s="15"/>
      <c r="IMQ86" s="15"/>
      <c r="IMR86" s="15"/>
      <c r="IMS86" s="15"/>
      <c r="IMT86" s="15"/>
      <c r="IMU86" s="15"/>
      <c r="IMV86" s="15"/>
      <c r="IMW86" s="15"/>
      <c r="IMX86" s="15"/>
      <c r="IMY86" s="15"/>
      <c r="IMZ86" s="15"/>
      <c r="INA86" s="15"/>
      <c r="INB86" s="15"/>
      <c r="INC86" s="15"/>
      <c r="IND86" s="15"/>
      <c r="INE86" s="15"/>
      <c r="INF86" s="15"/>
      <c r="ING86" s="15"/>
      <c r="INH86" s="15"/>
      <c r="INI86" s="15"/>
      <c r="INJ86" s="15"/>
      <c r="INK86" s="15"/>
      <c r="INL86" s="15"/>
      <c r="INM86" s="15"/>
      <c r="INN86" s="15"/>
      <c r="INO86" s="15"/>
      <c r="INP86" s="15"/>
      <c r="INQ86" s="15"/>
      <c r="INR86" s="15"/>
      <c r="INS86" s="15"/>
      <c r="INT86" s="15"/>
      <c r="INU86" s="15"/>
      <c r="INV86" s="15"/>
      <c r="INW86" s="15"/>
      <c r="INX86" s="15"/>
      <c r="INY86" s="15"/>
      <c r="INZ86" s="15"/>
      <c r="IOA86" s="15"/>
      <c r="IOB86" s="15"/>
      <c r="IOC86" s="15"/>
      <c r="IOD86" s="15"/>
      <c r="IOE86" s="15"/>
      <c r="IOF86" s="15"/>
      <c r="IOG86" s="15"/>
      <c r="IOH86" s="15"/>
      <c r="IOI86" s="15"/>
      <c r="IOJ86" s="15"/>
      <c r="IOK86" s="15"/>
      <c r="IOL86" s="15"/>
      <c r="IOM86" s="15"/>
      <c r="ION86" s="15"/>
      <c r="IOO86" s="15"/>
      <c r="IOP86" s="15"/>
      <c r="IOQ86" s="15"/>
      <c r="IOR86" s="15"/>
      <c r="IOS86" s="15"/>
      <c r="IOT86" s="15"/>
      <c r="IOU86" s="15"/>
      <c r="IOV86" s="15"/>
      <c r="IOW86" s="15"/>
      <c r="IOX86" s="15"/>
      <c r="IOY86" s="15"/>
      <c r="IOZ86" s="15"/>
      <c r="IPA86" s="15"/>
      <c r="IPB86" s="15"/>
      <c r="IPC86" s="15"/>
      <c r="IPD86" s="15"/>
      <c r="IPE86" s="15"/>
      <c r="IPF86" s="15"/>
      <c r="IPG86" s="15"/>
      <c r="IPH86" s="15"/>
      <c r="IPI86" s="15"/>
      <c r="IPJ86" s="15"/>
      <c r="IPK86" s="15"/>
      <c r="IPL86" s="15"/>
      <c r="IPM86" s="15"/>
      <c r="IPN86" s="15"/>
      <c r="IPO86" s="15"/>
      <c r="IPP86" s="15"/>
      <c r="IPQ86" s="15"/>
      <c r="IPR86" s="15"/>
      <c r="IPS86" s="15"/>
      <c r="IPT86" s="15"/>
      <c r="IPU86" s="15"/>
      <c r="IPV86" s="15"/>
      <c r="IPW86" s="15"/>
      <c r="IPX86" s="15"/>
      <c r="IPY86" s="15"/>
      <c r="IPZ86" s="15"/>
      <c r="IQA86" s="15"/>
      <c r="IQB86" s="15"/>
      <c r="IQC86" s="15"/>
      <c r="IQD86" s="15"/>
      <c r="IQE86" s="15"/>
      <c r="IQF86" s="15"/>
      <c r="IQG86" s="15"/>
      <c r="IQH86" s="15"/>
      <c r="IQI86" s="15"/>
      <c r="IQJ86" s="15"/>
      <c r="IQK86" s="15"/>
      <c r="IQL86" s="15"/>
      <c r="IQM86" s="15"/>
      <c r="IQN86" s="15"/>
      <c r="IQO86" s="15"/>
      <c r="IQP86" s="15"/>
      <c r="IQQ86" s="15"/>
      <c r="IQR86" s="15"/>
      <c r="IQS86" s="15"/>
      <c r="IQT86" s="15"/>
      <c r="IQU86" s="15"/>
      <c r="IQV86" s="15"/>
      <c r="IQW86" s="15"/>
      <c r="IQX86" s="15"/>
      <c r="IQY86" s="15"/>
      <c r="IQZ86" s="15"/>
      <c r="IRA86" s="15"/>
      <c r="IRB86" s="15"/>
      <c r="IRC86" s="15"/>
      <c r="IRD86" s="15"/>
      <c r="IRE86" s="15"/>
      <c r="IRF86" s="15"/>
      <c r="IRG86" s="15"/>
      <c r="IRH86" s="15"/>
      <c r="IRI86" s="15"/>
      <c r="IRJ86" s="15"/>
      <c r="IRK86" s="15"/>
      <c r="IRL86" s="15"/>
      <c r="IRM86" s="15"/>
      <c r="IRN86" s="15"/>
      <c r="IRO86" s="15"/>
      <c r="IRP86" s="15"/>
      <c r="IRQ86" s="15"/>
      <c r="IRR86" s="15"/>
      <c r="IRS86" s="15"/>
      <c r="IRT86" s="15"/>
      <c r="IRU86" s="15"/>
      <c r="IRV86" s="15"/>
      <c r="IRW86" s="15"/>
      <c r="IRX86" s="15"/>
      <c r="IRY86" s="15"/>
      <c r="IRZ86" s="15"/>
      <c r="ISA86" s="15"/>
      <c r="ISB86" s="15"/>
      <c r="ISC86" s="15"/>
      <c r="ISD86" s="15"/>
      <c r="ISE86" s="15"/>
      <c r="ISF86" s="15"/>
      <c r="ISG86" s="15"/>
      <c r="ISH86" s="15"/>
      <c r="ISI86" s="15"/>
      <c r="ISJ86" s="15"/>
      <c r="ISK86" s="15"/>
      <c r="ISL86" s="15"/>
      <c r="ISM86" s="15"/>
      <c r="ISN86" s="15"/>
      <c r="ISO86" s="15"/>
      <c r="ISP86" s="15"/>
      <c r="ISQ86" s="15"/>
      <c r="ISR86" s="15"/>
      <c r="ISS86" s="15"/>
      <c r="IST86" s="15"/>
      <c r="ISU86" s="15"/>
      <c r="ISV86" s="15"/>
      <c r="ISW86" s="15"/>
      <c r="ISX86" s="15"/>
      <c r="ISY86" s="15"/>
      <c r="ISZ86" s="15"/>
      <c r="ITA86" s="15"/>
      <c r="ITB86" s="15"/>
      <c r="ITC86" s="15"/>
      <c r="ITD86" s="15"/>
      <c r="ITE86" s="15"/>
      <c r="ITF86" s="15"/>
      <c r="ITG86" s="15"/>
      <c r="ITH86" s="15"/>
      <c r="ITI86" s="15"/>
      <c r="ITJ86" s="15"/>
      <c r="ITK86" s="15"/>
      <c r="ITL86" s="15"/>
      <c r="ITM86" s="15"/>
      <c r="ITN86" s="15"/>
      <c r="ITO86" s="15"/>
      <c r="ITP86" s="15"/>
      <c r="ITQ86" s="15"/>
      <c r="ITR86" s="15"/>
      <c r="ITS86" s="15"/>
      <c r="ITT86" s="15"/>
      <c r="ITU86" s="15"/>
      <c r="ITV86" s="15"/>
      <c r="ITW86" s="15"/>
      <c r="ITX86" s="15"/>
      <c r="ITY86" s="15"/>
      <c r="ITZ86" s="15"/>
      <c r="IUA86" s="15"/>
      <c r="IUB86" s="15"/>
      <c r="IUC86" s="15"/>
      <c r="IUD86" s="15"/>
      <c r="IUE86" s="15"/>
      <c r="IUF86" s="15"/>
      <c r="IUG86" s="15"/>
      <c r="IUH86" s="15"/>
      <c r="IUI86" s="15"/>
      <c r="IUJ86" s="15"/>
      <c r="IUK86" s="15"/>
      <c r="IUL86" s="15"/>
      <c r="IUM86" s="15"/>
      <c r="IUN86" s="15"/>
      <c r="IUO86" s="15"/>
      <c r="IUP86" s="15"/>
      <c r="IUQ86" s="15"/>
      <c r="IUR86" s="15"/>
      <c r="IUS86" s="15"/>
      <c r="IUT86" s="15"/>
      <c r="IUU86" s="15"/>
      <c r="IUV86" s="15"/>
      <c r="IUW86" s="15"/>
      <c r="IUX86" s="15"/>
      <c r="IUY86" s="15"/>
      <c r="IUZ86" s="15"/>
      <c r="IVA86" s="15"/>
      <c r="IVB86" s="15"/>
      <c r="IVC86" s="15"/>
      <c r="IVD86" s="15"/>
      <c r="IVE86" s="15"/>
      <c r="IVF86" s="15"/>
      <c r="IVG86" s="15"/>
      <c r="IVH86" s="15"/>
      <c r="IVI86" s="15"/>
      <c r="IVJ86" s="15"/>
      <c r="IVK86" s="15"/>
      <c r="IVL86" s="15"/>
      <c r="IVM86" s="15"/>
      <c r="IVN86" s="15"/>
      <c r="IVO86" s="15"/>
      <c r="IVP86" s="15"/>
      <c r="IVQ86" s="15"/>
      <c r="IVR86" s="15"/>
      <c r="IVS86" s="15"/>
      <c r="IVT86" s="15"/>
      <c r="IVU86" s="15"/>
      <c r="IVV86" s="15"/>
      <c r="IVW86" s="15"/>
      <c r="IVX86" s="15"/>
      <c r="IVY86" s="15"/>
      <c r="IVZ86" s="15"/>
      <c r="IWA86" s="15"/>
      <c r="IWB86" s="15"/>
      <c r="IWC86" s="15"/>
      <c r="IWD86" s="15"/>
      <c r="IWE86" s="15"/>
      <c r="IWF86" s="15"/>
      <c r="IWG86" s="15"/>
      <c r="IWH86" s="15"/>
      <c r="IWI86" s="15"/>
      <c r="IWJ86" s="15"/>
      <c r="IWK86" s="15"/>
      <c r="IWL86" s="15"/>
      <c r="IWM86" s="15"/>
      <c r="IWN86" s="15"/>
      <c r="IWO86" s="15"/>
      <c r="IWP86" s="15"/>
      <c r="IWQ86" s="15"/>
      <c r="IWR86" s="15"/>
      <c r="IWS86" s="15"/>
      <c r="IWT86" s="15"/>
      <c r="IWU86" s="15"/>
      <c r="IWV86" s="15"/>
      <c r="IWW86" s="15"/>
      <c r="IWX86" s="15"/>
      <c r="IWY86" s="15"/>
      <c r="IWZ86" s="15"/>
      <c r="IXA86" s="15"/>
      <c r="IXB86" s="15"/>
      <c r="IXC86" s="15"/>
      <c r="IXD86" s="15"/>
      <c r="IXE86" s="15"/>
      <c r="IXF86" s="15"/>
      <c r="IXG86" s="15"/>
      <c r="IXH86" s="15"/>
      <c r="IXI86" s="15"/>
      <c r="IXJ86" s="15"/>
      <c r="IXK86" s="15"/>
      <c r="IXL86" s="15"/>
      <c r="IXM86" s="15"/>
      <c r="IXN86" s="15"/>
      <c r="IXO86" s="15"/>
      <c r="IXP86" s="15"/>
      <c r="IXQ86" s="15"/>
      <c r="IXR86" s="15"/>
      <c r="IXS86" s="15"/>
      <c r="IXT86" s="15"/>
      <c r="IXU86" s="15"/>
      <c r="IXV86" s="15"/>
      <c r="IXW86" s="15"/>
      <c r="IXX86" s="15"/>
      <c r="IXY86" s="15"/>
      <c r="IXZ86" s="15"/>
      <c r="IYA86" s="15"/>
      <c r="IYB86" s="15"/>
      <c r="IYC86" s="15"/>
      <c r="IYD86" s="15"/>
      <c r="IYE86" s="15"/>
      <c r="IYF86" s="15"/>
      <c r="IYG86" s="15"/>
      <c r="IYH86" s="15"/>
      <c r="IYI86" s="15"/>
      <c r="IYJ86" s="15"/>
      <c r="IYK86" s="15"/>
      <c r="IYL86" s="15"/>
      <c r="IYM86" s="15"/>
      <c r="IYN86" s="15"/>
      <c r="IYO86" s="15"/>
      <c r="IYP86" s="15"/>
      <c r="IYQ86" s="15"/>
      <c r="IYR86" s="15"/>
      <c r="IYS86" s="15"/>
      <c r="IYT86" s="15"/>
      <c r="IYU86" s="15"/>
      <c r="IYV86" s="15"/>
      <c r="IYW86" s="15"/>
      <c r="IYX86" s="15"/>
      <c r="IYY86" s="15"/>
      <c r="IYZ86" s="15"/>
      <c r="IZA86" s="15"/>
      <c r="IZB86" s="15"/>
      <c r="IZC86" s="15"/>
      <c r="IZD86" s="15"/>
      <c r="IZE86" s="15"/>
      <c r="IZF86" s="15"/>
      <c r="IZG86" s="15"/>
      <c r="IZH86" s="15"/>
      <c r="IZI86" s="15"/>
      <c r="IZJ86" s="15"/>
      <c r="IZK86" s="15"/>
      <c r="IZL86" s="15"/>
      <c r="IZM86" s="15"/>
      <c r="IZN86" s="15"/>
      <c r="IZO86" s="15"/>
      <c r="IZP86" s="15"/>
      <c r="IZQ86" s="15"/>
      <c r="IZR86" s="15"/>
      <c r="IZS86" s="15"/>
      <c r="IZT86" s="15"/>
      <c r="IZU86" s="15"/>
      <c r="IZV86" s="15"/>
      <c r="IZW86" s="15"/>
      <c r="IZX86" s="15"/>
      <c r="IZY86" s="15"/>
      <c r="IZZ86" s="15"/>
      <c r="JAA86" s="15"/>
      <c r="JAB86" s="15"/>
      <c r="JAC86" s="15"/>
      <c r="JAD86" s="15"/>
      <c r="JAE86" s="15"/>
      <c r="JAF86" s="15"/>
      <c r="JAG86" s="15"/>
      <c r="JAH86" s="15"/>
      <c r="JAI86" s="15"/>
      <c r="JAJ86" s="15"/>
      <c r="JAK86" s="15"/>
      <c r="JAL86" s="15"/>
      <c r="JAM86" s="15"/>
      <c r="JAN86" s="15"/>
      <c r="JAO86" s="15"/>
      <c r="JAP86" s="15"/>
      <c r="JAQ86" s="15"/>
      <c r="JAR86" s="15"/>
      <c r="JAS86" s="15"/>
      <c r="JAT86" s="15"/>
      <c r="JAU86" s="15"/>
      <c r="JAV86" s="15"/>
      <c r="JAW86" s="15"/>
      <c r="JAX86" s="15"/>
      <c r="JAY86" s="15"/>
      <c r="JAZ86" s="15"/>
      <c r="JBA86" s="15"/>
      <c r="JBB86" s="15"/>
      <c r="JBC86" s="15"/>
      <c r="JBD86" s="15"/>
      <c r="JBE86" s="15"/>
      <c r="JBF86" s="15"/>
      <c r="JBG86" s="15"/>
      <c r="JBH86" s="15"/>
      <c r="JBI86" s="15"/>
      <c r="JBJ86" s="15"/>
      <c r="JBK86" s="15"/>
      <c r="JBL86" s="15"/>
      <c r="JBM86" s="15"/>
      <c r="JBN86" s="15"/>
      <c r="JBO86" s="15"/>
      <c r="JBP86" s="15"/>
      <c r="JBQ86" s="15"/>
      <c r="JBR86" s="15"/>
      <c r="JBS86" s="15"/>
      <c r="JBT86" s="15"/>
      <c r="JBU86" s="15"/>
      <c r="JBV86" s="15"/>
      <c r="JBW86" s="15"/>
      <c r="JBX86" s="15"/>
      <c r="JBY86" s="15"/>
      <c r="JBZ86" s="15"/>
      <c r="JCA86" s="15"/>
      <c r="JCB86" s="15"/>
      <c r="JCC86" s="15"/>
      <c r="JCD86" s="15"/>
      <c r="JCE86" s="15"/>
      <c r="JCF86" s="15"/>
      <c r="JCG86" s="15"/>
      <c r="JCH86" s="15"/>
      <c r="JCI86" s="15"/>
      <c r="JCJ86" s="15"/>
      <c r="JCK86" s="15"/>
      <c r="JCL86" s="15"/>
      <c r="JCM86" s="15"/>
      <c r="JCN86" s="15"/>
      <c r="JCO86" s="15"/>
      <c r="JCP86" s="15"/>
      <c r="JCQ86" s="15"/>
      <c r="JCR86" s="15"/>
      <c r="JCS86" s="15"/>
      <c r="JCT86" s="15"/>
      <c r="JCU86" s="15"/>
      <c r="JCV86" s="15"/>
      <c r="JCW86" s="15"/>
      <c r="JCX86" s="15"/>
      <c r="JCY86" s="15"/>
      <c r="JCZ86" s="15"/>
      <c r="JDA86" s="15"/>
      <c r="JDB86" s="15"/>
      <c r="JDC86" s="15"/>
      <c r="JDD86" s="15"/>
      <c r="JDE86" s="15"/>
      <c r="JDF86" s="15"/>
      <c r="JDG86" s="15"/>
      <c r="JDH86" s="15"/>
      <c r="JDI86" s="15"/>
      <c r="JDJ86" s="15"/>
      <c r="JDK86" s="15"/>
      <c r="JDL86" s="15"/>
      <c r="JDM86" s="15"/>
      <c r="JDN86" s="15"/>
      <c r="JDO86" s="15"/>
      <c r="JDP86" s="15"/>
      <c r="JDQ86" s="15"/>
      <c r="JDR86" s="15"/>
      <c r="JDS86" s="15"/>
      <c r="JDT86" s="15"/>
      <c r="JDU86" s="15"/>
      <c r="JDV86" s="15"/>
      <c r="JDW86" s="15"/>
      <c r="JDX86" s="15"/>
      <c r="JDY86" s="15"/>
      <c r="JDZ86" s="15"/>
      <c r="JEA86" s="15"/>
      <c r="JEB86" s="15"/>
      <c r="JEC86" s="15"/>
      <c r="JED86" s="15"/>
      <c r="JEE86" s="15"/>
      <c r="JEF86" s="15"/>
      <c r="JEG86" s="15"/>
      <c r="JEH86" s="15"/>
      <c r="JEI86" s="15"/>
      <c r="JEJ86" s="15"/>
      <c r="JEK86" s="15"/>
      <c r="JEL86" s="15"/>
      <c r="JEM86" s="15"/>
      <c r="JEN86" s="15"/>
      <c r="JEO86" s="15"/>
      <c r="JEP86" s="15"/>
      <c r="JEQ86" s="15"/>
      <c r="JER86" s="15"/>
      <c r="JES86" s="15"/>
      <c r="JET86" s="15"/>
      <c r="JEU86" s="15"/>
      <c r="JEV86" s="15"/>
      <c r="JEW86" s="15"/>
      <c r="JEX86" s="15"/>
      <c r="JEY86" s="15"/>
      <c r="JEZ86" s="15"/>
      <c r="JFA86" s="15"/>
      <c r="JFB86" s="15"/>
      <c r="JFC86" s="15"/>
      <c r="JFD86" s="15"/>
      <c r="JFE86" s="15"/>
      <c r="JFF86" s="15"/>
      <c r="JFG86" s="15"/>
      <c r="JFH86" s="15"/>
      <c r="JFI86" s="15"/>
      <c r="JFJ86" s="15"/>
      <c r="JFK86" s="15"/>
      <c r="JFL86" s="15"/>
      <c r="JFM86" s="15"/>
      <c r="JFN86" s="15"/>
      <c r="JFO86" s="15"/>
      <c r="JFP86" s="15"/>
      <c r="JFQ86" s="15"/>
      <c r="JFR86" s="15"/>
      <c r="JFS86" s="15"/>
      <c r="JFT86" s="15"/>
      <c r="JFU86" s="15"/>
      <c r="JFV86" s="15"/>
      <c r="JFW86" s="15"/>
      <c r="JFX86" s="15"/>
      <c r="JFY86" s="15"/>
      <c r="JFZ86" s="15"/>
      <c r="JGA86" s="15"/>
      <c r="JGB86" s="15"/>
      <c r="JGC86" s="15"/>
      <c r="JGD86" s="15"/>
      <c r="JGE86" s="15"/>
      <c r="JGF86" s="15"/>
      <c r="JGG86" s="15"/>
      <c r="JGH86" s="15"/>
      <c r="JGI86" s="15"/>
      <c r="JGJ86" s="15"/>
      <c r="JGK86" s="15"/>
      <c r="JGL86" s="15"/>
      <c r="JGM86" s="15"/>
      <c r="JGN86" s="15"/>
      <c r="JGO86" s="15"/>
      <c r="JGP86" s="15"/>
      <c r="JGQ86" s="15"/>
      <c r="JGR86" s="15"/>
      <c r="JGS86" s="15"/>
      <c r="JGT86" s="15"/>
      <c r="JGU86" s="15"/>
      <c r="JGV86" s="15"/>
      <c r="JGW86" s="15"/>
      <c r="JGX86" s="15"/>
      <c r="JGY86" s="15"/>
      <c r="JGZ86" s="15"/>
      <c r="JHA86" s="15"/>
      <c r="JHB86" s="15"/>
      <c r="JHC86" s="15"/>
      <c r="JHD86" s="15"/>
      <c r="JHE86" s="15"/>
      <c r="JHF86" s="15"/>
      <c r="JHG86" s="15"/>
      <c r="JHH86" s="15"/>
      <c r="JHI86" s="15"/>
      <c r="JHJ86" s="15"/>
      <c r="JHK86" s="15"/>
      <c r="JHL86" s="15"/>
      <c r="JHM86" s="15"/>
      <c r="JHN86" s="15"/>
      <c r="JHO86" s="15"/>
      <c r="JHP86" s="15"/>
      <c r="JHQ86" s="15"/>
      <c r="JHR86" s="15"/>
      <c r="JHS86" s="15"/>
      <c r="JHT86" s="15"/>
      <c r="JHU86" s="15"/>
      <c r="JHV86" s="15"/>
      <c r="JHW86" s="15"/>
      <c r="JHX86" s="15"/>
      <c r="JHY86" s="15"/>
      <c r="JHZ86" s="15"/>
      <c r="JIA86" s="15"/>
      <c r="JIB86" s="15"/>
      <c r="JIC86" s="15"/>
      <c r="JID86" s="15"/>
      <c r="JIE86" s="15"/>
      <c r="JIF86" s="15"/>
      <c r="JIG86" s="15"/>
      <c r="JIH86" s="15"/>
      <c r="JII86" s="15"/>
      <c r="JIJ86" s="15"/>
      <c r="JIK86" s="15"/>
      <c r="JIL86" s="15"/>
      <c r="JIM86" s="15"/>
      <c r="JIN86" s="15"/>
      <c r="JIO86" s="15"/>
      <c r="JIP86" s="15"/>
      <c r="JIQ86" s="15"/>
      <c r="JIR86" s="15"/>
      <c r="JIS86" s="15"/>
      <c r="JIT86" s="15"/>
      <c r="JIU86" s="15"/>
      <c r="JIV86" s="15"/>
      <c r="JIW86" s="15"/>
      <c r="JIX86" s="15"/>
      <c r="JIY86" s="15"/>
      <c r="JIZ86" s="15"/>
      <c r="JJA86" s="15"/>
      <c r="JJB86" s="15"/>
      <c r="JJC86" s="15"/>
      <c r="JJD86" s="15"/>
      <c r="JJE86" s="15"/>
      <c r="JJF86" s="15"/>
      <c r="JJG86" s="15"/>
      <c r="JJH86" s="15"/>
      <c r="JJI86" s="15"/>
      <c r="JJJ86" s="15"/>
      <c r="JJK86" s="15"/>
      <c r="JJL86" s="15"/>
      <c r="JJM86" s="15"/>
      <c r="JJN86" s="15"/>
      <c r="JJO86" s="15"/>
      <c r="JJP86" s="15"/>
      <c r="JJQ86" s="15"/>
      <c r="JJR86" s="15"/>
      <c r="JJS86" s="15"/>
      <c r="JJT86" s="15"/>
      <c r="JJU86" s="15"/>
      <c r="JJV86" s="15"/>
      <c r="JJW86" s="15"/>
      <c r="JJX86" s="15"/>
      <c r="JJY86" s="15"/>
      <c r="JJZ86" s="15"/>
      <c r="JKA86" s="15"/>
      <c r="JKB86" s="15"/>
      <c r="JKC86" s="15"/>
      <c r="JKD86" s="15"/>
      <c r="JKE86" s="15"/>
      <c r="JKF86" s="15"/>
      <c r="JKG86" s="15"/>
      <c r="JKH86" s="15"/>
      <c r="JKI86" s="15"/>
      <c r="JKJ86" s="15"/>
      <c r="JKK86" s="15"/>
      <c r="JKL86" s="15"/>
      <c r="JKM86" s="15"/>
      <c r="JKN86" s="15"/>
      <c r="JKO86" s="15"/>
      <c r="JKP86" s="15"/>
      <c r="JKQ86" s="15"/>
      <c r="JKR86" s="15"/>
      <c r="JKS86" s="15"/>
      <c r="JKT86" s="15"/>
      <c r="JKU86" s="15"/>
      <c r="JKV86" s="15"/>
      <c r="JKW86" s="15"/>
      <c r="JKX86" s="15"/>
      <c r="JKY86" s="15"/>
      <c r="JKZ86" s="15"/>
      <c r="JLA86" s="15"/>
      <c r="JLB86" s="15"/>
      <c r="JLC86" s="15"/>
      <c r="JLD86" s="15"/>
      <c r="JLE86" s="15"/>
      <c r="JLF86" s="15"/>
      <c r="JLG86" s="15"/>
      <c r="JLH86" s="15"/>
      <c r="JLI86" s="15"/>
      <c r="JLJ86" s="15"/>
      <c r="JLK86" s="15"/>
      <c r="JLL86" s="15"/>
      <c r="JLM86" s="15"/>
      <c r="JLN86" s="15"/>
      <c r="JLO86" s="15"/>
      <c r="JLP86" s="15"/>
      <c r="JLQ86" s="15"/>
      <c r="JLR86" s="15"/>
      <c r="JLS86" s="15"/>
      <c r="JLT86" s="15"/>
      <c r="JLU86" s="15"/>
      <c r="JLV86" s="15"/>
      <c r="JLW86" s="15"/>
      <c r="JLX86" s="15"/>
      <c r="JLY86" s="15"/>
      <c r="JLZ86" s="15"/>
      <c r="JMA86" s="15"/>
      <c r="JMB86" s="15"/>
      <c r="JMC86" s="15"/>
      <c r="JMD86" s="15"/>
      <c r="JME86" s="15"/>
      <c r="JMF86" s="15"/>
      <c r="JMG86" s="15"/>
      <c r="JMH86" s="15"/>
      <c r="JMI86" s="15"/>
      <c r="JMJ86" s="15"/>
      <c r="JMK86" s="15"/>
      <c r="JML86" s="15"/>
      <c r="JMM86" s="15"/>
      <c r="JMN86" s="15"/>
      <c r="JMO86" s="15"/>
      <c r="JMP86" s="15"/>
      <c r="JMQ86" s="15"/>
      <c r="JMR86" s="15"/>
      <c r="JMS86" s="15"/>
      <c r="JMT86" s="15"/>
      <c r="JMU86" s="15"/>
      <c r="JMV86" s="15"/>
      <c r="JMW86" s="15"/>
      <c r="JMX86" s="15"/>
      <c r="JMY86" s="15"/>
      <c r="JMZ86" s="15"/>
      <c r="JNA86" s="15"/>
      <c r="JNB86" s="15"/>
      <c r="JNC86" s="15"/>
      <c r="JND86" s="15"/>
      <c r="JNE86" s="15"/>
      <c r="JNF86" s="15"/>
      <c r="JNG86" s="15"/>
      <c r="JNH86" s="15"/>
      <c r="JNI86" s="15"/>
      <c r="JNJ86" s="15"/>
      <c r="JNK86" s="15"/>
      <c r="JNL86" s="15"/>
      <c r="JNM86" s="15"/>
      <c r="JNN86" s="15"/>
      <c r="JNO86" s="15"/>
      <c r="JNP86" s="15"/>
      <c r="JNQ86" s="15"/>
      <c r="JNR86" s="15"/>
      <c r="JNS86" s="15"/>
      <c r="JNT86" s="15"/>
      <c r="JNU86" s="15"/>
      <c r="JNV86" s="15"/>
      <c r="JNW86" s="15"/>
      <c r="JNX86" s="15"/>
      <c r="JNY86" s="15"/>
      <c r="JNZ86" s="15"/>
      <c r="JOA86" s="15"/>
      <c r="JOB86" s="15"/>
      <c r="JOC86" s="15"/>
      <c r="JOD86" s="15"/>
      <c r="JOE86" s="15"/>
      <c r="JOF86" s="15"/>
      <c r="JOG86" s="15"/>
      <c r="JOH86" s="15"/>
      <c r="JOI86" s="15"/>
      <c r="JOJ86" s="15"/>
      <c r="JOK86" s="15"/>
      <c r="JOL86" s="15"/>
      <c r="JOM86" s="15"/>
      <c r="JON86" s="15"/>
      <c r="JOO86" s="15"/>
      <c r="JOP86" s="15"/>
      <c r="JOQ86" s="15"/>
      <c r="JOR86" s="15"/>
      <c r="JOS86" s="15"/>
      <c r="JOT86" s="15"/>
      <c r="JOU86" s="15"/>
      <c r="JOV86" s="15"/>
      <c r="JOW86" s="15"/>
      <c r="JOX86" s="15"/>
      <c r="JOY86" s="15"/>
      <c r="JOZ86" s="15"/>
      <c r="JPA86" s="15"/>
      <c r="JPB86" s="15"/>
      <c r="JPC86" s="15"/>
      <c r="JPD86" s="15"/>
      <c r="JPE86" s="15"/>
      <c r="JPF86" s="15"/>
      <c r="JPG86" s="15"/>
      <c r="JPH86" s="15"/>
      <c r="JPI86" s="15"/>
      <c r="JPJ86" s="15"/>
      <c r="JPK86" s="15"/>
      <c r="JPL86" s="15"/>
      <c r="JPM86" s="15"/>
      <c r="JPN86" s="15"/>
      <c r="JPO86" s="15"/>
      <c r="JPP86" s="15"/>
      <c r="JPQ86" s="15"/>
      <c r="JPR86" s="15"/>
      <c r="JPS86" s="15"/>
      <c r="JPT86" s="15"/>
      <c r="JPU86" s="15"/>
      <c r="JPV86" s="15"/>
      <c r="JPW86" s="15"/>
      <c r="JPX86" s="15"/>
      <c r="JPY86" s="15"/>
      <c r="JPZ86" s="15"/>
      <c r="JQA86" s="15"/>
      <c r="JQB86" s="15"/>
      <c r="JQC86" s="15"/>
      <c r="JQD86" s="15"/>
      <c r="JQE86" s="15"/>
      <c r="JQF86" s="15"/>
      <c r="JQG86" s="15"/>
      <c r="JQH86" s="15"/>
      <c r="JQI86" s="15"/>
      <c r="JQJ86" s="15"/>
      <c r="JQK86" s="15"/>
      <c r="JQL86" s="15"/>
      <c r="JQM86" s="15"/>
      <c r="JQN86" s="15"/>
      <c r="JQO86" s="15"/>
      <c r="JQP86" s="15"/>
      <c r="JQQ86" s="15"/>
      <c r="JQR86" s="15"/>
      <c r="JQS86" s="15"/>
      <c r="JQT86" s="15"/>
      <c r="JQU86" s="15"/>
      <c r="JQV86" s="15"/>
      <c r="JQW86" s="15"/>
      <c r="JQX86" s="15"/>
      <c r="JQY86" s="15"/>
      <c r="JQZ86" s="15"/>
      <c r="JRA86" s="15"/>
      <c r="JRB86" s="15"/>
      <c r="JRC86" s="15"/>
      <c r="JRD86" s="15"/>
      <c r="JRE86" s="15"/>
      <c r="JRF86" s="15"/>
      <c r="JRG86" s="15"/>
      <c r="JRH86" s="15"/>
      <c r="JRI86" s="15"/>
      <c r="JRJ86" s="15"/>
      <c r="JRK86" s="15"/>
      <c r="JRL86" s="15"/>
      <c r="JRM86" s="15"/>
      <c r="JRN86" s="15"/>
      <c r="JRO86" s="15"/>
      <c r="JRP86" s="15"/>
      <c r="JRQ86" s="15"/>
      <c r="JRR86" s="15"/>
      <c r="JRS86" s="15"/>
      <c r="JRT86" s="15"/>
      <c r="JRU86" s="15"/>
      <c r="JRV86" s="15"/>
      <c r="JRW86" s="15"/>
      <c r="JRX86" s="15"/>
      <c r="JRY86" s="15"/>
      <c r="JRZ86" s="15"/>
      <c r="JSA86" s="15"/>
      <c r="JSB86" s="15"/>
      <c r="JSC86" s="15"/>
      <c r="JSD86" s="15"/>
      <c r="JSE86" s="15"/>
      <c r="JSF86" s="15"/>
      <c r="JSG86" s="15"/>
      <c r="JSH86" s="15"/>
      <c r="JSI86" s="15"/>
      <c r="JSJ86" s="15"/>
      <c r="JSK86" s="15"/>
      <c r="JSL86" s="15"/>
      <c r="JSM86" s="15"/>
      <c r="JSN86" s="15"/>
      <c r="JSO86" s="15"/>
      <c r="JSP86" s="15"/>
      <c r="JSQ86" s="15"/>
      <c r="JSR86" s="15"/>
      <c r="JSS86" s="15"/>
      <c r="JST86" s="15"/>
      <c r="JSU86" s="15"/>
      <c r="JSV86" s="15"/>
      <c r="JSW86" s="15"/>
      <c r="JSX86" s="15"/>
      <c r="JSY86" s="15"/>
      <c r="JSZ86" s="15"/>
      <c r="JTA86" s="15"/>
      <c r="JTB86" s="15"/>
      <c r="JTC86" s="15"/>
      <c r="JTD86" s="15"/>
      <c r="JTE86" s="15"/>
      <c r="JTF86" s="15"/>
      <c r="JTG86" s="15"/>
      <c r="JTH86" s="15"/>
      <c r="JTI86" s="15"/>
      <c r="JTJ86" s="15"/>
      <c r="JTK86" s="15"/>
      <c r="JTL86" s="15"/>
      <c r="JTM86" s="15"/>
      <c r="JTN86" s="15"/>
      <c r="JTO86" s="15"/>
      <c r="JTP86" s="15"/>
      <c r="JTQ86" s="15"/>
      <c r="JTR86" s="15"/>
      <c r="JTS86" s="15"/>
      <c r="JTT86" s="15"/>
      <c r="JTU86" s="15"/>
      <c r="JTV86" s="15"/>
      <c r="JTW86" s="15"/>
      <c r="JTX86" s="15"/>
      <c r="JTY86" s="15"/>
      <c r="JTZ86" s="15"/>
      <c r="JUA86" s="15"/>
      <c r="JUB86" s="15"/>
      <c r="JUC86" s="15"/>
      <c r="JUD86" s="15"/>
      <c r="JUE86" s="15"/>
      <c r="JUF86" s="15"/>
      <c r="JUG86" s="15"/>
      <c r="JUH86" s="15"/>
      <c r="JUI86" s="15"/>
      <c r="JUJ86" s="15"/>
      <c r="JUK86" s="15"/>
      <c r="JUL86" s="15"/>
      <c r="JUM86" s="15"/>
      <c r="JUN86" s="15"/>
      <c r="JUO86" s="15"/>
      <c r="JUP86" s="15"/>
      <c r="JUQ86" s="15"/>
      <c r="JUR86" s="15"/>
      <c r="JUS86" s="15"/>
      <c r="JUT86" s="15"/>
      <c r="JUU86" s="15"/>
      <c r="JUV86" s="15"/>
      <c r="JUW86" s="15"/>
      <c r="JUX86" s="15"/>
      <c r="JUY86" s="15"/>
      <c r="JUZ86" s="15"/>
      <c r="JVA86" s="15"/>
      <c r="JVB86" s="15"/>
      <c r="JVC86" s="15"/>
      <c r="JVD86" s="15"/>
      <c r="JVE86" s="15"/>
      <c r="JVF86" s="15"/>
      <c r="JVG86" s="15"/>
      <c r="JVH86" s="15"/>
      <c r="JVI86" s="15"/>
      <c r="JVJ86" s="15"/>
      <c r="JVK86" s="15"/>
      <c r="JVL86" s="15"/>
      <c r="JVM86" s="15"/>
      <c r="JVN86" s="15"/>
      <c r="JVO86" s="15"/>
      <c r="JVP86" s="15"/>
      <c r="JVQ86" s="15"/>
      <c r="JVR86" s="15"/>
      <c r="JVS86" s="15"/>
      <c r="JVT86" s="15"/>
      <c r="JVU86" s="15"/>
      <c r="JVV86" s="15"/>
      <c r="JVW86" s="15"/>
      <c r="JVX86" s="15"/>
      <c r="JVY86" s="15"/>
      <c r="JVZ86" s="15"/>
      <c r="JWA86" s="15"/>
      <c r="JWB86" s="15"/>
      <c r="JWC86" s="15"/>
      <c r="JWD86" s="15"/>
      <c r="JWE86" s="15"/>
      <c r="JWF86" s="15"/>
      <c r="JWG86" s="15"/>
      <c r="JWH86" s="15"/>
      <c r="JWI86" s="15"/>
      <c r="JWJ86" s="15"/>
      <c r="JWK86" s="15"/>
      <c r="JWL86" s="15"/>
      <c r="JWM86" s="15"/>
      <c r="JWN86" s="15"/>
      <c r="JWO86" s="15"/>
      <c r="JWP86" s="15"/>
      <c r="JWQ86" s="15"/>
      <c r="JWR86" s="15"/>
      <c r="JWS86" s="15"/>
      <c r="JWT86" s="15"/>
      <c r="JWU86" s="15"/>
      <c r="JWV86" s="15"/>
      <c r="JWW86" s="15"/>
      <c r="JWX86" s="15"/>
      <c r="JWY86" s="15"/>
      <c r="JWZ86" s="15"/>
      <c r="JXA86" s="15"/>
      <c r="JXB86" s="15"/>
      <c r="JXC86" s="15"/>
      <c r="JXD86" s="15"/>
      <c r="JXE86" s="15"/>
      <c r="JXF86" s="15"/>
      <c r="JXG86" s="15"/>
      <c r="JXH86" s="15"/>
      <c r="JXI86" s="15"/>
      <c r="JXJ86" s="15"/>
      <c r="JXK86" s="15"/>
      <c r="JXL86" s="15"/>
      <c r="JXM86" s="15"/>
      <c r="JXN86" s="15"/>
      <c r="JXO86" s="15"/>
      <c r="JXP86" s="15"/>
      <c r="JXQ86" s="15"/>
      <c r="JXR86" s="15"/>
      <c r="JXS86" s="15"/>
      <c r="JXT86" s="15"/>
      <c r="JXU86" s="15"/>
      <c r="JXV86" s="15"/>
      <c r="JXW86" s="15"/>
      <c r="JXX86" s="15"/>
      <c r="JXY86" s="15"/>
      <c r="JXZ86" s="15"/>
      <c r="JYA86" s="15"/>
      <c r="JYB86" s="15"/>
      <c r="JYC86" s="15"/>
      <c r="JYD86" s="15"/>
      <c r="JYE86" s="15"/>
      <c r="JYF86" s="15"/>
      <c r="JYG86" s="15"/>
      <c r="JYH86" s="15"/>
      <c r="JYI86" s="15"/>
      <c r="JYJ86" s="15"/>
      <c r="JYK86" s="15"/>
      <c r="JYL86" s="15"/>
      <c r="JYM86" s="15"/>
      <c r="JYN86" s="15"/>
      <c r="JYO86" s="15"/>
      <c r="JYP86" s="15"/>
      <c r="JYQ86" s="15"/>
      <c r="JYR86" s="15"/>
      <c r="JYS86" s="15"/>
      <c r="JYT86" s="15"/>
      <c r="JYU86" s="15"/>
      <c r="JYV86" s="15"/>
      <c r="JYW86" s="15"/>
      <c r="JYX86" s="15"/>
      <c r="JYY86" s="15"/>
      <c r="JYZ86" s="15"/>
      <c r="JZA86" s="15"/>
      <c r="JZB86" s="15"/>
      <c r="JZC86" s="15"/>
      <c r="JZD86" s="15"/>
      <c r="JZE86" s="15"/>
      <c r="JZF86" s="15"/>
      <c r="JZG86" s="15"/>
      <c r="JZH86" s="15"/>
      <c r="JZI86" s="15"/>
      <c r="JZJ86" s="15"/>
      <c r="JZK86" s="15"/>
      <c r="JZL86" s="15"/>
      <c r="JZM86" s="15"/>
      <c r="JZN86" s="15"/>
      <c r="JZO86" s="15"/>
      <c r="JZP86" s="15"/>
      <c r="JZQ86" s="15"/>
      <c r="JZR86" s="15"/>
      <c r="JZS86" s="15"/>
      <c r="JZT86" s="15"/>
      <c r="JZU86" s="15"/>
      <c r="JZV86" s="15"/>
      <c r="JZW86" s="15"/>
      <c r="JZX86" s="15"/>
      <c r="JZY86" s="15"/>
      <c r="JZZ86" s="15"/>
      <c r="KAA86" s="15"/>
      <c r="KAB86" s="15"/>
      <c r="KAC86" s="15"/>
      <c r="KAD86" s="15"/>
      <c r="KAE86" s="15"/>
      <c r="KAF86" s="15"/>
      <c r="KAG86" s="15"/>
      <c r="KAH86" s="15"/>
      <c r="KAI86" s="15"/>
      <c r="KAJ86" s="15"/>
      <c r="KAK86" s="15"/>
      <c r="KAL86" s="15"/>
      <c r="KAM86" s="15"/>
      <c r="KAN86" s="15"/>
      <c r="KAO86" s="15"/>
      <c r="KAP86" s="15"/>
      <c r="KAQ86" s="15"/>
      <c r="KAR86" s="15"/>
      <c r="KAS86" s="15"/>
      <c r="KAT86" s="15"/>
      <c r="KAU86" s="15"/>
      <c r="KAV86" s="15"/>
      <c r="KAW86" s="15"/>
      <c r="KAX86" s="15"/>
      <c r="KAY86" s="15"/>
      <c r="KAZ86" s="15"/>
      <c r="KBA86" s="15"/>
      <c r="KBB86" s="15"/>
      <c r="KBC86" s="15"/>
      <c r="KBD86" s="15"/>
      <c r="KBE86" s="15"/>
      <c r="KBF86" s="15"/>
      <c r="KBG86" s="15"/>
      <c r="KBH86" s="15"/>
      <c r="KBI86" s="15"/>
      <c r="KBJ86" s="15"/>
      <c r="KBK86" s="15"/>
      <c r="KBL86" s="15"/>
      <c r="KBM86" s="15"/>
      <c r="KBN86" s="15"/>
      <c r="KBO86" s="15"/>
      <c r="KBP86" s="15"/>
      <c r="KBQ86" s="15"/>
      <c r="KBR86" s="15"/>
      <c r="KBS86" s="15"/>
      <c r="KBT86" s="15"/>
      <c r="KBU86" s="15"/>
      <c r="KBV86" s="15"/>
      <c r="KBW86" s="15"/>
      <c r="KBX86" s="15"/>
      <c r="KBY86" s="15"/>
      <c r="KBZ86" s="15"/>
      <c r="KCA86" s="15"/>
      <c r="KCB86" s="15"/>
      <c r="KCC86" s="15"/>
      <c r="KCD86" s="15"/>
      <c r="KCE86" s="15"/>
      <c r="KCF86" s="15"/>
      <c r="KCG86" s="15"/>
      <c r="KCH86" s="15"/>
      <c r="KCI86" s="15"/>
      <c r="KCJ86" s="15"/>
      <c r="KCK86" s="15"/>
      <c r="KCL86" s="15"/>
      <c r="KCM86" s="15"/>
      <c r="KCN86" s="15"/>
      <c r="KCO86" s="15"/>
      <c r="KCP86" s="15"/>
      <c r="KCQ86" s="15"/>
      <c r="KCR86" s="15"/>
      <c r="KCS86" s="15"/>
      <c r="KCT86" s="15"/>
      <c r="KCU86" s="15"/>
      <c r="KCV86" s="15"/>
      <c r="KCW86" s="15"/>
      <c r="KCX86" s="15"/>
      <c r="KCY86" s="15"/>
      <c r="KCZ86" s="15"/>
      <c r="KDA86" s="15"/>
      <c r="KDB86" s="15"/>
      <c r="KDC86" s="15"/>
      <c r="KDD86" s="15"/>
      <c r="KDE86" s="15"/>
      <c r="KDF86" s="15"/>
      <c r="KDG86" s="15"/>
      <c r="KDH86" s="15"/>
      <c r="KDI86" s="15"/>
      <c r="KDJ86" s="15"/>
      <c r="KDK86" s="15"/>
      <c r="KDL86" s="15"/>
      <c r="KDM86" s="15"/>
      <c r="KDN86" s="15"/>
      <c r="KDO86" s="15"/>
      <c r="KDP86" s="15"/>
      <c r="KDQ86" s="15"/>
      <c r="KDR86" s="15"/>
      <c r="KDS86" s="15"/>
      <c r="KDT86" s="15"/>
      <c r="KDU86" s="15"/>
      <c r="KDV86" s="15"/>
      <c r="KDW86" s="15"/>
      <c r="KDX86" s="15"/>
      <c r="KDY86" s="15"/>
      <c r="KDZ86" s="15"/>
      <c r="KEA86" s="15"/>
      <c r="KEB86" s="15"/>
      <c r="KEC86" s="15"/>
      <c r="KED86" s="15"/>
      <c r="KEE86" s="15"/>
      <c r="KEF86" s="15"/>
      <c r="KEG86" s="15"/>
      <c r="KEH86" s="15"/>
      <c r="KEI86" s="15"/>
      <c r="KEJ86" s="15"/>
      <c r="KEK86" s="15"/>
      <c r="KEL86" s="15"/>
      <c r="KEM86" s="15"/>
      <c r="KEN86" s="15"/>
      <c r="KEO86" s="15"/>
      <c r="KEP86" s="15"/>
      <c r="KEQ86" s="15"/>
      <c r="KER86" s="15"/>
      <c r="KES86" s="15"/>
      <c r="KET86" s="15"/>
      <c r="KEU86" s="15"/>
      <c r="KEV86" s="15"/>
      <c r="KEW86" s="15"/>
      <c r="KEX86" s="15"/>
      <c r="KEY86" s="15"/>
      <c r="KEZ86" s="15"/>
      <c r="KFA86" s="15"/>
      <c r="KFB86" s="15"/>
      <c r="KFC86" s="15"/>
      <c r="KFD86" s="15"/>
      <c r="KFE86" s="15"/>
      <c r="KFF86" s="15"/>
      <c r="KFG86" s="15"/>
      <c r="KFH86" s="15"/>
      <c r="KFI86" s="15"/>
      <c r="KFJ86" s="15"/>
      <c r="KFK86" s="15"/>
      <c r="KFL86" s="15"/>
      <c r="KFM86" s="15"/>
      <c r="KFN86" s="15"/>
      <c r="KFO86" s="15"/>
      <c r="KFP86" s="15"/>
      <c r="KFQ86" s="15"/>
      <c r="KFR86" s="15"/>
      <c r="KFS86" s="15"/>
      <c r="KFT86" s="15"/>
      <c r="KFU86" s="15"/>
      <c r="KFV86" s="15"/>
      <c r="KFW86" s="15"/>
      <c r="KFX86" s="15"/>
      <c r="KFY86" s="15"/>
      <c r="KFZ86" s="15"/>
      <c r="KGA86" s="15"/>
      <c r="KGB86" s="15"/>
      <c r="KGC86" s="15"/>
      <c r="KGD86" s="15"/>
      <c r="KGE86" s="15"/>
      <c r="KGF86" s="15"/>
      <c r="KGG86" s="15"/>
      <c r="KGH86" s="15"/>
      <c r="KGI86" s="15"/>
      <c r="KGJ86" s="15"/>
      <c r="KGK86" s="15"/>
      <c r="KGL86" s="15"/>
      <c r="KGM86" s="15"/>
      <c r="KGN86" s="15"/>
      <c r="KGO86" s="15"/>
      <c r="KGP86" s="15"/>
      <c r="KGQ86" s="15"/>
      <c r="KGR86" s="15"/>
      <c r="KGS86" s="15"/>
      <c r="KGT86" s="15"/>
      <c r="KGU86" s="15"/>
      <c r="KGV86" s="15"/>
      <c r="KGW86" s="15"/>
      <c r="KGX86" s="15"/>
      <c r="KGY86" s="15"/>
      <c r="KGZ86" s="15"/>
      <c r="KHA86" s="15"/>
      <c r="KHB86" s="15"/>
      <c r="KHC86" s="15"/>
      <c r="KHD86" s="15"/>
      <c r="KHE86" s="15"/>
      <c r="KHF86" s="15"/>
      <c r="KHG86" s="15"/>
      <c r="KHH86" s="15"/>
      <c r="KHI86" s="15"/>
      <c r="KHJ86" s="15"/>
      <c r="KHK86" s="15"/>
      <c r="KHL86" s="15"/>
      <c r="KHM86" s="15"/>
      <c r="KHN86" s="15"/>
      <c r="KHO86" s="15"/>
      <c r="KHP86" s="15"/>
      <c r="KHQ86" s="15"/>
      <c r="KHR86" s="15"/>
      <c r="KHS86" s="15"/>
      <c r="KHT86" s="15"/>
      <c r="KHU86" s="15"/>
      <c r="KHV86" s="15"/>
      <c r="KHW86" s="15"/>
      <c r="KHX86" s="15"/>
      <c r="KHY86" s="15"/>
      <c r="KHZ86" s="15"/>
      <c r="KIA86" s="15"/>
      <c r="KIB86" s="15"/>
      <c r="KIC86" s="15"/>
      <c r="KID86" s="15"/>
      <c r="KIE86" s="15"/>
      <c r="KIF86" s="15"/>
      <c r="KIG86" s="15"/>
      <c r="KIH86" s="15"/>
      <c r="KII86" s="15"/>
      <c r="KIJ86" s="15"/>
      <c r="KIK86" s="15"/>
      <c r="KIL86" s="15"/>
      <c r="KIM86" s="15"/>
      <c r="KIN86" s="15"/>
      <c r="KIO86" s="15"/>
      <c r="KIP86" s="15"/>
      <c r="KIQ86" s="15"/>
      <c r="KIR86" s="15"/>
      <c r="KIS86" s="15"/>
      <c r="KIT86" s="15"/>
      <c r="KIU86" s="15"/>
      <c r="KIV86" s="15"/>
      <c r="KIW86" s="15"/>
      <c r="KIX86" s="15"/>
      <c r="KIY86" s="15"/>
      <c r="KIZ86" s="15"/>
      <c r="KJA86" s="15"/>
      <c r="KJB86" s="15"/>
      <c r="KJC86" s="15"/>
      <c r="KJD86" s="15"/>
      <c r="KJE86" s="15"/>
      <c r="KJF86" s="15"/>
      <c r="KJG86" s="15"/>
      <c r="KJH86" s="15"/>
      <c r="KJI86" s="15"/>
      <c r="KJJ86" s="15"/>
      <c r="KJK86" s="15"/>
      <c r="KJL86" s="15"/>
      <c r="KJM86" s="15"/>
      <c r="KJN86" s="15"/>
      <c r="KJO86" s="15"/>
      <c r="KJP86" s="15"/>
      <c r="KJQ86" s="15"/>
      <c r="KJR86" s="15"/>
      <c r="KJS86" s="15"/>
      <c r="KJT86" s="15"/>
      <c r="KJU86" s="15"/>
      <c r="KJV86" s="15"/>
      <c r="KJW86" s="15"/>
      <c r="KJX86" s="15"/>
      <c r="KJY86" s="15"/>
      <c r="KJZ86" s="15"/>
      <c r="KKA86" s="15"/>
      <c r="KKB86" s="15"/>
      <c r="KKC86" s="15"/>
      <c r="KKD86" s="15"/>
      <c r="KKE86" s="15"/>
      <c r="KKF86" s="15"/>
      <c r="KKG86" s="15"/>
      <c r="KKH86" s="15"/>
      <c r="KKI86" s="15"/>
      <c r="KKJ86" s="15"/>
      <c r="KKK86" s="15"/>
      <c r="KKL86" s="15"/>
      <c r="KKM86" s="15"/>
      <c r="KKN86" s="15"/>
      <c r="KKO86" s="15"/>
      <c r="KKP86" s="15"/>
      <c r="KKQ86" s="15"/>
      <c r="KKR86" s="15"/>
      <c r="KKS86" s="15"/>
      <c r="KKT86" s="15"/>
      <c r="KKU86" s="15"/>
      <c r="KKV86" s="15"/>
      <c r="KKW86" s="15"/>
      <c r="KKX86" s="15"/>
      <c r="KKY86" s="15"/>
      <c r="KKZ86" s="15"/>
      <c r="KLA86" s="15"/>
      <c r="KLB86" s="15"/>
      <c r="KLC86" s="15"/>
      <c r="KLD86" s="15"/>
      <c r="KLE86" s="15"/>
      <c r="KLF86" s="15"/>
      <c r="KLG86" s="15"/>
      <c r="KLH86" s="15"/>
      <c r="KLI86" s="15"/>
      <c r="KLJ86" s="15"/>
      <c r="KLK86" s="15"/>
      <c r="KLL86" s="15"/>
      <c r="KLM86" s="15"/>
      <c r="KLN86" s="15"/>
      <c r="KLO86" s="15"/>
      <c r="KLP86" s="15"/>
      <c r="KLQ86" s="15"/>
      <c r="KLR86" s="15"/>
      <c r="KLS86" s="15"/>
      <c r="KLT86" s="15"/>
      <c r="KLU86" s="15"/>
      <c r="KLV86" s="15"/>
      <c r="KLW86" s="15"/>
      <c r="KLX86" s="15"/>
      <c r="KLY86" s="15"/>
      <c r="KLZ86" s="15"/>
      <c r="KMA86" s="15"/>
      <c r="KMB86" s="15"/>
      <c r="KMC86" s="15"/>
      <c r="KMD86" s="15"/>
      <c r="KME86" s="15"/>
      <c r="KMF86" s="15"/>
      <c r="KMG86" s="15"/>
      <c r="KMH86" s="15"/>
      <c r="KMI86" s="15"/>
      <c r="KMJ86" s="15"/>
      <c r="KMK86" s="15"/>
      <c r="KML86" s="15"/>
      <c r="KMM86" s="15"/>
      <c r="KMN86" s="15"/>
      <c r="KMO86" s="15"/>
      <c r="KMP86" s="15"/>
      <c r="KMQ86" s="15"/>
      <c r="KMR86" s="15"/>
      <c r="KMS86" s="15"/>
      <c r="KMT86" s="15"/>
      <c r="KMU86" s="15"/>
      <c r="KMV86" s="15"/>
      <c r="KMW86" s="15"/>
      <c r="KMX86" s="15"/>
      <c r="KMY86" s="15"/>
      <c r="KMZ86" s="15"/>
      <c r="KNA86" s="15"/>
      <c r="KNB86" s="15"/>
      <c r="KNC86" s="15"/>
      <c r="KND86" s="15"/>
      <c r="KNE86" s="15"/>
      <c r="KNF86" s="15"/>
      <c r="KNG86" s="15"/>
      <c r="KNH86" s="15"/>
      <c r="KNI86" s="15"/>
      <c r="KNJ86" s="15"/>
      <c r="KNK86" s="15"/>
      <c r="KNL86" s="15"/>
      <c r="KNM86" s="15"/>
      <c r="KNN86" s="15"/>
      <c r="KNO86" s="15"/>
      <c r="KNP86" s="15"/>
      <c r="KNQ86" s="15"/>
      <c r="KNR86" s="15"/>
      <c r="KNS86" s="15"/>
      <c r="KNT86" s="15"/>
      <c r="KNU86" s="15"/>
      <c r="KNV86" s="15"/>
      <c r="KNW86" s="15"/>
      <c r="KNX86" s="15"/>
      <c r="KNY86" s="15"/>
      <c r="KNZ86" s="15"/>
      <c r="KOA86" s="15"/>
      <c r="KOB86" s="15"/>
      <c r="KOC86" s="15"/>
      <c r="KOD86" s="15"/>
      <c r="KOE86" s="15"/>
      <c r="KOF86" s="15"/>
      <c r="KOG86" s="15"/>
      <c r="KOH86" s="15"/>
      <c r="KOI86" s="15"/>
      <c r="KOJ86" s="15"/>
      <c r="KOK86" s="15"/>
      <c r="KOL86" s="15"/>
      <c r="KOM86" s="15"/>
      <c r="KON86" s="15"/>
      <c r="KOO86" s="15"/>
      <c r="KOP86" s="15"/>
      <c r="KOQ86" s="15"/>
      <c r="KOR86" s="15"/>
      <c r="KOS86" s="15"/>
      <c r="KOT86" s="15"/>
      <c r="KOU86" s="15"/>
      <c r="KOV86" s="15"/>
      <c r="KOW86" s="15"/>
      <c r="KOX86" s="15"/>
      <c r="KOY86" s="15"/>
      <c r="KOZ86" s="15"/>
      <c r="KPA86" s="15"/>
      <c r="KPB86" s="15"/>
      <c r="KPC86" s="15"/>
      <c r="KPD86" s="15"/>
      <c r="KPE86" s="15"/>
      <c r="KPF86" s="15"/>
      <c r="KPG86" s="15"/>
      <c r="KPH86" s="15"/>
      <c r="KPI86" s="15"/>
      <c r="KPJ86" s="15"/>
      <c r="KPK86" s="15"/>
      <c r="KPL86" s="15"/>
      <c r="KPM86" s="15"/>
      <c r="KPN86" s="15"/>
      <c r="KPO86" s="15"/>
      <c r="KPP86" s="15"/>
      <c r="KPQ86" s="15"/>
      <c r="KPR86" s="15"/>
      <c r="KPS86" s="15"/>
      <c r="KPT86" s="15"/>
      <c r="KPU86" s="15"/>
      <c r="KPV86" s="15"/>
      <c r="KPW86" s="15"/>
      <c r="KPX86" s="15"/>
      <c r="KPY86" s="15"/>
      <c r="KPZ86" s="15"/>
      <c r="KQA86" s="15"/>
      <c r="KQB86" s="15"/>
      <c r="KQC86" s="15"/>
      <c r="KQD86" s="15"/>
      <c r="KQE86" s="15"/>
      <c r="KQF86" s="15"/>
      <c r="KQG86" s="15"/>
      <c r="KQH86" s="15"/>
      <c r="KQI86" s="15"/>
      <c r="KQJ86" s="15"/>
      <c r="KQK86" s="15"/>
      <c r="KQL86" s="15"/>
      <c r="KQM86" s="15"/>
      <c r="KQN86" s="15"/>
      <c r="KQO86" s="15"/>
      <c r="KQP86" s="15"/>
      <c r="KQQ86" s="15"/>
      <c r="KQR86" s="15"/>
      <c r="KQS86" s="15"/>
      <c r="KQT86" s="15"/>
      <c r="KQU86" s="15"/>
      <c r="KQV86" s="15"/>
      <c r="KQW86" s="15"/>
      <c r="KQX86" s="15"/>
      <c r="KQY86" s="15"/>
      <c r="KQZ86" s="15"/>
      <c r="KRA86" s="15"/>
      <c r="KRB86" s="15"/>
      <c r="KRC86" s="15"/>
      <c r="KRD86" s="15"/>
      <c r="KRE86" s="15"/>
      <c r="KRF86" s="15"/>
      <c r="KRG86" s="15"/>
      <c r="KRH86" s="15"/>
      <c r="KRI86" s="15"/>
      <c r="KRJ86" s="15"/>
      <c r="KRK86" s="15"/>
      <c r="KRL86" s="15"/>
      <c r="KRM86" s="15"/>
      <c r="KRN86" s="15"/>
      <c r="KRO86" s="15"/>
      <c r="KRP86" s="15"/>
      <c r="KRQ86" s="15"/>
      <c r="KRR86" s="15"/>
      <c r="KRS86" s="15"/>
      <c r="KRT86" s="15"/>
      <c r="KRU86" s="15"/>
      <c r="KRV86" s="15"/>
      <c r="KRW86" s="15"/>
      <c r="KRX86" s="15"/>
      <c r="KRY86" s="15"/>
      <c r="KRZ86" s="15"/>
      <c r="KSA86" s="15"/>
      <c r="KSB86" s="15"/>
      <c r="KSC86" s="15"/>
      <c r="KSD86" s="15"/>
      <c r="KSE86" s="15"/>
      <c r="KSF86" s="15"/>
      <c r="KSG86" s="15"/>
      <c r="KSH86" s="15"/>
      <c r="KSI86" s="15"/>
      <c r="KSJ86" s="15"/>
      <c r="KSK86" s="15"/>
      <c r="KSL86" s="15"/>
      <c r="KSM86" s="15"/>
      <c r="KSN86" s="15"/>
      <c r="KSO86" s="15"/>
      <c r="KSP86" s="15"/>
      <c r="KSQ86" s="15"/>
      <c r="KSR86" s="15"/>
      <c r="KSS86" s="15"/>
      <c r="KST86" s="15"/>
      <c r="KSU86" s="15"/>
      <c r="KSV86" s="15"/>
      <c r="KSW86" s="15"/>
      <c r="KSX86" s="15"/>
      <c r="KSY86" s="15"/>
      <c r="KSZ86" s="15"/>
      <c r="KTA86" s="15"/>
      <c r="KTB86" s="15"/>
      <c r="KTC86" s="15"/>
      <c r="KTD86" s="15"/>
      <c r="KTE86" s="15"/>
      <c r="KTF86" s="15"/>
      <c r="KTG86" s="15"/>
      <c r="KTH86" s="15"/>
      <c r="KTI86" s="15"/>
      <c r="KTJ86" s="15"/>
      <c r="KTK86" s="15"/>
      <c r="KTL86" s="15"/>
      <c r="KTM86" s="15"/>
      <c r="KTN86" s="15"/>
      <c r="KTO86" s="15"/>
      <c r="KTP86" s="15"/>
      <c r="KTQ86" s="15"/>
      <c r="KTR86" s="15"/>
      <c r="KTS86" s="15"/>
      <c r="KTT86" s="15"/>
      <c r="KTU86" s="15"/>
      <c r="KTV86" s="15"/>
      <c r="KTW86" s="15"/>
      <c r="KTX86" s="15"/>
      <c r="KTY86" s="15"/>
      <c r="KTZ86" s="15"/>
      <c r="KUA86" s="15"/>
      <c r="KUB86" s="15"/>
      <c r="KUC86" s="15"/>
      <c r="KUD86" s="15"/>
      <c r="KUE86" s="15"/>
      <c r="KUF86" s="15"/>
      <c r="KUG86" s="15"/>
      <c r="KUH86" s="15"/>
      <c r="KUI86" s="15"/>
      <c r="KUJ86" s="15"/>
      <c r="KUK86" s="15"/>
      <c r="KUL86" s="15"/>
      <c r="KUM86" s="15"/>
      <c r="KUN86" s="15"/>
      <c r="KUO86" s="15"/>
      <c r="KUP86" s="15"/>
      <c r="KUQ86" s="15"/>
      <c r="KUR86" s="15"/>
      <c r="KUS86" s="15"/>
      <c r="KUT86" s="15"/>
      <c r="KUU86" s="15"/>
      <c r="KUV86" s="15"/>
      <c r="KUW86" s="15"/>
      <c r="KUX86" s="15"/>
      <c r="KUY86" s="15"/>
      <c r="KUZ86" s="15"/>
      <c r="KVA86" s="15"/>
      <c r="KVB86" s="15"/>
      <c r="KVC86" s="15"/>
      <c r="KVD86" s="15"/>
      <c r="KVE86" s="15"/>
      <c r="KVF86" s="15"/>
      <c r="KVG86" s="15"/>
      <c r="KVH86" s="15"/>
      <c r="KVI86" s="15"/>
      <c r="KVJ86" s="15"/>
      <c r="KVK86" s="15"/>
      <c r="KVL86" s="15"/>
      <c r="KVM86" s="15"/>
      <c r="KVN86" s="15"/>
      <c r="KVO86" s="15"/>
      <c r="KVP86" s="15"/>
      <c r="KVQ86" s="15"/>
      <c r="KVR86" s="15"/>
      <c r="KVS86" s="15"/>
      <c r="KVT86" s="15"/>
      <c r="KVU86" s="15"/>
      <c r="KVV86" s="15"/>
      <c r="KVW86" s="15"/>
      <c r="KVX86" s="15"/>
      <c r="KVY86" s="15"/>
      <c r="KVZ86" s="15"/>
      <c r="KWA86" s="15"/>
      <c r="KWB86" s="15"/>
      <c r="KWC86" s="15"/>
      <c r="KWD86" s="15"/>
      <c r="KWE86" s="15"/>
      <c r="KWF86" s="15"/>
      <c r="KWG86" s="15"/>
      <c r="KWH86" s="15"/>
      <c r="KWI86" s="15"/>
      <c r="KWJ86" s="15"/>
      <c r="KWK86" s="15"/>
      <c r="KWL86" s="15"/>
      <c r="KWM86" s="15"/>
      <c r="KWN86" s="15"/>
      <c r="KWO86" s="15"/>
      <c r="KWP86" s="15"/>
      <c r="KWQ86" s="15"/>
      <c r="KWR86" s="15"/>
      <c r="KWS86" s="15"/>
      <c r="KWT86" s="15"/>
      <c r="KWU86" s="15"/>
      <c r="KWV86" s="15"/>
      <c r="KWW86" s="15"/>
      <c r="KWX86" s="15"/>
      <c r="KWY86" s="15"/>
      <c r="KWZ86" s="15"/>
      <c r="KXA86" s="15"/>
      <c r="KXB86" s="15"/>
      <c r="KXC86" s="15"/>
      <c r="KXD86" s="15"/>
      <c r="KXE86" s="15"/>
      <c r="KXF86" s="15"/>
      <c r="KXG86" s="15"/>
      <c r="KXH86" s="15"/>
      <c r="KXI86" s="15"/>
      <c r="KXJ86" s="15"/>
      <c r="KXK86" s="15"/>
      <c r="KXL86" s="15"/>
      <c r="KXM86" s="15"/>
      <c r="KXN86" s="15"/>
      <c r="KXO86" s="15"/>
      <c r="KXP86" s="15"/>
      <c r="KXQ86" s="15"/>
      <c r="KXR86" s="15"/>
      <c r="KXS86" s="15"/>
      <c r="KXT86" s="15"/>
      <c r="KXU86" s="15"/>
      <c r="KXV86" s="15"/>
      <c r="KXW86" s="15"/>
      <c r="KXX86" s="15"/>
      <c r="KXY86" s="15"/>
      <c r="KXZ86" s="15"/>
      <c r="KYA86" s="15"/>
      <c r="KYB86" s="15"/>
      <c r="KYC86" s="15"/>
      <c r="KYD86" s="15"/>
      <c r="KYE86" s="15"/>
      <c r="KYF86" s="15"/>
      <c r="KYG86" s="15"/>
      <c r="KYH86" s="15"/>
      <c r="KYI86" s="15"/>
      <c r="KYJ86" s="15"/>
      <c r="KYK86" s="15"/>
      <c r="KYL86" s="15"/>
      <c r="KYM86" s="15"/>
      <c r="KYN86" s="15"/>
      <c r="KYO86" s="15"/>
      <c r="KYP86" s="15"/>
      <c r="KYQ86" s="15"/>
      <c r="KYR86" s="15"/>
      <c r="KYS86" s="15"/>
      <c r="KYT86" s="15"/>
      <c r="KYU86" s="15"/>
      <c r="KYV86" s="15"/>
      <c r="KYW86" s="15"/>
      <c r="KYX86" s="15"/>
      <c r="KYY86" s="15"/>
      <c r="KYZ86" s="15"/>
      <c r="KZA86" s="15"/>
      <c r="KZB86" s="15"/>
      <c r="KZC86" s="15"/>
      <c r="KZD86" s="15"/>
      <c r="KZE86" s="15"/>
      <c r="KZF86" s="15"/>
      <c r="KZG86" s="15"/>
      <c r="KZH86" s="15"/>
      <c r="KZI86" s="15"/>
      <c r="KZJ86" s="15"/>
      <c r="KZK86" s="15"/>
      <c r="KZL86" s="15"/>
      <c r="KZM86" s="15"/>
      <c r="KZN86" s="15"/>
      <c r="KZO86" s="15"/>
      <c r="KZP86" s="15"/>
      <c r="KZQ86" s="15"/>
      <c r="KZR86" s="15"/>
      <c r="KZS86" s="15"/>
      <c r="KZT86" s="15"/>
      <c r="KZU86" s="15"/>
      <c r="KZV86" s="15"/>
      <c r="KZW86" s="15"/>
      <c r="KZX86" s="15"/>
      <c r="KZY86" s="15"/>
      <c r="KZZ86" s="15"/>
      <c r="LAA86" s="15"/>
      <c r="LAB86" s="15"/>
      <c r="LAC86" s="15"/>
      <c r="LAD86" s="15"/>
      <c r="LAE86" s="15"/>
      <c r="LAF86" s="15"/>
      <c r="LAG86" s="15"/>
      <c r="LAH86" s="15"/>
      <c r="LAI86" s="15"/>
      <c r="LAJ86" s="15"/>
      <c r="LAK86" s="15"/>
      <c r="LAL86" s="15"/>
      <c r="LAM86" s="15"/>
      <c r="LAN86" s="15"/>
      <c r="LAO86" s="15"/>
      <c r="LAP86" s="15"/>
      <c r="LAQ86" s="15"/>
      <c r="LAR86" s="15"/>
      <c r="LAS86" s="15"/>
      <c r="LAT86" s="15"/>
      <c r="LAU86" s="15"/>
      <c r="LAV86" s="15"/>
      <c r="LAW86" s="15"/>
      <c r="LAX86" s="15"/>
      <c r="LAY86" s="15"/>
      <c r="LAZ86" s="15"/>
      <c r="LBA86" s="15"/>
      <c r="LBB86" s="15"/>
      <c r="LBC86" s="15"/>
      <c r="LBD86" s="15"/>
      <c r="LBE86" s="15"/>
      <c r="LBF86" s="15"/>
      <c r="LBG86" s="15"/>
      <c r="LBH86" s="15"/>
      <c r="LBI86" s="15"/>
      <c r="LBJ86" s="15"/>
      <c r="LBK86" s="15"/>
      <c r="LBL86" s="15"/>
      <c r="LBM86" s="15"/>
      <c r="LBN86" s="15"/>
      <c r="LBO86" s="15"/>
      <c r="LBP86" s="15"/>
      <c r="LBQ86" s="15"/>
      <c r="LBR86" s="15"/>
      <c r="LBS86" s="15"/>
      <c r="LBT86" s="15"/>
      <c r="LBU86" s="15"/>
      <c r="LBV86" s="15"/>
      <c r="LBW86" s="15"/>
      <c r="LBX86" s="15"/>
      <c r="LBY86" s="15"/>
      <c r="LBZ86" s="15"/>
      <c r="LCA86" s="15"/>
      <c r="LCB86" s="15"/>
      <c r="LCC86" s="15"/>
      <c r="LCD86" s="15"/>
      <c r="LCE86" s="15"/>
      <c r="LCF86" s="15"/>
      <c r="LCG86" s="15"/>
      <c r="LCH86" s="15"/>
      <c r="LCI86" s="15"/>
      <c r="LCJ86" s="15"/>
      <c r="LCK86" s="15"/>
      <c r="LCL86" s="15"/>
      <c r="LCM86" s="15"/>
      <c r="LCN86" s="15"/>
      <c r="LCO86" s="15"/>
      <c r="LCP86" s="15"/>
      <c r="LCQ86" s="15"/>
      <c r="LCR86" s="15"/>
      <c r="LCS86" s="15"/>
      <c r="LCT86" s="15"/>
      <c r="LCU86" s="15"/>
      <c r="LCV86" s="15"/>
      <c r="LCW86" s="15"/>
      <c r="LCX86" s="15"/>
      <c r="LCY86" s="15"/>
      <c r="LCZ86" s="15"/>
      <c r="LDA86" s="15"/>
      <c r="LDB86" s="15"/>
      <c r="LDC86" s="15"/>
      <c r="LDD86" s="15"/>
      <c r="LDE86" s="15"/>
      <c r="LDF86" s="15"/>
      <c r="LDG86" s="15"/>
      <c r="LDH86" s="15"/>
      <c r="LDI86" s="15"/>
      <c r="LDJ86" s="15"/>
      <c r="LDK86" s="15"/>
      <c r="LDL86" s="15"/>
      <c r="LDM86" s="15"/>
      <c r="LDN86" s="15"/>
      <c r="LDO86" s="15"/>
      <c r="LDP86" s="15"/>
      <c r="LDQ86" s="15"/>
      <c r="LDR86" s="15"/>
      <c r="LDS86" s="15"/>
      <c r="LDT86" s="15"/>
      <c r="LDU86" s="15"/>
      <c r="LDV86" s="15"/>
      <c r="LDW86" s="15"/>
      <c r="LDX86" s="15"/>
      <c r="LDY86" s="15"/>
      <c r="LDZ86" s="15"/>
      <c r="LEA86" s="15"/>
      <c r="LEB86" s="15"/>
      <c r="LEC86" s="15"/>
      <c r="LED86" s="15"/>
      <c r="LEE86" s="15"/>
      <c r="LEF86" s="15"/>
      <c r="LEG86" s="15"/>
      <c r="LEH86" s="15"/>
      <c r="LEI86" s="15"/>
      <c r="LEJ86" s="15"/>
      <c r="LEK86" s="15"/>
      <c r="LEL86" s="15"/>
      <c r="LEM86" s="15"/>
      <c r="LEN86" s="15"/>
      <c r="LEO86" s="15"/>
      <c r="LEP86" s="15"/>
      <c r="LEQ86" s="15"/>
      <c r="LER86" s="15"/>
      <c r="LES86" s="15"/>
      <c r="LET86" s="15"/>
      <c r="LEU86" s="15"/>
      <c r="LEV86" s="15"/>
      <c r="LEW86" s="15"/>
      <c r="LEX86" s="15"/>
      <c r="LEY86" s="15"/>
      <c r="LEZ86" s="15"/>
      <c r="LFA86" s="15"/>
      <c r="LFB86" s="15"/>
      <c r="LFC86" s="15"/>
      <c r="LFD86" s="15"/>
      <c r="LFE86" s="15"/>
      <c r="LFF86" s="15"/>
      <c r="LFG86" s="15"/>
      <c r="LFH86" s="15"/>
      <c r="LFI86" s="15"/>
      <c r="LFJ86" s="15"/>
      <c r="LFK86" s="15"/>
      <c r="LFL86" s="15"/>
      <c r="LFM86" s="15"/>
      <c r="LFN86" s="15"/>
      <c r="LFO86" s="15"/>
      <c r="LFP86" s="15"/>
      <c r="LFQ86" s="15"/>
      <c r="LFR86" s="15"/>
      <c r="LFS86" s="15"/>
      <c r="LFT86" s="15"/>
      <c r="LFU86" s="15"/>
      <c r="LFV86" s="15"/>
      <c r="LFW86" s="15"/>
      <c r="LFX86" s="15"/>
      <c r="LFY86" s="15"/>
      <c r="LFZ86" s="15"/>
      <c r="LGA86" s="15"/>
      <c r="LGB86" s="15"/>
      <c r="LGC86" s="15"/>
      <c r="LGD86" s="15"/>
      <c r="LGE86" s="15"/>
      <c r="LGF86" s="15"/>
      <c r="LGG86" s="15"/>
      <c r="LGH86" s="15"/>
      <c r="LGI86" s="15"/>
      <c r="LGJ86" s="15"/>
      <c r="LGK86" s="15"/>
      <c r="LGL86" s="15"/>
      <c r="LGM86" s="15"/>
      <c r="LGN86" s="15"/>
      <c r="LGO86" s="15"/>
      <c r="LGP86" s="15"/>
      <c r="LGQ86" s="15"/>
      <c r="LGR86" s="15"/>
      <c r="LGS86" s="15"/>
      <c r="LGT86" s="15"/>
      <c r="LGU86" s="15"/>
      <c r="LGV86" s="15"/>
      <c r="LGW86" s="15"/>
      <c r="LGX86" s="15"/>
      <c r="LGY86" s="15"/>
      <c r="LGZ86" s="15"/>
      <c r="LHA86" s="15"/>
      <c r="LHB86" s="15"/>
      <c r="LHC86" s="15"/>
      <c r="LHD86" s="15"/>
      <c r="LHE86" s="15"/>
      <c r="LHF86" s="15"/>
      <c r="LHG86" s="15"/>
      <c r="LHH86" s="15"/>
      <c r="LHI86" s="15"/>
      <c r="LHJ86" s="15"/>
      <c r="LHK86" s="15"/>
      <c r="LHL86" s="15"/>
      <c r="LHM86" s="15"/>
      <c r="LHN86" s="15"/>
      <c r="LHO86" s="15"/>
      <c r="LHP86" s="15"/>
      <c r="LHQ86" s="15"/>
      <c r="LHR86" s="15"/>
      <c r="LHS86" s="15"/>
      <c r="LHT86" s="15"/>
      <c r="LHU86" s="15"/>
      <c r="LHV86" s="15"/>
      <c r="LHW86" s="15"/>
      <c r="LHX86" s="15"/>
      <c r="LHY86" s="15"/>
      <c r="LHZ86" s="15"/>
      <c r="LIA86" s="15"/>
      <c r="LIB86" s="15"/>
      <c r="LIC86" s="15"/>
      <c r="LID86" s="15"/>
      <c r="LIE86" s="15"/>
      <c r="LIF86" s="15"/>
      <c r="LIG86" s="15"/>
      <c r="LIH86" s="15"/>
      <c r="LII86" s="15"/>
      <c r="LIJ86" s="15"/>
      <c r="LIK86" s="15"/>
      <c r="LIL86" s="15"/>
      <c r="LIM86" s="15"/>
      <c r="LIN86" s="15"/>
      <c r="LIO86" s="15"/>
      <c r="LIP86" s="15"/>
      <c r="LIQ86" s="15"/>
      <c r="LIR86" s="15"/>
      <c r="LIS86" s="15"/>
      <c r="LIT86" s="15"/>
      <c r="LIU86" s="15"/>
      <c r="LIV86" s="15"/>
      <c r="LIW86" s="15"/>
      <c r="LIX86" s="15"/>
      <c r="LIY86" s="15"/>
      <c r="LIZ86" s="15"/>
      <c r="LJA86" s="15"/>
      <c r="LJB86" s="15"/>
      <c r="LJC86" s="15"/>
      <c r="LJD86" s="15"/>
      <c r="LJE86" s="15"/>
      <c r="LJF86" s="15"/>
      <c r="LJG86" s="15"/>
      <c r="LJH86" s="15"/>
      <c r="LJI86" s="15"/>
      <c r="LJJ86" s="15"/>
      <c r="LJK86" s="15"/>
      <c r="LJL86" s="15"/>
      <c r="LJM86" s="15"/>
      <c r="LJN86" s="15"/>
      <c r="LJO86" s="15"/>
      <c r="LJP86" s="15"/>
      <c r="LJQ86" s="15"/>
      <c r="LJR86" s="15"/>
      <c r="LJS86" s="15"/>
      <c r="LJT86" s="15"/>
      <c r="LJU86" s="15"/>
      <c r="LJV86" s="15"/>
      <c r="LJW86" s="15"/>
      <c r="LJX86" s="15"/>
      <c r="LJY86" s="15"/>
      <c r="LJZ86" s="15"/>
      <c r="LKA86" s="15"/>
      <c r="LKB86" s="15"/>
      <c r="LKC86" s="15"/>
      <c r="LKD86" s="15"/>
      <c r="LKE86" s="15"/>
      <c r="LKF86" s="15"/>
      <c r="LKG86" s="15"/>
      <c r="LKH86" s="15"/>
      <c r="LKI86" s="15"/>
      <c r="LKJ86" s="15"/>
      <c r="LKK86" s="15"/>
      <c r="LKL86" s="15"/>
      <c r="LKM86" s="15"/>
      <c r="LKN86" s="15"/>
      <c r="LKO86" s="15"/>
      <c r="LKP86" s="15"/>
      <c r="LKQ86" s="15"/>
      <c r="LKR86" s="15"/>
      <c r="LKS86" s="15"/>
      <c r="LKT86" s="15"/>
      <c r="LKU86" s="15"/>
      <c r="LKV86" s="15"/>
      <c r="LKW86" s="15"/>
      <c r="LKX86" s="15"/>
      <c r="LKY86" s="15"/>
      <c r="LKZ86" s="15"/>
      <c r="LLA86" s="15"/>
      <c r="LLB86" s="15"/>
      <c r="LLC86" s="15"/>
      <c r="LLD86" s="15"/>
      <c r="LLE86" s="15"/>
      <c r="LLF86" s="15"/>
      <c r="LLG86" s="15"/>
      <c r="LLH86" s="15"/>
      <c r="LLI86" s="15"/>
      <c r="LLJ86" s="15"/>
      <c r="LLK86" s="15"/>
      <c r="LLL86" s="15"/>
      <c r="LLM86" s="15"/>
      <c r="LLN86" s="15"/>
      <c r="LLO86" s="15"/>
      <c r="LLP86" s="15"/>
      <c r="LLQ86" s="15"/>
      <c r="LLR86" s="15"/>
      <c r="LLS86" s="15"/>
      <c r="LLT86" s="15"/>
      <c r="LLU86" s="15"/>
      <c r="LLV86" s="15"/>
      <c r="LLW86" s="15"/>
      <c r="LLX86" s="15"/>
      <c r="LLY86" s="15"/>
      <c r="LLZ86" s="15"/>
      <c r="LMA86" s="15"/>
      <c r="LMB86" s="15"/>
      <c r="LMC86" s="15"/>
      <c r="LMD86" s="15"/>
      <c r="LME86" s="15"/>
      <c r="LMF86" s="15"/>
      <c r="LMG86" s="15"/>
      <c r="LMH86" s="15"/>
      <c r="LMI86" s="15"/>
      <c r="LMJ86" s="15"/>
      <c r="LMK86" s="15"/>
      <c r="LML86" s="15"/>
      <c r="LMM86" s="15"/>
      <c r="LMN86" s="15"/>
      <c r="LMO86" s="15"/>
      <c r="LMP86" s="15"/>
      <c r="LMQ86" s="15"/>
      <c r="LMR86" s="15"/>
      <c r="LMS86" s="15"/>
      <c r="LMT86" s="15"/>
      <c r="LMU86" s="15"/>
      <c r="LMV86" s="15"/>
      <c r="LMW86" s="15"/>
      <c r="LMX86" s="15"/>
      <c r="LMY86" s="15"/>
      <c r="LMZ86" s="15"/>
      <c r="LNA86" s="15"/>
      <c r="LNB86" s="15"/>
      <c r="LNC86" s="15"/>
      <c r="LND86" s="15"/>
      <c r="LNE86" s="15"/>
      <c r="LNF86" s="15"/>
      <c r="LNG86" s="15"/>
      <c r="LNH86" s="15"/>
      <c r="LNI86" s="15"/>
      <c r="LNJ86" s="15"/>
      <c r="LNK86" s="15"/>
      <c r="LNL86" s="15"/>
      <c r="LNM86" s="15"/>
      <c r="LNN86" s="15"/>
      <c r="LNO86" s="15"/>
      <c r="LNP86" s="15"/>
      <c r="LNQ86" s="15"/>
      <c r="LNR86" s="15"/>
      <c r="LNS86" s="15"/>
      <c r="LNT86" s="15"/>
      <c r="LNU86" s="15"/>
      <c r="LNV86" s="15"/>
      <c r="LNW86" s="15"/>
      <c r="LNX86" s="15"/>
      <c r="LNY86" s="15"/>
      <c r="LNZ86" s="15"/>
      <c r="LOA86" s="15"/>
      <c r="LOB86" s="15"/>
      <c r="LOC86" s="15"/>
      <c r="LOD86" s="15"/>
      <c r="LOE86" s="15"/>
      <c r="LOF86" s="15"/>
      <c r="LOG86" s="15"/>
      <c r="LOH86" s="15"/>
      <c r="LOI86" s="15"/>
      <c r="LOJ86" s="15"/>
      <c r="LOK86" s="15"/>
      <c r="LOL86" s="15"/>
      <c r="LOM86" s="15"/>
      <c r="LON86" s="15"/>
      <c r="LOO86" s="15"/>
      <c r="LOP86" s="15"/>
      <c r="LOQ86" s="15"/>
      <c r="LOR86" s="15"/>
      <c r="LOS86" s="15"/>
      <c r="LOT86" s="15"/>
      <c r="LOU86" s="15"/>
      <c r="LOV86" s="15"/>
      <c r="LOW86" s="15"/>
      <c r="LOX86" s="15"/>
      <c r="LOY86" s="15"/>
      <c r="LOZ86" s="15"/>
      <c r="LPA86" s="15"/>
      <c r="LPB86" s="15"/>
      <c r="LPC86" s="15"/>
      <c r="LPD86" s="15"/>
      <c r="LPE86" s="15"/>
      <c r="LPF86" s="15"/>
      <c r="LPG86" s="15"/>
      <c r="LPH86" s="15"/>
      <c r="LPI86" s="15"/>
      <c r="LPJ86" s="15"/>
      <c r="LPK86" s="15"/>
      <c r="LPL86" s="15"/>
      <c r="LPM86" s="15"/>
      <c r="LPN86" s="15"/>
      <c r="LPO86" s="15"/>
      <c r="LPP86" s="15"/>
      <c r="LPQ86" s="15"/>
      <c r="LPR86" s="15"/>
      <c r="LPS86" s="15"/>
      <c r="LPT86" s="15"/>
      <c r="LPU86" s="15"/>
      <c r="LPV86" s="15"/>
      <c r="LPW86" s="15"/>
      <c r="LPX86" s="15"/>
      <c r="LPY86" s="15"/>
      <c r="LPZ86" s="15"/>
      <c r="LQA86" s="15"/>
      <c r="LQB86" s="15"/>
      <c r="LQC86" s="15"/>
      <c r="LQD86" s="15"/>
      <c r="LQE86" s="15"/>
      <c r="LQF86" s="15"/>
      <c r="LQG86" s="15"/>
      <c r="LQH86" s="15"/>
      <c r="LQI86" s="15"/>
      <c r="LQJ86" s="15"/>
      <c r="LQK86" s="15"/>
      <c r="LQL86" s="15"/>
      <c r="LQM86" s="15"/>
      <c r="LQN86" s="15"/>
      <c r="LQO86" s="15"/>
      <c r="LQP86" s="15"/>
      <c r="LQQ86" s="15"/>
      <c r="LQR86" s="15"/>
      <c r="LQS86" s="15"/>
      <c r="LQT86" s="15"/>
      <c r="LQU86" s="15"/>
      <c r="LQV86" s="15"/>
      <c r="LQW86" s="15"/>
      <c r="LQX86" s="15"/>
      <c r="LQY86" s="15"/>
      <c r="LQZ86" s="15"/>
      <c r="LRA86" s="15"/>
      <c r="LRB86" s="15"/>
      <c r="LRC86" s="15"/>
      <c r="LRD86" s="15"/>
      <c r="LRE86" s="15"/>
      <c r="LRF86" s="15"/>
      <c r="LRG86" s="15"/>
      <c r="LRH86" s="15"/>
      <c r="LRI86" s="15"/>
      <c r="LRJ86" s="15"/>
      <c r="LRK86" s="15"/>
      <c r="LRL86" s="15"/>
      <c r="LRM86" s="15"/>
      <c r="LRN86" s="15"/>
      <c r="LRO86" s="15"/>
      <c r="LRP86" s="15"/>
      <c r="LRQ86" s="15"/>
      <c r="LRR86" s="15"/>
      <c r="LRS86" s="15"/>
      <c r="LRT86" s="15"/>
      <c r="LRU86" s="15"/>
      <c r="LRV86" s="15"/>
      <c r="LRW86" s="15"/>
      <c r="LRX86" s="15"/>
      <c r="LRY86" s="15"/>
      <c r="LRZ86" s="15"/>
      <c r="LSA86" s="15"/>
      <c r="LSB86" s="15"/>
      <c r="LSC86" s="15"/>
      <c r="LSD86" s="15"/>
      <c r="LSE86" s="15"/>
      <c r="LSF86" s="15"/>
      <c r="LSG86" s="15"/>
      <c r="LSH86" s="15"/>
      <c r="LSI86" s="15"/>
      <c r="LSJ86" s="15"/>
      <c r="LSK86" s="15"/>
      <c r="LSL86" s="15"/>
      <c r="LSM86" s="15"/>
      <c r="LSN86" s="15"/>
      <c r="LSO86" s="15"/>
      <c r="LSP86" s="15"/>
      <c r="LSQ86" s="15"/>
      <c r="LSR86" s="15"/>
      <c r="LSS86" s="15"/>
      <c r="LST86" s="15"/>
      <c r="LSU86" s="15"/>
      <c r="LSV86" s="15"/>
      <c r="LSW86" s="15"/>
      <c r="LSX86" s="15"/>
      <c r="LSY86" s="15"/>
      <c r="LSZ86" s="15"/>
      <c r="LTA86" s="15"/>
      <c r="LTB86" s="15"/>
      <c r="LTC86" s="15"/>
      <c r="LTD86" s="15"/>
      <c r="LTE86" s="15"/>
      <c r="LTF86" s="15"/>
      <c r="LTG86" s="15"/>
      <c r="LTH86" s="15"/>
      <c r="LTI86" s="15"/>
      <c r="LTJ86" s="15"/>
      <c r="LTK86" s="15"/>
      <c r="LTL86" s="15"/>
      <c r="LTM86" s="15"/>
      <c r="LTN86" s="15"/>
      <c r="LTO86" s="15"/>
      <c r="LTP86" s="15"/>
      <c r="LTQ86" s="15"/>
      <c r="LTR86" s="15"/>
      <c r="LTS86" s="15"/>
      <c r="LTT86" s="15"/>
      <c r="LTU86" s="15"/>
      <c r="LTV86" s="15"/>
      <c r="LTW86" s="15"/>
      <c r="LTX86" s="15"/>
      <c r="LTY86" s="15"/>
      <c r="LTZ86" s="15"/>
      <c r="LUA86" s="15"/>
      <c r="LUB86" s="15"/>
      <c r="LUC86" s="15"/>
      <c r="LUD86" s="15"/>
      <c r="LUE86" s="15"/>
      <c r="LUF86" s="15"/>
      <c r="LUG86" s="15"/>
      <c r="LUH86" s="15"/>
      <c r="LUI86" s="15"/>
      <c r="LUJ86" s="15"/>
      <c r="LUK86" s="15"/>
      <c r="LUL86" s="15"/>
      <c r="LUM86" s="15"/>
      <c r="LUN86" s="15"/>
      <c r="LUO86" s="15"/>
      <c r="LUP86" s="15"/>
      <c r="LUQ86" s="15"/>
      <c r="LUR86" s="15"/>
      <c r="LUS86" s="15"/>
      <c r="LUT86" s="15"/>
      <c r="LUU86" s="15"/>
      <c r="LUV86" s="15"/>
      <c r="LUW86" s="15"/>
      <c r="LUX86" s="15"/>
      <c r="LUY86" s="15"/>
      <c r="LUZ86" s="15"/>
      <c r="LVA86" s="15"/>
      <c r="LVB86" s="15"/>
      <c r="LVC86" s="15"/>
      <c r="LVD86" s="15"/>
      <c r="LVE86" s="15"/>
      <c r="LVF86" s="15"/>
      <c r="LVG86" s="15"/>
      <c r="LVH86" s="15"/>
      <c r="LVI86" s="15"/>
      <c r="LVJ86" s="15"/>
      <c r="LVK86" s="15"/>
      <c r="LVL86" s="15"/>
      <c r="LVM86" s="15"/>
      <c r="LVN86" s="15"/>
      <c r="LVO86" s="15"/>
      <c r="LVP86" s="15"/>
      <c r="LVQ86" s="15"/>
      <c r="LVR86" s="15"/>
      <c r="LVS86" s="15"/>
      <c r="LVT86" s="15"/>
      <c r="LVU86" s="15"/>
      <c r="LVV86" s="15"/>
      <c r="LVW86" s="15"/>
      <c r="LVX86" s="15"/>
      <c r="LVY86" s="15"/>
      <c r="LVZ86" s="15"/>
      <c r="LWA86" s="15"/>
      <c r="LWB86" s="15"/>
      <c r="LWC86" s="15"/>
      <c r="LWD86" s="15"/>
      <c r="LWE86" s="15"/>
      <c r="LWF86" s="15"/>
      <c r="LWG86" s="15"/>
      <c r="LWH86" s="15"/>
      <c r="LWI86" s="15"/>
      <c r="LWJ86" s="15"/>
      <c r="LWK86" s="15"/>
      <c r="LWL86" s="15"/>
      <c r="LWM86" s="15"/>
      <c r="LWN86" s="15"/>
      <c r="LWO86" s="15"/>
      <c r="LWP86" s="15"/>
      <c r="LWQ86" s="15"/>
      <c r="LWR86" s="15"/>
      <c r="LWS86" s="15"/>
      <c r="LWT86" s="15"/>
      <c r="LWU86" s="15"/>
      <c r="LWV86" s="15"/>
      <c r="LWW86" s="15"/>
      <c r="LWX86" s="15"/>
      <c r="LWY86" s="15"/>
      <c r="LWZ86" s="15"/>
      <c r="LXA86" s="15"/>
      <c r="LXB86" s="15"/>
      <c r="LXC86" s="15"/>
      <c r="LXD86" s="15"/>
      <c r="LXE86" s="15"/>
      <c r="LXF86" s="15"/>
      <c r="LXG86" s="15"/>
      <c r="LXH86" s="15"/>
      <c r="LXI86" s="15"/>
      <c r="LXJ86" s="15"/>
      <c r="LXK86" s="15"/>
      <c r="LXL86" s="15"/>
      <c r="LXM86" s="15"/>
      <c r="LXN86" s="15"/>
      <c r="LXO86" s="15"/>
      <c r="LXP86" s="15"/>
      <c r="LXQ86" s="15"/>
      <c r="LXR86" s="15"/>
      <c r="LXS86" s="15"/>
      <c r="LXT86" s="15"/>
      <c r="LXU86" s="15"/>
      <c r="LXV86" s="15"/>
      <c r="LXW86" s="15"/>
      <c r="LXX86" s="15"/>
      <c r="LXY86" s="15"/>
      <c r="LXZ86" s="15"/>
      <c r="LYA86" s="15"/>
      <c r="LYB86" s="15"/>
      <c r="LYC86" s="15"/>
      <c r="LYD86" s="15"/>
      <c r="LYE86" s="15"/>
      <c r="LYF86" s="15"/>
      <c r="LYG86" s="15"/>
      <c r="LYH86" s="15"/>
      <c r="LYI86" s="15"/>
      <c r="LYJ86" s="15"/>
      <c r="LYK86" s="15"/>
      <c r="LYL86" s="15"/>
      <c r="LYM86" s="15"/>
      <c r="LYN86" s="15"/>
      <c r="LYO86" s="15"/>
      <c r="LYP86" s="15"/>
      <c r="LYQ86" s="15"/>
      <c r="LYR86" s="15"/>
      <c r="LYS86" s="15"/>
      <c r="LYT86" s="15"/>
      <c r="LYU86" s="15"/>
      <c r="LYV86" s="15"/>
      <c r="LYW86" s="15"/>
      <c r="LYX86" s="15"/>
      <c r="LYY86" s="15"/>
      <c r="LYZ86" s="15"/>
      <c r="LZA86" s="15"/>
      <c r="LZB86" s="15"/>
      <c r="LZC86" s="15"/>
      <c r="LZD86" s="15"/>
      <c r="LZE86" s="15"/>
      <c r="LZF86" s="15"/>
      <c r="LZG86" s="15"/>
      <c r="LZH86" s="15"/>
      <c r="LZI86" s="15"/>
      <c r="LZJ86" s="15"/>
      <c r="LZK86" s="15"/>
      <c r="LZL86" s="15"/>
      <c r="LZM86" s="15"/>
      <c r="LZN86" s="15"/>
      <c r="LZO86" s="15"/>
      <c r="LZP86" s="15"/>
      <c r="LZQ86" s="15"/>
      <c r="LZR86" s="15"/>
      <c r="LZS86" s="15"/>
      <c r="LZT86" s="15"/>
      <c r="LZU86" s="15"/>
      <c r="LZV86" s="15"/>
      <c r="LZW86" s="15"/>
      <c r="LZX86" s="15"/>
      <c r="LZY86" s="15"/>
      <c r="LZZ86" s="15"/>
      <c r="MAA86" s="15"/>
      <c r="MAB86" s="15"/>
      <c r="MAC86" s="15"/>
      <c r="MAD86" s="15"/>
      <c r="MAE86" s="15"/>
      <c r="MAF86" s="15"/>
      <c r="MAG86" s="15"/>
      <c r="MAH86" s="15"/>
      <c r="MAI86" s="15"/>
      <c r="MAJ86" s="15"/>
      <c r="MAK86" s="15"/>
      <c r="MAL86" s="15"/>
      <c r="MAM86" s="15"/>
      <c r="MAN86" s="15"/>
      <c r="MAO86" s="15"/>
      <c r="MAP86" s="15"/>
      <c r="MAQ86" s="15"/>
      <c r="MAR86" s="15"/>
      <c r="MAS86" s="15"/>
      <c r="MAT86" s="15"/>
      <c r="MAU86" s="15"/>
      <c r="MAV86" s="15"/>
      <c r="MAW86" s="15"/>
      <c r="MAX86" s="15"/>
      <c r="MAY86" s="15"/>
      <c r="MAZ86" s="15"/>
      <c r="MBA86" s="15"/>
      <c r="MBB86" s="15"/>
      <c r="MBC86" s="15"/>
      <c r="MBD86" s="15"/>
      <c r="MBE86" s="15"/>
      <c r="MBF86" s="15"/>
      <c r="MBG86" s="15"/>
      <c r="MBH86" s="15"/>
      <c r="MBI86" s="15"/>
      <c r="MBJ86" s="15"/>
      <c r="MBK86" s="15"/>
      <c r="MBL86" s="15"/>
      <c r="MBM86" s="15"/>
      <c r="MBN86" s="15"/>
      <c r="MBO86" s="15"/>
      <c r="MBP86" s="15"/>
      <c r="MBQ86" s="15"/>
      <c r="MBR86" s="15"/>
      <c r="MBS86" s="15"/>
      <c r="MBT86" s="15"/>
      <c r="MBU86" s="15"/>
      <c r="MBV86" s="15"/>
      <c r="MBW86" s="15"/>
      <c r="MBX86" s="15"/>
      <c r="MBY86" s="15"/>
      <c r="MBZ86" s="15"/>
      <c r="MCA86" s="15"/>
      <c r="MCB86" s="15"/>
      <c r="MCC86" s="15"/>
      <c r="MCD86" s="15"/>
      <c r="MCE86" s="15"/>
      <c r="MCF86" s="15"/>
      <c r="MCG86" s="15"/>
      <c r="MCH86" s="15"/>
      <c r="MCI86" s="15"/>
      <c r="MCJ86" s="15"/>
      <c r="MCK86" s="15"/>
      <c r="MCL86" s="15"/>
      <c r="MCM86" s="15"/>
      <c r="MCN86" s="15"/>
      <c r="MCO86" s="15"/>
      <c r="MCP86" s="15"/>
      <c r="MCQ86" s="15"/>
      <c r="MCR86" s="15"/>
      <c r="MCS86" s="15"/>
      <c r="MCT86" s="15"/>
      <c r="MCU86" s="15"/>
      <c r="MCV86" s="15"/>
      <c r="MCW86" s="15"/>
      <c r="MCX86" s="15"/>
      <c r="MCY86" s="15"/>
      <c r="MCZ86" s="15"/>
      <c r="MDA86" s="15"/>
      <c r="MDB86" s="15"/>
      <c r="MDC86" s="15"/>
      <c r="MDD86" s="15"/>
      <c r="MDE86" s="15"/>
      <c r="MDF86" s="15"/>
      <c r="MDG86" s="15"/>
      <c r="MDH86" s="15"/>
      <c r="MDI86" s="15"/>
      <c r="MDJ86" s="15"/>
      <c r="MDK86" s="15"/>
      <c r="MDL86" s="15"/>
      <c r="MDM86" s="15"/>
      <c r="MDN86" s="15"/>
      <c r="MDO86" s="15"/>
      <c r="MDP86" s="15"/>
      <c r="MDQ86" s="15"/>
      <c r="MDR86" s="15"/>
      <c r="MDS86" s="15"/>
      <c r="MDT86" s="15"/>
      <c r="MDU86" s="15"/>
      <c r="MDV86" s="15"/>
      <c r="MDW86" s="15"/>
      <c r="MDX86" s="15"/>
      <c r="MDY86" s="15"/>
      <c r="MDZ86" s="15"/>
      <c r="MEA86" s="15"/>
      <c r="MEB86" s="15"/>
      <c r="MEC86" s="15"/>
      <c r="MED86" s="15"/>
      <c r="MEE86" s="15"/>
      <c r="MEF86" s="15"/>
      <c r="MEG86" s="15"/>
      <c r="MEH86" s="15"/>
      <c r="MEI86" s="15"/>
      <c r="MEJ86" s="15"/>
      <c r="MEK86" s="15"/>
      <c r="MEL86" s="15"/>
      <c r="MEM86" s="15"/>
      <c r="MEN86" s="15"/>
      <c r="MEO86" s="15"/>
      <c r="MEP86" s="15"/>
      <c r="MEQ86" s="15"/>
      <c r="MER86" s="15"/>
      <c r="MES86" s="15"/>
      <c r="MET86" s="15"/>
      <c r="MEU86" s="15"/>
      <c r="MEV86" s="15"/>
      <c r="MEW86" s="15"/>
      <c r="MEX86" s="15"/>
      <c r="MEY86" s="15"/>
      <c r="MEZ86" s="15"/>
      <c r="MFA86" s="15"/>
      <c r="MFB86" s="15"/>
      <c r="MFC86" s="15"/>
      <c r="MFD86" s="15"/>
      <c r="MFE86" s="15"/>
      <c r="MFF86" s="15"/>
      <c r="MFG86" s="15"/>
      <c r="MFH86" s="15"/>
      <c r="MFI86" s="15"/>
      <c r="MFJ86" s="15"/>
      <c r="MFK86" s="15"/>
      <c r="MFL86" s="15"/>
      <c r="MFM86" s="15"/>
      <c r="MFN86" s="15"/>
      <c r="MFO86" s="15"/>
      <c r="MFP86" s="15"/>
      <c r="MFQ86" s="15"/>
      <c r="MFR86" s="15"/>
      <c r="MFS86" s="15"/>
      <c r="MFT86" s="15"/>
      <c r="MFU86" s="15"/>
      <c r="MFV86" s="15"/>
      <c r="MFW86" s="15"/>
      <c r="MFX86" s="15"/>
      <c r="MFY86" s="15"/>
      <c r="MFZ86" s="15"/>
      <c r="MGA86" s="15"/>
      <c r="MGB86" s="15"/>
      <c r="MGC86" s="15"/>
      <c r="MGD86" s="15"/>
      <c r="MGE86" s="15"/>
      <c r="MGF86" s="15"/>
      <c r="MGG86" s="15"/>
      <c r="MGH86" s="15"/>
      <c r="MGI86" s="15"/>
      <c r="MGJ86" s="15"/>
      <c r="MGK86" s="15"/>
      <c r="MGL86" s="15"/>
      <c r="MGM86" s="15"/>
      <c r="MGN86" s="15"/>
      <c r="MGO86" s="15"/>
      <c r="MGP86" s="15"/>
      <c r="MGQ86" s="15"/>
      <c r="MGR86" s="15"/>
      <c r="MGS86" s="15"/>
      <c r="MGT86" s="15"/>
      <c r="MGU86" s="15"/>
      <c r="MGV86" s="15"/>
      <c r="MGW86" s="15"/>
      <c r="MGX86" s="15"/>
      <c r="MGY86" s="15"/>
      <c r="MGZ86" s="15"/>
      <c r="MHA86" s="15"/>
      <c r="MHB86" s="15"/>
      <c r="MHC86" s="15"/>
      <c r="MHD86" s="15"/>
      <c r="MHE86" s="15"/>
      <c r="MHF86" s="15"/>
      <c r="MHG86" s="15"/>
      <c r="MHH86" s="15"/>
      <c r="MHI86" s="15"/>
      <c r="MHJ86" s="15"/>
      <c r="MHK86" s="15"/>
      <c r="MHL86" s="15"/>
      <c r="MHM86" s="15"/>
      <c r="MHN86" s="15"/>
      <c r="MHO86" s="15"/>
      <c r="MHP86" s="15"/>
      <c r="MHQ86" s="15"/>
      <c r="MHR86" s="15"/>
      <c r="MHS86" s="15"/>
      <c r="MHT86" s="15"/>
      <c r="MHU86" s="15"/>
      <c r="MHV86" s="15"/>
      <c r="MHW86" s="15"/>
      <c r="MHX86" s="15"/>
      <c r="MHY86" s="15"/>
      <c r="MHZ86" s="15"/>
      <c r="MIA86" s="15"/>
      <c r="MIB86" s="15"/>
      <c r="MIC86" s="15"/>
      <c r="MID86" s="15"/>
      <c r="MIE86" s="15"/>
      <c r="MIF86" s="15"/>
      <c r="MIG86" s="15"/>
      <c r="MIH86" s="15"/>
      <c r="MII86" s="15"/>
      <c r="MIJ86" s="15"/>
      <c r="MIK86" s="15"/>
      <c r="MIL86" s="15"/>
      <c r="MIM86" s="15"/>
      <c r="MIN86" s="15"/>
      <c r="MIO86" s="15"/>
      <c r="MIP86" s="15"/>
      <c r="MIQ86" s="15"/>
      <c r="MIR86" s="15"/>
      <c r="MIS86" s="15"/>
      <c r="MIT86" s="15"/>
      <c r="MIU86" s="15"/>
      <c r="MIV86" s="15"/>
      <c r="MIW86" s="15"/>
      <c r="MIX86" s="15"/>
      <c r="MIY86" s="15"/>
      <c r="MIZ86" s="15"/>
      <c r="MJA86" s="15"/>
      <c r="MJB86" s="15"/>
      <c r="MJC86" s="15"/>
      <c r="MJD86" s="15"/>
      <c r="MJE86" s="15"/>
      <c r="MJF86" s="15"/>
      <c r="MJG86" s="15"/>
      <c r="MJH86" s="15"/>
      <c r="MJI86" s="15"/>
      <c r="MJJ86" s="15"/>
      <c r="MJK86" s="15"/>
      <c r="MJL86" s="15"/>
      <c r="MJM86" s="15"/>
      <c r="MJN86" s="15"/>
      <c r="MJO86" s="15"/>
      <c r="MJP86" s="15"/>
      <c r="MJQ86" s="15"/>
      <c r="MJR86" s="15"/>
      <c r="MJS86" s="15"/>
      <c r="MJT86" s="15"/>
      <c r="MJU86" s="15"/>
      <c r="MJV86" s="15"/>
      <c r="MJW86" s="15"/>
      <c r="MJX86" s="15"/>
      <c r="MJY86" s="15"/>
      <c r="MJZ86" s="15"/>
      <c r="MKA86" s="15"/>
      <c r="MKB86" s="15"/>
      <c r="MKC86" s="15"/>
      <c r="MKD86" s="15"/>
      <c r="MKE86" s="15"/>
      <c r="MKF86" s="15"/>
      <c r="MKG86" s="15"/>
      <c r="MKH86" s="15"/>
      <c r="MKI86" s="15"/>
      <c r="MKJ86" s="15"/>
      <c r="MKK86" s="15"/>
      <c r="MKL86" s="15"/>
      <c r="MKM86" s="15"/>
      <c r="MKN86" s="15"/>
      <c r="MKO86" s="15"/>
      <c r="MKP86" s="15"/>
      <c r="MKQ86" s="15"/>
      <c r="MKR86" s="15"/>
      <c r="MKS86" s="15"/>
      <c r="MKT86" s="15"/>
      <c r="MKU86" s="15"/>
      <c r="MKV86" s="15"/>
      <c r="MKW86" s="15"/>
      <c r="MKX86" s="15"/>
      <c r="MKY86" s="15"/>
      <c r="MKZ86" s="15"/>
      <c r="MLA86" s="15"/>
      <c r="MLB86" s="15"/>
      <c r="MLC86" s="15"/>
      <c r="MLD86" s="15"/>
      <c r="MLE86" s="15"/>
      <c r="MLF86" s="15"/>
      <c r="MLG86" s="15"/>
      <c r="MLH86" s="15"/>
      <c r="MLI86" s="15"/>
      <c r="MLJ86" s="15"/>
      <c r="MLK86" s="15"/>
      <c r="MLL86" s="15"/>
      <c r="MLM86" s="15"/>
      <c r="MLN86" s="15"/>
      <c r="MLO86" s="15"/>
      <c r="MLP86" s="15"/>
      <c r="MLQ86" s="15"/>
      <c r="MLR86" s="15"/>
      <c r="MLS86" s="15"/>
      <c r="MLT86" s="15"/>
      <c r="MLU86" s="15"/>
      <c r="MLV86" s="15"/>
      <c r="MLW86" s="15"/>
      <c r="MLX86" s="15"/>
      <c r="MLY86" s="15"/>
      <c r="MLZ86" s="15"/>
      <c r="MMA86" s="15"/>
      <c r="MMB86" s="15"/>
      <c r="MMC86" s="15"/>
      <c r="MMD86" s="15"/>
      <c r="MME86" s="15"/>
      <c r="MMF86" s="15"/>
      <c r="MMG86" s="15"/>
      <c r="MMH86" s="15"/>
      <c r="MMI86" s="15"/>
      <c r="MMJ86" s="15"/>
      <c r="MMK86" s="15"/>
      <c r="MML86" s="15"/>
      <c r="MMM86" s="15"/>
      <c r="MMN86" s="15"/>
      <c r="MMO86" s="15"/>
      <c r="MMP86" s="15"/>
      <c r="MMQ86" s="15"/>
      <c r="MMR86" s="15"/>
      <c r="MMS86" s="15"/>
      <c r="MMT86" s="15"/>
      <c r="MMU86" s="15"/>
      <c r="MMV86" s="15"/>
      <c r="MMW86" s="15"/>
      <c r="MMX86" s="15"/>
      <c r="MMY86" s="15"/>
      <c r="MMZ86" s="15"/>
      <c r="MNA86" s="15"/>
      <c r="MNB86" s="15"/>
      <c r="MNC86" s="15"/>
      <c r="MND86" s="15"/>
      <c r="MNE86" s="15"/>
      <c r="MNF86" s="15"/>
      <c r="MNG86" s="15"/>
      <c r="MNH86" s="15"/>
      <c r="MNI86" s="15"/>
      <c r="MNJ86" s="15"/>
      <c r="MNK86" s="15"/>
      <c r="MNL86" s="15"/>
      <c r="MNM86" s="15"/>
      <c r="MNN86" s="15"/>
      <c r="MNO86" s="15"/>
      <c r="MNP86" s="15"/>
      <c r="MNQ86" s="15"/>
      <c r="MNR86" s="15"/>
      <c r="MNS86" s="15"/>
      <c r="MNT86" s="15"/>
      <c r="MNU86" s="15"/>
      <c r="MNV86" s="15"/>
      <c r="MNW86" s="15"/>
      <c r="MNX86" s="15"/>
      <c r="MNY86" s="15"/>
      <c r="MNZ86" s="15"/>
      <c r="MOA86" s="15"/>
      <c r="MOB86" s="15"/>
      <c r="MOC86" s="15"/>
      <c r="MOD86" s="15"/>
      <c r="MOE86" s="15"/>
      <c r="MOF86" s="15"/>
      <c r="MOG86" s="15"/>
      <c r="MOH86" s="15"/>
      <c r="MOI86" s="15"/>
      <c r="MOJ86" s="15"/>
      <c r="MOK86" s="15"/>
      <c r="MOL86" s="15"/>
      <c r="MOM86" s="15"/>
      <c r="MON86" s="15"/>
      <c r="MOO86" s="15"/>
      <c r="MOP86" s="15"/>
      <c r="MOQ86" s="15"/>
      <c r="MOR86" s="15"/>
      <c r="MOS86" s="15"/>
      <c r="MOT86" s="15"/>
      <c r="MOU86" s="15"/>
      <c r="MOV86" s="15"/>
      <c r="MOW86" s="15"/>
      <c r="MOX86" s="15"/>
      <c r="MOY86" s="15"/>
      <c r="MOZ86" s="15"/>
      <c r="MPA86" s="15"/>
      <c r="MPB86" s="15"/>
      <c r="MPC86" s="15"/>
      <c r="MPD86" s="15"/>
      <c r="MPE86" s="15"/>
      <c r="MPF86" s="15"/>
      <c r="MPG86" s="15"/>
      <c r="MPH86" s="15"/>
      <c r="MPI86" s="15"/>
      <c r="MPJ86" s="15"/>
      <c r="MPK86" s="15"/>
      <c r="MPL86" s="15"/>
      <c r="MPM86" s="15"/>
      <c r="MPN86" s="15"/>
      <c r="MPO86" s="15"/>
      <c r="MPP86" s="15"/>
      <c r="MPQ86" s="15"/>
      <c r="MPR86" s="15"/>
      <c r="MPS86" s="15"/>
      <c r="MPT86" s="15"/>
      <c r="MPU86" s="15"/>
      <c r="MPV86" s="15"/>
      <c r="MPW86" s="15"/>
      <c r="MPX86" s="15"/>
      <c r="MPY86" s="15"/>
      <c r="MPZ86" s="15"/>
      <c r="MQA86" s="15"/>
      <c r="MQB86" s="15"/>
      <c r="MQC86" s="15"/>
      <c r="MQD86" s="15"/>
      <c r="MQE86" s="15"/>
      <c r="MQF86" s="15"/>
      <c r="MQG86" s="15"/>
      <c r="MQH86" s="15"/>
      <c r="MQI86" s="15"/>
      <c r="MQJ86" s="15"/>
      <c r="MQK86" s="15"/>
      <c r="MQL86" s="15"/>
      <c r="MQM86" s="15"/>
      <c r="MQN86" s="15"/>
      <c r="MQO86" s="15"/>
      <c r="MQP86" s="15"/>
      <c r="MQQ86" s="15"/>
      <c r="MQR86" s="15"/>
      <c r="MQS86" s="15"/>
      <c r="MQT86" s="15"/>
      <c r="MQU86" s="15"/>
      <c r="MQV86" s="15"/>
      <c r="MQW86" s="15"/>
      <c r="MQX86" s="15"/>
      <c r="MQY86" s="15"/>
      <c r="MQZ86" s="15"/>
      <c r="MRA86" s="15"/>
      <c r="MRB86" s="15"/>
      <c r="MRC86" s="15"/>
      <c r="MRD86" s="15"/>
      <c r="MRE86" s="15"/>
      <c r="MRF86" s="15"/>
      <c r="MRG86" s="15"/>
      <c r="MRH86" s="15"/>
      <c r="MRI86" s="15"/>
      <c r="MRJ86" s="15"/>
      <c r="MRK86" s="15"/>
      <c r="MRL86" s="15"/>
      <c r="MRM86" s="15"/>
      <c r="MRN86" s="15"/>
      <c r="MRO86" s="15"/>
      <c r="MRP86" s="15"/>
      <c r="MRQ86" s="15"/>
      <c r="MRR86" s="15"/>
      <c r="MRS86" s="15"/>
      <c r="MRT86" s="15"/>
      <c r="MRU86" s="15"/>
      <c r="MRV86" s="15"/>
      <c r="MRW86" s="15"/>
      <c r="MRX86" s="15"/>
      <c r="MRY86" s="15"/>
      <c r="MRZ86" s="15"/>
      <c r="MSA86" s="15"/>
      <c r="MSB86" s="15"/>
      <c r="MSC86" s="15"/>
      <c r="MSD86" s="15"/>
      <c r="MSE86" s="15"/>
      <c r="MSF86" s="15"/>
      <c r="MSG86" s="15"/>
      <c r="MSH86" s="15"/>
      <c r="MSI86" s="15"/>
      <c r="MSJ86" s="15"/>
      <c r="MSK86" s="15"/>
      <c r="MSL86" s="15"/>
      <c r="MSM86" s="15"/>
      <c r="MSN86" s="15"/>
      <c r="MSO86" s="15"/>
      <c r="MSP86" s="15"/>
      <c r="MSQ86" s="15"/>
      <c r="MSR86" s="15"/>
      <c r="MSS86" s="15"/>
      <c r="MST86" s="15"/>
      <c r="MSU86" s="15"/>
      <c r="MSV86" s="15"/>
      <c r="MSW86" s="15"/>
      <c r="MSX86" s="15"/>
      <c r="MSY86" s="15"/>
      <c r="MSZ86" s="15"/>
      <c r="MTA86" s="15"/>
      <c r="MTB86" s="15"/>
      <c r="MTC86" s="15"/>
      <c r="MTD86" s="15"/>
      <c r="MTE86" s="15"/>
      <c r="MTF86" s="15"/>
      <c r="MTG86" s="15"/>
      <c r="MTH86" s="15"/>
      <c r="MTI86" s="15"/>
      <c r="MTJ86" s="15"/>
      <c r="MTK86" s="15"/>
      <c r="MTL86" s="15"/>
      <c r="MTM86" s="15"/>
      <c r="MTN86" s="15"/>
      <c r="MTO86" s="15"/>
      <c r="MTP86" s="15"/>
      <c r="MTQ86" s="15"/>
      <c r="MTR86" s="15"/>
      <c r="MTS86" s="15"/>
      <c r="MTT86" s="15"/>
      <c r="MTU86" s="15"/>
      <c r="MTV86" s="15"/>
      <c r="MTW86" s="15"/>
      <c r="MTX86" s="15"/>
      <c r="MTY86" s="15"/>
      <c r="MTZ86" s="15"/>
      <c r="MUA86" s="15"/>
      <c r="MUB86" s="15"/>
      <c r="MUC86" s="15"/>
      <c r="MUD86" s="15"/>
      <c r="MUE86" s="15"/>
      <c r="MUF86" s="15"/>
      <c r="MUG86" s="15"/>
      <c r="MUH86" s="15"/>
      <c r="MUI86" s="15"/>
      <c r="MUJ86" s="15"/>
      <c r="MUK86" s="15"/>
      <c r="MUL86" s="15"/>
      <c r="MUM86" s="15"/>
      <c r="MUN86" s="15"/>
      <c r="MUO86" s="15"/>
      <c r="MUP86" s="15"/>
      <c r="MUQ86" s="15"/>
      <c r="MUR86" s="15"/>
      <c r="MUS86" s="15"/>
      <c r="MUT86" s="15"/>
      <c r="MUU86" s="15"/>
      <c r="MUV86" s="15"/>
      <c r="MUW86" s="15"/>
      <c r="MUX86" s="15"/>
      <c r="MUY86" s="15"/>
      <c r="MUZ86" s="15"/>
      <c r="MVA86" s="15"/>
      <c r="MVB86" s="15"/>
      <c r="MVC86" s="15"/>
      <c r="MVD86" s="15"/>
      <c r="MVE86" s="15"/>
      <c r="MVF86" s="15"/>
      <c r="MVG86" s="15"/>
      <c r="MVH86" s="15"/>
      <c r="MVI86" s="15"/>
      <c r="MVJ86" s="15"/>
      <c r="MVK86" s="15"/>
      <c r="MVL86" s="15"/>
      <c r="MVM86" s="15"/>
      <c r="MVN86" s="15"/>
      <c r="MVO86" s="15"/>
      <c r="MVP86" s="15"/>
      <c r="MVQ86" s="15"/>
      <c r="MVR86" s="15"/>
      <c r="MVS86" s="15"/>
      <c r="MVT86" s="15"/>
      <c r="MVU86" s="15"/>
      <c r="MVV86" s="15"/>
      <c r="MVW86" s="15"/>
      <c r="MVX86" s="15"/>
      <c r="MVY86" s="15"/>
      <c r="MVZ86" s="15"/>
      <c r="MWA86" s="15"/>
      <c r="MWB86" s="15"/>
      <c r="MWC86" s="15"/>
      <c r="MWD86" s="15"/>
      <c r="MWE86" s="15"/>
      <c r="MWF86" s="15"/>
      <c r="MWG86" s="15"/>
      <c r="MWH86" s="15"/>
      <c r="MWI86" s="15"/>
      <c r="MWJ86" s="15"/>
      <c r="MWK86" s="15"/>
      <c r="MWL86" s="15"/>
      <c r="MWM86" s="15"/>
      <c r="MWN86" s="15"/>
      <c r="MWO86" s="15"/>
      <c r="MWP86" s="15"/>
      <c r="MWQ86" s="15"/>
      <c r="MWR86" s="15"/>
      <c r="MWS86" s="15"/>
      <c r="MWT86" s="15"/>
      <c r="MWU86" s="15"/>
      <c r="MWV86" s="15"/>
      <c r="MWW86" s="15"/>
      <c r="MWX86" s="15"/>
      <c r="MWY86" s="15"/>
      <c r="MWZ86" s="15"/>
      <c r="MXA86" s="15"/>
      <c r="MXB86" s="15"/>
      <c r="MXC86" s="15"/>
      <c r="MXD86" s="15"/>
      <c r="MXE86" s="15"/>
      <c r="MXF86" s="15"/>
      <c r="MXG86" s="15"/>
      <c r="MXH86" s="15"/>
      <c r="MXI86" s="15"/>
      <c r="MXJ86" s="15"/>
      <c r="MXK86" s="15"/>
      <c r="MXL86" s="15"/>
      <c r="MXM86" s="15"/>
      <c r="MXN86" s="15"/>
      <c r="MXO86" s="15"/>
      <c r="MXP86" s="15"/>
      <c r="MXQ86" s="15"/>
      <c r="MXR86" s="15"/>
      <c r="MXS86" s="15"/>
      <c r="MXT86" s="15"/>
      <c r="MXU86" s="15"/>
      <c r="MXV86" s="15"/>
      <c r="MXW86" s="15"/>
      <c r="MXX86" s="15"/>
      <c r="MXY86" s="15"/>
      <c r="MXZ86" s="15"/>
      <c r="MYA86" s="15"/>
      <c r="MYB86" s="15"/>
      <c r="MYC86" s="15"/>
      <c r="MYD86" s="15"/>
      <c r="MYE86" s="15"/>
      <c r="MYF86" s="15"/>
      <c r="MYG86" s="15"/>
      <c r="MYH86" s="15"/>
      <c r="MYI86" s="15"/>
      <c r="MYJ86" s="15"/>
      <c r="MYK86" s="15"/>
      <c r="MYL86" s="15"/>
      <c r="MYM86" s="15"/>
      <c r="MYN86" s="15"/>
      <c r="MYO86" s="15"/>
      <c r="MYP86" s="15"/>
      <c r="MYQ86" s="15"/>
      <c r="MYR86" s="15"/>
      <c r="MYS86" s="15"/>
      <c r="MYT86" s="15"/>
      <c r="MYU86" s="15"/>
      <c r="MYV86" s="15"/>
      <c r="MYW86" s="15"/>
      <c r="MYX86" s="15"/>
      <c r="MYY86" s="15"/>
      <c r="MYZ86" s="15"/>
      <c r="MZA86" s="15"/>
      <c r="MZB86" s="15"/>
      <c r="MZC86" s="15"/>
      <c r="MZD86" s="15"/>
      <c r="MZE86" s="15"/>
      <c r="MZF86" s="15"/>
      <c r="MZG86" s="15"/>
      <c r="MZH86" s="15"/>
      <c r="MZI86" s="15"/>
      <c r="MZJ86" s="15"/>
      <c r="MZK86" s="15"/>
      <c r="MZL86" s="15"/>
      <c r="MZM86" s="15"/>
      <c r="MZN86" s="15"/>
      <c r="MZO86" s="15"/>
      <c r="MZP86" s="15"/>
      <c r="MZQ86" s="15"/>
      <c r="MZR86" s="15"/>
      <c r="MZS86" s="15"/>
      <c r="MZT86" s="15"/>
      <c r="MZU86" s="15"/>
      <c r="MZV86" s="15"/>
      <c r="MZW86" s="15"/>
      <c r="MZX86" s="15"/>
      <c r="MZY86" s="15"/>
      <c r="MZZ86" s="15"/>
      <c r="NAA86" s="15"/>
      <c r="NAB86" s="15"/>
      <c r="NAC86" s="15"/>
      <c r="NAD86" s="15"/>
      <c r="NAE86" s="15"/>
      <c r="NAF86" s="15"/>
      <c r="NAG86" s="15"/>
      <c r="NAH86" s="15"/>
      <c r="NAI86" s="15"/>
      <c r="NAJ86" s="15"/>
      <c r="NAK86" s="15"/>
      <c r="NAL86" s="15"/>
      <c r="NAM86" s="15"/>
      <c r="NAN86" s="15"/>
      <c r="NAO86" s="15"/>
      <c r="NAP86" s="15"/>
      <c r="NAQ86" s="15"/>
      <c r="NAR86" s="15"/>
      <c r="NAS86" s="15"/>
      <c r="NAT86" s="15"/>
      <c r="NAU86" s="15"/>
      <c r="NAV86" s="15"/>
      <c r="NAW86" s="15"/>
      <c r="NAX86" s="15"/>
      <c r="NAY86" s="15"/>
      <c r="NAZ86" s="15"/>
      <c r="NBA86" s="15"/>
      <c r="NBB86" s="15"/>
      <c r="NBC86" s="15"/>
      <c r="NBD86" s="15"/>
      <c r="NBE86" s="15"/>
      <c r="NBF86" s="15"/>
      <c r="NBG86" s="15"/>
      <c r="NBH86" s="15"/>
      <c r="NBI86" s="15"/>
      <c r="NBJ86" s="15"/>
      <c r="NBK86" s="15"/>
      <c r="NBL86" s="15"/>
      <c r="NBM86" s="15"/>
      <c r="NBN86" s="15"/>
      <c r="NBO86" s="15"/>
      <c r="NBP86" s="15"/>
      <c r="NBQ86" s="15"/>
      <c r="NBR86" s="15"/>
      <c r="NBS86" s="15"/>
      <c r="NBT86" s="15"/>
      <c r="NBU86" s="15"/>
      <c r="NBV86" s="15"/>
      <c r="NBW86" s="15"/>
      <c r="NBX86" s="15"/>
      <c r="NBY86" s="15"/>
      <c r="NBZ86" s="15"/>
      <c r="NCA86" s="15"/>
      <c r="NCB86" s="15"/>
      <c r="NCC86" s="15"/>
      <c r="NCD86" s="15"/>
      <c r="NCE86" s="15"/>
      <c r="NCF86" s="15"/>
      <c r="NCG86" s="15"/>
      <c r="NCH86" s="15"/>
      <c r="NCI86" s="15"/>
      <c r="NCJ86" s="15"/>
      <c r="NCK86" s="15"/>
      <c r="NCL86" s="15"/>
      <c r="NCM86" s="15"/>
      <c r="NCN86" s="15"/>
      <c r="NCO86" s="15"/>
      <c r="NCP86" s="15"/>
      <c r="NCQ86" s="15"/>
      <c r="NCR86" s="15"/>
      <c r="NCS86" s="15"/>
      <c r="NCT86" s="15"/>
      <c r="NCU86" s="15"/>
      <c r="NCV86" s="15"/>
      <c r="NCW86" s="15"/>
      <c r="NCX86" s="15"/>
      <c r="NCY86" s="15"/>
      <c r="NCZ86" s="15"/>
      <c r="NDA86" s="15"/>
      <c r="NDB86" s="15"/>
      <c r="NDC86" s="15"/>
      <c r="NDD86" s="15"/>
      <c r="NDE86" s="15"/>
      <c r="NDF86" s="15"/>
      <c r="NDG86" s="15"/>
      <c r="NDH86" s="15"/>
      <c r="NDI86" s="15"/>
      <c r="NDJ86" s="15"/>
      <c r="NDK86" s="15"/>
      <c r="NDL86" s="15"/>
      <c r="NDM86" s="15"/>
      <c r="NDN86" s="15"/>
      <c r="NDO86" s="15"/>
      <c r="NDP86" s="15"/>
      <c r="NDQ86" s="15"/>
      <c r="NDR86" s="15"/>
      <c r="NDS86" s="15"/>
      <c r="NDT86" s="15"/>
      <c r="NDU86" s="15"/>
      <c r="NDV86" s="15"/>
      <c r="NDW86" s="15"/>
      <c r="NDX86" s="15"/>
      <c r="NDY86" s="15"/>
      <c r="NDZ86" s="15"/>
      <c r="NEA86" s="15"/>
      <c r="NEB86" s="15"/>
      <c r="NEC86" s="15"/>
      <c r="NED86" s="15"/>
      <c r="NEE86" s="15"/>
      <c r="NEF86" s="15"/>
      <c r="NEG86" s="15"/>
      <c r="NEH86" s="15"/>
      <c r="NEI86" s="15"/>
      <c r="NEJ86" s="15"/>
      <c r="NEK86" s="15"/>
      <c r="NEL86" s="15"/>
      <c r="NEM86" s="15"/>
      <c r="NEN86" s="15"/>
      <c r="NEO86" s="15"/>
      <c r="NEP86" s="15"/>
      <c r="NEQ86" s="15"/>
      <c r="NER86" s="15"/>
      <c r="NES86" s="15"/>
      <c r="NET86" s="15"/>
      <c r="NEU86" s="15"/>
      <c r="NEV86" s="15"/>
      <c r="NEW86" s="15"/>
      <c r="NEX86" s="15"/>
      <c r="NEY86" s="15"/>
      <c r="NEZ86" s="15"/>
      <c r="NFA86" s="15"/>
      <c r="NFB86" s="15"/>
      <c r="NFC86" s="15"/>
      <c r="NFD86" s="15"/>
      <c r="NFE86" s="15"/>
      <c r="NFF86" s="15"/>
      <c r="NFG86" s="15"/>
      <c r="NFH86" s="15"/>
      <c r="NFI86" s="15"/>
      <c r="NFJ86" s="15"/>
      <c r="NFK86" s="15"/>
      <c r="NFL86" s="15"/>
      <c r="NFM86" s="15"/>
      <c r="NFN86" s="15"/>
      <c r="NFO86" s="15"/>
      <c r="NFP86" s="15"/>
      <c r="NFQ86" s="15"/>
      <c r="NFR86" s="15"/>
      <c r="NFS86" s="15"/>
      <c r="NFT86" s="15"/>
      <c r="NFU86" s="15"/>
      <c r="NFV86" s="15"/>
      <c r="NFW86" s="15"/>
      <c r="NFX86" s="15"/>
      <c r="NFY86" s="15"/>
      <c r="NFZ86" s="15"/>
      <c r="NGA86" s="15"/>
      <c r="NGB86" s="15"/>
      <c r="NGC86" s="15"/>
      <c r="NGD86" s="15"/>
      <c r="NGE86" s="15"/>
      <c r="NGF86" s="15"/>
      <c r="NGG86" s="15"/>
      <c r="NGH86" s="15"/>
      <c r="NGI86" s="15"/>
      <c r="NGJ86" s="15"/>
      <c r="NGK86" s="15"/>
      <c r="NGL86" s="15"/>
      <c r="NGM86" s="15"/>
      <c r="NGN86" s="15"/>
      <c r="NGO86" s="15"/>
      <c r="NGP86" s="15"/>
      <c r="NGQ86" s="15"/>
      <c r="NGR86" s="15"/>
      <c r="NGS86" s="15"/>
      <c r="NGT86" s="15"/>
      <c r="NGU86" s="15"/>
      <c r="NGV86" s="15"/>
      <c r="NGW86" s="15"/>
      <c r="NGX86" s="15"/>
      <c r="NGY86" s="15"/>
      <c r="NGZ86" s="15"/>
      <c r="NHA86" s="15"/>
      <c r="NHB86" s="15"/>
      <c r="NHC86" s="15"/>
      <c r="NHD86" s="15"/>
      <c r="NHE86" s="15"/>
      <c r="NHF86" s="15"/>
      <c r="NHG86" s="15"/>
      <c r="NHH86" s="15"/>
      <c r="NHI86" s="15"/>
      <c r="NHJ86" s="15"/>
      <c r="NHK86" s="15"/>
      <c r="NHL86" s="15"/>
      <c r="NHM86" s="15"/>
      <c r="NHN86" s="15"/>
      <c r="NHO86" s="15"/>
      <c r="NHP86" s="15"/>
      <c r="NHQ86" s="15"/>
      <c r="NHR86" s="15"/>
      <c r="NHS86" s="15"/>
      <c r="NHT86" s="15"/>
      <c r="NHU86" s="15"/>
      <c r="NHV86" s="15"/>
      <c r="NHW86" s="15"/>
      <c r="NHX86" s="15"/>
      <c r="NHY86" s="15"/>
      <c r="NHZ86" s="15"/>
      <c r="NIA86" s="15"/>
      <c r="NIB86" s="15"/>
      <c r="NIC86" s="15"/>
      <c r="NID86" s="15"/>
      <c r="NIE86" s="15"/>
      <c r="NIF86" s="15"/>
      <c r="NIG86" s="15"/>
      <c r="NIH86" s="15"/>
      <c r="NII86" s="15"/>
      <c r="NIJ86" s="15"/>
      <c r="NIK86" s="15"/>
      <c r="NIL86" s="15"/>
      <c r="NIM86" s="15"/>
      <c r="NIN86" s="15"/>
      <c r="NIO86" s="15"/>
      <c r="NIP86" s="15"/>
      <c r="NIQ86" s="15"/>
      <c r="NIR86" s="15"/>
      <c r="NIS86" s="15"/>
      <c r="NIT86" s="15"/>
      <c r="NIU86" s="15"/>
      <c r="NIV86" s="15"/>
      <c r="NIW86" s="15"/>
      <c r="NIX86" s="15"/>
      <c r="NIY86" s="15"/>
      <c r="NIZ86" s="15"/>
      <c r="NJA86" s="15"/>
      <c r="NJB86" s="15"/>
      <c r="NJC86" s="15"/>
      <c r="NJD86" s="15"/>
      <c r="NJE86" s="15"/>
      <c r="NJF86" s="15"/>
      <c r="NJG86" s="15"/>
      <c r="NJH86" s="15"/>
      <c r="NJI86" s="15"/>
      <c r="NJJ86" s="15"/>
      <c r="NJK86" s="15"/>
      <c r="NJL86" s="15"/>
      <c r="NJM86" s="15"/>
      <c r="NJN86" s="15"/>
      <c r="NJO86" s="15"/>
      <c r="NJP86" s="15"/>
      <c r="NJQ86" s="15"/>
      <c r="NJR86" s="15"/>
      <c r="NJS86" s="15"/>
      <c r="NJT86" s="15"/>
      <c r="NJU86" s="15"/>
      <c r="NJV86" s="15"/>
      <c r="NJW86" s="15"/>
      <c r="NJX86" s="15"/>
      <c r="NJY86" s="15"/>
      <c r="NJZ86" s="15"/>
      <c r="NKA86" s="15"/>
      <c r="NKB86" s="15"/>
      <c r="NKC86" s="15"/>
      <c r="NKD86" s="15"/>
      <c r="NKE86" s="15"/>
      <c r="NKF86" s="15"/>
      <c r="NKG86" s="15"/>
      <c r="NKH86" s="15"/>
      <c r="NKI86" s="15"/>
      <c r="NKJ86" s="15"/>
      <c r="NKK86" s="15"/>
      <c r="NKL86" s="15"/>
      <c r="NKM86" s="15"/>
      <c r="NKN86" s="15"/>
      <c r="NKO86" s="15"/>
      <c r="NKP86" s="15"/>
      <c r="NKQ86" s="15"/>
      <c r="NKR86" s="15"/>
      <c r="NKS86" s="15"/>
      <c r="NKT86" s="15"/>
      <c r="NKU86" s="15"/>
      <c r="NKV86" s="15"/>
      <c r="NKW86" s="15"/>
      <c r="NKX86" s="15"/>
      <c r="NKY86" s="15"/>
      <c r="NKZ86" s="15"/>
      <c r="NLA86" s="15"/>
      <c r="NLB86" s="15"/>
      <c r="NLC86" s="15"/>
      <c r="NLD86" s="15"/>
      <c r="NLE86" s="15"/>
      <c r="NLF86" s="15"/>
      <c r="NLG86" s="15"/>
      <c r="NLH86" s="15"/>
      <c r="NLI86" s="15"/>
      <c r="NLJ86" s="15"/>
      <c r="NLK86" s="15"/>
      <c r="NLL86" s="15"/>
      <c r="NLM86" s="15"/>
      <c r="NLN86" s="15"/>
      <c r="NLO86" s="15"/>
      <c r="NLP86" s="15"/>
      <c r="NLQ86" s="15"/>
      <c r="NLR86" s="15"/>
      <c r="NLS86" s="15"/>
      <c r="NLT86" s="15"/>
      <c r="NLU86" s="15"/>
      <c r="NLV86" s="15"/>
      <c r="NLW86" s="15"/>
      <c r="NLX86" s="15"/>
      <c r="NLY86" s="15"/>
      <c r="NLZ86" s="15"/>
      <c r="NMA86" s="15"/>
      <c r="NMB86" s="15"/>
      <c r="NMC86" s="15"/>
      <c r="NMD86" s="15"/>
      <c r="NME86" s="15"/>
      <c r="NMF86" s="15"/>
      <c r="NMG86" s="15"/>
      <c r="NMH86" s="15"/>
      <c r="NMI86" s="15"/>
      <c r="NMJ86" s="15"/>
      <c r="NMK86" s="15"/>
      <c r="NML86" s="15"/>
      <c r="NMM86" s="15"/>
      <c r="NMN86" s="15"/>
      <c r="NMO86" s="15"/>
      <c r="NMP86" s="15"/>
      <c r="NMQ86" s="15"/>
      <c r="NMR86" s="15"/>
      <c r="NMS86" s="15"/>
      <c r="NMT86" s="15"/>
      <c r="NMU86" s="15"/>
      <c r="NMV86" s="15"/>
      <c r="NMW86" s="15"/>
      <c r="NMX86" s="15"/>
      <c r="NMY86" s="15"/>
      <c r="NMZ86" s="15"/>
      <c r="NNA86" s="15"/>
      <c r="NNB86" s="15"/>
      <c r="NNC86" s="15"/>
      <c r="NND86" s="15"/>
      <c r="NNE86" s="15"/>
      <c r="NNF86" s="15"/>
      <c r="NNG86" s="15"/>
      <c r="NNH86" s="15"/>
      <c r="NNI86" s="15"/>
      <c r="NNJ86" s="15"/>
      <c r="NNK86" s="15"/>
      <c r="NNL86" s="15"/>
      <c r="NNM86" s="15"/>
      <c r="NNN86" s="15"/>
      <c r="NNO86" s="15"/>
      <c r="NNP86" s="15"/>
      <c r="NNQ86" s="15"/>
      <c r="NNR86" s="15"/>
      <c r="NNS86" s="15"/>
      <c r="NNT86" s="15"/>
      <c r="NNU86" s="15"/>
      <c r="NNV86" s="15"/>
      <c r="NNW86" s="15"/>
      <c r="NNX86" s="15"/>
      <c r="NNY86" s="15"/>
      <c r="NNZ86" s="15"/>
      <c r="NOA86" s="15"/>
      <c r="NOB86" s="15"/>
      <c r="NOC86" s="15"/>
      <c r="NOD86" s="15"/>
      <c r="NOE86" s="15"/>
      <c r="NOF86" s="15"/>
      <c r="NOG86" s="15"/>
      <c r="NOH86" s="15"/>
      <c r="NOI86" s="15"/>
      <c r="NOJ86" s="15"/>
      <c r="NOK86" s="15"/>
      <c r="NOL86" s="15"/>
      <c r="NOM86" s="15"/>
      <c r="NON86" s="15"/>
      <c r="NOO86" s="15"/>
      <c r="NOP86" s="15"/>
      <c r="NOQ86" s="15"/>
      <c r="NOR86" s="15"/>
      <c r="NOS86" s="15"/>
      <c r="NOT86" s="15"/>
      <c r="NOU86" s="15"/>
      <c r="NOV86" s="15"/>
      <c r="NOW86" s="15"/>
      <c r="NOX86" s="15"/>
      <c r="NOY86" s="15"/>
      <c r="NOZ86" s="15"/>
      <c r="NPA86" s="15"/>
      <c r="NPB86" s="15"/>
      <c r="NPC86" s="15"/>
      <c r="NPD86" s="15"/>
      <c r="NPE86" s="15"/>
      <c r="NPF86" s="15"/>
      <c r="NPG86" s="15"/>
      <c r="NPH86" s="15"/>
      <c r="NPI86" s="15"/>
      <c r="NPJ86" s="15"/>
      <c r="NPK86" s="15"/>
      <c r="NPL86" s="15"/>
      <c r="NPM86" s="15"/>
      <c r="NPN86" s="15"/>
      <c r="NPO86" s="15"/>
      <c r="NPP86" s="15"/>
      <c r="NPQ86" s="15"/>
      <c r="NPR86" s="15"/>
      <c r="NPS86" s="15"/>
      <c r="NPT86" s="15"/>
      <c r="NPU86" s="15"/>
      <c r="NPV86" s="15"/>
      <c r="NPW86" s="15"/>
      <c r="NPX86" s="15"/>
      <c r="NPY86" s="15"/>
      <c r="NPZ86" s="15"/>
      <c r="NQA86" s="15"/>
      <c r="NQB86" s="15"/>
      <c r="NQC86" s="15"/>
      <c r="NQD86" s="15"/>
      <c r="NQE86" s="15"/>
      <c r="NQF86" s="15"/>
      <c r="NQG86" s="15"/>
      <c r="NQH86" s="15"/>
      <c r="NQI86" s="15"/>
      <c r="NQJ86" s="15"/>
      <c r="NQK86" s="15"/>
      <c r="NQL86" s="15"/>
      <c r="NQM86" s="15"/>
      <c r="NQN86" s="15"/>
      <c r="NQO86" s="15"/>
      <c r="NQP86" s="15"/>
      <c r="NQQ86" s="15"/>
      <c r="NQR86" s="15"/>
      <c r="NQS86" s="15"/>
      <c r="NQT86" s="15"/>
      <c r="NQU86" s="15"/>
      <c r="NQV86" s="15"/>
      <c r="NQW86" s="15"/>
      <c r="NQX86" s="15"/>
      <c r="NQY86" s="15"/>
      <c r="NQZ86" s="15"/>
      <c r="NRA86" s="15"/>
      <c r="NRB86" s="15"/>
      <c r="NRC86" s="15"/>
      <c r="NRD86" s="15"/>
      <c r="NRE86" s="15"/>
      <c r="NRF86" s="15"/>
      <c r="NRG86" s="15"/>
      <c r="NRH86" s="15"/>
      <c r="NRI86" s="15"/>
      <c r="NRJ86" s="15"/>
      <c r="NRK86" s="15"/>
      <c r="NRL86" s="15"/>
      <c r="NRM86" s="15"/>
      <c r="NRN86" s="15"/>
      <c r="NRO86" s="15"/>
      <c r="NRP86" s="15"/>
      <c r="NRQ86" s="15"/>
      <c r="NRR86" s="15"/>
      <c r="NRS86" s="15"/>
      <c r="NRT86" s="15"/>
      <c r="NRU86" s="15"/>
      <c r="NRV86" s="15"/>
      <c r="NRW86" s="15"/>
      <c r="NRX86" s="15"/>
      <c r="NRY86" s="15"/>
      <c r="NRZ86" s="15"/>
      <c r="NSA86" s="15"/>
      <c r="NSB86" s="15"/>
      <c r="NSC86" s="15"/>
      <c r="NSD86" s="15"/>
      <c r="NSE86" s="15"/>
      <c r="NSF86" s="15"/>
      <c r="NSG86" s="15"/>
      <c r="NSH86" s="15"/>
      <c r="NSI86" s="15"/>
      <c r="NSJ86" s="15"/>
      <c r="NSK86" s="15"/>
      <c r="NSL86" s="15"/>
      <c r="NSM86" s="15"/>
      <c r="NSN86" s="15"/>
      <c r="NSO86" s="15"/>
      <c r="NSP86" s="15"/>
      <c r="NSQ86" s="15"/>
      <c r="NSR86" s="15"/>
      <c r="NSS86" s="15"/>
      <c r="NST86" s="15"/>
      <c r="NSU86" s="15"/>
      <c r="NSV86" s="15"/>
      <c r="NSW86" s="15"/>
      <c r="NSX86" s="15"/>
      <c r="NSY86" s="15"/>
      <c r="NSZ86" s="15"/>
      <c r="NTA86" s="15"/>
      <c r="NTB86" s="15"/>
      <c r="NTC86" s="15"/>
      <c r="NTD86" s="15"/>
      <c r="NTE86" s="15"/>
      <c r="NTF86" s="15"/>
      <c r="NTG86" s="15"/>
      <c r="NTH86" s="15"/>
      <c r="NTI86" s="15"/>
      <c r="NTJ86" s="15"/>
      <c r="NTK86" s="15"/>
      <c r="NTL86" s="15"/>
      <c r="NTM86" s="15"/>
      <c r="NTN86" s="15"/>
      <c r="NTO86" s="15"/>
      <c r="NTP86" s="15"/>
      <c r="NTQ86" s="15"/>
      <c r="NTR86" s="15"/>
      <c r="NTS86" s="15"/>
      <c r="NTT86" s="15"/>
      <c r="NTU86" s="15"/>
      <c r="NTV86" s="15"/>
      <c r="NTW86" s="15"/>
      <c r="NTX86" s="15"/>
      <c r="NTY86" s="15"/>
      <c r="NTZ86" s="15"/>
      <c r="NUA86" s="15"/>
      <c r="NUB86" s="15"/>
      <c r="NUC86" s="15"/>
      <c r="NUD86" s="15"/>
      <c r="NUE86" s="15"/>
      <c r="NUF86" s="15"/>
      <c r="NUG86" s="15"/>
      <c r="NUH86" s="15"/>
      <c r="NUI86" s="15"/>
      <c r="NUJ86" s="15"/>
      <c r="NUK86" s="15"/>
      <c r="NUL86" s="15"/>
      <c r="NUM86" s="15"/>
      <c r="NUN86" s="15"/>
      <c r="NUO86" s="15"/>
      <c r="NUP86" s="15"/>
      <c r="NUQ86" s="15"/>
      <c r="NUR86" s="15"/>
      <c r="NUS86" s="15"/>
      <c r="NUT86" s="15"/>
      <c r="NUU86" s="15"/>
      <c r="NUV86" s="15"/>
      <c r="NUW86" s="15"/>
      <c r="NUX86" s="15"/>
      <c r="NUY86" s="15"/>
      <c r="NUZ86" s="15"/>
      <c r="NVA86" s="15"/>
      <c r="NVB86" s="15"/>
      <c r="NVC86" s="15"/>
      <c r="NVD86" s="15"/>
      <c r="NVE86" s="15"/>
      <c r="NVF86" s="15"/>
      <c r="NVG86" s="15"/>
      <c r="NVH86" s="15"/>
      <c r="NVI86" s="15"/>
      <c r="NVJ86" s="15"/>
      <c r="NVK86" s="15"/>
      <c r="NVL86" s="15"/>
      <c r="NVM86" s="15"/>
      <c r="NVN86" s="15"/>
      <c r="NVO86" s="15"/>
      <c r="NVP86" s="15"/>
      <c r="NVQ86" s="15"/>
      <c r="NVR86" s="15"/>
      <c r="NVS86" s="15"/>
      <c r="NVT86" s="15"/>
      <c r="NVU86" s="15"/>
      <c r="NVV86" s="15"/>
      <c r="NVW86" s="15"/>
      <c r="NVX86" s="15"/>
      <c r="NVY86" s="15"/>
      <c r="NVZ86" s="15"/>
      <c r="NWA86" s="15"/>
      <c r="NWB86" s="15"/>
      <c r="NWC86" s="15"/>
      <c r="NWD86" s="15"/>
      <c r="NWE86" s="15"/>
      <c r="NWF86" s="15"/>
      <c r="NWG86" s="15"/>
      <c r="NWH86" s="15"/>
      <c r="NWI86" s="15"/>
      <c r="NWJ86" s="15"/>
      <c r="NWK86" s="15"/>
      <c r="NWL86" s="15"/>
      <c r="NWM86" s="15"/>
      <c r="NWN86" s="15"/>
      <c r="NWO86" s="15"/>
      <c r="NWP86" s="15"/>
      <c r="NWQ86" s="15"/>
      <c r="NWR86" s="15"/>
      <c r="NWS86" s="15"/>
      <c r="NWT86" s="15"/>
      <c r="NWU86" s="15"/>
      <c r="NWV86" s="15"/>
      <c r="NWW86" s="15"/>
      <c r="NWX86" s="15"/>
      <c r="NWY86" s="15"/>
      <c r="NWZ86" s="15"/>
      <c r="NXA86" s="15"/>
      <c r="NXB86" s="15"/>
      <c r="NXC86" s="15"/>
      <c r="NXD86" s="15"/>
      <c r="NXE86" s="15"/>
      <c r="NXF86" s="15"/>
      <c r="NXG86" s="15"/>
      <c r="NXH86" s="15"/>
      <c r="NXI86" s="15"/>
      <c r="NXJ86" s="15"/>
      <c r="NXK86" s="15"/>
      <c r="NXL86" s="15"/>
      <c r="NXM86" s="15"/>
      <c r="NXN86" s="15"/>
      <c r="NXO86" s="15"/>
      <c r="NXP86" s="15"/>
      <c r="NXQ86" s="15"/>
      <c r="NXR86" s="15"/>
      <c r="NXS86" s="15"/>
      <c r="NXT86" s="15"/>
      <c r="NXU86" s="15"/>
      <c r="NXV86" s="15"/>
      <c r="NXW86" s="15"/>
      <c r="NXX86" s="15"/>
      <c r="NXY86" s="15"/>
      <c r="NXZ86" s="15"/>
      <c r="NYA86" s="15"/>
      <c r="NYB86" s="15"/>
      <c r="NYC86" s="15"/>
      <c r="NYD86" s="15"/>
      <c r="NYE86" s="15"/>
      <c r="NYF86" s="15"/>
      <c r="NYG86" s="15"/>
      <c r="NYH86" s="15"/>
      <c r="NYI86" s="15"/>
      <c r="NYJ86" s="15"/>
      <c r="NYK86" s="15"/>
      <c r="NYL86" s="15"/>
      <c r="NYM86" s="15"/>
      <c r="NYN86" s="15"/>
      <c r="NYO86" s="15"/>
      <c r="NYP86" s="15"/>
      <c r="NYQ86" s="15"/>
      <c r="NYR86" s="15"/>
      <c r="NYS86" s="15"/>
      <c r="NYT86" s="15"/>
      <c r="NYU86" s="15"/>
      <c r="NYV86" s="15"/>
      <c r="NYW86" s="15"/>
      <c r="NYX86" s="15"/>
      <c r="NYY86" s="15"/>
      <c r="NYZ86" s="15"/>
      <c r="NZA86" s="15"/>
      <c r="NZB86" s="15"/>
      <c r="NZC86" s="15"/>
      <c r="NZD86" s="15"/>
      <c r="NZE86" s="15"/>
      <c r="NZF86" s="15"/>
      <c r="NZG86" s="15"/>
      <c r="NZH86" s="15"/>
      <c r="NZI86" s="15"/>
      <c r="NZJ86" s="15"/>
      <c r="NZK86" s="15"/>
      <c r="NZL86" s="15"/>
      <c r="NZM86" s="15"/>
      <c r="NZN86" s="15"/>
      <c r="NZO86" s="15"/>
      <c r="NZP86" s="15"/>
      <c r="NZQ86" s="15"/>
      <c r="NZR86" s="15"/>
      <c r="NZS86" s="15"/>
      <c r="NZT86" s="15"/>
      <c r="NZU86" s="15"/>
      <c r="NZV86" s="15"/>
      <c r="NZW86" s="15"/>
      <c r="NZX86" s="15"/>
      <c r="NZY86" s="15"/>
      <c r="NZZ86" s="15"/>
      <c r="OAA86" s="15"/>
      <c r="OAB86" s="15"/>
      <c r="OAC86" s="15"/>
      <c r="OAD86" s="15"/>
      <c r="OAE86" s="15"/>
      <c r="OAF86" s="15"/>
      <c r="OAG86" s="15"/>
      <c r="OAH86" s="15"/>
      <c r="OAI86" s="15"/>
      <c r="OAJ86" s="15"/>
      <c r="OAK86" s="15"/>
      <c r="OAL86" s="15"/>
      <c r="OAM86" s="15"/>
      <c r="OAN86" s="15"/>
      <c r="OAO86" s="15"/>
      <c r="OAP86" s="15"/>
      <c r="OAQ86" s="15"/>
      <c r="OAR86" s="15"/>
      <c r="OAS86" s="15"/>
      <c r="OAT86" s="15"/>
      <c r="OAU86" s="15"/>
      <c r="OAV86" s="15"/>
      <c r="OAW86" s="15"/>
      <c r="OAX86" s="15"/>
      <c r="OAY86" s="15"/>
      <c r="OAZ86" s="15"/>
      <c r="OBA86" s="15"/>
      <c r="OBB86" s="15"/>
      <c r="OBC86" s="15"/>
      <c r="OBD86" s="15"/>
      <c r="OBE86" s="15"/>
      <c r="OBF86" s="15"/>
      <c r="OBG86" s="15"/>
      <c r="OBH86" s="15"/>
      <c r="OBI86" s="15"/>
      <c r="OBJ86" s="15"/>
      <c r="OBK86" s="15"/>
      <c r="OBL86" s="15"/>
      <c r="OBM86" s="15"/>
      <c r="OBN86" s="15"/>
      <c r="OBO86" s="15"/>
      <c r="OBP86" s="15"/>
      <c r="OBQ86" s="15"/>
      <c r="OBR86" s="15"/>
      <c r="OBS86" s="15"/>
      <c r="OBT86" s="15"/>
      <c r="OBU86" s="15"/>
      <c r="OBV86" s="15"/>
      <c r="OBW86" s="15"/>
      <c r="OBX86" s="15"/>
      <c r="OBY86" s="15"/>
      <c r="OBZ86" s="15"/>
      <c r="OCA86" s="15"/>
      <c r="OCB86" s="15"/>
      <c r="OCC86" s="15"/>
      <c r="OCD86" s="15"/>
      <c r="OCE86" s="15"/>
      <c r="OCF86" s="15"/>
      <c r="OCG86" s="15"/>
      <c r="OCH86" s="15"/>
      <c r="OCI86" s="15"/>
      <c r="OCJ86" s="15"/>
      <c r="OCK86" s="15"/>
      <c r="OCL86" s="15"/>
      <c r="OCM86" s="15"/>
      <c r="OCN86" s="15"/>
      <c r="OCO86" s="15"/>
      <c r="OCP86" s="15"/>
      <c r="OCQ86" s="15"/>
      <c r="OCR86" s="15"/>
      <c r="OCS86" s="15"/>
      <c r="OCT86" s="15"/>
      <c r="OCU86" s="15"/>
      <c r="OCV86" s="15"/>
      <c r="OCW86" s="15"/>
      <c r="OCX86" s="15"/>
      <c r="OCY86" s="15"/>
      <c r="OCZ86" s="15"/>
      <c r="ODA86" s="15"/>
      <c r="ODB86" s="15"/>
      <c r="ODC86" s="15"/>
      <c r="ODD86" s="15"/>
      <c r="ODE86" s="15"/>
      <c r="ODF86" s="15"/>
      <c r="ODG86" s="15"/>
      <c r="ODH86" s="15"/>
      <c r="ODI86" s="15"/>
      <c r="ODJ86" s="15"/>
      <c r="ODK86" s="15"/>
      <c r="ODL86" s="15"/>
      <c r="ODM86" s="15"/>
      <c r="ODN86" s="15"/>
      <c r="ODO86" s="15"/>
      <c r="ODP86" s="15"/>
      <c r="ODQ86" s="15"/>
      <c r="ODR86" s="15"/>
      <c r="ODS86" s="15"/>
      <c r="ODT86" s="15"/>
      <c r="ODU86" s="15"/>
      <c r="ODV86" s="15"/>
      <c r="ODW86" s="15"/>
      <c r="ODX86" s="15"/>
      <c r="ODY86" s="15"/>
      <c r="ODZ86" s="15"/>
      <c r="OEA86" s="15"/>
      <c r="OEB86" s="15"/>
      <c r="OEC86" s="15"/>
      <c r="OED86" s="15"/>
      <c r="OEE86" s="15"/>
      <c r="OEF86" s="15"/>
      <c r="OEG86" s="15"/>
      <c r="OEH86" s="15"/>
      <c r="OEI86" s="15"/>
      <c r="OEJ86" s="15"/>
      <c r="OEK86" s="15"/>
      <c r="OEL86" s="15"/>
      <c r="OEM86" s="15"/>
      <c r="OEN86" s="15"/>
      <c r="OEO86" s="15"/>
      <c r="OEP86" s="15"/>
      <c r="OEQ86" s="15"/>
      <c r="OER86" s="15"/>
      <c r="OES86" s="15"/>
      <c r="OET86" s="15"/>
      <c r="OEU86" s="15"/>
      <c r="OEV86" s="15"/>
      <c r="OEW86" s="15"/>
      <c r="OEX86" s="15"/>
      <c r="OEY86" s="15"/>
      <c r="OEZ86" s="15"/>
      <c r="OFA86" s="15"/>
      <c r="OFB86" s="15"/>
      <c r="OFC86" s="15"/>
      <c r="OFD86" s="15"/>
      <c r="OFE86" s="15"/>
      <c r="OFF86" s="15"/>
      <c r="OFG86" s="15"/>
      <c r="OFH86" s="15"/>
      <c r="OFI86" s="15"/>
      <c r="OFJ86" s="15"/>
      <c r="OFK86" s="15"/>
      <c r="OFL86" s="15"/>
      <c r="OFM86" s="15"/>
      <c r="OFN86" s="15"/>
      <c r="OFO86" s="15"/>
      <c r="OFP86" s="15"/>
      <c r="OFQ86" s="15"/>
      <c r="OFR86" s="15"/>
      <c r="OFS86" s="15"/>
      <c r="OFT86" s="15"/>
      <c r="OFU86" s="15"/>
      <c r="OFV86" s="15"/>
      <c r="OFW86" s="15"/>
      <c r="OFX86" s="15"/>
      <c r="OFY86" s="15"/>
      <c r="OFZ86" s="15"/>
      <c r="OGA86" s="15"/>
      <c r="OGB86" s="15"/>
      <c r="OGC86" s="15"/>
      <c r="OGD86" s="15"/>
      <c r="OGE86" s="15"/>
      <c r="OGF86" s="15"/>
      <c r="OGG86" s="15"/>
      <c r="OGH86" s="15"/>
      <c r="OGI86" s="15"/>
      <c r="OGJ86" s="15"/>
      <c r="OGK86" s="15"/>
      <c r="OGL86" s="15"/>
      <c r="OGM86" s="15"/>
      <c r="OGN86" s="15"/>
      <c r="OGO86" s="15"/>
      <c r="OGP86" s="15"/>
      <c r="OGQ86" s="15"/>
      <c r="OGR86" s="15"/>
      <c r="OGS86" s="15"/>
      <c r="OGT86" s="15"/>
      <c r="OGU86" s="15"/>
      <c r="OGV86" s="15"/>
      <c r="OGW86" s="15"/>
      <c r="OGX86" s="15"/>
      <c r="OGY86" s="15"/>
      <c r="OGZ86" s="15"/>
      <c r="OHA86" s="15"/>
      <c r="OHB86" s="15"/>
      <c r="OHC86" s="15"/>
      <c r="OHD86" s="15"/>
      <c r="OHE86" s="15"/>
      <c r="OHF86" s="15"/>
      <c r="OHG86" s="15"/>
      <c r="OHH86" s="15"/>
      <c r="OHI86" s="15"/>
      <c r="OHJ86" s="15"/>
      <c r="OHK86" s="15"/>
      <c r="OHL86" s="15"/>
      <c r="OHM86" s="15"/>
      <c r="OHN86" s="15"/>
      <c r="OHO86" s="15"/>
      <c r="OHP86" s="15"/>
      <c r="OHQ86" s="15"/>
      <c r="OHR86" s="15"/>
      <c r="OHS86" s="15"/>
      <c r="OHT86" s="15"/>
      <c r="OHU86" s="15"/>
      <c r="OHV86" s="15"/>
      <c r="OHW86" s="15"/>
      <c r="OHX86" s="15"/>
      <c r="OHY86" s="15"/>
      <c r="OHZ86" s="15"/>
      <c r="OIA86" s="15"/>
      <c r="OIB86" s="15"/>
      <c r="OIC86" s="15"/>
      <c r="OID86" s="15"/>
      <c r="OIE86" s="15"/>
      <c r="OIF86" s="15"/>
      <c r="OIG86" s="15"/>
      <c r="OIH86" s="15"/>
      <c r="OII86" s="15"/>
      <c r="OIJ86" s="15"/>
      <c r="OIK86" s="15"/>
      <c r="OIL86" s="15"/>
      <c r="OIM86" s="15"/>
      <c r="OIN86" s="15"/>
      <c r="OIO86" s="15"/>
      <c r="OIP86" s="15"/>
      <c r="OIQ86" s="15"/>
      <c r="OIR86" s="15"/>
      <c r="OIS86" s="15"/>
      <c r="OIT86" s="15"/>
      <c r="OIU86" s="15"/>
      <c r="OIV86" s="15"/>
      <c r="OIW86" s="15"/>
      <c r="OIX86" s="15"/>
      <c r="OIY86" s="15"/>
      <c r="OIZ86" s="15"/>
      <c r="OJA86" s="15"/>
      <c r="OJB86" s="15"/>
      <c r="OJC86" s="15"/>
      <c r="OJD86" s="15"/>
      <c r="OJE86" s="15"/>
      <c r="OJF86" s="15"/>
      <c r="OJG86" s="15"/>
      <c r="OJH86" s="15"/>
      <c r="OJI86" s="15"/>
      <c r="OJJ86" s="15"/>
      <c r="OJK86" s="15"/>
      <c r="OJL86" s="15"/>
      <c r="OJM86" s="15"/>
      <c r="OJN86" s="15"/>
      <c r="OJO86" s="15"/>
      <c r="OJP86" s="15"/>
      <c r="OJQ86" s="15"/>
      <c r="OJR86" s="15"/>
      <c r="OJS86" s="15"/>
      <c r="OJT86" s="15"/>
      <c r="OJU86" s="15"/>
      <c r="OJV86" s="15"/>
      <c r="OJW86" s="15"/>
      <c r="OJX86" s="15"/>
      <c r="OJY86" s="15"/>
      <c r="OJZ86" s="15"/>
      <c r="OKA86" s="15"/>
      <c r="OKB86" s="15"/>
      <c r="OKC86" s="15"/>
      <c r="OKD86" s="15"/>
      <c r="OKE86" s="15"/>
      <c r="OKF86" s="15"/>
      <c r="OKG86" s="15"/>
      <c r="OKH86" s="15"/>
      <c r="OKI86" s="15"/>
      <c r="OKJ86" s="15"/>
      <c r="OKK86" s="15"/>
      <c r="OKL86" s="15"/>
      <c r="OKM86" s="15"/>
      <c r="OKN86" s="15"/>
      <c r="OKO86" s="15"/>
      <c r="OKP86" s="15"/>
      <c r="OKQ86" s="15"/>
      <c r="OKR86" s="15"/>
      <c r="OKS86" s="15"/>
      <c r="OKT86" s="15"/>
      <c r="OKU86" s="15"/>
      <c r="OKV86" s="15"/>
      <c r="OKW86" s="15"/>
      <c r="OKX86" s="15"/>
      <c r="OKY86" s="15"/>
      <c r="OKZ86" s="15"/>
      <c r="OLA86" s="15"/>
      <c r="OLB86" s="15"/>
      <c r="OLC86" s="15"/>
      <c r="OLD86" s="15"/>
      <c r="OLE86" s="15"/>
      <c r="OLF86" s="15"/>
      <c r="OLG86" s="15"/>
      <c r="OLH86" s="15"/>
      <c r="OLI86" s="15"/>
      <c r="OLJ86" s="15"/>
      <c r="OLK86" s="15"/>
      <c r="OLL86" s="15"/>
      <c r="OLM86" s="15"/>
      <c r="OLN86" s="15"/>
      <c r="OLO86" s="15"/>
      <c r="OLP86" s="15"/>
      <c r="OLQ86" s="15"/>
      <c r="OLR86" s="15"/>
      <c r="OLS86" s="15"/>
      <c r="OLT86" s="15"/>
      <c r="OLU86" s="15"/>
      <c r="OLV86" s="15"/>
      <c r="OLW86" s="15"/>
      <c r="OLX86" s="15"/>
      <c r="OLY86" s="15"/>
      <c r="OLZ86" s="15"/>
      <c r="OMA86" s="15"/>
      <c r="OMB86" s="15"/>
      <c r="OMC86" s="15"/>
      <c r="OMD86" s="15"/>
      <c r="OME86" s="15"/>
      <c r="OMF86" s="15"/>
      <c r="OMG86" s="15"/>
      <c r="OMH86" s="15"/>
      <c r="OMI86" s="15"/>
      <c r="OMJ86" s="15"/>
      <c r="OMK86" s="15"/>
      <c r="OML86" s="15"/>
      <c r="OMM86" s="15"/>
      <c r="OMN86" s="15"/>
      <c r="OMO86" s="15"/>
      <c r="OMP86" s="15"/>
      <c r="OMQ86" s="15"/>
      <c r="OMR86" s="15"/>
      <c r="OMS86" s="15"/>
      <c r="OMT86" s="15"/>
      <c r="OMU86" s="15"/>
      <c r="OMV86" s="15"/>
      <c r="OMW86" s="15"/>
      <c r="OMX86" s="15"/>
      <c r="OMY86" s="15"/>
      <c r="OMZ86" s="15"/>
      <c r="ONA86" s="15"/>
      <c r="ONB86" s="15"/>
      <c r="ONC86" s="15"/>
      <c r="OND86" s="15"/>
      <c r="ONE86" s="15"/>
      <c r="ONF86" s="15"/>
      <c r="ONG86" s="15"/>
      <c r="ONH86" s="15"/>
      <c r="ONI86" s="15"/>
      <c r="ONJ86" s="15"/>
      <c r="ONK86" s="15"/>
      <c r="ONL86" s="15"/>
      <c r="ONM86" s="15"/>
      <c r="ONN86" s="15"/>
      <c r="ONO86" s="15"/>
      <c r="ONP86" s="15"/>
      <c r="ONQ86" s="15"/>
      <c r="ONR86" s="15"/>
      <c r="ONS86" s="15"/>
      <c r="ONT86" s="15"/>
      <c r="ONU86" s="15"/>
      <c r="ONV86" s="15"/>
      <c r="ONW86" s="15"/>
      <c r="ONX86" s="15"/>
      <c r="ONY86" s="15"/>
      <c r="ONZ86" s="15"/>
      <c r="OOA86" s="15"/>
      <c r="OOB86" s="15"/>
      <c r="OOC86" s="15"/>
      <c r="OOD86" s="15"/>
      <c r="OOE86" s="15"/>
      <c r="OOF86" s="15"/>
      <c r="OOG86" s="15"/>
      <c r="OOH86" s="15"/>
      <c r="OOI86" s="15"/>
      <c r="OOJ86" s="15"/>
      <c r="OOK86" s="15"/>
      <c r="OOL86" s="15"/>
      <c r="OOM86" s="15"/>
      <c r="OON86" s="15"/>
      <c r="OOO86" s="15"/>
      <c r="OOP86" s="15"/>
      <c r="OOQ86" s="15"/>
      <c r="OOR86" s="15"/>
      <c r="OOS86" s="15"/>
      <c r="OOT86" s="15"/>
      <c r="OOU86" s="15"/>
      <c r="OOV86" s="15"/>
      <c r="OOW86" s="15"/>
      <c r="OOX86" s="15"/>
      <c r="OOY86" s="15"/>
      <c r="OOZ86" s="15"/>
      <c r="OPA86" s="15"/>
      <c r="OPB86" s="15"/>
      <c r="OPC86" s="15"/>
      <c r="OPD86" s="15"/>
      <c r="OPE86" s="15"/>
      <c r="OPF86" s="15"/>
      <c r="OPG86" s="15"/>
      <c r="OPH86" s="15"/>
      <c r="OPI86" s="15"/>
      <c r="OPJ86" s="15"/>
      <c r="OPK86" s="15"/>
      <c r="OPL86" s="15"/>
      <c r="OPM86" s="15"/>
      <c r="OPN86" s="15"/>
      <c r="OPO86" s="15"/>
      <c r="OPP86" s="15"/>
      <c r="OPQ86" s="15"/>
      <c r="OPR86" s="15"/>
      <c r="OPS86" s="15"/>
      <c r="OPT86" s="15"/>
      <c r="OPU86" s="15"/>
      <c r="OPV86" s="15"/>
      <c r="OPW86" s="15"/>
      <c r="OPX86" s="15"/>
      <c r="OPY86" s="15"/>
      <c r="OPZ86" s="15"/>
      <c r="OQA86" s="15"/>
      <c r="OQB86" s="15"/>
      <c r="OQC86" s="15"/>
      <c r="OQD86" s="15"/>
      <c r="OQE86" s="15"/>
      <c r="OQF86" s="15"/>
      <c r="OQG86" s="15"/>
      <c r="OQH86" s="15"/>
      <c r="OQI86" s="15"/>
      <c r="OQJ86" s="15"/>
      <c r="OQK86" s="15"/>
      <c r="OQL86" s="15"/>
      <c r="OQM86" s="15"/>
      <c r="OQN86" s="15"/>
      <c r="OQO86" s="15"/>
      <c r="OQP86" s="15"/>
      <c r="OQQ86" s="15"/>
      <c r="OQR86" s="15"/>
      <c r="OQS86" s="15"/>
      <c r="OQT86" s="15"/>
      <c r="OQU86" s="15"/>
      <c r="OQV86" s="15"/>
      <c r="OQW86" s="15"/>
      <c r="OQX86" s="15"/>
      <c r="OQY86" s="15"/>
      <c r="OQZ86" s="15"/>
      <c r="ORA86" s="15"/>
      <c r="ORB86" s="15"/>
      <c r="ORC86" s="15"/>
      <c r="ORD86" s="15"/>
      <c r="ORE86" s="15"/>
      <c r="ORF86" s="15"/>
      <c r="ORG86" s="15"/>
      <c r="ORH86" s="15"/>
      <c r="ORI86" s="15"/>
      <c r="ORJ86" s="15"/>
      <c r="ORK86" s="15"/>
      <c r="ORL86" s="15"/>
      <c r="ORM86" s="15"/>
      <c r="ORN86" s="15"/>
      <c r="ORO86" s="15"/>
      <c r="ORP86" s="15"/>
      <c r="ORQ86" s="15"/>
      <c r="ORR86" s="15"/>
      <c r="ORS86" s="15"/>
      <c r="ORT86" s="15"/>
      <c r="ORU86" s="15"/>
      <c r="ORV86" s="15"/>
      <c r="ORW86" s="15"/>
      <c r="ORX86" s="15"/>
      <c r="ORY86" s="15"/>
      <c r="ORZ86" s="15"/>
      <c r="OSA86" s="15"/>
      <c r="OSB86" s="15"/>
      <c r="OSC86" s="15"/>
      <c r="OSD86" s="15"/>
      <c r="OSE86" s="15"/>
      <c r="OSF86" s="15"/>
      <c r="OSG86" s="15"/>
      <c r="OSH86" s="15"/>
      <c r="OSI86" s="15"/>
      <c r="OSJ86" s="15"/>
      <c r="OSK86" s="15"/>
      <c r="OSL86" s="15"/>
      <c r="OSM86" s="15"/>
      <c r="OSN86" s="15"/>
      <c r="OSO86" s="15"/>
      <c r="OSP86" s="15"/>
      <c r="OSQ86" s="15"/>
      <c r="OSR86" s="15"/>
      <c r="OSS86" s="15"/>
      <c r="OST86" s="15"/>
      <c r="OSU86" s="15"/>
      <c r="OSV86" s="15"/>
      <c r="OSW86" s="15"/>
      <c r="OSX86" s="15"/>
      <c r="OSY86" s="15"/>
      <c r="OSZ86" s="15"/>
      <c r="OTA86" s="15"/>
      <c r="OTB86" s="15"/>
      <c r="OTC86" s="15"/>
      <c r="OTD86" s="15"/>
      <c r="OTE86" s="15"/>
      <c r="OTF86" s="15"/>
      <c r="OTG86" s="15"/>
      <c r="OTH86" s="15"/>
      <c r="OTI86" s="15"/>
      <c r="OTJ86" s="15"/>
      <c r="OTK86" s="15"/>
      <c r="OTL86" s="15"/>
      <c r="OTM86" s="15"/>
      <c r="OTN86" s="15"/>
      <c r="OTO86" s="15"/>
      <c r="OTP86" s="15"/>
      <c r="OTQ86" s="15"/>
      <c r="OTR86" s="15"/>
      <c r="OTS86" s="15"/>
      <c r="OTT86" s="15"/>
      <c r="OTU86" s="15"/>
      <c r="OTV86" s="15"/>
      <c r="OTW86" s="15"/>
      <c r="OTX86" s="15"/>
      <c r="OTY86" s="15"/>
      <c r="OTZ86" s="15"/>
      <c r="OUA86" s="15"/>
      <c r="OUB86" s="15"/>
      <c r="OUC86" s="15"/>
      <c r="OUD86" s="15"/>
      <c r="OUE86" s="15"/>
      <c r="OUF86" s="15"/>
      <c r="OUG86" s="15"/>
      <c r="OUH86" s="15"/>
      <c r="OUI86" s="15"/>
      <c r="OUJ86" s="15"/>
      <c r="OUK86" s="15"/>
      <c r="OUL86" s="15"/>
      <c r="OUM86" s="15"/>
      <c r="OUN86" s="15"/>
      <c r="OUO86" s="15"/>
      <c r="OUP86" s="15"/>
      <c r="OUQ86" s="15"/>
      <c r="OUR86" s="15"/>
      <c r="OUS86" s="15"/>
      <c r="OUT86" s="15"/>
      <c r="OUU86" s="15"/>
      <c r="OUV86" s="15"/>
      <c r="OUW86" s="15"/>
      <c r="OUX86" s="15"/>
      <c r="OUY86" s="15"/>
      <c r="OUZ86" s="15"/>
      <c r="OVA86" s="15"/>
      <c r="OVB86" s="15"/>
      <c r="OVC86" s="15"/>
      <c r="OVD86" s="15"/>
      <c r="OVE86" s="15"/>
      <c r="OVF86" s="15"/>
      <c r="OVG86" s="15"/>
      <c r="OVH86" s="15"/>
      <c r="OVI86" s="15"/>
      <c r="OVJ86" s="15"/>
      <c r="OVK86" s="15"/>
      <c r="OVL86" s="15"/>
      <c r="OVM86" s="15"/>
      <c r="OVN86" s="15"/>
      <c r="OVO86" s="15"/>
      <c r="OVP86" s="15"/>
      <c r="OVQ86" s="15"/>
      <c r="OVR86" s="15"/>
      <c r="OVS86" s="15"/>
      <c r="OVT86" s="15"/>
      <c r="OVU86" s="15"/>
      <c r="OVV86" s="15"/>
      <c r="OVW86" s="15"/>
      <c r="OVX86" s="15"/>
      <c r="OVY86" s="15"/>
      <c r="OVZ86" s="15"/>
      <c r="OWA86" s="15"/>
      <c r="OWB86" s="15"/>
      <c r="OWC86" s="15"/>
      <c r="OWD86" s="15"/>
      <c r="OWE86" s="15"/>
      <c r="OWF86" s="15"/>
      <c r="OWG86" s="15"/>
      <c r="OWH86" s="15"/>
      <c r="OWI86" s="15"/>
      <c r="OWJ86" s="15"/>
      <c r="OWK86" s="15"/>
      <c r="OWL86" s="15"/>
      <c r="OWM86" s="15"/>
      <c r="OWN86" s="15"/>
      <c r="OWO86" s="15"/>
      <c r="OWP86" s="15"/>
      <c r="OWQ86" s="15"/>
      <c r="OWR86" s="15"/>
      <c r="OWS86" s="15"/>
      <c r="OWT86" s="15"/>
      <c r="OWU86" s="15"/>
      <c r="OWV86" s="15"/>
      <c r="OWW86" s="15"/>
      <c r="OWX86" s="15"/>
      <c r="OWY86" s="15"/>
      <c r="OWZ86" s="15"/>
      <c r="OXA86" s="15"/>
      <c r="OXB86" s="15"/>
      <c r="OXC86" s="15"/>
      <c r="OXD86" s="15"/>
      <c r="OXE86" s="15"/>
      <c r="OXF86" s="15"/>
      <c r="OXG86" s="15"/>
      <c r="OXH86" s="15"/>
      <c r="OXI86" s="15"/>
      <c r="OXJ86" s="15"/>
      <c r="OXK86" s="15"/>
      <c r="OXL86" s="15"/>
      <c r="OXM86" s="15"/>
      <c r="OXN86" s="15"/>
      <c r="OXO86" s="15"/>
      <c r="OXP86" s="15"/>
      <c r="OXQ86" s="15"/>
      <c r="OXR86" s="15"/>
      <c r="OXS86" s="15"/>
      <c r="OXT86" s="15"/>
      <c r="OXU86" s="15"/>
      <c r="OXV86" s="15"/>
      <c r="OXW86" s="15"/>
      <c r="OXX86" s="15"/>
      <c r="OXY86" s="15"/>
      <c r="OXZ86" s="15"/>
      <c r="OYA86" s="15"/>
      <c r="OYB86" s="15"/>
      <c r="OYC86" s="15"/>
      <c r="OYD86" s="15"/>
      <c r="OYE86" s="15"/>
      <c r="OYF86" s="15"/>
      <c r="OYG86" s="15"/>
      <c r="OYH86" s="15"/>
      <c r="OYI86" s="15"/>
      <c r="OYJ86" s="15"/>
      <c r="OYK86" s="15"/>
      <c r="OYL86" s="15"/>
      <c r="OYM86" s="15"/>
      <c r="OYN86" s="15"/>
      <c r="OYO86" s="15"/>
      <c r="OYP86" s="15"/>
      <c r="OYQ86" s="15"/>
      <c r="OYR86" s="15"/>
      <c r="OYS86" s="15"/>
      <c r="OYT86" s="15"/>
      <c r="OYU86" s="15"/>
      <c r="OYV86" s="15"/>
      <c r="OYW86" s="15"/>
      <c r="OYX86" s="15"/>
      <c r="OYY86" s="15"/>
      <c r="OYZ86" s="15"/>
      <c r="OZA86" s="15"/>
      <c r="OZB86" s="15"/>
      <c r="OZC86" s="15"/>
      <c r="OZD86" s="15"/>
      <c r="OZE86" s="15"/>
      <c r="OZF86" s="15"/>
      <c r="OZG86" s="15"/>
      <c r="OZH86" s="15"/>
      <c r="OZI86" s="15"/>
      <c r="OZJ86" s="15"/>
      <c r="OZK86" s="15"/>
      <c r="OZL86" s="15"/>
      <c r="OZM86" s="15"/>
      <c r="OZN86" s="15"/>
      <c r="OZO86" s="15"/>
      <c r="OZP86" s="15"/>
      <c r="OZQ86" s="15"/>
      <c r="OZR86" s="15"/>
      <c r="OZS86" s="15"/>
      <c r="OZT86" s="15"/>
      <c r="OZU86" s="15"/>
      <c r="OZV86" s="15"/>
      <c r="OZW86" s="15"/>
      <c r="OZX86" s="15"/>
      <c r="OZY86" s="15"/>
      <c r="OZZ86" s="15"/>
      <c r="PAA86" s="15"/>
      <c r="PAB86" s="15"/>
      <c r="PAC86" s="15"/>
      <c r="PAD86" s="15"/>
      <c r="PAE86" s="15"/>
      <c r="PAF86" s="15"/>
      <c r="PAG86" s="15"/>
      <c r="PAH86" s="15"/>
      <c r="PAI86" s="15"/>
      <c r="PAJ86" s="15"/>
      <c r="PAK86" s="15"/>
      <c r="PAL86" s="15"/>
      <c r="PAM86" s="15"/>
      <c r="PAN86" s="15"/>
      <c r="PAO86" s="15"/>
      <c r="PAP86" s="15"/>
      <c r="PAQ86" s="15"/>
      <c r="PAR86" s="15"/>
      <c r="PAS86" s="15"/>
      <c r="PAT86" s="15"/>
      <c r="PAU86" s="15"/>
      <c r="PAV86" s="15"/>
      <c r="PAW86" s="15"/>
      <c r="PAX86" s="15"/>
      <c r="PAY86" s="15"/>
      <c r="PAZ86" s="15"/>
      <c r="PBA86" s="15"/>
      <c r="PBB86" s="15"/>
      <c r="PBC86" s="15"/>
      <c r="PBD86" s="15"/>
      <c r="PBE86" s="15"/>
      <c r="PBF86" s="15"/>
      <c r="PBG86" s="15"/>
      <c r="PBH86" s="15"/>
      <c r="PBI86" s="15"/>
      <c r="PBJ86" s="15"/>
      <c r="PBK86" s="15"/>
      <c r="PBL86" s="15"/>
      <c r="PBM86" s="15"/>
      <c r="PBN86" s="15"/>
      <c r="PBO86" s="15"/>
      <c r="PBP86" s="15"/>
      <c r="PBQ86" s="15"/>
      <c r="PBR86" s="15"/>
      <c r="PBS86" s="15"/>
      <c r="PBT86" s="15"/>
      <c r="PBU86" s="15"/>
      <c r="PBV86" s="15"/>
      <c r="PBW86" s="15"/>
      <c r="PBX86" s="15"/>
      <c r="PBY86" s="15"/>
      <c r="PBZ86" s="15"/>
      <c r="PCA86" s="15"/>
      <c r="PCB86" s="15"/>
      <c r="PCC86" s="15"/>
      <c r="PCD86" s="15"/>
      <c r="PCE86" s="15"/>
      <c r="PCF86" s="15"/>
      <c r="PCG86" s="15"/>
      <c r="PCH86" s="15"/>
      <c r="PCI86" s="15"/>
      <c r="PCJ86" s="15"/>
      <c r="PCK86" s="15"/>
      <c r="PCL86" s="15"/>
      <c r="PCM86" s="15"/>
      <c r="PCN86" s="15"/>
      <c r="PCO86" s="15"/>
      <c r="PCP86" s="15"/>
      <c r="PCQ86" s="15"/>
      <c r="PCR86" s="15"/>
      <c r="PCS86" s="15"/>
      <c r="PCT86" s="15"/>
      <c r="PCU86" s="15"/>
      <c r="PCV86" s="15"/>
      <c r="PCW86" s="15"/>
      <c r="PCX86" s="15"/>
      <c r="PCY86" s="15"/>
      <c r="PCZ86" s="15"/>
      <c r="PDA86" s="15"/>
      <c r="PDB86" s="15"/>
      <c r="PDC86" s="15"/>
      <c r="PDD86" s="15"/>
      <c r="PDE86" s="15"/>
      <c r="PDF86" s="15"/>
      <c r="PDG86" s="15"/>
      <c r="PDH86" s="15"/>
      <c r="PDI86" s="15"/>
      <c r="PDJ86" s="15"/>
      <c r="PDK86" s="15"/>
      <c r="PDL86" s="15"/>
      <c r="PDM86" s="15"/>
      <c r="PDN86" s="15"/>
      <c r="PDO86" s="15"/>
      <c r="PDP86" s="15"/>
      <c r="PDQ86" s="15"/>
      <c r="PDR86" s="15"/>
      <c r="PDS86" s="15"/>
      <c r="PDT86" s="15"/>
      <c r="PDU86" s="15"/>
      <c r="PDV86" s="15"/>
      <c r="PDW86" s="15"/>
      <c r="PDX86" s="15"/>
      <c r="PDY86" s="15"/>
      <c r="PDZ86" s="15"/>
      <c r="PEA86" s="15"/>
      <c r="PEB86" s="15"/>
      <c r="PEC86" s="15"/>
      <c r="PED86" s="15"/>
      <c r="PEE86" s="15"/>
      <c r="PEF86" s="15"/>
      <c r="PEG86" s="15"/>
      <c r="PEH86" s="15"/>
      <c r="PEI86" s="15"/>
      <c r="PEJ86" s="15"/>
      <c r="PEK86" s="15"/>
      <c r="PEL86" s="15"/>
      <c r="PEM86" s="15"/>
      <c r="PEN86" s="15"/>
      <c r="PEO86" s="15"/>
      <c r="PEP86" s="15"/>
      <c r="PEQ86" s="15"/>
      <c r="PER86" s="15"/>
      <c r="PES86" s="15"/>
      <c r="PET86" s="15"/>
      <c r="PEU86" s="15"/>
      <c r="PEV86" s="15"/>
      <c r="PEW86" s="15"/>
      <c r="PEX86" s="15"/>
      <c r="PEY86" s="15"/>
      <c r="PEZ86" s="15"/>
      <c r="PFA86" s="15"/>
      <c r="PFB86" s="15"/>
      <c r="PFC86" s="15"/>
      <c r="PFD86" s="15"/>
      <c r="PFE86" s="15"/>
      <c r="PFF86" s="15"/>
      <c r="PFG86" s="15"/>
      <c r="PFH86" s="15"/>
      <c r="PFI86" s="15"/>
      <c r="PFJ86" s="15"/>
      <c r="PFK86" s="15"/>
      <c r="PFL86" s="15"/>
      <c r="PFM86" s="15"/>
      <c r="PFN86" s="15"/>
      <c r="PFO86" s="15"/>
      <c r="PFP86" s="15"/>
      <c r="PFQ86" s="15"/>
      <c r="PFR86" s="15"/>
      <c r="PFS86" s="15"/>
      <c r="PFT86" s="15"/>
      <c r="PFU86" s="15"/>
      <c r="PFV86" s="15"/>
      <c r="PFW86" s="15"/>
      <c r="PFX86" s="15"/>
      <c r="PFY86" s="15"/>
      <c r="PFZ86" s="15"/>
      <c r="PGA86" s="15"/>
      <c r="PGB86" s="15"/>
      <c r="PGC86" s="15"/>
      <c r="PGD86" s="15"/>
      <c r="PGE86" s="15"/>
      <c r="PGF86" s="15"/>
      <c r="PGG86" s="15"/>
      <c r="PGH86" s="15"/>
      <c r="PGI86" s="15"/>
      <c r="PGJ86" s="15"/>
      <c r="PGK86" s="15"/>
      <c r="PGL86" s="15"/>
      <c r="PGM86" s="15"/>
      <c r="PGN86" s="15"/>
      <c r="PGO86" s="15"/>
      <c r="PGP86" s="15"/>
      <c r="PGQ86" s="15"/>
      <c r="PGR86" s="15"/>
      <c r="PGS86" s="15"/>
      <c r="PGT86" s="15"/>
      <c r="PGU86" s="15"/>
      <c r="PGV86" s="15"/>
      <c r="PGW86" s="15"/>
      <c r="PGX86" s="15"/>
      <c r="PGY86" s="15"/>
      <c r="PGZ86" s="15"/>
      <c r="PHA86" s="15"/>
      <c r="PHB86" s="15"/>
      <c r="PHC86" s="15"/>
      <c r="PHD86" s="15"/>
      <c r="PHE86" s="15"/>
      <c r="PHF86" s="15"/>
      <c r="PHG86" s="15"/>
      <c r="PHH86" s="15"/>
      <c r="PHI86" s="15"/>
      <c r="PHJ86" s="15"/>
      <c r="PHK86" s="15"/>
      <c r="PHL86" s="15"/>
      <c r="PHM86" s="15"/>
      <c r="PHN86" s="15"/>
      <c r="PHO86" s="15"/>
      <c r="PHP86" s="15"/>
      <c r="PHQ86" s="15"/>
      <c r="PHR86" s="15"/>
      <c r="PHS86" s="15"/>
      <c r="PHT86" s="15"/>
      <c r="PHU86" s="15"/>
      <c r="PHV86" s="15"/>
      <c r="PHW86" s="15"/>
      <c r="PHX86" s="15"/>
      <c r="PHY86" s="15"/>
      <c r="PHZ86" s="15"/>
      <c r="PIA86" s="15"/>
      <c r="PIB86" s="15"/>
      <c r="PIC86" s="15"/>
      <c r="PID86" s="15"/>
      <c r="PIE86" s="15"/>
      <c r="PIF86" s="15"/>
      <c r="PIG86" s="15"/>
      <c r="PIH86" s="15"/>
      <c r="PII86" s="15"/>
      <c r="PIJ86" s="15"/>
      <c r="PIK86" s="15"/>
      <c r="PIL86" s="15"/>
      <c r="PIM86" s="15"/>
      <c r="PIN86" s="15"/>
      <c r="PIO86" s="15"/>
      <c r="PIP86" s="15"/>
      <c r="PIQ86" s="15"/>
      <c r="PIR86" s="15"/>
      <c r="PIS86" s="15"/>
      <c r="PIT86" s="15"/>
      <c r="PIU86" s="15"/>
      <c r="PIV86" s="15"/>
      <c r="PIW86" s="15"/>
      <c r="PIX86" s="15"/>
      <c r="PIY86" s="15"/>
      <c r="PIZ86" s="15"/>
      <c r="PJA86" s="15"/>
      <c r="PJB86" s="15"/>
      <c r="PJC86" s="15"/>
      <c r="PJD86" s="15"/>
      <c r="PJE86" s="15"/>
      <c r="PJF86" s="15"/>
      <c r="PJG86" s="15"/>
      <c r="PJH86" s="15"/>
      <c r="PJI86" s="15"/>
      <c r="PJJ86" s="15"/>
      <c r="PJK86" s="15"/>
      <c r="PJL86" s="15"/>
      <c r="PJM86" s="15"/>
      <c r="PJN86" s="15"/>
      <c r="PJO86" s="15"/>
      <c r="PJP86" s="15"/>
      <c r="PJQ86" s="15"/>
      <c r="PJR86" s="15"/>
      <c r="PJS86" s="15"/>
      <c r="PJT86" s="15"/>
      <c r="PJU86" s="15"/>
      <c r="PJV86" s="15"/>
      <c r="PJW86" s="15"/>
      <c r="PJX86" s="15"/>
      <c r="PJY86" s="15"/>
      <c r="PJZ86" s="15"/>
      <c r="PKA86" s="15"/>
      <c r="PKB86" s="15"/>
      <c r="PKC86" s="15"/>
      <c r="PKD86" s="15"/>
      <c r="PKE86" s="15"/>
      <c r="PKF86" s="15"/>
      <c r="PKG86" s="15"/>
      <c r="PKH86" s="15"/>
      <c r="PKI86" s="15"/>
      <c r="PKJ86" s="15"/>
      <c r="PKK86" s="15"/>
      <c r="PKL86" s="15"/>
      <c r="PKM86" s="15"/>
      <c r="PKN86" s="15"/>
      <c r="PKO86" s="15"/>
      <c r="PKP86" s="15"/>
      <c r="PKQ86" s="15"/>
      <c r="PKR86" s="15"/>
      <c r="PKS86" s="15"/>
      <c r="PKT86" s="15"/>
      <c r="PKU86" s="15"/>
      <c r="PKV86" s="15"/>
      <c r="PKW86" s="15"/>
      <c r="PKX86" s="15"/>
      <c r="PKY86" s="15"/>
      <c r="PKZ86" s="15"/>
      <c r="PLA86" s="15"/>
      <c r="PLB86" s="15"/>
      <c r="PLC86" s="15"/>
      <c r="PLD86" s="15"/>
      <c r="PLE86" s="15"/>
      <c r="PLF86" s="15"/>
      <c r="PLG86" s="15"/>
      <c r="PLH86" s="15"/>
      <c r="PLI86" s="15"/>
      <c r="PLJ86" s="15"/>
      <c r="PLK86" s="15"/>
      <c r="PLL86" s="15"/>
      <c r="PLM86" s="15"/>
      <c r="PLN86" s="15"/>
      <c r="PLO86" s="15"/>
      <c r="PLP86" s="15"/>
      <c r="PLQ86" s="15"/>
      <c r="PLR86" s="15"/>
      <c r="PLS86" s="15"/>
      <c r="PLT86" s="15"/>
      <c r="PLU86" s="15"/>
      <c r="PLV86" s="15"/>
      <c r="PLW86" s="15"/>
      <c r="PLX86" s="15"/>
      <c r="PLY86" s="15"/>
      <c r="PLZ86" s="15"/>
      <c r="PMA86" s="15"/>
      <c r="PMB86" s="15"/>
      <c r="PMC86" s="15"/>
      <c r="PMD86" s="15"/>
      <c r="PME86" s="15"/>
      <c r="PMF86" s="15"/>
      <c r="PMG86" s="15"/>
      <c r="PMH86" s="15"/>
      <c r="PMI86" s="15"/>
      <c r="PMJ86" s="15"/>
      <c r="PMK86" s="15"/>
      <c r="PML86" s="15"/>
      <c r="PMM86" s="15"/>
      <c r="PMN86" s="15"/>
      <c r="PMO86" s="15"/>
      <c r="PMP86" s="15"/>
      <c r="PMQ86" s="15"/>
      <c r="PMR86" s="15"/>
      <c r="PMS86" s="15"/>
      <c r="PMT86" s="15"/>
      <c r="PMU86" s="15"/>
      <c r="PMV86" s="15"/>
      <c r="PMW86" s="15"/>
      <c r="PMX86" s="15"/>
      <c r="PMY86" s="15"/>
      <c r="PMZ86" s="15"/>
      <c r="PNA86" s="15"/>
      <c r="PNB86" s="15"/>
      <c r="PNC86" s="15"/>
      <c r="PND86" s="15"/>
      <c r="PNE86" s="15"/>
      <c r="PNF86" s="15"/>
      <c r="PNG86" s="15"/>
      <c r="PNH86" s="15"/>
      <c r="PNI86" s="15"/>
      <c r="PNJ86" s="15"/>
      <c r="PNK86" s="15"/>
      <c r="PNL86" s="15"/>
      <c r="PNM86" s="15"/>
      <c r="PNN86" s="15"/>
      <c r="PNO86" s="15"/>
      <c r="PNP86" s="15"/>
      <c r="PNQ86" s="15"/>
      <c r="PNR86" s="15"/>
      <c r="PNS86" s="15"/>
      <c r="PNT86" s="15"/>
      <c r="PNU86" s="15"/>
      <c r="PNV86" s="15"/>
      <c r="PNW86" s="15"/>
      <c r="PNX86" s="15"/>
      <c r="PNY86" s="15"/>
      <c r="PNZ86" s="15"/>
      <c r="POA86" s="15"/>
      <c r="POB86" s="15"/>
      <c r="POC86" s="15"/>
      <c r="POD86" s="15"/>
      <c r="POE86" s="15"/>
      <c r="POF86" s="15"/>
      <c r="POG86" s="15"/>
      <c r="POH86" s="15"/>
      <c r="POI86" s="15"/>
      <c r="POJ86" s="15"/>
      <c r="POK86" s="15"/>
      <c r="POL86" s="15"/>
      <c r="POM86" s="15"/>
      <c r="PON86" s="15"/>
      <c r="POO86" s="15"/>
      <c r="POP86" s="15"/>
      <c r="POQ86" s="15"/>
      <c r="POR86" s="15"/>
      <c r="POS86" s="15"/>
      <c r="POT86" s="15"/>
      <c r="POU86" s="15"/>
      <c r="POV86" s="15"/>
      <c r="POW86" s="15"/>
      <c r="POX86" s="15"/>
      <c r="POY86" s="15"/>
      <c r="POZ86" s="15"/>
      <c r="PPA86" s="15"/>
      <c r="PPB86" s="15"/>
      <c r="PPC86" s="15"/>
      <c r="PPD86" s="15"/>
      <c r="PPE86" s="15"/>
      <c r="PPF86" s="15"/>
      <c r="PPG86" s="15"/>
      <c r="PPH86" s="15"/>
      <c r="PPI86" s="15"/>
      <c r="PPJ86" s="15"/>
      <c r="PPK86" s="15"/>
      <c r="PPL86" s="15"/>
      <c r="PPM86" s="15"/>
      <c r="PPN86" s="15"/>
      <c r="PPO86" s="15"/>
      <c r="PPP86" s="15"/>
      <c r="PPQ86" s="15"/>
      <c r="PPR86" s="15"/>
      <c r="PPS86" s="15"/>
      <c r="PPT86" s="15"/>
      <c r="PPU86" s="15"/>
      <c r="PPV86" s="15"/>
      <c r="PPW86" s="15"/>
      <c r="PPX86" s="15"/>
      <c r="PPY86" s="15"/>
      <c r="PPZ86" s="15"/>
      <c r="PQA86" s="15"/>
      <c r="PQB86" s="15"/>
      <c r="PQC86" s="15"/>
      <c r="PQD86" s="15"/>
      <c r="PQE86" s="15"/>
      <c r="PQF86" s="15"/>
      <c r="PQG86" s="15"/>
      <c r="PQH86" s="15"/>
      <c r="PQI86" s="15"/>
      <c r="PQJ86" s="15"/>
      <c r="PQK86" s="15"/>
      <c r="PQL86" s="15"/>
      <c r="PQM86" s="15"/>
      <c r="PQN86" s="15"/>
      <c r="PQO86" s="15"/>
      <c r="PQP86" s="15"/>
      <c r="PQQ86" s="15"/>
      <c r="PQR86" s="15"/>
      <c r="PQS86" s="15"/>
      <c r="PQT86" s="15"/>
      <c r="PQU86" s="15"/>
      <c r="PQV86" s="15"/>
      <c r="PQW86" s="15"/>
      <c r="PQX86" s="15"/>
      <c r="PQY86" s="15"/>
      <c r="PQZ86" s="15"/>
      <c r="PRA86" s="15"/>
      <c r="PRB86" s="15"/>
      <c r="PRC86" s="15"/>
      <c r="PRD86" s="15"/>
      <c r="PRE86" s="15"/>
      <c r="PRF86" s="15"/>
      <c r="PRG86" s="15"/>
      <c r="PRH86" s="15"/>
      <c r="PRI86" s="15"/>
      <c r="PRJ86" s="15"/>
      <c r="PRK86" s="15"/>
      <c r="PRL86" s="15"/>
      <c r="PRM86" s="15"/>
      <c r="PRN86" s="15"/>
      <c r="PRO86" s="15"/>
      <c r="PRP86" s="15"/>
      <c r="PRQ86" s="15"/>
      <c r="PRR86" s="15"/>
      <c r="PRS86" s="15"/>
      <c r="PRT86" s="15"/>
      <c r="PRU86" s="15"/>
      <c r="PRV86" s="15"/>
      <c r="PRW86" s="15"/>
      <c r="PRX86" s="15"/>
      <c r="PRY86" s="15"/>
      <c r="PRZ86" s="15"/>
      <c r="PSA86" s="15"/>
      <c r="PSB86" s="15"/>
      <c r="PSC86" s="15"/>
      <c r="PSD86" s="15"/>
      <c r="PSE86" s="15"/>
      <c r="PSF86" s="15"/>
      <c r="PSG86" s="15"/>
      <c r="PSH86" s="15"/>
      <c r="PSI86" s="15"/>
      <c r="PSJ86" s="15"/>
      <c r="PSK86" s="15"/>
      <c r="PSL86" s="15"/>
      <c r="PSM86" s="15"/>
      <c r="PSN86" s="15"/>
      <c r="PSO86" s="15"/>
      <c r="PSP86" s="15"/>
      <c r="PSQ86" s="15"/>
      <c r="PSR86" s="15"/>
      <c r="PSS86" s="15"/>
      <c r="PST86" s="15"/>
      <c r="PSU86" s="15"/>
      <c r="PSV86" s="15"/>
      <c r="PSW86" s="15"/>
      <c r="PSX86" s="15"/>
      <c r="PSY86" s="15"/>
      <c r="PSZ86" s="15"/>
      <c r="PTA86" s="15"/>
      <c r="PTB86" s="15"/>
      <c r="PTC86" s="15"/>
      <c r="PTD86" s="15"/>
      <c r="PTE86" s="15"/>
      <c r="PTF86" s="15"/>
      <c r="PTG86" s="15"/>
      <c r="PTH86" s="15"/>
      <c r="PTI86" s="15"/>
      <c r="PTJ86" s="15"/>
      <c r="PTK86" s="15"/>
      <c r="PTL86" s="15"/>
      <c r="PTM86" s="15"/>
      <c r="PTN86" s="15"/>
      <c r="PTO86" s="15"/>
      <c r="PTP86" s="15"/>
      <c r="PTQ86" s="15"/>
      <c r="PTR86" s="15"/>
      <c r="PTS86" s="15"/>
      <c r="PTT86" s="15"/>
      <c r="PTU86" s="15"/>
      <c r="PTV86" s="15"/>
      <c r="PTW86" s="15"/>
      <c r="PTX86" s="15"/>
      <c r="PTY86" s="15"/>
      <c r="PTZ86" s="15"/>
      <c r="PUA86" s="15"/>
      <c r="PUB86" s="15"/>
      <c r="PUC86" s="15"/>
      <c r="PUD86" s="15"/>
      <c r="PUE86" s="15"/>
      <c r="PUF86" s="15"/>
      <c r="PUG86" s="15"/>
      <c r="PUH86" s="15"/>
      <c r="PUI86" s="15"/>
      <c r="PUJ86" s="15"/>
      <c r="PUK86" s="15"/>
      <c r="PUL86" s="15"/>
      <c r="PUM86" s="15"/>
      <c r="PUN86" s="15"/>
      <c r="PUO86" s="15"/>
      <c r="PUP86" s="15"/>
      <c r="PUQ86" s="15"/>
      <c r="PUR86" s="15"/>
      <c r="PUS86" s="15"/>
      <c r="PUT86" s="15"/>
      <c r="PUU86" s="15"/>
      <c r="PUV86" s="15"/>
      <c r="PUW86" s="15"/>
      <c r="PUX86" s="15"/>
      <c r="PUY86" s="15"/>
      <c r="PUZ86" s="15"/>
      <c r="PVA86" s="15"/>
      <c r="PVB86" s="15"/>
      <c r="PVC86" s="15"/>
      <c r="PVD86" s="15"/>
      <c r="PVE86" s="15"/>
      <c r="PVF86" s="15"/>
      <c r="PVG86" s="15"/>
      <c r="PVH86" s="15"/>
      <c r="PVI86" s="15"/>
      <c r="PVJ86" s="15"/>
      <c r="PVK86" s="15"/>
      <c r="PVL86" s="15"/>
      <c r="PVM86" s="15"/>
      <c r="PVN86" s="15"/>
      <c r="PVO86" s="15"/>
      <c r="PVP86" s="15"/>
      <c r="PVQ86" s="15"/>
      <c r="PVR86" s="15"/>
      <c r="PVS86" s="15"/>
      <c r="PVT86" s="15"/>
      <c r="PVU86" s="15"/>
      <c r="PVV86" s="15"/>
      <c r="PVW86" s="15"/>
      <c r="PVX86" s="15"/>
      <c r="PVY86" s="15"/>
      <c r="PVZ86" s="15"/>
      <c r="PWA86" s="15"/>
      <c r="PWB86" s="15"/>
      <c r="PWC86" s="15"/>
      <c r="PWD86" s="15"/>
      <c r="PWE86" s="15"/>
      <c r="PWF86" s="15"/>
      <c r="PWG86" s="15"/>
      <c r="PWH86" s="15"/>
      <c r="PWI86" s="15"/>
      <c r="PWJ86" s="15"/>
      <c r="PWK86" s="15"/>
      <c r="PWL86" s="15"/>
      <c r="PWM86" s="15"/>
      <c r="PWN86" s="15"/>
      <c r="PWO86" s="15"/>
      <c r="PWP86" s="15"/>
      <c r="PWQ86" s="15"/>
      <c r="PWR86" s="15"/>
      <c r="PWS86" s="15"/>
      <c r="PWT86" s="15"/>
      <c r="PWU86" s="15"/>
      <c r="PWV86" s="15"/>
      <c r="PWW86" s="15"/>
      <c r="PWX86" s="15"/>
      <c r="PWY86" s="15"/>
      <c r="PWZ86" s="15"/>
      <c r="PXA86" s="15"/>
      <c r="PXB86" s="15"/>
      <c r="PXC86" s="15"/>
      <c r="PXD86" s="15"/>
      <c r="PXE86" s="15"/>
      <c r="PXF86" s="15"/>
      <c r="PXG86" s="15"/>
      <c r="PXH86" s="15"/>
      <c r="PXI86" s="15"/>
      <c r="PXJ86" s="15"/>
      <c r="PXK86" s="15"/>
      <c r="PXL86" s="15"/>
      <c r="PXM86" s="15"/>
      <c r="PXN86" s="15"/>
      <c r="PXO86" s="15"/>
      <c r="PXP86" s="15"/>
      <c r="PXQ86" s="15"/>
      <c r="PXR86" s="15"/>
      <c r="PXS86" s="15"/>
      <c r="PXT86" s="15"/>
      <c r="PXU86" s="15"/>
      <c r="PXV86" s="15"/>
      <c r="PXW86" s="15"/>
      <c r="PXX86" s="15"/>
      <c r="PXY86" s="15"/>
      <c r="PXZ86" s="15"/>
      <c r="PYA86" s="15"/>
      <c r="PYB86" s="15"/>
      <c r="PYC86" s="15"/>
      <c r="PYD86" s="15"/>
      <c r="PYE86" s="15"/>
      <c r="PYF86" s="15"/>
      <c r="PYG86" s="15"/>
      <c r="PYH86" s="15"/>
      <c r="PYI86" s="15"/>
      <c r="PYJ86" s="15"/>
      <c r="PYK86" s="15"/>
      <c r="PYL86" s="15"/>
      <c r="PYM86" s="15"/>
      <c r="PYN86" s="15"/>
      <c r="PYO86" s="15"/>
      <c r="PYP86" s="15"/>
      <c r="PYQ86" s="15"/>
      <c r="PYR86" s="15"/>
      <c r="PYS86" s="15"/>
      <c r="PYT86" s="15"/>
      <c r="PYU86" s="15"/>
      <c r="PYV86" s="15"/>
      <c r="PYW86" s="15"/>
      <c r="PYX86" s="15"/>
      <c r="PYY86" s="15"/>
      <c r="PYZ86" s="15"/>
      <c r="PZA86" s="15"/>
      <c r="PZB86" s="15"/>
      <c r="PZC86" s="15"/>
      <c r="PZD86" s="15"/>
      <c r="PZE86" s="15"/>
      <c r="PZF86" s="15"/>
      <c r="PZG86" s="15"/>
      <c r="PZH86" s="15"/>
      <c r="PZI86" s="15"/>
      <c r="PZJ86" s="15"/>
      <c r="PZK86" s="15"/>
      <c r="PZL86" s="15"/>
      <c r="PZM86" s="15"/>
      <c r="PZN86" s="15"/>
      <c r="PZO86" s="15"/>
      <c r="PZP86" s="15"/>
      <c r="PZQ86" s="15"/>
      <c r="PZR86" s="15"/>
      <c r="PZS86" s="15"/>
      <c r="PZT86" s="15"/>
      <c r="PZU86" s="15"/>
      <c r="PZV86" s="15"/>
      <c r="PZW86" s="15"/>
      <c r="PZX86" s="15"/>
      <c r="PZY86" s="15"/>
      <c r="PZZ86" s="15"/>
      <c r="QAA86" s="15"/>
      <c r="QAB86" s="15"/>
      <c r="QAC86" s="15"/>
      <c r="QAD86" s="15"/>
      <c r="QAE86" s="15"/>
      <c r="QAF86" s="15"/>
      <c r="QAG86" s="15"/>
      <c r="QAH86" s="15"/>
      <c r="QAI86" s="15"/>
      <c r="QAJ86" s="15"/>
      <c r="QAK86" s="15"/>
      <c r="QAL86" s="15"/>
      <c r="QAM86" s="15"/>
      <c r="QAN86" s="15"/>
      <c r="QAO86" s="15"/>
      <c r="QAP86" s="15"/>
      <c r="QAQ86" s="15"/>
      <c r="QAR86" s="15"/>
      <c r="QAS86" s="15"/>
      <c r="QAT86" s="15"/>
      <c r="QAU86" s="15"/>
      <c r="QAV86" s="15"/>
      <c r="QAW86" s="15"/>
      <c r="QAX86" s="15"/>
      <c r="QAY86" s="15"/>
      <c r="QAZ86" s="15"/>
      <c r="QBA86" s="15"/>
      <c r="QBB86" s="15"/>
      <c r="QBC86" s="15"/>
      <c r="QBD86" s="15"/>
      <c r="QBE86" s="15"/>
      <c r="QBF86" s="15"/>
      <c r="QBG86" s="15"/>
      <c r="QBH86" s="15"/>
      <c r="QBI86" s="15"/>
      <c r="QBJ86" s="15"/>
      <c r="QBK86" s="15"/>
      <c r="QBL86" s="15"/>
      <c r="QBM86" s="15"/>
      <c r="QBN86" s="15"/>
      <c r="QBO86" s="15"/>
      <c r="QBP86" s="15"/>
      <c r="QBQ86" s="15"/>
      <c r="QBR86" s="15"/>
      <c r="QBS86" s="15"/>
      <c r="QBT86" s="15"/>
      <c r="QBU86" s="15"/>
      <c r="QBV86" s="15"/>
      <c r="QBW86" s="15"/>
      <c r="QBX86" s="15"/>
      <c r="QBY86" s="15"/>
      <c r="QBZ86" s="15"/>
      <c r="QCA86" s="15"/>
      <c r="QCB86" s="15"/>
      <c r="QCC86" s="15"/>
      <c r="QCD86" s="15"/>
      <c r="QCE86" s="15"/>
      <c r="QCF86" s="15"/>
      <c r="QCG86" s="15"/>
      <c r="QCH86" s="15"/>
      <c r="QCI86" s="15"/>
      <c r="QCJ86" s="15"/>
      <c r="QCK86" s="15"/>
      <c r="QCL86" s="15"/>
      <c r="QCM86" s="15"/>
      <c r="QCN86" s="15"/>
      <c r="QCO86" s="15"/>
      <c r="QCP86" s="15"/>
      <c r="QCQ86" s="15"/>
      <c r="QCR86" s="15"/>
      <c r="QCS86" s="15"/>
      <c r="QCT86" s="15"/>
      <c r="QCU86" s="15"/>
      <c r="QCV86" s="15"/>
      <c r="QCW86" s="15"/>
      <c r="QCX86" s="15"/>
      <c r="QCY86" s="15"/>
      <c r="QCZ86" s="15"/>
      <c r="QDA86" s="15"/>
      <c r="QDB86" s="15"/>
      <c r="QDC86" s="15"/>
      <c r="QDD86" s="15"/>
      <c r="QDE86" s="15"/>
      <c r="QDF86" s="15"/>
      <c r="QDG86" s="15"/>
      <c r="QDH86" s="15"/>
      <c r="QDI86" s="15"/>
      <c r="QDJ86" s="15"/>
      <c r="QDK86" s="15"/>
      <c r="QDL86" s="15"/>
      <c r="QDM86" s="15"/>
      <c r="QDN86" s="15"/>
      <c r="QDO86" s="15"/>
      <c r="QDP86" s="15"/>
      <c r="QDQ86" s="15"/>
      <c r="QDR86" s="15"/>
      <c r="QDS86" s="15"/>
      <c r="QDT86" s="15"/>
      <c r="QDU86" s="15"/>
      <c r="QDV86" s="15"/>
      <c r="QDW86" s="15"/>
      <c r="QDX86" s="15"/>
      <c r="QDY86" s="15"/>
      <c r="QDZ86" s="15"/>
      <c r="QEA86" s="15"/>
      <c r="QEB86" s="15"/>
      <c r="QEC86" s="15"/>
      <c r="QED86" s="15"/>
      <c r="QEE86" s="15"/>
      <c r="QEF86" s="15"/>
      <c r="QEG86" s="15"/>
      <c r="QEH86" s="15"/>
      <c r="QEI86" s="15"/>
      <c r="QEJ86" s="15"/>
      <c r="QEK86" s="15"/>
      <c r="QEL86" s="15"/>
      <c r="QEM86" s="15"/>
      <c r="QEN86" s="15"/>
      <c r="QEO86" s="15"/>
      <c r="QEP86" s="15"/>
      <c r="QEQ86" s="15"/>
      <c r="QER86" s="15"/>
      <c r="QES86" s="15"/>
      <c r="QET86" s="15"/>
      <c r="QEU86" s="15"/>
      <c r="QEV86" s="15"/>
      <c r="QEW86" s="15"/>
      <c r="QEX86" s="15"/>
      <c r="QEY86" s="15"/>
      <c r="QEZ86" s="15"/>
      <c r="QFA86" s="15"/>
      <c r="QFB86" s="15"/>
      <c r="QFC86" s="15"/>
      <c r="QFD86" s="15"/>
      <c r="QFE86" s="15"/>
      <c r="QFF86" s="15"/>
      <c r="QFG86" s="15"/>
      <c r="QFH86" s="15"/>
      <c r="QFI86" s="15"/>
      <c r="QFJ86" s="15"/>
      <c r="QFK86" s="15"/>
      <c r="QFL86" s="15"/>
      <c r="QFM86" s="15"/>
      <c r="QFN86" s="15"/>
      <c r="QFO86" s="15"/>
      <c r="QFP86" s="15"/>
      <c r="QFQ86" s="15"/>
      <c r="QFR86" s="15"/>
      <c r="QFS86" s="15"/>
      <c r="QFT86" s="15"/>
      <c r="QFU86" s="15"/>
      <c r="QFV86" s="15"/>
      <c r="QFW86" s="15"/>
      <c r="QFX86" s="15"/>
      <c r="QFY86" s="15"/>
      <c r="QFZ86" s="15"/>
      <c r="QGA86" s="15"/>
      <c r="QGB86" s="15"/>
      <c r="QGC86" s="15"/>
      <c r="QGD86" s="15"/>
      <c r="QGE86" s="15"/>
      <c r="QGF86" s="15"/>
      <c r="QGG86" s="15"/>
      <c r="QGH86" s="15"/>
      <c r="QGI86" s="15"/>
      <c r="QGJ86" s="15"/>
      <c r="QGK86" s="15"/>
      <c r="QGL86" s="15"/>
      <c r="QGM86" s="15"/>
      <c r="QGN86" s="15"/>
      <c r="QGO86" s="15"/>
      <c r="QGP86" s="15"/>
      <c r="QGQ86" s="15"/>
      <c r="QGR86" s="15"/>
      <c r="QGS86" s="15"/>
      <c r="QGT86" s="15"/>
      <c r="QGU86" s="15"/>
      <c r="QGV86" s="15"/>
      <c r="QGW86" s="15"/>
      <c r="QGX86" s="15"/>
      <c r="QGY86" s="15"/>
      <c r="QGZ86" s="15"/>
      <c r="QHA86" s="15"/>
      <c r="QHB86" s="15"/>
      <c r="QHC86" s="15"/>
      <c r="QHD86" s="15"/>
      <c r="QHE86" s="15"/>
      <c r="QHF86" s="15"/>
      <c r="QHG86" s="15"/>
      <c r="QHH86" s="15"/>
      <c r="QHI86" s="15"/>
      <c r="QHJ86" s="15"/>
      <c r="QHK86" s="15"/>
      <c r="QHL86" s="15"/>
      <c r="QHM86" s="15"/>
      <c r="QHN86" s="15"/>
      <c r="QHO86" s="15"/>
      <c r="QHP86" s="15"/>
      <c r="QHQ86" s="15"/>
      <c r="QHR86" s="15"/>
      <c r="QHS86" s="15"/>
      <c r="QHT86" s="15"/>
      <c r="QHU86" s="15"/>
      <c r="QHV86" s="15"/>
      <c r="QHW86" s="15"/>
      <c r="QHX86" s="15"/>
      <c r="QHY86" s="15"/>
      <c r="QHZ86" s="15"/>
      <c r="QIA86" s="15"/>
      <c r="QIB86" s="15"/>
      <c r="QIC86" s="15"/>
      <c r="QID86" s="15"/>
      <c r="QIE86" s="15"/>
      <c r="QIF86" s="15"/>
      <c r="QIG86" s="15"/>
      <c r="QIH86" s="15"/>
      <c r="QII86" s="15"/>
      <c r="QIJ86" s="15"/>
      <c r="QIK86" s="15"/>
      <c r="QIL86" s="15"/>
      <c r="QIM86" s="15"/>
      <c r="QIN86" s="15"/>
      <c r="QIO86" s="15"/>
      <c r="QIP86" s="15"/>
      <c r="QIQ86" s="15"/>
      <c r="QIR86" s="15"/>
      <c r="QIS86" s="15"/>
      <c r="QIT86" s="15"/>
      <c r="QIU86" s="15"/>
      <c r="QIV86" s="15"/>
      <c r="QIW86" s="15"/>
      <c r="QIX86" s="15"/>
      <c r="QIY86" s="15"/>
      <c r="QIZ86" s="15"/>
      <c r="QJA86" s="15"/>
      <c r="QJB86" s="15"/>
      <c r="QJC86" s="15"/>
      <c r="QJD86" s="15"/>
      <c r="QJE86" s="15"/>
      <c r="QJF86" s="15"/>
      <c r="QJG86" s="15"/>
      <c r="QJH86" s="15"/>
      <c r="QJI86" s="15"/>
      <c r="QJJ86" s="15"/>
      <c r="QJK86" s="15"/>
      <c r="QJL86" s="15"/>
      <c r="QJM86" s="15"/>
      <c r="QJN86" s="15"/>
      <c r="QJO86" s="15"/>
      <c r="QJP86" s="15"/>
      <c r="QJQ86" s="15"/>
      <c r="QJR86" s="15"/>
      <c r="QJS86" s="15"/>
      <c r="QJT86" s="15"/>
      <c r="QJU86" s="15"/>
      <c r="QJV86" s="15"/>
      <c r="QJW86" s="15"/>
      <c r="QJX86" s="15"/>
      <c r="QJY86" s="15"/>
      <c r="QJZ86" s="15"/>
      <c r="QKA86" s="15"/>
      <c r="QKB86" s="15"/>
      <c r="QKC86" s="15"/>
      <c r="QKD86" s="15"/>
      <c r="QKE86" s="15"/>
      <c r="QKF86" s="15"/>
      <c r="QKG86" s="15"/>
      <c r="QKH86" s="15"/>
      <c r="QKI86" s="15"/>
      <c r="QKJ86" s="15"/>
      <c r="QKK86" s="15"/>
      <c r="QKL86" s="15"/>
      <c r="QKM86" s="15"/>
      <c r="QKN86" s="15"/>
      <c r="QKO86" s="15"/>
      <c r="QKP86" s="15"/>
      <c r="QKQ86" s="15"/>
      <c r="QKR86" s="15"/>
      <c r="QKS86" s="15"/>
      <c r="QKT86" s="15"/>
      <c r="QKU86" s="15"/>
      <c r="QKV86" s="15"/>
      <c r="QKW86" s="15"/>
      <c r="QKX86" s="15"/>
      <c r="QKY86" s="15"/>
      <c r="QKZ86" s="15"/>
      <c r="QLA86" s="15"/>
      <c r="QLB86" s="15"/>
      <c r="QLC86" s="15"/>
      <c r="QLD86" s="15"/>
      <c r="QLE86" s="15"/>
      <c r="QLF86" s="15"/>
      <c r="QLG86" s="15"/>
      <c r="QLH86" s="15"/>
      <c r="QLI86" s="15"/>
      <c r="QLJ86" s="15"/>
      <c r="QLK86" s="15"/>
      <c r="QLL86" s="15"/>
      <c r="QLM86" s="15"/>
      <c r="QLN86" s="15"/>
      <c r="QLO86" s="15"/>
      <c r="QLP86" s="15"/>
      <c r="QLQ86" s="15"/>
      <c r="QLR86" s="15"/>
      <c r="QLS86" s="15"/>
      <c r="QLT86" s="15"/>
      <c r="QLU86" s="15"/>
      <c r="QLV86" s="15"/>
      <c r="QLW86" s="15"/>
      <c r="QLX86" s="15"/>
      <c r="QLY86" s="15"/>
      <c r="QLZ86" s="15"/>
      <c r="QMA86" s="15"/>
      <c r="QMB86" s="15"/>
      <c r="QMC86" s="15"/>
      <c r="QMD86" s="15"/>
      <c r="QME86" s="15"/>
      <c r="QMF86" s="15"/>
      <c r="QMG86" s="15"/>
      <c r="QMH86" s="15"/>
      <c r="QMI86" s="15"/>
      <c r="QMJ86" s="15"/>
      <c r="QMK86" s="15"/>
      <c r="QML86" s="15"/>
      <c r="QMM86" s="15"/>
      <c r="QMN86" s="15"/>
      <c r="QMO86" s="15"/>
      <c r="QMP86" s="15"/>
      <c r="QMQ86" s="15"/>
      <c r="QMR86" s="15"/>
      <c r="QMS86" s="15"/>
      <c r="QMT86" s="15"/>
      <c r="QMU86" s="15"/>
      <c r="QMV86" s="15"/>
      <c r="QMW86" s="15"/>
      <c r="QMX86" s="15"/>
      <c r="QMY86" s="15"/>
      <c r="QMZ86" s="15"/>
      <c r="QNA86" s="15"/>
      <c r="QNB86" s="15"/>
      <c r="QNC86" s="15"/>
      <c r="QND86" s="15"/>
      <c r="QNE86" s="15"/>
      <c r="QNF86" s="15"/>
      <c r="QNG86" s="15"/>
      <c r="QNH86" s="15"/>
      <c r="QNI86" s="15"/>
      <c r="QNJ86" s="15"/>
      <c r="QNK86" s="15"/>
      <c r="QNL86" s="15"/>
      <c r="QNM86" s="15"/>
      <c r="QNN86" s="15"/>
      <c r="QNO86" s="15"/>
      <c r="QNP86" s="15"/>
      <c r="QNQ86" s="15"/>
      <c r="QNR86" s="15"/>
      <c r="QNS86" s="15"/>
      <c r="QNT86" s="15"/>
      <c r="QNU86" s="15"/>
      <c r="QNV86" s="15"/>
      <c r="QNW86" s="15"/>
      <c r="QNX86" s="15"/>
      <c r="QNY86" s="15"/>
      <c r="QNZ86" s="15"/>
      <c r="QOA86" s="15"/>
      <c r="QOB86" s="15"/>
      <c r="QOC86" s="15"/>
      <c r="QOD86" s="15"/>
      <c r="QOE86" s="15"/>
      <c r="QOF86" s="15"/>
      <c r="QOG86" s="15"/>
      <c r="QOH86" s="15"/>
      <c r="QOI86" s="15"/>
      <c r="QOJ86" s="15"/>
      <c r="QOK86" s="15"/>
      <c r="QOL86" s="15"/>
      <c r="QOM86" s="15"/>
      <c r="QON86" s="15"/>
      <c r="QOO86" s="15"/>
      <c r="QOP86" s="15"/>
      <c r="QOQ86" s="15"/>
      <c r="QOR86" s="15"/>
      <c r="QOS86" s="15"/>
      <c r="QOT86" s="15"/>
      <c r="QOU86" s="15"/>
      <c r="QOV86" s="15"/>
      <c r="QOW86" s="15"/>
      <c r="QOX86" s="15"/>
      <c r="QOY86" s="15"/>
      <c r="QOZ86" s="15"/>
      <c r="QPA86" s="15"/>
      <c r="QPB86" s="15"/>
      <c r="QPC86" s="15"/>
      <c r="QPD86" s="15"/>
      <c r="QPE86" s="15"/>
      <c r="QPF86" s="15"/>
      <c r="QPG86" s="15"/>
      <c r="QPH86" s="15"/>
      <c r="QPI86" s="15"/>
      <c r="QPJ86" s="15"/>
      <c r="QPK86" s="15"/>
      <c r="QPL86" s="15"/>
      <c r="QPM86" s="15"/>
      <c r="QPN86" s="15"/>
      <c r="QPO86" s="15"/>
      <c r="QPP86" s="15"/>
      <c r="QPQ86" s="15"/>
      <c r="QPR86" s="15"/>
      <c r="QPS86" s="15"/>
      <c r="QPT86" s="15"/>
      <c r="QPU86" s="15"/>
      <c r="QPV86" s="15"/>
      <c r="QPW86" s="15"/>
      <c r="QPX86" s="15"/>
      <c r="QPY86" s="15"/>
      <c r="QPZ86" s="15"/>
      <c r="QQA86" s="15"/>
      <c r="QQB86" s="15"/>
      <c r="QQC86" s="15"/>
      <c r="QQD86" s="15"/>
      <c r="QQE86" s="15"/>
      <c r="QQF86" s="15"/>
      <c r="QQG86" s="15"/>
      <c r="QQH86" s="15"/>
      <c r="QQI86" s="15"/>
      <c r="QQJ86" s="15"/>
      <c r="QQK86" s="15"/>
      <c r="QQL86" s="15"/>
      <c r="QQM86" s="15"/>
      <c r="QQN86" s="15"/>
      <c r="QQO86" s="15"/>
      <c r="QQP86" s="15"/>
      <c r="QQQ86" s="15"/>
      <c r="QQR86" s="15"/>
      <c r="QQS86" s="15"/>
      <c r="QQT86" s="15"/>
      <c r="QQU86" s="15"/>
      <c r="QQV86" s="15"/>
      <c r="QQW86" s="15"/>
      <c r="QQX86" s="15"/>
      <c r="QQY86" s="15"/>
      <c r="QQZ86" s="15"/>
      <c r="QRA86" s="15"/>
      <c r="QRB86" s="15"/>
      <c r="QRC86" s="15"/>
      <c r="QRD86" s="15"/>
      <c r="QRE86" s="15"/>
      <c r="QRF86" s="15"/>
      <c r="QRG86" s="15"/>
      <c r="QRH86" s="15"/>
      <c r="QRI86" s="15"/>
      <c r="QRJ86" s="15"/>
      <c r="QRK86" s="15"/>
      <c r="QRL86" s="15"/>
      <c r="QRM86" s="15"/>
      <c r="QRN86" s="15"/>
      <c r="QRO86" s="15"/>
      <c r="QRP86" s="15"/>
      <c r="QRQ86" s="15"/>
      <c r="QRR86" s="15"/>
      <c r="QRS86" s="15"/>
      <c r="QRT86" s="15"/>
      <c r="QRU86" s="15"/>
      <c r="QRV86" s="15"/>
      <c r="QRW86" s="15"/>
      <c r="QRX86" s="15"/>
      <c r="QRY86" s="15"/>
      <c r="QRZ86" s="15"/>
      <c r="QSA86" s="15"/>
      <c r="QSB86" s="15"/>
      <c r="QSC86" s="15"/>
      <c r="QSD86" s="15"/>
      <c r="QSE86" s="15"/>
      <c r="QSF86" s="15"/>
      <c r="QSG86" s="15"/>
      <c r="QSH86" s="15"/>
      <c r="QSI86" s="15"/>
      <c r="QSJ86" s="15"/>
      <c r="QSK86" s="15"/>
      <c r="QSL86" s="15"/>
      <c r="QSM86" s="15"/>
      <c r="QSN86" s="15"/>
      <c r="QSO86" s="15"/>
      <c r="QSP86" s="15"/>
      <c r="QSQ86" s="15"/>
      <c r="QSR86" s="15"/>
      <c r="QSS86" s="15"/>
      <c r="QST86" s="15"/>
      <c r="QSU86" s="15"/>
      <c r="QSV86" s="15"/>
      <c r="QSW86" s="15"/>
      <c r="QSX86" s="15"/>
      <c r="QSY86" s="15"/>
      <c r="QSZ86" s="15"/>
      <c r="QTA86" s="15"/>
      <c r="QTB86" s="15"/>
      <c r="QTC86" s="15"/>
      <c r="QTD86" s="15"/>
      <c r="QTE86" s="15"/>
      <c r="QTF86" s="15"/>
      <c r="QTG86" s="15"/>
      <c r="QTH86" s="15"/>
      <c r="QTI86" s="15"/>
      <c r="QTJ86" s="15"/>
      <c r="QTK86" s="15"/>
      <c r="QTL86" s="15"/>
      <c r="QTM86" s="15"/>
      <c r="QTN86" s="15"/>
      <c r="QTO86" s="15"/>
      <c r="QTP86" s="15"/>
      <c r="QTQ86" s="15"/>
      <c r="QTR86" s="15"/>
      <c r="QTS86" s="15"/>
      <c r="QTT86" s="15"/>
      <c r="QTU86" s="15"/>
      <c r="QTV86" s="15"/>
      <c r="QTW86" s="15"/>
      <c r="QTX86" s="15"/>
      <c r="QTY86" s="15"/>
      <c r="QTZ86" s="15"/>
      <c r="QUA86" s="15"/>
      <c r="QUB86" s="15"/>
      <c r="QUC86" s="15"/>
      <c r="QUD86" s="15"/>
      <c r="QUE86" s="15"/>
      <c r="QUF86" s="15"/>
      <c r="QUG86" s="15"/>
      <c r="QUH86" s="15"/>
      <c r="QUI86" s="15"/>
      <c r="QUJ86" s="15"/>
      <c r="QUK86" s="15"/>
      <c r="QUL86" s="15"/>
      <c r="QUM86" s="15"/>
      <c r="QUN86" s="15"/>
      <c r="QUO86" s="15"/>
      <c r="QUP86" s="15"/>
      <c r="QUQ86" s="15"/>
      <c r="QUR86" s="15"/>
      <c r="QUS86" s="15"/>
      <c r="QUT86" s="15"/>
      <c r="QUU86" s="15"/>
      <c r="QUV86" s="15"/>
      <c r="QUW86" s="15"/>
      <c r="QUX86" s="15"/>
      <c r="QUY86" s="15"/>
      <c r="QUZ86" s="15"/>
      <c r="QVA86" s="15"/>
      <c r="QVB86" s="15"/>
      <c r="QVC86" s="15"/>
      <c r="QVD86" s="15"/>
      <c r="QVE86" s="15"/>
      <c r="QVF86" s="15"/>
      <c r="QVG86" s="15"/>
      <c r="QVH86" s="15"/>
      <c r="QVI86" s="15"/>
      <c r="QVJ86" s="15"/>
      <c r="QVK86" s="15"/>
      <c r="QVL86" s="15"/>
      <c r="QVM86" s="15"/>
      <c r="QVN86" s="15"/>
      <c r="QVO86" s="15"/>
      <c r="QVP86" s="15"/>
      <c r="QVQ86" s="15"/>
      <c r="QVR86" s="15"/>
      <c r="QVS86" s="15"/>
      <c r="QVT86" s="15"/>
      <c r="QVU86" s="15"/>
      <c r="QVV86" s="15"/>
      <c r="QVW86" s="15"/>
      <c r="QVX86" s="15"/>
      <c r="QVY86" s="15"/>
      <c r="QVZ86" s="15"/>
      <c r="QWA86" s="15"/>
      <c r="QWB86" s="15"/>
      <c r="QWC86" s="15"/>
      <c r="QWD86" s="15"/>
      <c r="QWE86" s="15"/>
      <c r="QWF86" s="15"/>
      <c r="QWG86" s="15"/>
      <c r="QWH86" s="15"/>
      <c r="QWI86" s="15"/>
      <c r="QWJ86" s="15"/>
      <c r="QWK86" s="15"/>
      <c r="QWL86" s="15"/>
      <c r="QWM86" s="15"/>
      <c r="QWN86" s="15"/>
      <c r="QWO86" s="15"/>
      <c r="QWP86" s="15"/>
      <c r="QWQ86" s="15"/>
      <c r="QWR86" s="15"/>
      <c r="QWS86" s="15"/>
      <c r="QWT86" s="15"/>
      <c r="QWU86" s="15"/>
      <c r="QWV86" s="15"/>
      <c r="QWW86" s="15"/>
      <c r="QWX86" s="15"/>
      <c r="QWY86" s="15"/>
      <c r="QWZ86" s="15"/>
      <c r="QXA86" s="15"/>
      <c r="QXB86" s="15"/>
      <c r="QXC86" s="15"/>
      <c r="QXD86" s="15"/>
      <c r="QXE86" s="15"/>
      <c r="QXF86" s="15"/>
      <c r="QXG86" s="15"/>
      <c r="QXH86" s="15"/>
      <c r="QXI86" s="15"/>
      <c r="QXJ86" s="15"/>
      <c r="QXK86" s="15"/>
      <c r="QXL86" s="15"/>
      <c r="QXM86" s="15"/>
      <c r="QXN86" s="15"/>
      <c r="QXO86" s="15"/>
      <c r="QXP86" s="15"/>
      <c r="QXQ86" s="15"/>
      <c r="QXR86" s="15"/>
      <c r="QXS86" s="15"/>
      <c r="QXT86" s="15"/>
      <c r="QXU86" s="15"/>
      <c r="QXV86" s="15"/>
      <c r="QXW86" s="15"/>
      <c r="QXX86" s="15"/>
      <c r="QXY86" s="15"/>
      <c r="QXZ86" s="15"/>
      <c r="QYA86" s="15"/>
      <c r="QYB86" s="15"/>
      <c r="QYC86" s="15"/>
      <c r="QYD86" s="15"/>
      <c r="QYE86" s="15"/>
      <c r="QYF86" s="15"/>
      <c r="QYG86" s="15"/>
      <c r="QYH86" s="15"/>
      <c r="QYI86" s="15"/>
      <c r="QYJ86" s="15"/>
      <c r="QYK86" s="15"/>
      <c r="QYL86" s="15"/>
      <c r="QYM86" s="15"/>
      <c r="QYN86" s="15"/>
      <c r="QYO86" s="15"/>
      <c r="QYP86" s="15"/>
      <c r="QYQ86" s="15"/>
      <c r="QYR86" s="15"/>
      <c r="QYS86" s="15"/>
      <c r="QYT86" s="15"/>
      <c r="QYU86" s="15"/>
      <c r="QYV86" s="15"/>
      <c r="QYW86" s="15"/>
      <c r="QYX86" s="15"/>
      <c r="QYY86" s="15"/>
      <c r="QYZ86" s="15"/>
      <c r="QZA86" s="15"/>
      <c r="QZB86" s="15"/>
      <c r="QZC86" s="15"/>
      <c r="QZD86" s="15"/>
      <c r="QZE86" s="15"/>
      <c r="QZF86" s="15"/>
      <c r="QZG86" s="15"/>
      <c r="QZH86" s="15"/>
      <c r="QZI86" s="15"/>
      <c r="QZJ86" s="15"/>
      <c r="QZK86" s="15"/>
      <c r="QZL86" s="15"/>
      <c r="QZM86" s="15"/>
      <c r="QZN86" s="15"/>
      <c r="QZO86" s="15"/>
      <c r="QZP86" s="15"/>
      <c r="QZQ86" s="15"/>
      <c r="QZR86" s="15"/>
      <c r="QZS86" s="15"/>
      <c r="QZT86" s="15"/>
      <c r="QZU86" s="15"/>
      <c r="QZV86" s="15"/>
      <c r="QZW86" s="15"/>
      <c r="QZX86" s="15"/>
      <c r="QZY86" s="15"/>
      <c r="QZZ86" s="15"/>
      <c r="RAA86" s="15"/>
      <c r="RAB86" s="15"/>
      <c r="RAC86" s="15"/>
      <c r="RAD86" s="15"/>
      <c r="RAE86" s="15"/>
      <c r="RAF86" s="15"/>
      <c r="RAG86" s="15"/>
      <c r="RAH86" s="15"/>
      <c r="RAI86" s="15"/>
      <c r="RAJ86" s="15"/>
      <c r="RAK86" s="15"/>
      <c r="RAL86" s="15"/>
      <c r="RAM86" s="15"/>
      <c r="RAN86" s="15"/>
      <c r="RAO86" s="15"/>
      <c r="RAP86" s="15"/>
      <c r="RAQ86" s="15"/>
      <c r="RAR86" s="15"/>
      <c r="RAS86" s="15"/>
      <c r="RAT86" s="15"/>
      <c r="RAU86" s="15"/>
      <c r="RAV86" s="15"/>
      <c r="RAW86" s="15"/>
      <c r="RAX86" s="15"/>
      <c r="RAY86" s="15"/>
      <c r="RAZ86" s="15"/>
      <c r="RBA86" s="15"/>
      <c r="RBB86" s="15"/>
      <c r="RBC86" s="15"/>
      <c r="RBD86" s="15"/>
      <c r="RBE86" s="15"/>
      <c r="RBF86" s="15"/>
      <c r="RBG86" s="15"/>
      <c r="RBH86" s="15"/>
      <c r="RBI86" s="15"/>
      <c r="RBJ86" s="15"/>
      <c r="RBK86" s="15"/>
      <c r="RBL86" s="15"/>
      <c r="RBM86" s="15"/>
      <c r="RBN86" s="15"/>
      <c r="RBO86" s="15"/>
      <c r="RBP86" s="15"/>
      <c r="RBQ86" s="15"/>
      <c r="RBR86" s="15"/>
      <c r="RBS86" s="15"/>
      <c r="RBT86" s="15"/>
      <c r="RBU86" s="15"/>
      <c r="RBV86" s="15"/>
      <c r="RBW86" s="15"/>
      <c r="RBX86" s="15"/>
      <c r="RBY86" s="15"/>
      <c r="RBZ86" s="15"/>
      <c r="RCA86" s="15"/>
      <c r="RCB86" s="15"/>
      <c r="RCC86" s="15"/>
      <c r="RCD86" s="15"/>
      <c r="RCE86" s="15"/>
      <c r="RCF86" s="15"/>
      <c r="RCG86" s="15"/>
      <c r="RCH86" s="15"/>
      <c r="RCI86" s="15"/>
      <c r="RCJ86" s="15"/>
      <c r="RCK86" s="15"/>
      <c r="RCL86" s="15"/>
      <c r="RCM86" s="15"/>
      <c r="RCN86" s="15"/>
      <c r="RCO86" s="15"/>
      <c r="RCP86" s="15"/>
      <c r="RCQ86" s="15"/>
      <c r="RCR86" s="15"/>
      <c r="RCS86" s="15"/>
      <c r="RCT86" s="15"/>
      <c r="RCU86" s="15"/>
      <c r="RCV86" s="15"/>
      <c r="RCW86" s="15"/>
      <c r="RCX86" s="15"/>
      <c r="RCY86" s="15"/>
      <c r="RCZ86" s="15"/>
      <c r="RDA86" s="15"/>
      <c r="RDB86" s="15"/>
      <c r="RDC86" s="15"/>
      <c r="RDD86" s="15"/>
      <c r="RDE86" s="15"/>
      <c r="RDF86" s="15"/>
      <c r="RDG86" s="15"/>
      <c r="RDH86" s="15"/>
      <c r="RDI86" s="15"/>
      <c r="RDJ86" s="15"/>
      <c r="RDK86" s="15"/>
      <c r="RDL86" s="15"/>
      <c r="RDM86" s="15"/>
      <c r="RDN86" s="15"/>
      <c r="RDO86" s="15"/>
      <c r="RDP86" s="15"/>
      <c r="RDQ86" s="15"/>
      <c r="RDR86" s="15"/>
      <c r="RDS86" s="15"/>
      <c r="RDT86" s="15"/>
      <c r="RDU86" s="15"/>
      <c r="RDV86" s="15"/>
      <c r="RDW86" s="15"/>
      <c r="RDX86" s="15"/>
      <c r="RDY86" s="15"/>
      <c r="RDZ86" s="15"/>
      <c r="REA86" s="15"/>
      <c r="REB86" s="15"/>
      <c r="REC86" s="15"/>
      <c r="RED86" s="15"/>
      <c r="REE86" s="15"/>
      <c r="REF86" s="15"/>
      <c r="REG86" s="15"/>
      <c r="REH86" s="15"/>
      <c r="REI86" s="15"/>
      <c r="REJ86" s="15"/>
      <c r="REK86" s="15"/>
      <c r="REL86" s="15"/>
      <c r="REM86" s="15"/>
      <c r="REN86" s="15"/>
      <c r="REO86" s="15"/>
      <c r="REP86" s="15"/>
      <c r="REQ86" s="15"/>
      <c r="RER86" s="15"/>
      <c r="RES86" s="15"/>
      <c r="RET86" s="15"/>
      <c r="REU86" s="15"/>
      <c r="REV86" s="15"/>
      <c r="REW86" s="15"/>
      <c r="REX86" s="15"/>
      <c r="REY86" s="15"/>
      <c r="REZ86" s="15"/>
      <c r="RFA86" s="15"/>
      <c r="RFB86" s="15"/>
      <c r="RFC86" s="15"/>
      <c r="RFD86" s="15"/>
      <c r="RFE86" s="15"/>
      <c r="RFF86" s="15"/>
      <c r="RFG86" s="15"/>
      <c r="RFH86" s="15"/>
      <c r="RFI86" s="15"/>
      <c r="RFJ86" s="15"/>
      <c r="RFK86" s="15"/>
      <c r="RFL86" s="15"/>
      <c r="RFM86" s="15"/>
      <c r="RFN86" s="15"/>
      <c r="RFO86" s="15"/>
      <c r="RFP86" s="15"/>
      <c r="RFQ86" s="15"/>
      <c r="RFR86" s="15"/>
      <c r="RFS86" s="15"/>
      <c r="RFT86" s="15"/>
      <c r="RFU86" s="15"/>
      <c r="RFV86" s="15"/>
      <c r="RFW86" s="15"/>
      <c r="RFX86" s="15"/>
      <c r="RFY86" s="15"/>
      <c r="RFZ86" s="15"/>
      <c r="RGA86" s="15"/>
      <c r="RGB86" s="15"/>
      <c r="RGC86" s="15"/>
      <c r="RGD86" s="15"/>
      <c r="RGE86" s="15"/>
      <c r="RGF86" s="15"/>
      <c r="RGG86" s="15"/>
      <c r="RGH86" s="15"/>
      <c r="RGI86" s="15"/>
      <c r="RGJ86" s="15"/>
      <c r="RGK86" s="15"/>
      <c r="RGL86" s="15"/>
      <c r="RGM86" s="15"/>
      <c r="RGN86" s="15"/>
      <c r="RGO86" s="15"/>
      <c r="RGP86" s="15"/>
      <c r="RGQ86" s="15"/>
      <c r="RGR86" s="15"/>
      <c r="RGS86" s="15"/>
      <c r="RGT86" s="15"/>
      <c r="RGU86" s="15"/>
      <c r="RGV86" s="15"/>
      <c r="RGW86" s="15"/>
      <c r="RGX86" s="15"/>
      <c r="RGY86" s="15"/>
      <c r="RGZ86" s="15"/>
      <c r="RHA86" s="15"/>
      <c r="RHB86" s="15"/>
      <c r="RHC86" s="15"/>
      <c r="RHD86" s="15"/>
      <c r="RHE86" s="15"/>
      <c r="RHF86" s="15"/>
      <c r="RHG86" s="15"/>
      <c r="RHH86" s="15"/>
      <c r="RHI86" s="15"/>
      <c r="RHJ86" s="15"/>
      <c r="RHK86" s="15"/>
      <c r="RHL86" s="15"/>
      <c r="RHM86" s="15"/>
      <c r="RHN86" s="15"/>
      <c r="RHO86" s="15"/>
      <c r="RHP86" s="15"/>
      <c r="RHQ86" s="15"/>
      <c r="RHR86" s="15"/>
      <c r="RHS86" s="15"/>
      <c r="RHT86" s="15"/>
      <c r="RHU86" s="15"/>
      <c r="RHV86" s="15"/>
      <c r="RHW86" s="15"/>
      <c r="RHX86" s="15"/>
      <c r="RHY86" s="15"/>
      <c r="RHZ86" s="15"/>
      <c r="RIA86" s="15"/>
      <c r="RIB86" s="15"/>
      <c r="RIC86" s="15"/>
      <c r="RID86" s="15"/>
      <c r="RIE86" s="15"/>
      <c r="RIF86" s="15"/>
      <c r="RIG86" s="15"/>
      <c r="RIH86" s="15"/>
      <c r="RII86" s="15"/>
      <c r="RIJ86" s="15"/>
      <c r="RIK86" s="15"/>
      <c r="RIL86" s="15"/>
      <c r="RIM86" s="15"/>
      <c r="RIN86" s="15"/>
      <c r="RIO86" s="15"/>
      <c r="RIP86" s="15"/>
      <c r="RIQ86" s="15"/>
      <c r="RIR86" s="15"/>
      <c r="RIS86" s="15"/>
      <c r="RIT86" s="15"/>
      <c r="RIU86" s="15"/>
      <c r="RIV86" s="15"/>
      <c r="RIW86" s="15"/>
      <c r="RIX86" s="15"/>
      <c r="RIY86" s="15"/>
      <c r="RIZ86" s="15"/>
      <c r="RJA86" s="15"/>
      <c r="RJB86" s="15"/>
      <c r="RJC86" s="15"/>
      <c r="RJD86" s="15"/>
      <c r="RJE86" s="15"/>
      <c r="RJF86" s="15"/>
      <c r="RJG86" s="15"/>
      <c r="RJH86" s="15"/>
      <c r="RJI86" s="15"/>
      <c r="RJJ86" s="15"/>
      <c r="RJK86" s="15"/>
      <c r="RJL86" s="15"/>
      <c r="RJM86" s="15"/>
      <c r="RJN86" s="15"/>
      <c r="RJO86" s="15"/>
      <c r="RJP86" s="15"/>
      <c r="RJQ86" s="15"/>
      <c r="RJR86" s="15"/>
      <c r="RJS86" s="15"/>
      <c r="RJT86" s="15"/>
      <c r="RJU86" s="15"/>
      <c r="RJV86" s="15"/>
      <c r="RJW86" s="15"/>
      <c r="RJX86" s="15"/>
      <c r="RJY86" s="15"/>
      <c r="RJZ86" s="15"/>
      <c r="RKA86" s="15"/>
      <c r="RKB86" s="15"/>
      <c r="RKC86" s="15"/>
      <c r="RKD86" s="15"/>
      <c r="RKE86" s="15"/>
      <c r="RKF86" s="15"/>
      <c r="RKG86" s="15"/>
      <c r="RKH86" s="15"/>
      <c r="RKI86" s="15"/>
      <c r="RKJ86" s="15"/>
      <c r="RKK86" s="15"/>
      <c r="RKL86" s="15"/>
      <c r="RKM86" s="15"/>
      <c r="RKN86" s="15"/>
      <c r="RKO86" s="15"/>
      <c r="RKP86" s="15"/>
      <c r="RKQ86" s="15"/>
      <c r="RKR86" s="15"/>
      <c r="RKS86" s="15"/>
      <c r="RKT86" s="15"/>
      <c r="RKU86" s="15"/>
      <c r="RKV86" s="15"/>
      <c r="RKW86" s="15"/>
      <c r="RKX86" s="15"/>
      <c r="RKY86" s="15"/>
      <c r="RKZ86" s="15"/>
      <c r="RLA86" s="15"/>
      <c r="RLB86" s="15"/>
      <c r="RLC86" s="15"/>
      <c r="RLD86" s="15"/>
      <c r="RLE86" s="15"/>
      <c r="RLF86" s="15"/>
      <c r="RLG86" s="15"/>
      <c r="RLH86" s="15"/>
      <c r="RLI86" s="15"/>
      <c r="RLJ86" s="15"/>
      <c r="RLK86" s="15"/>
      <c r="RLL86" s="15"/>
      <c r="RLM86" s="15"/>
      <c r="RLN86" s="15"/>
      <c r="RLO86" s="15"/>
      <c r="RLP86" s="15"/>
      <c r="RLQ86" s="15"/>
      <c r="RLR86" s="15"/>
      <c r="RLS86" s="15"/>
      <c r="RLT86" s="15"/>
      <c r="RLU86" s="15"/>
      <c r="RLV86" s="15"/>
      <c r="RLW86" s="15"/>
      <c r="RLX86" s="15"/>
      <c r="RLY86" s="15"/>
      <c r="RLZ86" s="15"/>
      <c r="RMA86" s="15"/>
      <c r="RMB86" s="15"/>
      <c r="RMC86" s="15"/>
      <c r="RMD86" s="15"/>
      <c r="RME86" s="15"/>
      <c r="RMF86" s="15"/>
      <c r="RMG86" s="15"/>
      <c r="RMH86" s="15"/>
      <c r="RMI86" s="15"/>
      <c r="RMJ86" s="15"/>
      <c r="RMK86" s="15"/>
      <c r="RML86" s="15"/>
      <c r="RMM86" s="15"/>
      <c r="RMN86" s="15"/>
      <c r="RMO86" s="15"/>
      <c r="RMP86" s="15"/>
      <c r="RMQ86" s="15"/>
      <c r="RMR86" s="15"/>
      <c r="RMS86" s="15"/>
      <c r="RMT86" s="15"/>
      <c r="RMU86" s="15"/>
      <c r="RMV86" s="15"/>
      <c r="RMW86" s="15"/>
      <c r="RMX86" s="15"/>
      <c r="RMY86" s="15"/>
      <c r="RMZ86" s="15"/>
      <c r="RNA86" s="15"/>
      <c r="RNB86" s="15"/>
      <c r="RNC86" s="15"/>
      <c r="RND86" s="15"/>
      <c r="RNE86" s="15"/>
      <c r="RNF86" s="15"/>
      <c r="RNG86" s="15"/>
      <c r="RNH86" s="15"/>
      <c r="RNI86" s="15"/>
      <c r="RNJ86" s="15"/>
      <c r="RNK86" s="15"/>
      <c r="RNL86" s="15"/>
      <c r="RNM86" s="15"/>
      <c r="RNN86" s="15"/>
      <c r="RNO86" s="15"/>
      <c r="RNP86" s="15"/>
      <c r="RNQ86" s="15"/>
      <c r="RNR86" s="15"/>
      <c r="RNS86" s="15"/>
      <c r="RNT86" s="15"/>
      <c r="RNU86" s="15"/>
      <c r="RNV86" s="15"/>
      <c r="RNW86" s="15"/>
      <c r="RNX86" s="15"/>
      <c r="RNY86" s="15"/>
      <c r="RNZ86" s="15"/>
      <c r="ROA86" s="15"/>
      <c r="ROB86" s="15"/>
      <c r="ROC86" s="15"/>
      <c r="ROD86" s="15"/>
      <c r="ROE86" s="15"/>
      <c r="ROF86" s="15"/>
      <c r="ROG86" s="15"/>
      <c r="ROH86" s="15"/>
      <c r="ROI86" s="15"/>
      <c r="ROJ86" s="15"/>
      <c r="ROK86" s="15"/>
      <c r="ROL86" s="15"/>
      <c r="ROM86" s="15"/>
      <c r="RON86" s="15"/>
      <c r="ROO86" s="15"/>
      <c r="ROP86" s="15"/>
      <c r="ROQ86" s="15"/>
      <c r="ROR86" s="15"/>
      <c r="ROS86" s="15"/>
      <c r="ROT86" s="15"/>
      <c r="ROU86" s="15"/>
      <c r="ROV86" s="15"/>
      <c r="ROW86" s="15"/>
      <c r="ROX86" s="15"/>
      <c r="ROY86" s="15"/>
      <c r="ROZ86" s="15"/>
      <c r="RPA86" s="15"/>
      <c r="RPB86" s="15"/>
      <c r="RPC86" s="15"/>
      <c r="RPD86" s="15"/>
      <c r="RPE86" s="15"/>
      <c r="RPF86" s="15"/>
      <c r="RPG86" s="15"/>
      <c r="RPH86" s="15"/>
      <c r="RPI86" s="15"/>
      <c r="RPJ86" s="15"/>
      <c r="RPK86" s="15"/>
      <c r="RPL86" s="15"/>
      <c r="RPM86" s="15"/>
      <c r="RPN86" s="15"/>
      <c r="RPO86" s="15"/>
      <c r="RPP86" s="15"/>
      <c r="RPQ86" s="15"/>
      <c r="RPR86" s="15"/>
      <c r="RPS86" s="15"/>
      <c r="RPT86" s="15"/>
      <c r="RPU86" s="15"/>
      <c r="RPV86" s="15"/>
      <c r="RPW86" s="15"/>
      <c r="RPX86" s="15"/>
      <c r="RPY86" s="15"/>
      <c r="RPZ86" s="15"/>
      <c r="RQA86" s="15"/>
      <c r="RQB86" s="15"/>
      <c r="RQC86" s="15"/>
      <c r="RQD86" s="15"/>
      <c r="RQE86" s="15"/>
      <c r="RQF86" s="15"/>
      <c r="RQG86" s="15"/>
      <c r="RQH86" s="15"/>
      <c r="RQI86" s="15"/>
      <c r="RQJ86" s="15"/>
      <c r="RQK86" s="15"/>
      <c r="RQL86" s="15"/>
      <c r="RQM86" s="15"/>
      <c r="RQN86" s="15"/>
      <c r="RQO86" s="15"/>
      <c r="RQP86" s="15"/>
      <c r="RQQ86" s="15"/>
      <c r="RQR86" s="15"/>
      <c r="RQS86" s="15"/>
      <c r="RQT86" s="15"/>
      <c r="RQU86" s="15"/>
      <c r="RQV86" s="15"/>
      <c r="RQW86" s="15"/>
      <c r="RQX86" s="15"/>
      <c r="RQY86" s="15"/>
      <c r="RQZ86" s="15"/>
      <c r="RRA86" s="15"/>
      <c r="RRB86" s="15"/>
      <c r="RRC86" s="15"/>
      <c r="RRD86" s="15"/>
      <c r="RRE86" s="15"/>
      <c r="RRF86" s="15"/>
      <c r="RRG86" s="15"/>
      <c r="RRH86" s="15"/>
      <c r="RRI86" s="15"/>
      <c r="RRJ86" s="15"/>
      <c r="RRK86" s="15"/>
      <c r="RRL86" s="15"/>
      <c r="RRM86" s="15"/>
      <c r="RRN86" s="15"/>
      <c r="RRO86" s="15"/>
      <c r="RRP86" s="15"/>
      <c r="RRQ86" s="15"/>
      <c r="RRR86" s="15"/>
      <c r="RRS86" s="15"/>
      <c r="RRT86" s="15"/>
      <c r="RRU86" s="15"/>
      <c r="RRV86" s="15"/>
      <c r="RRW86" s="15"/>
      <c r="RRX86" s="15"/>
      <c r="RRY86" s="15"/>
      <c r="RRZ86" s="15"/>
      <c r="RSA86" s="15"/>
      <c r="RSB86" s="15"/>
      <c r="RSC86" s="15"/>
      <c r="RSD86" s="15"/>
      <c r="RSE86" s="15"/>
      <c r="RSF86" s="15"/>
      <c r="RSG86" s="15"/>
      <c r="RSH86" s="15"/>
      <c r="RSI86" s="15"/>
      <c r="RSJ86" s="15"/>
      <c r="RSK86" s="15"/>
      <c r="RSL86" s="15"/>
      <c r="RSM86" s="15"/>
      <c r="RSN86" s="15"/>
      <c r="RSO86" s="15"/>
      <c r="RSP86" s="15"/>
      <c r="RSQ86" s="15"/>
      <c r="RSR86" s="15"/>
      <c r="RSS86" s="15"/>
      <c r="RST86" s="15"/>
      <c r="RSU86" s="15"/>
      <c r="RSV86" s="15"/>
      <c r="RSW86" s="15"/>
      <c r="RSX86" s="15"/>
      <c r="RSY86" s="15"/>
      <c r="RSZ86" s="15"/>
      <c r="RTA86" s="15"/>
      <c r="RTB86" s="15"/>
      <c r="RTC86" s="15"/>
      <c r="RTD86" s="15"/>
      <c r="RTE86" s="15"/>
      <c r="RTF86" s="15"/>
      <c r="RTG86" s="15"/>
      <c r="RTH86" s="15"/>
      <c r="RTI86" s="15"/>
      <c r="RTJ86" s="15"/>
      <c r="RTK86" s="15"/>
      <c r="RTL86" s="15"/>
      <c r="RTM86" s="15"/>
      <c r="RTN86" s="15"/>
      <c r="RTO86" s="15"/>
      <c r="RTP86" s="15"/>
      <c r="RTQ86" s="15"/>
      <c r="RTR86" s="15"/>
      <c r="RTS86" s="15"/>
      <c r="RTT86" s="15"/>
      <c r="RTU86" s="15"/>
      <c r="RTV86" s="15"/>
      <c r="RTW86" s="15"/>
      <c r="RTX86" s="15"/>
      <c r="RTY86" s="15"/>
      <c r="RTZ86" s="15"/>
      <c r="RUA86" s="15"/>
      <c r="RUB86" s="15"/>
      <c r="RUC86" s="15"/>
      <c r="RUD86" s="15"/>
      <c r="RUE86" s="15"/>
      <c r="RUF86" s="15"/>
      <c r="RUG86" s="15"/>
      <c r="RUH86" s="15"/>
      <c r="RUI86" s="15"/>
      <c r="RUJ86" s="15"/>
      <c r="RUK86" s="15"/>
      <c r="RUL86" s="15"/>
      <c r="RUM86" s="15"/>
      <c r="RUN86" s="15"/>
      <c r="RUO86" s="15"/>
      <c r="RUP86" s="15"/>
      <c r="RUQ86" s="15"/>
      <c r="RUR86" s="15"/>
      <c r="RUS86" s="15"/>
      <c r="RUT86" s="15"/>
      <c r="RUU86" s="15"/>
      <c r="RUV86" s="15"/>
      <c r="RUW86" s="15"/>
      <c r="RUX86" s="15"/>
      <c r="RUY86" s="15"/>
      <c r="RUZ86" s="15"/>
      <c r="RVA86" s="15"/>
      <c r="RVB86" s="15"/>
      <c r="RVC86" s="15"/>
      <c r="RVD86" s="15"/>
      <c r="RVE86" s="15"/>
      <c r="RVF86" s="15"/>
      <c r="RVG86" s="15"/>
      <c r="RVH86" s="15"/>
      <c r="RVI86" s="15"/>
      <c r="RVJ86" s="15"/>
      <c r="RVK86" s="15"/>
      <c r="RVL86" s="15"/>
      <c r="RVM86" s="15"/>
      <c r="RVN86" s="15"/>
      <c r="RVO86" s="15"/>
      <c r="RVP86" s="15"/>
      <c r="RVQ86" s="15"/>
      <c r="RVR86" s="15"/>
      <c r="RVS86" s="15"/>
      <c r="RVT86" s="15"/>
      <c r="RVU86" s="15"/>
      <c r="RVV86" s="15"/>
      <c r="RVW86" s="15"/>
      <c r="RVX86" s="15"/>
      <c r="RVY86" s="15"/>
      <c r="RVZ86" s="15"/>
      <c r="RWA86" s="15"/>
      <c r="RWB86" s="15"/>
      <c r="RWC86" s="15"/>
      <c r="RWD86" s="15"/>
      <c r="RWE86" s="15"/>
      <c r="RWF86" s="15"/>
      <c r="RWG86" s="15"/>
      <c r="RWH86" s="15"/>
      <c r="RWI86" s="15"/>
      <c r="RWJ86" s="15"/>
      <c r="RWK86" s="15"/>
      <c r="RWL86" s="15"/>
      <c r="RWM86" s="15"/>
      <c r="RWN86" s="15"/>
      <c r="RWO86" s="15"/>
      <c r="RWP86" s="15"/>
      <c r="RWQ86" s="15"/>
      <c r="RWR86" s="15"/>
      <c r="RWS86" s="15"/>
      <c r="RWT86" s="15"/>
      <c r="RWU86" s="15"/>
      <c r="RWV86" s="15"/>
      <c r="RWW86" s="15"/>
      <c r="RWX86" s="15"/>
      <c r="RWY86" s="15"/>
      <c r="RWZ86" s="15"/>
      <c r="RXA86" s="15"/>
      <c r="RXB86" s="15"/>
      <c r="RXC86" s="15"/>
      <c r="RXD86" s="15"/>
      <c r="RXE86" s="15"/>
      <c r="RXF86" s="15"/>
      <c r="RXG86" s="15"/>
      <c r="RXH86" s="15"/>
      <c r="RXI86" s="15"/>
      <c r="RXJ86" s="15"/>
      <c r="RXK86" s="15"/>
      <c r="RXL86" s="15"/>
      <c r="RXM86" s="15"/>
      <c r="RXN86" s="15"/>
      <c r="RXO86" s="15"/>
      <c r="RXP86" s="15"/>
      <c r="RXQ86" s="15"/>
      <c r="RXR86" s="15"/>
      <c r="RXS86" s="15"/>
      <c r="RXT86" s="15"/>
      <c r="RXU86" s="15"/>
      <c r="RXV86" s="15"/>
      <c r="RXW86" s="15"/>
      <c r="RXX86" s="15"/>
      <c r="RXY86" s="15"/>
      <c r="RXZ86" s="15"/>
      <c r="RYA86" s="15"/>
      <c r="RYB86" s="15"/>
      <c r="RYC86" s="15"/>
      <c r="RYD86" s="15"/>
      <c r="RYE86" s="15"/>
      <c r="RYF86" s="15"/>
      <c r="RYG86" s="15"/>
      <c r="RYH86" s="15"/>
      <c r="RYI86" s="15"/>
      <c r="RYJ86" s="15"/>
      <c r="RYK86" s="15"/>
      <c r="RYL86" s="15"/>
      <c r="RYM86" s="15"/>
      <c r="RYN86" s="15"/>
      <c r="RYO86" s="15"/>
      <c r="RYP86" s="15"/>
      <c r="RYQ86" s="15"/>
      <c r="RYR86" s="15"/>
      <c r="RYS86" s="15"/>
      <c r="RYT86" s="15"/>
      <c r="RYU86" s="15"/>
      <c r="RYV86" s="15"/>
      <c r="RYW86" s="15"/>
      <c r="RYX86" s="15"/>
      <c r="RYY86" s="15"/>
      <c r="RYZ86" s="15"/>
      <c r="RZA86" s="15"/>
      <c r="RZB86" s="15"/>
      <c r="RZC86" s="15"/>
      <c r="RZD86" s="15"/>
      <c r="RZE86" s="15"/>
      <c r="RZF86" s="15"/>
      <c r="RZG86" s="15"/>
      <c r="RZH86" s="15"/>
      <c r="RZI86" s="15"/>
      <c r="RZJ86" s="15"/>
      <c r="RZK86" s="15"/>
      <c r="RZL86" s="15"/>
      <c r="RZM86" s="15"/>
      <c r="RZN86" s="15"/>
      <c r="RZO86" s="15"/>
      <c r="RZP86" s="15"/>
      <c r="RZQ86" s="15"/>
      <c r="RZR86" s="15"/>
      <c r="RZS86" s="15"/>
      <c r="RZT86" s="15"/>
      <c r="RZU86" s="15"/>
      <c r="RZV86" s="15"/>
      <c r="RZW86" s="15"/>
      <c r="RZX86" s="15"/>
      <c r="RZY86" s="15"/>
      <c r="RZZ86" s="15"/>
      <c r="SAA86" s="15"/>
      <c r="SAB86" s="15"/>
      <c r="SAC86" s="15"/>
      <c r="SAD86" s="15"/>
      <c r="SAE86" s="15"/>
      <c r="SAF86" s="15"/>
      <c r="SAG86" s="15"/>
      <c r="SAH86" s="15"/>
      <c r="SAI86" s="15"/>
      <c r="SAJ86" s="15"/>
      <c r="SAK86" s="15"/>
      <c r="SAL86" s="15"/>
      <c r="SAM86" s="15"/>
      <c r="SAN86" s="15"/>
      <c r="SAO86" s="15"/>
      <c r="SAP86" s="15"/>
      <c r="SAQ86" s="15"/>
      <c r="SAR86" s="15"/>
      <c r="SAS86" s="15"/>
      <c r="SAT86" s="15"/>
      <c r="SAU86" s="15"/>
      <c r="SAV86" s="15"/>
      <c r="SAW86" s="15"/>
      <c r="SAX86" s="15"/>
      <c r="SAY86" s="15"/>
      <c r="SAZ86" s="15"/>
      <c r="SBA86" s="15"/>
      <c r="SBB86" s="15"/>
      <c r="SBC86" s="15"/>
      <c r="SBD86" s="15"/>
      <c r="SBE86" s="15"/>
      <c r="SBF86" s="15"/>
      <c r="SBG86" s="15"/>
      <c r="SBH86" s="15"/>
      <c r="SBI86" s="15"/>
      <c r="SBJ86" s="15"/>
      <c r="SBK86" s="15"/>
      <c r="SBL86" s="15"/>
      <c r="SBM86" s="15"/>
      <c r="SBN86" s="15"/>
      <c r="SBO86" s="15"/>
      <c r="SBP86" s="15"/>
      <c r="SBQ86" s="15"/>
      <c r="SBR86" s="15"/>
      <c r="SBS86" s="15"/>
      <c r="SBT86" s="15"/>
      <c r="SBU86" s="15"/>
      <c r="SBV86" s="15"/>
      <c r="SBW86" s="15"/>
      <c r="SBX86" s="15"/>
      <c r="SBY86" s="15"/>
      <c r="SBZ86" s="15"/>
      <c r="SCA86" s="15"/>
      <c r="SCB86" s="15"/>
      <c r="SCC86" s="15"/>
      <c r="SCD86" s="15"/>
      <c r="SCE86" s="15"/>
      <c r="SCF86" s="15"/>
      <c r="SCG86" s="15"/>
      <c r="SCH86" s="15"/>
      <c r="SCI86" s="15"/>
      <c r="SCJ86" s="15"/>
      <c r="SCK86" s="15"/>
      <c r="SCL86" s="15"/>
      <c r="SCM86" s="15"/>
      <c r="SCN86" s="15"/>
      <c r="SCO86" s="15"/>
      <c r="SCP86" s="15"/>
      <c r="SCQ86" s="15"/>
      <c r="SCR86" s="15"/>
      <c r="SCS86" s="15"/>
      <c r="SCT86" s="15"/>
      <c r="SCU86" s="15"/>
      <c r="SCV86" s="15"/>
      <c r="SCW86" s="15"/>
      <c r="SCX86" s="15"/>
      <c r="SCY86" s="15"/>
      <c r="SCZ86" s="15"/>
      <c r="SDA86" s="15"/>
      <c r="SDB86" s="15"/>
      <c r="SDC86" s="15"/>
      <c r="SDD86" s="15"/>
      <c r="SDE86" s="15"/>
      <c r="SDF86" s="15"/>
      <c r="SDG86" s="15"/>
      <c r="SDH86" s="15"/>
      <c r="SDI86" s="15"/>
      <c r="SDJ86" s="15"/>
      <c r="SDK86" s="15"/>
      <c r="SDL86" s="15"/>
      <c r="SDM86" s="15"/>
      <c r="SDN86" s="15"/>
      <c r="SDO86" s="15"/>
      <c r="SDP86" s="15"/>
      <c r="SDQ86" s="15"/>
      <c r="SDR86" s="15"/>
      <c r="SDS86" s="15"/>
      <c r="SDT86" s="15"/>
      <c r="SDU86" s="15"/>
      <c r="SDV86" s="15"/>
      <c r="SDW86" s="15"/>
      <c r="SDX86" s="15"/>
      <c r="SDY86" s="15"/>
      <c r="SDZ86" s="15"/>
      <c r="SEA86" s="15"/>
      <c r="SEB86" s="15"/>
      <c r="SEC86" s="15"/>
      <c r="SED86" s="15"/>
      <c r="SEE86" s="15"/>
      <c r="SEF86" s="15"/>
      <c r="SEG86" s="15"/>
      <c r="SEH86" s="15"/>
      <c r="SEI86" s="15"/>
      <c r="SEJ86" s="15"/>
      <c r="SEK86" s="15"/>
      <c r="SEL86" s="15"/>
      <c r="SEM86" s="15"/>
      <c r="SEN86" s="15"/>
      <c r="SEO86" s="15"/>
      <c r="SEP86" s="15"/>
      <c r="SEQ86" s="15"/>
      <c r="SER86" s="15"/>
      <c r="SES86" s="15"/>
      <c r="SET86" s="15"/>
      <c r="SEU86" s="15"/>
      <c r="SEV86" s="15"/>
      <c r="SEW86" s="15"/>
      <c r="SEX86" s="15"/>
      <c r="SEY86" s="15"/>
      <c r="SEZ86" s="15"/>
      <c r="SFA86" s="15"/>
      <c r="SFB86" s="15"/>
      <c r="SFC86" s="15"/>
      <c r="SFD86" s="15"/>
      <c r="SFE86" s="15"/>
      <c r="SFF86" s="15"/>
      <c r="SFG86" s="15"/>
      <c r="SFH86" s="15"/>
      <c r="SFI86" s="15"/>
      <c r="SFJ86" s="15"/>
      <c r="SFK86" s="15"/>
      <c r="SFL86" s="15"/>
      <c r="SFM86" s="15"/>
      <c r="SFN86" s="15"/>
      <c r="SFO86" s="15"/>
      <c r="SFP86" s="15"/>
      <c r="SFQ86" s="15"/>
      <c r="SFR86" s="15"/>
      <c r="SFS86" s="15"/>
      <c r="SFT86" s="15"/>
      <c r="SFU86" s="15"/>
      <c r="SFV86" s="15"/>
      <c r="SFW86" s="15"/>
      <c r="SFX86" s="15"/>
      <c r="SFY86" s="15"/>
      <c r="SFZ86" s="15"/>
      <c r="SGA86" s="15"/>
      <c r="SGB86" s="15"/>
      <c r="SGC86" s="15"/>
      <c r="SGD86" s="15"/>
      <c r="SGE86" s="15"/>
      <c r="SGF86" s="15"/>
      <c r="SGG86" s="15"/>
      <c r="SGH86" s="15"/>
      <c r="SGI86" s="15"/>
      <c r="SGJ86" s="15"/>
      <c r="SGK86" s="15"/>
      <c r="SGL86" s="15"/>
      <c r="SGM86" s="15"/>
      <c r="SGN86" s="15"/>
      <c r="SGO86" s="15"/>
      <c r="SGP86" s="15"/>
      <c r="SGQ86" s="15"/>
      <c r="SGR86" s="15"/>
      <c r="SGS86" s="15"/>
      <c r="SGT86" s="15"/>
      <c r="SGU86" s="15"/>
      <c r="SGV86" s="15"/>
      <c r="SGW86" s="15"/>
      <c r="SGX86" s="15"/>
      <c r="SGY86" s="15"/>
      <c r="SGZ86" s="15"/>
      <c r="SHA86" s="15"/>
      <c r="SHB86" s="15"/>
      <c r="SHC86" s="15"/>
      <c r="SHD86" s="15"/>
      <c r="SHE86" s="15"/>
      <c r="SHF86" s="15"/>
      <c r="SHG86" s="15"/>
      <c r="SHH86" s="15"/>
      <c r="SHI86" s="15"/>
      <c r="SHJ86" s="15"/>
      <c r="SHK86" s="15"/>
      <c r="SHL86" s="15"/>
      <c r="SHM86" s="15"/>
      <c r="SHN86" s="15"/>
      <c r="SHO86" s="15"/>
      <c r="SHP86" s="15"/>
      <c r="SHQ86" s="15"/>
      <c r="SHR86" s="15"/>
      <c r="SHS86" s="15"/>
      <c r="SHT86" s="15"/>
      <c r="SHU86" s="15"/>
      <c r="SHV86" s="15"/>
      <c r="SHW86" s="15"/>
      <c r="SHX86" s="15"/>
      <c r="SHY86" s="15"/>
      <c r="SHZ86" s="15"/>
      <c r="SIA86" s="15"/>
      <c r="SIB86" s="15"/>
      <c r="SIC86" s="15"/>
      <c r="SID86" s="15"/>
      <c r="SIE86" s="15"/>
      <c r="SIF86" s="15"/>
      <c r="SIG86" s="15"/>
      <c r="SIH86" s="15"/>
      <c r="SII86" s="15"/>
      <c r="SIJ86" s="15"/>
      <c r="SIK86" s="15"/>
      <c r="SIL86" s="15"/>
      <c r="SIM86" s="15"/>
      <c r="SIN86" s="15"/>
      <c r="SIO86" s="15"/>
      <c r="SIP86" s="15"/>
      <c r="SIQ86" s="15"/>
      <c r="SIR86" s="15"/>
      <c r="SIS86" s="15"/>
      <c r="SIT86" s="15"/>
      <c r="SIU86" s="15"/>
      <c r="SIV86" s="15"/>
      <c r="SIW86" s="15"/>
      <c r="SIX86" s="15"/>
      <c r="SIY86" s="15"/>
      <c r="SIZ86" s="15"/>
      <c r="SJA86" s="15"/>
      <c r="SJB86" s="15"/>
      <c r="SJC86" s="15"/>
      <c r="SJD86" s="15"/>
      <c r="SJE86" s="15"/>
      <c r="SJF86" s="15"/>
      <c r="SJG86" s="15"/>
      <c r="SJH86" s="15"/>
      <c r="SJI86" s="15"/>
      <c r="SJJ86" s="15"/>
      <c r="SJK86" s="15"/>
      <c r="SJL86" s="15"/>
      <c r="SJM86" s="15"/>
      <c r="SJN86" s="15"/>
      <c r="SJO86" s="15"/>
      <c r="SJP86" s="15"/>
      <c r="SJQ86" s="15"/>
      <c r="SJR86" s="15"/>
      <c r="SJS86" s="15"/>
      <c r="SJT86" s="15"/>
      <c r="SJU86" s="15"/>
      <c r="SJV86" s="15"/>
      <c r="SJW86" s="15"/>
      <c r="SJX86" s="15"/>
      <c r="SJY86" s="15"/>
      <c r="SJZ86" s="15"/>
      <c r="SKA86" s="15"/>
      <c r="SKB86" s="15"/>
      <c r="SKC86" s="15"/>
      <c r="SKD86" s="15"/>
      <c r="SKE86" s="15"/>
      <c r="SKF86" s="15"/>
      <c r="SKG86" s="15"/>
      <c r="SKH86" s="15"/>
      <c r="SKI86" s="15"/>
      <c r="SKJ86" s="15"/>
      <c r="SKK86" s="15"/>
      <c r="SKL86" s="15"/>
      <c r="SKM86" s="15"/>
      <c r="SKN86" s="15"/>
      <c r="SKO86" s="15"/>
      <c r="SKP86" s="15"/>
      <c r="SKQ86" s="15"/>
      <c r="SKR86" s="15"/>
      <c r="SKS86" s="15"/>
      <c r="SKT86" s="15"/>
      <c r="SKU86" s="15"/>
      <c r="SKV86" s="15"/>
      <c r="SKW86" s="15"/>
      <c r="SKX86" s="15"/>
      <c r="SKY86" s="15"/>
      <c r="SKZ86" s="15"/>
      <c r="SLA86" s="15"/>
      <c r="SLB86" s="15"/>
      <c r="SLC86" s="15"/>
      <c r="SLD86" s="15"/>
      <c r="SLE86" s="15"/>
      <c r="SLF86" s="15"/>
      <c r="SLG86" s="15"/>
      <c r="SLH86" s="15"/>
      <c r="SLI86" s="15"/>
      <c r="SLJ86" s="15"/>
      <c r="SLK86" s="15"/>
      <c r="SLL86" s="15"/>
      <c r="SLM86" s="15"/>
      <c r="SLN86" s="15"/>
      <c r="SLO86" s="15"/>
      <c r="SLP86" s="15"/>
      <c r="SLQ86" s="15"/>
      <c r="SLR86" s="15"/>
      <c r="SLS86" s="15"/>
      <c r="SLT86" s="15"/>
      <c r="SLU86" s="15"/>
      <c r="SLV86" s="15"/>
      <c r="SLW86" s="15"/>
      <c r="SLX86" s="15"/>
      <c r="SLY86" s="15"/>
      <c r="SLZ86" s="15"/>
      <c r="SMA86" s="15"/>
      <c r="SMB86" s="15"/>
      <c r="SMC86" s="15"/>
      <c r="SMD86" s="15"/>
      <c r="SME86" s="15"/>
      <c r="SMF86" s="15"/>
      <c r="SMG86" s="15"/>
      <c r="SMH86" s="15"/>
      <c r="SMI86" s="15"/>
      <c r="SMJ86" s="15"/>
      <c r="SMK86" s="15"/>
      <c r="SML86" s="15"/>
      <c r="SMM86" s="15"/>
      <c r="SMN86" s="15"/>
      <c r="SMO86" s="15"/>
      <c r="SMP86" s="15"/>
      <c r="SMQ86" s="15"/>
      <c r="SMR86" s="15"/>
      <c r="SMS86" s="15"/>
      <c r="SMT86" s="15"/>
      <c r="SMU86" s="15"/>
      <c r="SMV86" s="15"/>
      <c r="SMW86" s="15"/>
      <c r="SMX86" s="15"/>
      <c r="SMY86" s="15"/>
      <c r="SMZ86" s="15"/>
      <c r="SNA86" s="15"/>
      <c r="SNB86" s="15"/>
      <c r="SNC86" s="15"/>
      <c r="SND86" s="15"/>
      <c r="SNE86" s="15"/>
      <c r="SNF86" s="15"/>
      <c r="SNG86" s="15"/>
      <c r="SNH86" s="15"/>
      <c r="SNI86" s="15"/>
      <c r="SNJ86" s="15"/>
      <c r="SNK86" s="15"/>
      <c r="SNL86" s="15"/>
      <c r="SNM86" s="15"/>
      <c r="SNN86" s="15"/>
      <c r="SNO86" s="15"/>
      <c r="SNP86" s="15"/>
      <c r="SNQ86" s="15"/>
      <c r="SNR86" s="15"/>
      <c r="SNS86" s="15"/>
      <c r="SNT86" s="15"/>
      <c r="SNU86" s="15"/>
      <c r="SNV86" s="15"/>
      <c r="SNW86" s="15"/>
      <c r="SNX86" s="15"/>
      <c r="SNY86" s="15"/>
      <c r="SNZ86" s="15"/>
      <c r="SOA86" s="15"/>
      <c r="SOB86" s="15"/>
      <c r="SOC86" s="15"/>
      <c r="SOD86" s="15"/>
      <c r="SOE86" s="15"/>
      <c r="SOF86" s="15"/>
      <c r="SOG86" s="15"/>
      <c r="SOH86" s="15"/>
      <c r="SOI86" s="15"/>
      <c r="SOJ86" s="15"/>
      <c r="SOK86" s="15"/>
      <c r="SOL86" s="15"/>
      <c r="SOM86" s="15"/>
      <c r="SON86" s="15"/>
      <c r="SOO86" s="15"/>
      <c r="SOP86" s="15"/>
      <c r="SOQ86" s="15"/>
      <c r="SOR86" s="15"/>
      <c r="SOS86" s="15"/>
      <c r="SOT86" s="15"/>
      <c r="SOU86" s="15"/>
      <c r="SOV86" s="15"/>
      <c r="SOW86" s="15"/>
      <c r="SOX86" s="15"/>
      <c r="SOY86" s="15"/>
      <c r="SOZ86" s="15"/>
      <c r="SPA86" s="15"/>
      <c r="SPB86" s="15"/>
      <c r="SPC86" s="15"/>
      <c r="SPD86" s="15"/>
      <c r="SPE86" s="15"/>
      <c r="SPF86" s="15"/>
      <c r="SPG86" s="15"/>
      <c r="SPH86" s="15"/>
      <c r="SPI86" s="15"/>
      <c r="SPJ86" s="15"/>
      <c r="SPK86" s="15"/>
      <c r="SPL86" s="15"/>
      <c r="SPM86" s="15"/>
      <c r="SPN86" s="15"/>
      <c r="SPO86" s="15"/>
      <c r="SPP86" s="15"/>
      <c r="SPQ86" s="15"/>
      <c r="SPR86" s="15"/>
      <c r="SPS86" s="15"/>
      <c r="SPT86" s="15"/>
      <c r="SPU86" s="15"/>
      <c r="SPV86" s="15"/>
      <c r="SPW86" s="15"/>
      <c r="SPX86" s="15"/>
      <c r="SPY86" s="15"/>
      <c r="SPZ86" s="15"/>
      <c r="SQA86" s="15"/>
      <c r="SQB86" s="15"/>
      <c r="SQC86" s="15"/>
      <c r="SQD86" s="15"/>
      <c r="SQE86" s="15"/>
      <c r="SQF86" s="15"/>
      <c r="SQG86" s="15"/>
      <c r="SQH86" s="15"/>
      <c r="SQI86" s="15"/>
      <c r="SQJ86" s="15"/>
      <c r="SQK86" s="15"/>
      <c r="SQL86" s="15"/>
      <c r="SQM86" s="15"/>
      <c r="SQN86" s="15"/>
      <c r="SQO86" s="15"/>
      <c r="SQP86" s="15"/>
      <c r="SQQ86" s="15"/>
      <c r="SQR86" s="15"/>
      <c r="SQS86" s="15"/>
      <c r="SQT86" s="15"/>
      <c r="SQU86" s="15"/>
      <c r="SQV86" s="15"/>
      <c r="SQW86" s="15"/>
      <c r="SQX86" s="15"/>
      <c r="SQY86" s="15"/>
      <c r="SQZ86" s="15"/>
      <c r="SRA86" s="15"/>
      <c r="SRB86" s="15"/>
      <c r="SRC86" s="15"/>
      <c r="SRD86" s="15"/>
      <c r="SRE86" s="15"/>
      <c r="SRF86" s="15"/>
      <c r="SRG86" s="15"/>
      <c r="SRH86" s="15"/>
      <c r="SRI86" s="15"/>
      <c r="SRJ86" s="15"/>
      <c r="SRK86" s="15"/>
      <c r="SRL86" s="15"/>
      <c r="SRM86" s="15"/>
      <c r="SRN86" s="15"/>
      <c r="SRO86" s="15"/>
      <c r="SRP86" s="15"/>
      <c r="SRQ86" s="15"/>
      <c r="SRR86" s="15"/>
      <c r="SRS86" s="15"/>
      <c r="SRT86" s="15"/>
      <c r="SRU86" s="15"/>
      <c r="SRV86" s="15"/>
      <c r="SRW86" s="15"/>
      <c r="SRX86" s="15"/>
      <c r="SRY86" s="15"/>
      <c r="SRZ86" s="15"/>
      <c r="SSA86" s="15"/>
      <c r="SSB86" s="15"/>
      <c r="SSC86" s="15"/>
      <c r="SSD86" s="15"/>
      <c r="SSE86" s="15"/>
      <c r="SSF86" s="15"/>
      <c r="SSG86" s="15"/>
      <c r="SSH86" s="15"/>
      <c r="SSI86" s="15"/>
      <c r="SSJ86" s="15"/>
      <c r="SSK86" s="15"/>
      <c r="SSL86" s="15"/>
      <c r="SSM86" s="15"/>
      <c r="SSN86" s="15"/>
      <c r="SSO86" s="15"/>
      <c r="SSP86" s="15"/>
      <c r="SSQ86" s="15"/>
      <c r="SSR86" s="15"/>
      <c r="SSS86" s="15"/>
      <c r="SST86" s="15"/>
      <c r="SSU86" s="15"/>
      <c r="SSV86" s="15"/>
      <c r="SSW86" s="15"/>
      <c r="SSX86" s="15"/>
      <c r="SSY86" s="15"/>
      <c r="SSZ86" s="15"/>
      <c r="STA86" s="15"/>
      <c r="STB86" s="15"/>
      <c r="STC86" s="15"/>
      <c r="STD86" s="15"/>
      <c r="STE86" s="15"/>
      <c r="STF86" s="15"/>
      <c r="STG86" s="15"/>
      <c r="STH86" s="15"/>
      <c r="STI86" s="15"/>
      <c r="STJ86" s="15"/>
      <c r="STK86" s="15"/>
      <c r="STL86" s="15"/>
      <c r="STM86" s="15"/>
      <c r="STN86" s="15"/>
      <c r="STO86" s="15"/>
      <c r="STP86" s="15"/>
      <c r="STQ86" s="15"/>
      <c r="STR86" s="15"/>
      <c r="STS86" s="15"/>
      <c r="STT86" s="15"/>
      <c r="STU86" s="15"/>
      <c r="STV86" s="15"/>
      <c r="STW86" s="15"/>
      <c r="STX86" s="15"/>
      <c r="STY86" s="15"/>
      <c r="STZ86" s="15"/>
      <c r="SUA86" s="15"/>
      <c r="SUB86" s="15"/>
      <c r="SUC86" s="15"/>
      <c r="SUD86" s="15"/>
      <c r="SUE86" s="15"/>
      <c r="SUF86" s="15"/>
      <c r="SUG86" s="15"/>
      <c r="SUH86" s="15"/>
      <c r="SUI86" s="15"/>
      <c r="SUJ86" s="15"/>
      <c r="SUK86" s="15"/>
      <c r="SUL86" s="15"/>
      <c r="SUM86" s="15"/>
      <c r="SUN86" s="15"/>
      <c r="SUO86" s="15"/>
      <c r="SUP86" s="15"/>
      <c r="SUQ86" s="15"/>
      <c r="SUR86" s="15"/>
      <c r="SUS86" s="15"/>
      <c r="SUT86" s="15"/>
      <c r="SUU86" s="15"/>
      <c r="SUV86" s="15"/>
      <c r="SUW86" s="15"/>
      <c r="SUX86" s="15"/>
      <c r="SUY86" s="15"/>
      <c r="SUZ86" s="15"/>
      <c r="SVA86" s="15"/>
      <c r="SVB86" s="15"/>
      <c r="SVC86" s="15"/>
      <c r="SVD86" s="15"/>
      <c r="SVE86" s="15"/>
      <c r="SVF86" s="15"/>
      <c r="SVG86" s="15"/>
      <c r="SVH86" s="15"/>
      <c r="SVI86" s="15"/>
      <c r="SVJ86" s="15"/>
      <c r="SVK86" s="15"/>
      <c r="SVL86" s="15"/>
      <c r="SVM86" s="15"/>
      <c r="SVN86" s="15"/>
      <c r="SVO86" s="15"/>
      <c r="SVP86" s="15"/>
      <c r="SVQ86" s="15"/>
      <c r="SVR86" s="15"/>
      <c r="SVS86" s="15"/>
      <c r="SVT86" s="15"/>
      <c r="SVU86" s="15"/>
      <c r="SVV86" s="15"/>
      <c r="SVW86" s="15"/>
      <c r="SVX86" s="15"/>
      <c r="SVY86" s="15"/>
      <c r="SVZ86" s="15"/>
      <c r="SWA86" s="15"/>
      <c r="SWB86" s="15"/>
      <c r="SWC86" s="15"/>
      <c r="SWD86" s="15"/>
      <c r="SWE86" s="15"/>
      <c r="SWF86" s="15"/>
      <c r="SWG86" s="15"/>
      <c r="SWH86" s="15"/>
      <c r="SWI86" s="15"/>
      <c r="SWJ86" s="15"/>
      <c r="SWK86" s="15"/>
      <c r="SWL86" s="15"/>
      <c r="SWM86" s="15"/>
      <c r="SWN86" s="15"/>
      <c r="SWO86" s="15"/>
      <c r="SWP86" s="15"/>
      <c r="SWQ86" s="15"/>
      <c r="SWR86" s="15"/>
      <c r="SWS86" s="15"/>
      <c r="SWT86" s="15"/>
      <c r="SWU86" s="15"/>
      <c r="SWV86" s="15"/>
      <c r="SWW86" s="15"/>
      <c r="SWX86" s="15"/>
      <c r="SWY86" s="15"/>
      <c r="SWZ86" s="15"/>
      <c r="SXA86" s="15"/>
      <c r="SXB86" s="15"/>
      <c r="SXC86" s="15"/>
      <c r="SXD86" s="15"/>
      <c r="SXE86" s="15"/>
      <c r="SXF86" s="15"/>
      <c r="SXG86" s="15"/>
      <c r="SXH86" s="15"/>
      <c r="SXI86" s="15"/>
      <c r="SXJ86" s="15"/>
      <c r="SXK86" s="15"/>
      <c r="SXL86" s="15"/>
      <c r="SXM86" s="15"/>
      <c r="SXN86" s="15"/>
      <c r="SXO86" s="15"/>
      <c r="SXP86" s="15"/>
      <c r="SXQ86" s="15"/>
      <c r="SXR86" s="15"/>
      <c r="SXS86" s="15"/>
      <c r="SXT86" s="15"/>
      <c r="SXU86" s="15"/>
      <c r="SXV86" s="15"/>
      <c r="SXW86" s="15"/>
      <c r="SXX86" s="15"/>
      <c r="SXY86" s="15"/>
      <c r="SXZ86" s="15"/>
      <c r="SYA86" s="15"/>
      <c r="SYB86" s="15"/>
      <c r="SYC86" s="15"/>
      <c r="SYD86" s="15"/>
      <c r="SYE86" s="15"/>
      <c r="SYF86" s="15"/>
      <c r="SYG86" s="15"/>
      <c r="SYH86" s="15"/>
      <c r="SYI86" s="15"/>
      <c r="SYJ86" s="15"/>
      <c r="SYK86" s="15"/>
      <c r="SYL86" s="15"/>
      <c r="SYM86" s="15"/>
      <c r="SYN86" s="15"/>
      <c r="SYO86" s="15"/>
      <c r="SYP86" s="15"/>
      <c r="SYQ86" s="15"/>
      <c r="SYR86" s="15"/>
      <c r="SYS86" s="15"/>
      <c r="SYT86" s="15"/>
      <c r="SYU86" s="15"/>
      <c r="SYV86" s="15"/>
      <c r="SYW86" s="15"/>
      <c r="SYX86" s="15"/>
      <c r="SYY86" s="15"/>
      <c r="SYZ86" s="15"/>
      <c r="SZA86" s="15"/>
      <c r="SZB86" s="15"/>
      <c r="SZC86" s="15"/>
      <c r="SZD86" s="15"/>
      <c r="SZE86" s="15"/>
      <c r="SZF86" s="15"/>
      <c r="SZG86" s="15"/>
      <c r="SZH86" s="15"/>
      <c r="SZI86" s="15"/>
      <c r="SZJ86" s="15"/>
      <c r="SZK86" s="15"/>
      <c r="SZL86" s="15"/>
      <c r="SZM86" s="15"/>
      <c r="SZN86" s="15"/>
      <c r="SZO86" s="15"/>
      <c r="SZP86" s="15"/>
      <c r="SZQ86" s="15"/>
      <c r="SZR86" s="15"/>
      <c r="SZS86" s="15"/>
      <c r="SZT86" s="15"/>
      <c r="SZU86" s="15"/>
      <c r="SZV86" s="15"/>
      <c r="SZW86" s="15"/>
      <c r="SZX86" s="15"/>
      <c r="SZY86" s="15"/>
      <c r="SZZ86" s="15"/>
      <c r="TAA86" s="15"/>
      <c r="TAB86" s="15"/>
      <c r="TAC86" s="15"/>
      <c r="TAD86" s="15"/>
      <c r="TAE86" s="15"/>
      <c r="TAF86" s="15"/>
      <c r="TAG86" s="15"/>
      <c r="TAH86" s="15"/>
      <c r="TAI86" s="15"/>
      <c r="TAJ86" s="15"/>
      <c r="TAK86" s="15"/>
      <c r="TAL86" s="15"/>
      <c r="TAM86" s="15"/>
      <c r="TAN86" s="15"/>
      <c r="TAO86" s="15"/>
      <c r="TAP86" s="15"/>
      <c r="TAQ86" s="15"/>
      <c r="TAR86" s="15"/>
      <c r="TAS86" s="15"/>
      <c r="TAT86" s="15"/>
      <c r="TAU86" s="15"/>
      <c r="TAV86" s="15"/>
      <c r="TAW86" s="15"/>
      <c r="TAX86" s="15"/>
      <c r="TAY86" s="15"/>
      <c r="TAZ86" s="15"/>
      <c r="TBA86" s="15"/>
      <c r="TBB86" s="15"/>
      <c r="TBC86" s="15"/>
      <c r="TBD86" s="15"/>
      <c r="TBE86" s="15"/>
      <c r="TBF86" s="15"/>
      <c r="TBG86" s="15"/>
      <c r="TBH86" s="15"/>
      <c r="TBI86" s="15"/>
      <c r="TBJ86" s="15"/>
      <c r="TBK86" s="15"/>
      <c r="TBL86" s="15"/>
      <c r="TBM86" s="15"/>
      <c r="TBN86" s="15"/>
      <c r="TBO86" s="15"/>
      <c r="TBP86" s="15"/>
      <c r="TBQ86" s="15"/>
      <c r="TBR86" s="15"/>
      <c r="TBS86" s="15"/>
      <c r="TBT86" s="15"/>
      <c r="TBU86" s="15"/>
      <c r="TBV86" s="15"/>
      <c r="TBW86" s="15"/>
      <c r="TBX86" s="15"/>
      <c r="TBY86" s="15"/>
      <c r="TBZ86" s="15"/>
      <c r="TCA86" s="15"/>
      <c r="TCB86" s="15"/>
      <c r="TCC86" s="15"/>
      <c r="TCD86" s="15"/>
      <c r="TCE86" s="15"/>
      <c r="TCF86" s="15"/>
      <c r="TCG86" s="15"/>
      <c r="TCH86" s="15"/>
      <c r="TCI86" s="15"/>
      <c r="TCJ86" s="15"/>
      <c r="TCK86" s="15"/>
      <c r="TCL86" s="15"/>
      <c r="TCM86" s="15"/>
      <c r="TCN86" s="15"/>
      <c r="TCO86" s="15"/>
      <c r="TCP86" s="15"/>
      <c r="TCQ86" s="15"/>
      <c r="TCR86" s="15"/>
      <c r="TCS86" s="15"/>
      <c r="TCT86" s="15"/>
      <c r="TCU86" s="15"/>
      <c r="TCV86" s="15"/>
      <c r="TCW86" s="15"/>
      <c r="TCX86" s="15"/>
      <c r="TCY86" s="15"/>
      <c r="TCZ86" s="15"/>
      <c r="TDA86" s="15"/>
      <c r="TDB86" s="15"/>
      <c r="TDC86" s="15"/>
      <c r="TDD86" s="15"/>
      <c r="TDE86" s="15"/>
      <c r="TDF86" s="15"/>
      <c r="TDG86" s="15"/>
      <c r="TDH86" s="15"/>
      <c r="TDI86" s="15"/>
      <c r="TDJ86" s="15"/>
      <c r="TDK86" s="15"/>
      <c r="TDL86" s="15"/>
      <c r="TDM86" s="15"/>
      <c r="TDN86" s="15"/>
      <c r="TDO86" s="15"/>
      <c r="TDP86" s="15"/>
      <c r="TDQ86" s="15"/>
      <c r="TDR86" s="15"/>
      <c r="TDS86" s="15"/>
      <c r="TDT86" s="15"/>
      <c r="TDU86" s="15"/>
      <c r="TDV86" s="15"/>
      <c r="TDW86" s="15"/>
      <c r="TDX86" s="15"/>
      <c r="TDY86" s="15"/>
      <c r="TDZ86" s="15"/>
      <c r="TEA86" s="15"/>
      <c r="TEB86" s="15"/>
      <c r="TEC86" s="15"/>
      <c r="TED86" s="15"/>
      <c r="TEE86" s="15"/>
      <c r="TEF86" s="15"/>
      <c r="TEG86" s="15"/>
      <c r="TEH86" s="15"/>
      <c r="TEI86" s="15"/>
      <c r="TEJ86" s="15"/>
      <c r="TEK86" s="15"/>
      <c r="TEL86" s="15"/>
      <c r="TEM86" s="15"/>
      <c r="TEN86" s="15"/>
      <c r="TEO86" s="15"/>
      <c r="TEP86" s="15"/>
      <c r="TEQ86" s="15"/>
      <c r="TER86" s="15"/>
      <c r="TES86" s="15"/>
      <c r="TET86" s="15"/>
      <c r="TEU86" s="15"/>
      <c r="TEV86" s="15"/>
      <c r="TEW86" s="15"/>
      <c r="TEX86" s="15"/>
      <c r="TEY86" s="15"/>
      <c r="TEZ86" s="15"/>
      <c r="TFA86" s="15"/>
      <c r="TFB86" s="15"/>
      <c r="TFC86" s="15"/>
      <c r="TFD86" s="15"/>
      <c r="TFE86" s="15"/>
      <c r="TFF86" s="15"/>
      <c r="TFG86" s="15"/>
      <c r="TFH86" s="15"/>
      <c r="TFI86" s="15"/>
      <c r="TFJ86" s="15"/>
      <c r="TFK86" s="15"/>
      <c r="TFL86" s="15"/>
      <c r="TFM86" s="15"/>
      <c r="TFN86" s="15"/>
      <c r="TFO86" s="15"/>
      <c r="TFP86" s="15"/>
      <c r="TFQ86" s="15"/>
      <c r="TFR86" s="15"/>
      <c r="TFS86" s="15"/>
      <c r="TFT86" s="15"/>
      <c r="TFU86" s="15"/>
      <c r="TFV86" s="15"/>
      <c r="TFW86" s="15"/>
      <c r="TFX86" s="15"/>
      <c r="TFY86" s="15"/>
      <c r="TFZ86" s="15"/>
      <c r="TGA86" s="15"/>
      <c r="TGB86" s="15"/>
      <c r="TGC86" s="15"/>
      <c r="TGD86" s="15"/>
      <c r="TGE86" s="15"/>
      <c r="TGF86" s="15"/>
      <c r="TGG86" s="15"/>
      <c r="TGH86" s="15"/>
      <c r="TGI86" s="15"/>
      <c r="TGJ86" s="15"/>
      <c r="TGK86" s="15"/>
      <c r="TGL86" s="15"/>
      <c r="TGM86" s="15"/>
      <c r="TGN86" s="15"/>
      <c r="TGO86" s="15"/>
      <c r="TGP86" s="15"/>
      <c r="TGQ86" s="15"/>
      <c r="TGR86" s="15"/>
      <c r="TGS86" s="15"/>
      <c r="TGT86" s="15"/>
      <c r="TGU86" s="15"/>
      <c r="TGV86" s="15"/>
      <c r="TGW86" s="15"/>
      <c r="TGX86" s="15"/>
      <c r="TGY86" s="15"/>
      <c r="TGZ86" s="15"/>
      <c r="THA86" s="15"/>
      <c r="THB86" s="15"/>
      <c r="THC86" s="15"/>
      <c r="THD86" s="15"/>
      <c r="THE86" s="15"/>
      <c r="THF86" s="15"/>
      <c r="THG86" s="15"/>
      <c r="THH86" s="15"/>
      <c r="THI86" s="15"/>
      <c r="THJ86" s="15"/>
      <c r="THK86" s="15"/>
      <c r="THL86" s="15"/>
      <c r="THM86" s="15"/>
      <c r="THN86" s="15"/>
      <c r="THO86" s="15"/>
      <c r="THP86" s="15"/>
      <c r="THQ86" s="15"/>
      <c r="THR86" s="15"/>
      <c r="THS86" s="15"/>
      <c r="THT86" s="15"/>
      <c r="THU86" s="15"/>
      <c r="THV86" s="15"/>
      <c r="THW86" s="15"/>
      <c r="THX86" s="15"/>
      <c r="THY86" s="15"/>
      <c r="THZ86" s="15"/>
      <c r="TIA86" s="15"/>
      <c r="TIB86" s="15"/>
      <c r="TIC86" s="15"/>
      <c r="TID86" s="15"/>
      <c r="TIE86" s="15"/>
      <c r="TIF86" s="15"/>
      <c r="TIG86" s="15"/>
      <c r="TIH86" s="15"/>
      <c r="TII86" s="15"/>
      <c r="TIJ86" s="15"/>
      <c r="TIK86" s="15"/>
      <c r="TIL86" s="15"/>
      <c r="TIM86" s="15"/>
      <c r="TIN86" s="15"/>
      <c r="TIO86" s="15"/>
      <c r="TIP86" s="15"/>
      <c r="TIQ86" s="15"/>
      <c r="TIR86" s="15"/>
      <c r="TIS86" s="15"/>
      <c r="TIT86" s="15"/>
      <c r="TIU86" s="15"/>
      <c r="TIV86" s="15"/>
      <c r="TIW86" s="15"/>
      <c r="TIX86" s="15"/>
      <c r="TIY86" s="15"/>
      <c r="TIZ86" s="15"/>
      <c r="TJA86" s="15"/>
      <c r="TJB86" s="15"/>
      <c r="TJC86" s="15"/>
      <c r="TJD86" s="15"/>
      <c r="TJE86" s="15"/>
      <c r="TJF86" s="15"/>
      <c r="TJG86" s="15"/>
      <c r="TJH86" s="15"/>
      <c r="TJI86" s="15"/>
      <c r="TJJ86" s="15"/>
      <c r="TJK86" s="15"/>
      <c r="TJL86" s="15"/>
      <c r="TJM86" s="15"/>
      <c r="TJN86" s="15"/>
      <c r="TJO86" s="15"/>
      <c r="TJP86" s="15"/>
      <c r="TJQ86" s="15"/>
      <c r="TJR86" s="15"/>
      <c r="TJS86" s="15"/>
      <c r="TJT86" s="15"/>
      <c r="TJU86" s="15"/>
      <c r="TJV86" s="15"/>
      <c r="TJW86" s="15"/>
      <c r="TJX86" s="15"/>
      <c r="TJY86" s="15"/>
      <c r="TJZ86" s="15"/>
      <c r="TKA86" s="15"/>
      <c r="TKB86" s="15"/>
      <c r="TKC86" s="15"/>
      <c r="TKD86" s="15"/>
      <c r="TKE86" s="15"/>
      <c r="TKF86" s="15"/>
      <c r="TKG86" s="15"/>
      <c r="TKH86" s="15"/>
      <c r="TKI86" s="15"/>
      <c r="TKJ86" s="15"/>
      <c r="TKK86" s="15"/>
      <c r="TKL86" s="15"/>
      <c r="TKM86" s="15"/>
      <c r="TKN86" s="15"/>
      <c r="TKO86" s="15"/>
      <c r="TKP86" s="15"/>
      <c r="TKQ86" s="15"/>
      <c r="TKR86" s="15"/>
      <c r="TKS86" s="15"/>
      <c r="TKT86" s="15"/>
      <c r="TKU86" s="15"/>
      <c r="TKV86" s="15"/>
      <c r="TKW86" s="15"/>
      <c r="TKX86" s="15"/>
      <c r="TKY86" s="15"/>
      <c r="TKZ86" s="15"/>
      <c r="TLA86" s="15"/>
      <c r="TLB86" s="15"/>
      <c r="TLC86" s="15"/>
      <c r="TLD86" s="15"/>
      <c r="TLE86" s="15"/>
      <c r="TLF86" s="15"/>
      <c r="TLG86" s="15"/>
      <c r="TLH86" s="15"/>
      <c r="TLI86" s="15"/>
      <c r="TLJ86" s="15"/>
      <c r="TLK86" s="15"/>
      <c r="TLL86" s="15"/>
      <c r="TLM86" s="15"/>
      <c r="TLN86" s="15"/>
      <c r="TLO86" s="15"/>
      <c r="TLP86" s="15"/>
      <c r="TLQ86" s="15"/>
      <c r="TLR86" s="15"/>
      <c r="TLS86" s="15"/>
      <c r="TLT86" s="15"/>
      <c r="TLU86" s="15"/>
      <c r="TLV86" s="15"/>
      <c r="TLW86" s="15"/>
      <c r="TLX86" s="15"/>
      <c r="TLY86" s="15"/>
      <c r="TLZ86" s="15"/>
      <c r="TMA86" s="15"/>
      <c r="TMB86" s="15"/>
      <c r="TMC86" s="15"/>
      <c r="TMD86" s="15"/>
      <c r="TME86" s="15"/>
      <c r="TMF86" s="15"/>
      <c r="TMG86" s="15"/>
      <c r="TMH86" s="15"/>
      <c r="TMI86" s="15"/>
      <c r="TMJ86" s="15"/>
      <c r="TMK86" s="15"/>
      <c r="TML86" s="15"/>
      <c r="TMM86" s="15"/>
      <c r="TMN86" s="15"/>
      <c r="TMO86" s="15"/>
      <c r="TMP86" s="15"/>
      <c r="TMQ86" s="15"/>
      <c r="TMR86" s="15"/>
      <c r="TMS86" s="15"/>
      <c r="TMT86" s="15"/>
      <c r="TMU86" s="15"/>
      <c r="TMV86" s="15"/>
      <c r="TMW86" s="15"/>
      <c r="TMX86" s="15"/>
      <c r="TMY86" s="15"/>
      <c r="TMZ86" s="15"/>
      <c r="TNA86" s="15"/>
      <c r="TNB86" s="15"/>
      <c r="TNC86" s="15"/>
      <c r="TND86" s="15"/>
      <c r="TNE86" s="15"/>
      <c r="TNF86" s="15"/>
      <c r="TNG86" s="15"/>
      <c r="TNH86" s="15"/>
      <c r="TNI86" s="15"/>
      <c r="TNJ86" s="15"/>
      <c r="TNK86" s="15"/>
      <c r="TNL86" s="15"/>
      <c r="TNM86" s="15"/>
      <c r="TNN86" s="15"/>
      <c r="TNO86" s="15"/>
      <c r="TNP86" s="15"/>
      <c r="TNQ86" s="15"/>
      <c r="TNR86" s="15"/>
      <c r="TNS86" s="15"/>
      <c r="TNT86" s="15"/>
      <c r="TNU86" s="15"/>
      <c r="TNV86" s="15"/>
      <c r="TNW86" s="15"/>
      <c r="TNX86" s="15"/>
      <c r="TNY86" s="15"/>
      <c r="TNZ86" s="15"/>
      <c r="TOA86" s="15"/>
      <c r="TOB86" s="15"/>
      <c r="TOC86" s="15"/>
      <c r="TOD86" s="15"/>
      <c r="TOE86" s="15"/>
      <c r="TOF86" s="15"/>
      <c r="TOG86" s="15"/>
      <c r="TOH86" s="15"/>
      <c r="TOI86" s="15"/>
      <c r="TOJ86" s="15"/>
      <c r="TOK86" s="15"/>
      <c r="TOL86" s="15"/>
      <c r="TOM86" s="15"/>
      <c r="TON86" s="15"/>
      <c r="TOO86" s="15"/>
      <c r="TOP86" s="15"/>
      <c r="TOQ86" s="15"/>
      <c r="TOR86" s="15"/>
      <c r="TOS86" s="15"/>
      <c r="TOT86" s="15"/>
      <c r="TOU86" s="15"/>
      <c r="TOV86" s="15"/>
      <c r="TOW86" s="15"/>
      <c r="TOX86" s="15"/>
      <c r="TOY86" s="15"/>
      <c r="TOZ86" s="15"/>
      <c r="TPA86" s="15"/>
      <c r="TPB86" s="15"/>
      <c r="TPC86" s="15"/>
      <c r="TPD86" s="15"/>
      <c r="TPE86" s="15"/>
      <c r="TPF86" s="15"/>
      <c r="TPG86" s="15"/>
      <c r="TPH86" s="15"/>
      <c r="TPI86" s="15"/>
      <c r="TPJ86" s="15"/>
      <c r="TPK86" s="15"/>
      <c r="TPL86" s="15"/>
      <c r="TPM86" s="15"/>
      <c r="TPN86" s="15"/>
      <c r="TPO86" s="15"/>
      <c r="TPP86" s="15"/>
      <c r="TPQ86" s="15"/>
      <c r="TPR86" s="15"/>
      <c r="TPS86" s="15"/>
      <c r="TPT86" s="15"/>
      <c r="TPU86" s="15"/>
      <c r="TPV86" s="15"/>
      <c r="TPW86" s="15"/>
      <c r="TPX86" s="15"/>
      <c r="TPY86" s="15"/>
      <c r="TPZ86" s="15"/>
      <c r="TQA86" s="15"/>
      <c r="TQB86" s="15"/>
      <c r="TQC86" s="15"/>
      <c r="TQD86" s="15"/>
      <c r="TQE86" s="15"/>
      <c r="TQF86" s="15"/>
      <c r="TQG86" s="15"/>
      <c r="TQH86" s="15"/>
      <c r="TQI86" s="15"/>
      <c r="TQJ86" s="15"/>
      <c r="TQK86" s="15"/>
      <c r="TQL86" s="15"/>
      <c r="TQM86" s="15"/>
      <c r="TQN86" s="15"/>
      <c r="TQO86" s="15"/>
      <c r="TQP86" s="15"/>
      <c r="TQQ86" s="15"/>
      <c r="TQR86" s="15"/>
      <c r="TQS86" s="15"/>
      <c r="TQT86" s="15"/>
      <c r="TQU86" s="15"/>
      <c r="TQV86" s="15"/>
      <c r="TQW86" s="15"/>
      <c r="TQX86" s="15"/>
      <c r="TQY86" s="15"/>
      <c r="TQZ86" s="15"/>
      <c r="TRA86" s="15"/>
      <c r="TRB86" s="15"/>
      <c r="TRC86" s="15"/>
      <c r="TRD86" s="15"/>
      <c r="TRE86" s="15"/>
      <c r="TRF86" s="15"/>
      <c r="TRG86" s="15"/>
      <c r="TRH86" s="15"/>
      <c r="TRI86" s="15"/>
      <c r="TRJ86" s="15"/>
      <c r="TRK86" s="15"/>
      <c r="TRL86" s="15"/>
      <c r="TRM86" s="15"/>
      <c r="TRN86" s="15"/>
      <c r="TRO86" s="15"/>
      <c r="TRP86" s="15"/>
      <c r="TRQ86" s="15"/>
      <c r="TRR86" s="15"/>
      <c r="TRS86" s="15"/>
      <c r="TRT86" s="15"/>
      <c r="TRU86" s="15"/>
      <c r="TRV86" s="15"/>
      <c r="TRW86" s="15"/>
      <c r="TRX86" s="15"/>
      <c r="TRY86" s="15"/>
      <c r="TRZ86" s="15"/>
      <c r="TSA86" s="15"/>
      <c r="TSB86" s="15"/>
      <c r="TSC86" s="15"/>
      <c r="TSD86" s="15"/>
      <c r="TSE86" s="15"/>
      <c r="TSF86" s="15"/>
      <c r="TSG86" s="15"/>
      <c r="TSH86" s="15"/>
      <c r="TSI86" s="15"/>
      <c r="TSJ86" s="15"/>
      <c r="TSK86" s="15"/>
      <c r="TSL86" s="15"/>
      <c r="TSM86" s="15"/>
      <c r="TSN86" s="15"/>
      <c r="TSO86" s="15"/>
      <c r="TSP86" s="15"/>
      <c r="TSQ86" s="15"/>
      <c r="TSR86" s="15"/>
      <c r="TSS86" s="15"/>
      <c r="TST86" s="15"/>
      <c r="TSU86" s="15"/>
      <c r="TSV86" s="15"/>
      <c r="TSW86" s="15"/>
      <c r="TSX86" s="15"/>
      <c r="TSY86" s="15"/>
      <c r="TSZ86" s="15"/>
      <c r="TTA86" s="15"/>
      <c r="TTB86" s="15"/>
      <c r="TTC86" s="15"/>
      <c r="TTD86" s="15"/>
      <c r="TTE86" s="15"/>
      <c r="TTF86" s="15"/>
      <c r="TTG86" s="15"/>
      <c r="TTH86" s="15"/>
      <c r="TTI86" s="15"/>
      <c r="TTJ86" s="15"/>
      <c r="TTK86" s="15"/>
      <c r="TTL86" s="15"/>
      <c r="TTM86" s="15"/>
      <c r="TTN86" s="15"/>
      <c r="TTO86" s="15"/>
      <c r="TTP86" s="15"/>
      <c r="TTQ86" s="15"/>
      <c r="TTR86" s="15"/>
      <c r="TTS86" s="15"/>
      <c r="TTT86" s="15"/>
      <c r="TTU86" s="15"/>
      <c r="TTV86" s="15"/>
      <c r="TTW86" s="15"/>
      <c r="TTX86" s="15"/>
      <c r="TTY86" s="15"/>
      <c r="TTZ86" s="15"/>
      <c r="TUA86" s="15"/>
      <c r="TUB86" s="15"/>
      <c r="TUC86" s="15"/>
      <c r="TUD86" s="15"/>
      <c r="TUE86" s="15"/>
      <c r="TUF86" s="15"/>
      <c r="TUG86" s="15"/>
      <c r="TUH86" s="15"/>
      <c r="TUI86" s="15"/>
      <c r="TUJ86" s="15"/>
      <c r="TUK86" s="15"/>
      <c r="TUL86" s="15"/>
      <c r="TUM86" s="15"/>
      <c r="TUN86" s="15"/>
      <c r="TUO86" s="15"/>
      <c r="TUP86" s="15"/>
      <c r="TUQ86" s="15"/>
      <c r="TUR86" s="15"/>
      <c r="TUS86" s="15"/>
      <c r="TUT86" s="15"/>
      <c r="TUU86" s="15"/>
      <c r="TUV86" s="15"/>
      <c r="TUW86" s="15"/>
      <c r="TUX86" s="15"/>
      <c r="TUY86" s="15"/>
      <c r="TUZ86" s="15"/>
      <c r="TVA86" s="15"/>
      <c r="TVB86" s="15"/>
      <c r="TVC86" s="15"/>
      <c r="TVD86" s="15"/>
      <c r="TVE86" s="15"/>
      <c r="TVF86" s="15"/>
      <c r="TVG86" s="15"/>
      <c r="TVH86" s="15"/>
      <c r="TVI86" s="15"/>
      <c r="TVJ86" s="15"/>
      <c r="TVK86" s="15"/>
      <c r="TVL86" s="15"/>
      <c r="TVM86" s="15"/>
      <c r="TVN86" s="15"/>
      <c r="TVO86" s="15"/>
      <c r="TVP86" s="15"/>
      <c r="TVQ86" s="15"/>
      <c r="TVR86" s="15"/>
      <c r="TVS86" s="15"/>
      <c r="TVT86" s="15"/>
      <c r="TVU86" s="15"/>
      <c r="TVV86" s="15"/>
      <c r="TVW86" s="15"/>
      <c r="TVX86" s="15"/>
      <c r="TVY86" s="15"/>
      <c r="TVZ86" s="15"/>
      <c r="TWA86" s="15"/>
      <c r="TWB86" s="15"/>
      <c r="TWC86" s="15"/>
      <c r="TWD86" s="15"/>
      <c r="TWE86" s="15"/>
      <c r="TWF86" s="15"/>
      <c r="TWG86" s="15"/>
      <c r="TWH86" s="15"/>
      <c r="TWI86" s="15"/>
      <c r="TWJ86" s="15"/>
      <c r="TWK86" s="15"/>
      <c r="TWL86" s="15"/>
      <c r="TWM86" s="15"/>
      <c r="TWN86" s="15"/>
      <c r="TWO86" s="15"/>
      <c r="TWP86" s="15"/>
      <c r="TWQ86" s="15"/>
      <c r="TWR86" s="15"/>
      <c r="TWS86" s="15"/>
      <c r="TWT86" s="15"/>
      <c r="TWU86" s="15"/>
      <c r="TWV86" s="15"/>
      <c r="TWW86" s="15"/>
      <c r="TWX86" s="15"/>
      <c r="TWY86" s="15"/>
      <c r="TWZ86" s="15"/>
      <c r="TXA86" s="15"/>
      <c r="TXB86" s="15"/>
      <c r="TXC86" s="15"/>
      <c r="TXD86" s="15"/>
      <c r="TXE86" s="15"/>
      <c r="TXF86" s="15"/>
      <c r="TXG86" s="15"/>
      <c r="TXH86" s="15"/>
      <c r="TXI86" s="15"/>
      <c r="TXJ86" s="15"/>
      <c r="TXK86" s="15"/>
      <c r="TXL86" s="15"/>
      <c r="TXM86" s="15"/>
      <c r="TXN86" s="15"/>
      <c r="TXO86" s="15"/>
      <c r="TXP86" s="15"/>
      <c r="TXQ86" s="15"/>
      <c r="TXR86" s="15"/>
      <c r="TXS86" s="15"/>
      <c r="TXT86" s="15"/>
      <c r="TXU86" s="15"/>
      <c r="TXV86" s="15"/>
      <c r="TXW86" s="15"/>
      <c r="TXX86" s="15"/>
      <c r="TXY86" s="15"/>
      <c r="TXZ86" s="15"/>
      <c r="TYA86" s="15"/>
      <c r="TYB86" s="15"/>
      <c r="TYC86" s="15"/>
      <c r="TYD86" s="15"/>
      <c r="TYE86" s="15"/>
      <c r="TYF86" s="15"/>
      <c r="TYG86" s="15"/>
      <c r="TYH86" s="15"/>
      <c r="TYI86" s="15"/>
      <c r="TYJ86" s="15"/>
      <c r="TYK86" s="15"/>
      <c r="TYL86" s="15"/>
      <c r="TYM86" s="15"/>
      <c r="TYN86" s="15"/>
      <c r="TYO86" s="15"/>
      <c r="TYP86" s="15"/>
      <c r="TYQ86" s="15"/>
      <c r="TYR86" s="15"/>
      <c r="TYS86" s="15"/>
      <c r="TYT86" s="15"/>
      <c r="TYU86" s="15"/>
      <c r="TYV86" s="15"/>
      <c r="TYW86" s="15"/>
      <c r="TYX86" s="15"/>
      <c r="TYY86" s="15"/>
      <c r="TYZ86" s="15"/>
      <c r="TZA86" s="15"/>
      <c r="TZB86" s="15"/>
      <c r="TZC86" s="15"/>
      <c r="TZD86" s="15"/>
      <c r="TZE86" s="15"/>
      <c r="TZF86" s="15"/>
      <c r="TZG86" s="15"/>
      <c r="TZH86" s="15"/>
      <c r="TZI86" s="15"/>
      <c r="TZJ86" s="15"/>
      <c r="TZK86" s="15"/>
      <c r="TZL86" s="15"/>
      <c r="TZM86" s="15"/>
      <c r="TZN86" s="15"/>
      <c r="TZO86" s="15"/>
      <c r="TZP86" s="15"/>
      <c r="TZQ86" s="15"/>
      <c r="TZR86" s="15"/>
      <c r="TZS86" s="15"/>
      <c r="TZT86" s="15"/>
      <c r="TZU86" s="15"/>
      <c r="TZV86" s="15"/>
      <c r="TZW86" s="15"/>
      <c r="TZX86" s="15"/>
      <c r="TZY86" s="15"/>
      <c r="TZZ86" s="15"/>
      <c r="UAA86" s="15"/>
      <c r="UAB86" s="15"/>
      <c r="UAC86" s="15"/>
      <c r="UAD86" s="15"/>
      <c r="UAE86" s="15"/>
      <c r="UAF86" s="15"/>
      <c r="UAG86" s="15"/>
      <c r="UAH86" s="15"/>
      <c r="UAI86" s="15"/>
      <c r="UAJ86" s="15"/>
      <c r="UAK86" s="15"/>
      <c r="UAL86" s="15"/>
      <c r="UAM86" s="15"/>
      <c r="UAN86" s="15"/>
      <c r="UAO86" s="15"/>
      <c r="UAP86" s="15"/>
      <c r="UAQ86" s="15"/>
      <c r="UAR86" s="15"/>
      <c r="UAS86" s="15"/>
      <c r="UAT86" s="15"/>
      <c r="UAU86" s="15"/>
      <c r="UAV86" s="15"/>
      <c r="UAW86" s="15"/>
      <c r="UAX86" s="15"/>
      <c r="UAY86" s="15"/>
      <c r="UAZ86" s="15"/>
      <c r="UBA86" s="15"/>
      <c r="UBB86" s="15"/>
      <c r="UBC86" s="15"/>
      <c r="UBD86" s="15"/>
      <c r="UBE86" s="15"/>
      <c r="UBF86" s="15"/>
      <c r="UBG86" s="15"/>
      <c r="UBH86" s="15"/>
      <c r="UBI86" s="15"/>
      <c r="UBJ86" s="15"/>
      <c r="UBK86" s="15"/>
      <c r="UBL86" s="15"/>
      <c r="UBM86" s="15"/>
      <c r="UBN86" s="15"/>
      <c r="UBO86" s="15"/>
      <c r="UBP86" s="15"/>
      <c r="UBQ86" s="15"/>
      <c r="UBR86" s="15"/>
      <c r="UBS86" s="15"/>
      <c r="UBT86" s="15"/>
      <c r="UBU86" s="15"/>
      <c r="UBV86" s="15"/>
      <c r="UBW86" s="15"/>
      <c r="UBX86" s="15"/>
      <c r="UBY86" s="15"/>
      <c r="UBZ86" s="15"/>
      <c r="UCA86" s="15"/>
      <c r="UCB86" s="15"/>
      <c r="UCC86" s="15"/>
      <c r="UCD86" s="15"/>
      <c r="UCE86" s="15"/>
      <c r="UCF86" s="15"/>
      <c r="UCG86" s="15"/>
      <c r="UCH86" s="15"/>
      <c r="UCI86" s="15"/>
      <c r="UCJ86" s="15"/>
      <c r="UCK86" s="15"/>
      <c r="UCL86" s="15"/>
      <c r="UCM86" s="15"/>
      <c r="UCN86" s="15"/>
      <c r="UCO86" s="15"/>
      <c r="UCP86" s="15"/>
      <c r="UCQ86" s="15"/>
      <c r="UCR86" s="15"/>
      <c r="UCS86" s="15"/>
      <c r="UCT86" s="15"/>
      <c r="UCU86" s="15"/>
      <c r="UCV86" s="15"/>
      <c r="UCW86" s="15"/>
      <c r="UCX86" s="15"/>
      <c r="UCY86" s="15"/>
      <c r="UCZ86" s="15"/>
      <c r="UDA86" s="15"/>
      <c r="UDB86" s="15"/>
      <c r="UDC86" s="15"/>
      <c r="UDD86" s="15"/>
      <c r="UDE86" s="15"/>
      <c r="UDF86" s="15"/>
      <c r="UDG86" s="15"/>
      <c r="UDH86" s="15"/>
      <c r="UDI86" s="15"/>
      <c r="UDJ86" s="15"/>
      <c r="UDK86" s="15"/>
      <c r="UDL86" s="15"/>
      <c r="UDM86" s="15"/>
      <c r="UDN86" s="15"/>
      <c r="UDO86" s="15"/>
      <c r="UDP86" s="15"/>
      <c r="UDQ86" s="15"/>
      <c r="UDR86" s="15"/>
      <c r="UDS86" s="15"/>
      <c r="UDT86" s="15"/>
      <c r="UDU86" s="15"/>
      <c r="UDV86" s="15"/>
      <c r="UDW86" s="15"/>
      <c r="UDX86" s="15"/>
      <c r="UDY86" s="15"/>
      <c r="UDZ86" s="15"/>
      <c r="UEA86" s="15"/>
      <c r="UEB86" s="15"/>
      <c r="UEC86" s="15"/>
      <c r="UED86" s="15"/>
      <c r="UEE86" s="15"/>
      <c r="UEF86" s="15"/>
      <c r="UEG86" s="15"/>
      <c r="UEH86" s="15"/>
      <c r="UEI86" s="15"/>
      <c r="UEJ86" s="15"/>
      <c r="UEK86" s="15"/>
      <c r="UEL86" s="15"/>
      <c r="UEM86" s="15"/>
      <c r="UEN86" s="15"/>
      <c r="UEO86" s="15"/>
      <c r="UEP86" s="15"/>
      <c r="UEQ86" s="15"/>
      <c r="UER86" s="15"/>
      <c r="UES86" s="15"/>
      <c r="UET86" s="15"/>
      <c r="UEU86" s="15"/>
      <c r="UEV86" s="15"/>
      <c r="UEW86" s="15"/>
      <c r="UEX86" s="15"/>
      <c r="UEY86" s="15"/>
      <c r="UEZ86" s="15"/>
      <c r="UFA86" s="15"/>
      <c r="UFB86" s="15"/>
      <c r="UFC86" s="15"/>
      <c r="UFD86" s="15"/>
      <c r="UFE86" s="15"/>
      <c r="UFF86" s="15"/>
      <c r="UFG86" s="15"/>
      <c r="UFH86" s="15"/>
      <c r="UFI86" s="15"/>
      <c r="UFJ86" s="15"/>
      <c r="UFK86" s="15"/>
      <c r="UFL86" s="15"/>
      <c r="UFM86" s="15"/>
      <c r="UFN86" s="15"/>
      <c r="UFO86" s="15"/>
      <c r="UFP86" s="15"/>
      <c r="UFQ86" s="15"/>
      <c r="UFR86" s="15"/>
      <c r="UFS86" s="15"/>
      <c r="UFT86" s="15"/>
      <c r="UFU86" s="15"/>
      <c r="UFV86" s="15"/>
      <c r="UFW86" s="15"/>
      <c r="UFX86" s="15"/>
      <c r="UFY86" s="15"/>
      <c r="UFZ86" s="15"/>
      <c r="UGA86" s="15"/>
      <c r="UGB86" s="15"/>
      <c r="UGC86" s="15"/>
      <c r="UGD86" s="15"/>
      <c r="UGE86" s="15"/>
      <c r="UGF86" s="15"/>
      <c r="UGG86" s="15"/>
      <c r="UGH86" s="15"/>
      <c r="UGI86" s="15"/>
      <c r="UGJ86" s="15"/>
      <c r="UGK86" s="15"/>
      <c r="UGL86" s="15"/>
      <c r="UGM86" s="15"/>
      <c r="UGN86" s="15"/>
      <c r="UGO86" s="15"/>
      <c r="UGP86" s="15"/>
      <c r="UGQ86" s="15"/>
      <c r="UGR86" s="15"/>
      <c r="UGS86" s="15"/>
      <c r="UGT86" s="15"/>
      <c r="UGU86" s="15"/>
      <c r="UGV86" s="15"/>
      <c r="UGW86" s="15"/>
      <c r="UGX86" s="15"/>
      <c r="UGY86" s="15"/>
      <c r="UGZ86" s="15"/>
      <c r="UHA86" s="15"/>
      <c r="UHB86" s="15"/>
      <c r="UHC86" s="15"/>
      <c r="UHD86" s="15"/>
      <c r="UHE86" s="15"/>
      <c r="UHF86" s="15"/>
      <c r="UHG86" s="15"/>
      <c r="UHH86" s="15"/>
      <c r="UHI86" s="15"/>
      <c r="UHJ86" s="15"/>
      <c r="UHK86" s="15"/>
      <c r="UHL86" s="15"/>
      <c r="UHM86" s="15"/>
      <c r="UHN86" s="15"/>
      <c r="UHO86" s="15"/>
      <c r="UHP86" s="15"/>
      <c r="UHQ86" s="15"/>
      <c r="UHR86" s="15"/>
      <c r="UHS86" s="15"/>
      <c r="UHT86" s="15"/>
      <c r="UHU86" s="15"/>
      <c r="UHV86" s="15"/>
      <c r="UHW86" s="15"/>
      <c r="UHX86" s="15"/>
      <c r="UHY86" s="15"/>
      <c r="UHZ86" s="15"/>
      <c r="UIA86" s="15"/>
      <c r="UIB86" s="15"/>
      <c r="UIC86" s="15"/>
      <c r="UID86" s="15"/>
      <c r="UIE86" s="15"/>
      <c r="UIF86" s="15"/>
      <c r="UIG86" s="15"/>
      <c r="UIH86" s="15"/>
      <c r="UII86" s="15"/>
      <c r="UIJ86" s="15"/>
      <c r="UIK86" s="15"/>
      <c r="UIL86" s="15"/>
      <c r="UIM86" s="15"/>
      <c r="UIN86" s="15"/>
      <c r="UIO86" s="15"/>
      <c r="UIP86" s="15"/>
      <c r="UIQ86" s="15"/>
      <c r="UIR86" s="15"/>
      <c r="UIS86" s="15"/>
      <c r="UIT86" s="15"/>
      <c r="UIU86" s="15"/>
      <c r="UIV86" s="15"/>
      <c r="UIW86" s="15"/>
      <c r="UIX86" s="15"/>
      <c r="UIY86" s="15"/>
      <c r="UIZ86" s="15"/>
      <c r="UJA86" s="15"/>
      <c r="UJB86" s="15"/>
      <c r="UJC86" s="15"/>
      <c r="UJD86" s="15"/>
      <c r="UJE86" s="15"/>
      <c r="UJF86" s="15"/>
      <c r="UJG86" s="15"/>
      <c r="UJH86" s="15"/>
      <c r="UJI86" s="15"/>
      <c r="UJJ86" s="15"/>
      <c r="UJK86" s="15"/>
      <c r="UJL86" s="15"/>
      <c r="UJM86" s="15"/>
      <c r="UJN86" s="15"/>
      <c r="UJO86" s="15"/>
      <c r="UJP86" s="15"/>
      <c r="UJQ86" s="15"/>
      <c r="UJR86" s="15"/>
      <c r="UJS86" s="15"/>
      <c r="UJT86" s="15"/>
      <c r="UJU86" s="15"/>
      <c r="UJV86" s="15"/>
      <c r="UJW86" s="15"/>
      <c r="UJX86" s="15"/>
      <c r="UJY86" s="15"/>
      <c r="UJZ86" s="15"/>
      <c r="UKA86" s="15"/>
      <c r="UKB86" s="15"/>
      <c r="UKC86" s="15"/>
      <c r="UKD86" s="15"/>
      <c r="UKE86" s="15"/>
      <c r="UKF86" s="15"/>
      <c r="UKG86" s="15"/>
      <c r="UKH86" s="15"/>
      <c r="UKI86" s="15"/>
      <c r="UKJ86" s="15"/>
      <c r="UKK86" s="15"/>
      <c r="UKL86" s="15"/>
      <c r="UKM86" s="15"/>
      <c r="UKN86" s="15"/>
      <c r="UKO86" s="15"/>
      <c r="UKP86" s="15"/>
      <c r="UKQ86" s="15"/>
      <c r="UKR86" s="15"/>
      <c r="UKS86" s="15"/>
      <c r="UKT86" s="15"/>
      <c r="UKU86" s="15"/>
      <c r="UKV86" s="15"/>
      <c r="UKW86" s="15"/>
      <c r="UKX86" s="15"/>
      <c r="UKY86" s="15"/>
      <c r="UKZ86" s="15"/>
      <c r="ULA86" s="15"/>
      <c r="ULB86" s="15"/>
      <c r="ULC86" s="15"/>
      <c r="ULD86" s="15"/>
      <c r="ULE86" s="15"/>
      <c r="ULF86" s="15"/>
      <c r="ULG86" s="15"/>
      <c r="ULH86" s="15"/>
      <c r="ULI86" s="15"/>
      <c r="ULJ86" s="15"/>
      <c r="ULK86" s="15"/>
      <c r="ULL86" s="15"/>
      <c r="ULM86" s="15"/>
      <c r="ULN86" s="15"/>
      <c r="ULO86" s="15"/>
      <c r="ULP86" s="15"/>
      <c r="ULQ86" s="15"/>
      <c r="ULR86" s="15"/>
      <c r="ULS86" s="15"/>
      <c r="ULT86" s="15"/>
      <c r="ULU86" s="15"/>
      <c r="ULV86" s="15"/>
      <c r="ULW86" s="15"/>
      <c r="ULX86" s="15"/>
      <c r="ULY86" s="15"/>
      <c r="ULZ86" s="15"/>
      <c r="UMA86" s="15"/>
      <c r="UMB86" s="15"/>
      <c r="UMC86" s="15"/>
      <c r="UMD86" s="15"/>
      <c r="UME86" s="15"/>
      <c r="UMF86" s="15"/>
      <c r="UMG86" s="15"/>
      <c r="UMH86" s="15"/>
      <c r="UMI86" s="15"/>
      <c r="UMJ86" s="15"/>
      <c r="UMK86" s="15"/>
      <c r="UML86" s="15"/>
      <c r="UMM86" s="15"/>
      <c r="UMN86" s="15"/>
      <c r="UMO86" s="15"/>
      <c r="UMP86" s="15"/>
      <c r="UMQ86" s="15"/>
      <c r="UMR86" s="15"/>
      <c r="UMS86" s="15"/>
      <c r="UMT86" s="15"/>
      <c r="UMU86" s="15"/>
      <c r="UMV86" s="15"/>
      <c r="UMW86" s="15"/>
      <c r="UMX86" s="15"/>
      <c r="UMY86" s="15"/>
      <c r="UMZ86" s="15"/>
      <c r="UNA86" s="15"/>
      <c r="UNB86" s="15"/>
      <c r="UNC86" s="15"/>
      <c r="UND86" s="15"/>
      <c r="UNE86" s="15"/>
      <c r="UNF86" s="15"/>
      <c r="UNG86" s="15"/>
      <c r="UNH86" s="15"/>
      <c r="UNI86" s="15"/>
      <c r="UNJ86" s="15"/>
      <c r="UNK86" s="15"/>
      <c r="UNL86" s="15"/>
      <c r="UNM86" s="15"/>
      <c r="UNN86" s="15"/>
      <c r="UNO86" s="15"/>
      <c r="UNP86" s="15"/>
      <c r="UNQ86" s="15"/>
      <c r="UNR86" s="15"/>
      <c r="UNS86" s="15"/>
      <c r="UNT86" s="15"/>
      <c r="UNU86" s="15"/>
      <c r="UNV86" s="15"/>
      <c r="UNW86" s="15"/>
      <c r="UNX86" s="15"/>
      <c r="UNY86" s="15"/>
      <c r="UNZ86" s="15"/>
      <c r="UOA86" s="15"/>
      <c r="UOB86" s="15"/>
      <c r="UOC86" s="15"/>
      <c r="UOD86" s="15"/>
      <c r="UOE86" s="15"/>
      <c r="UOF86" s="15"/>
      <c r="UOG86" s="15"/>
      <c r="UOH86" s="15"/>
      <c r="UOI86" s="15"/>
      <c r="UOJ86" s="15"/>
      <c r="UOK86" s="15"/>
      <c r="UOL86" s="15"/>
      <c r="UOM86" s="15"/>
      <c r="UON86" s="15"/>
      <c r="UOO86" s="15"/>
      <c r="UOP86" s="15"/>
      <c r="UOQ86" s="15"/>
      <c r="UOR86" s="15"/>
      <c r="UOS86" s="15"/>
      <c r="UOT86" s="15"/>
      <c r="UOU86" s="15"/>
      <c r="UOV86" s="15"/>
      <c r="UOW86" s="15"/>
      <c r="UOX86" s="15"/>
      <c r="UOY86" s="15"/>
      <c r="UOZ86" s="15"/>
      <c r="UPA86" s="15"/>
      <c r="UPB86" s="15"/>
      <c r="UPC86" s="15"/>
      <c r="UPD86" s="15"/>
      <c r="UPE86" s="15"/>
      <c r="UPF86" s="15"/>
      <c r="UPG86" s="15"/>
      <c r="UPH86" s="15"/>
      <c r="UPI86" s="15"/>
      <c r="UPJ86" s="15"/>
      <c r="UPK86" s="15"/>
      <c r="UPL86" s="15"/>
      <c r="UPM86" s="15"/>
      <c r="UPN86" s="15"/>
      <c r="UPO86" s="15"/>
      <c r="UPP86" s="15"/>
      <c r="UPQ86" s="15"/>
      <c r="UPR86" s="15"/>
      <c r="UPS86" s="15"/>
      <c r="UPT86" s="15"/>
      <c r="UPU86" s="15"/>
      <c r="UPV86" s="15"/>
      <c r="UPW86" s="15"/>
      <c r="UPX86" s="15"/>
      <c r="UPY86" s="15"/>
      <c r="UPZ86" s="15"/>
      <c r="UQA86" s="15"/>
      <c r="UQB86" s="15"/>
      <c r="UQC86" s="15"/>
      <c r="UQD86" s="15"/>
      <c r="UQE86" s="15"/>
      <c r="UQF86" s="15"/>
      <c r="UQG86" s="15"/>
      <c r="UQH86" s="15"/>
      <c r="UQI86" s="15"/>
      <c r="UQJ86" s="15"/>
      <c r="UQK86" s="15"/>
      <c r="UQL86" s="15"/>
      <c r="UQM86" s="15"/>
      <c r="UQN86" s="15"/>
      <c r="UQO86" s="15"/>
      <c r="UQP86" s="15"/>
      <c r="UQQ86" s="15"/>
      <c r="UQR86" s="15"/>
      <c r="UQS86" s="15"/>
      <c r="UQT86" s="15"/>
      <c r="UQU86" s="15"/>
      <c r="UQV86" s="15"/>
      <c r="UQW86" s="15"/>
      <c r="UQX86" s="15"/>
      <c r="UQY86" s="15"/>
      <c r="UQZ86" s="15"/>
      <c r="URA86" s="15"/>
      <c r="URB86" s="15"/>
      <c r="URC86" s="15"/>
      <c r="URD86" s="15"/>
      <c r="URE86" s="15"/>
      <c r="URF86" s="15"/>
      <c r="URG86" s="15"/>
      <c r="URH86" s="15"/>
      <c r="URI86" s="15"/>
      <c r="URJ86" s="15"/>
      <c r="URK86" s="15"/>
      <c r="URL86" s="15"/>
      <c r="URM86" s="15"/>
      <c r="URN86" s="15"/>
      <c r="URO86" s="15"/>
      <c r="URP86" s="15"/>
      <c r="URQ86" s="15"/>
      <c r="URR86" s="15"/>
      <c r="URS86" s="15"/>
      <c r="URT86" s="15"/>
      <c r="URU86" s="15"/>
      <c r="URV86" s="15"/>
      <c r="URW86" s="15"/>
      <c r="URX86" s="15"/>
      <c r="URY86" s="15"/>
      <c r="URZ86" s="15"/>
      <c r="USA86" s="15"/>
      <c r="USB86" s="15"/>
      <c r="USC86" s="15"/>
      <c r="USD86" s="15"/>
      <c r="USE86" s="15"/>
      <c r="USF86" s="15"/>
      <c r="USG86" s="15"/>
      <c r="USH86" s="15"/>
      <c r="USI86" s="15"/>
      <c r="USJ86" s="15"/>
      <c r="USK86" s="15"/>
      <c r="USL86" s="15"/>
      <c r="USM86" s="15"/>
      <c r="USN86" s="15"/>
      <c r="USO86" s="15"/>
      <c r="USP86" s="15"/>
      <c r="USQ86" s="15"/>
      <c r="USR86" s="15"/>
      <c r="USS86" s="15"/>
      <c r="UST86" s="15"/>
      <c r="USU86" s="15"/>
      <c r="USV86" s="15"/>
      <c r="USW86" s="15"/>
      <c r="USX86" s="15"/>
      <c r="USY86" s="15"/>
      <c r="USZ86" s="15"/>
      <c r="UTA86" s="15"/>
      <c r="UTB86" s="15"/>
      <c r="UTC86" s="15"/>
      <c r="UTD86" s="15"/>
      <c r="UTE86" s="15"/>
      <c r="UTF86" s="15"/>
      <c r="UTG86" s="15"/>
      <c r="UTH86" s="15"/>
      <c r="UTI86" s="15"/>
      <c r="UTJ86" s="15"/>
      <c r="UTK86" s="15"/>
      <c r="UTL86" s="15"/>
      <c r="UTM86" s="15"/>
      <c r="UTN86" s="15"/>
      <c r="UTO86" s="15"/>
      <c r="UTP86" s="15"/>
      <c r="UTQ86" s="15"/>
      <c r="UTR86" s="15"/>
      <c r="UTS86" s="15"/>
      <c r="UTT86" s="15"/>
      <c r="UTU86" s="15"/>
      <c r="UTV86" s="15"/>
      <c r="UTW86" s="15"/>
      <c r="UTX86" s="15"/>
      <c r="UTY86" s="15"/>
      <c r="UTZ86" s="15"/>
      <c r="UUA86" s="15"/>
      <c r="UUB86" s="15"/>
      <c r="UUC86" s="15"/>
      <c r="UUD86" s="15"/>
      <c r="UUE86" s="15"/>
      <c r="UUF86" s="15"/>
      <c r="UUG86" s="15"/>
      <c r="UUH86" s="15"/>
      <c r="UUI86" s="15"/>
      <c r="UUJ86" s="15"/>
      <c r="UUK86" s="15"/>
      <c r="UUL86" s="15"/>
      <c r="UUM86" s="15"/>
      <c r="UUN86" s="15"/>
      <c r="UUO86" s="15"/>
      <c r="UUP86" s="15"/>
      <c r="UUQ86" s="15"/>
      <c r="UUR86" s="15"/>
      <c r="UUS86" s="15"/>
      <c r="UUT86" s="15"/>
      <c r="UUU86" s="15"/>
      <c r="UUV86" s="15"/>
      <c r="UUW86" s="15"/>
      <c r="UUX86" s="15"/>
      <c r="UUY86" s="15"/>
      <c r="UUZ86" s="15"/>
      <c r="UVA86" s="15"/>
      <c r="UVB86" s="15"/>
      <c r="UVC86" s="15"/>
      <c r="UVD86" s="15"/>
      <c r="UVE86" s="15"/>
      <c r="UVF86" s="15"/>
      <c r="UVG86" s="15"/>
      <c r="UVH86" s="15"/>
      <c r="UVI86" s="15"/>
      <c r="UVJ86" s="15"/>
      <c r="UVK86" s="15"/>
      <c r="UVL86" s="15"/>
      <c r="UVM86" s="15"/>
      <c r="UVN86" s="15"/>
      <c r="UVO86" s="15"/>
      <c r="UVP86" s="15"/>
      <c r="UVQ86" s="15"/>
      <c r="UVR86" s="15"/>
      <c r="UVS86" s="15"/>
      <c r="UVT86" s="15"/>
      <c r="UVU86" s="15"/>
      <c r="UVV86" s="15"/>
      <c r="UVW86" s="15"/>
      <c r="UVX86" s="15"/>
      <c r="UVY86" s="15"/>
      <c r="UVZ86" s="15"/>
      <c r="UWA86" s="15"/>
      <c r="UWB86" s="15"/>
      <c r="UWC86" s="15"/>
      <c r="UWD86" s="15"/>
      <c r="UWE86" s="15"/>
      <c r="UWF86" s="15"/>
      <c r="UWG86" s="15"/>
      <c r="UWH86" s="15"/>
      <c r="UWI86" s="15"/>
      <c r="UWJ86" s="15"/>
      <c r="UWK86" s="15"/>
      <c r="UWL86" s="15"/>
      <c r="UWM86" s="15"/>
      <c r="UWN86" s="15"/>
      <c r="UWO86" s="15"/>
      <c r="UWP86" s="15"/>
      <c r="UWQ86" s="15"/>
      <c r="UWR86" s="15"/>
      <c r="UWS86" s="15"/>
      <c r="UWT86" s="15"/>
      <c r="UWU86" s="15"/>
      <c r="UWV86" s="15"/>
      <c r="UWW86" s="15"/>
      <c r="UWX86" s="15"/>
      <c r="UWY86" s="15"/>
      <c r="UWZ86" s="15"/>
      <c r="UXA86" s="15"/>
      <c r="UXB86" s="15"/>
      <c r="UXC86" s="15"/>
      <c r="UXD86" s="15"/>
      <c r="UXE86" s="15"/>
      <c r="UXF86" s="15"/>
      <c r="UXG86" s="15"/>
      <c r="UXH86" s="15"/>
      <c r="UXI86" s="15"/>
      <c r="UXJ86" s="15"/>
      <c r="UXK86" s="15"/>
      <c r="UXL86" s="15"/>
      <c r="UXM86" s="15"/>
      <c r="UXN86" s="15"/>
      <c r="UXO86" s="15"/>
      <c r="UXP86" s="15"/>
      <c r="UXQ86" s="15"/>
      <c r="UXR86" s="15"/>
      <c r="UXS86" s="15"/>
      <c r="UXT86" s="15"/>
      <c r="UXU86" s="15"/>
      <c r="UXV86" s="15"/>
      <c r="UXW86" s="15"/>
      <c r="UXX86" s="15"/>
      <c r="UXY86" s="15"/>
      <c r="UXZ86" s="15"/>
      <c r="UYA86" s="15"/>
      <c r="UYB86" s="15"/>
      <c r="UYC86" s="15"/>
      <c r="UYD86" s="15"/>
      <c r="UYE86" s="15"/>
      <c r="UYF86" s="15"/>
      <c r="UYG86" s="15"/>
      <c r="UYH86" s="15"/>
      <c r="UYI86" s="15"/>
      <c r="UYJ86" s="15"/>
      <c r="UYK86" s="15"/>
      <c r="UYL86" s="15"/>
      <c r="UYM86" s="15"/>
      <c r="UYN86" s="15"/>
      <c r="UYO86" s="15"/>
      <c r="UYP86" s="15"/>
      <c r="UYQ86" s="15"/>
      <c r="UYR86" s="15"/>
      <c r="UYS86" s="15"/>
      <c r="UYT86" s="15"/>
      <c r="UYU86" s="15"/>
      <c r="UYV86" s="15"/>
      <c r="UYW86" s="15"/>
      <c r="UYX86" s="15"/>
      <c r="UYY86" s="15"/>
      <c r="UYZ86" s="15"/>
      <c r="UZA86" s="15"/>
      <c r="UZB86" s="15"/>
      <c r="UZC86" s="15"/>
      <c r="UZD86" s="15"/>
      <c r="UZE86" s="15"/>
      <c r="UZF86" s="15"/>
      <c r="UZG86" s="15"/>
      <c r="UZH86" s="15"/>
      <c r="UZI86" s="15"/>
      <c r="UZJ86" s="15"/>
      <c r="UZK86" s="15"/>
      <c r="UZL86" s="15"/>
      <c r="UZM86" s="15"/>
      <c r="UZN86" s="15"/>
      <c r="UZO86" s="15"/>
      <c r="UZP86" s="15"/>
      <c r="UZQ86" s="15"/>
      <c r="UZR86" s="15"/>
      <c r="UZS86" s="15"/>
      <c r="UZT86" s="15"/>
      <c r="UZU86" s="15"/>
      <c r="UZV86" s="15"/>
      <c r="UZW86" s="15"/>
      <c r="UZX86" s="15"/>
      <c r="UZY86" s="15"/>
      <c r="UZZ86" s="15"/>
      <c r="VAA86" s="15"/>
      <c r="VAB86" s="15"/>
      <c r="VAC86" s="15"/>
      <c r="VAD86" s="15"/>
      <c r="VAE86" s="15"/>
      <c r="VAF86" s="15"/>
      <c r="VAG86" s="15"/>
      <c r="VAH86" s="15"/>
      <c r="VAI86" s="15"/>
      <c r="VAJ86" s="15"/>
      <c r="VAK86" s="15"/>
      <c r="VAL86" s="15"/>
      <c r="VAM86" s="15"/>
      <c r="VAN86" s="15"/>
      <c r="VAO86" s="15"/>
      <c r="VAP86" s="15"/>
      <c r="VAQ86" s="15"/>
      <c r="VAR86" s="15"/>
      <c r="VAS86" s="15"/>
      <c r="VAT86" s="15"/>
      <c r="VAU86" s="15"/>
      <c r="VAV86" s="15"/>
      <c r="VAW86" s="15"/>
      <c r="VAX86" s="15"/>
      <c r="VAY86" s="15"/>
      <c r="VAZ86" s="15"/>
      <c r="VBA86" s="15"/>
      <c r="VBB86" s="15"/>
      <c r="VBC86" s="15"/>
      <c r="VBD86" s="15"/>
      <c r="VBE86" s="15"/>
      <c r="VBF86" s="15"/>
      <c r="VBG86" s="15"/>
      <c r="VBH86" s="15"/>
      <c r="VBI86" s="15"/>
      <c r="VBJ86" s="15"/>
      <c r="VBK86" s="15"/>
      <c r="VBL86" s="15"/>
      <c r="VBM86" s="15"/>
      <c r="VBN86" s="15"/>
      <c r="VBO86" s="15"/>
      <c r="VBP86" s="15"/>
      <c r="VBQ86" s="15"/>
      <c r="VBR86" s="15"/>
      <c r="VBS86" s="15"/>
      <c r="VBT86" s="15"/>
      <c r="VBU86" s="15"/>
      <c r="VBV86" s="15"/>
      <c r="VBW86" s="15"/>
      <c r="VBX86" s="15"/>
      <c r="VBY86" s="15"/>
      <c r="VBZ86" s="15"/>
      <c r="VCA86" s="15"/>
      <c r="VCB86" s="15"/>
      <c r="VCC86" s="15"/>
      <c r="VCD86" s="15"/>
      <c r="VCE86" s="15"/>
      <c r="VCF86" s="15"/>
      <c r="VCG86" s="15"/>
      <c r="VCH86" s="15"/>
      <c r="VCI86" s="15"/>
      <c r="VCJ86" s="15"/>
      <c r="VCK86" s="15"/>
      <c r="VCL86" s="15"/>
      <c r="VCM86" s="15"/>
      <c r="VCN86" s="15"/>
      <c r="VCO86" s="15"/>
      <c r="VCP86" s="15"/>
      <c r="VCQ86" s="15"/>
      <c r="VCR86" s="15"/>
      <c r="VCS86" s="15"/>
      <c r="VCT86" s="15"/>
      <c r="VCU86" s="15"/>
      <c r="VCV86" s="15"/>
      <c r="VCW86" s="15"/>
      <c r="VCX86" s="15"/>
      <c r="VCY86" s="15"/>
      <c r="VCZ86" s="15"/>
      <c r="VDA86" s="15"/>
      <c r="VDB86" s="15"/>
      <c r="VDC86" s="15"/>
      <c r="VDD86" s="15"/>
      <c r="VDE86" s="15"/>
      <c r="VDF86" s="15"/>
      <c r="VDG86" s="15"/>
      <c r="VDH86" s="15"/>
      <c r="VDI86" s="15"/>
      <c r="VDJ86" s="15"/>
      <c r="VDK86" s="15"/>
      <c r="VDL86" s="15"/>
      <c r="VDM86" s="15"/>
      <c r="VDN86" s="15"/>
      <c r="VDO86" s="15"/>
      <c r="VDP86" s="15"/>
      <c r="VDQ86" s="15"/>
      <c r="VDR86" s="15"/>
      <c r="VDS86" s="15"/>
      <c r="VDT86" s="15"/>
      <c r="VDU86" s="15"/>
      <c r="VDV86" s="15"/>
      <c r="VDW86" s="15"/>
      <c r="VDX86" s="15"/>
      <c r="VDY86" s="15"/>
      <c r="VDZ86" s="15"/>
      <c r="VEA86" s="15"/>
      <c r="VEB86" s="15"/>
      <c r="VEC86" s="15"/>
      <c r="VED86" s="15"/>
      <c r="VEE86" s="15"/>
      <c r="VEF86" s="15"/>
      <c r="VEG86" s="15"/>
      <c r="VEH86" s="15"/>
      <c r="VEI86" s="15"/>
      <c r="VEJ86" s="15"/>
      <c r="VEK86" s="15"/>
      <c r="VEL86" s="15"/>
      <c r="VEM86" s="15"/>
      <c r="VEN86" s="15"/>
      <c r="VEO86" s="15"/>
      <c r="VEP86" s="15"/>
      <c r="VEQ86" s="15"/>
      <c r="VER86" s="15"/>
      <c r="VES86" s="15"/>
      <c r="VET86" s="15"/>
      <c r="VEU86" s="15"/>
      <c r="VEV86" s="15"/>
      <c r="VEW86" s="15"/>
      <c r="VEX86" s="15"/>
      <c r="VEY86" s="15"/>
      <c r="VEZ86" s="15"/>
      <c r="VFA86" s="15"/>
      <c r="VFB86" s="15"/>
      <c r="VFC86" s="15"/>
      <c r="VFD86" s="15"/>
      <c r="VFE86" s="15"/>
      <c r="VFF86" s="15"/>
      <c r="VFG86" s="15"/>
      <c r="VFH86" s="15"/>
      <c r="VFI86" s="15"/>
      <c r="VFJ86" s="15"/>
      <c r="VFK86" s="15"/>
      <c r="VFL86" s="15"/>
      <c r="VFM86" s="15"/>
      <c r="VFN86" s="15"/>
      <c r="VFO86" s="15"/>
      <c r="VFP86" s="15"/>
      <c r="VFQ86" s="15"/>
      <c r="VFR86" s="15"/>
      <c r="VFS86" s="15"/>
      <c r="VFT86" s="15"/>
      <c r="VFU86" s="15"/>
      <c r="VFV86" s="15"/>
      <c r="VFW86" s="15"/>
      <c r="VFX86" s="15"/>
      <c r="VFY86" s="15"/>
      <c r="VFZ86" s="15"/>
      <c r="VGA86" s="15"/>
      <c r="VGB86" s="15"/>
      <c r="VGC86" s="15"/>
      <c r="VGD86" s="15"/>
      <c r="VGE86" s="15"/>
      <c r="VGF86" s="15"/>
      <c r="VGG86" s="15"/>
      <c r="VGH86" s="15"/>
      <c r="VGI86" s="15"/>
      <c r="VGJ86" s="15"/>
      <c r="VGK86" s="15"/>
      <c r="VGL86" s="15"/>
      <c r="VGM86" s="15"/>
      <c r="VGN86" s="15"/>
      <c r="VGO86" s="15"/>
      <c r="VGP86" s="15"/>
      <c r="VGQ86" s="15"/>
      <c r="VGR86" s="15"/>
      <c r="VGS86" s="15"/>
      <c r="VGT86" s="15"/>
      <c r="VGU86" s="15"/>
      <c r="VGV86" s="15"/>
      <c r="VGW86" s="15"/>
      <c r="VGX86" s="15"/>
      <c r="VGY86" s="15"/>
      <c r="VGZ86" s="15"/>
      <c r="VHA86" s="15"/>
      <c r="VHB86" s="15"/>
      <c r="VHC86" s="15"/>
      <c r="VHD86" s="15"/>
      <c r="VHE86" s="15"/>
      <c r="VHF86" s="15"/>
      <c r="VHG86" s="15"/>
      <c r="VHH86" s="15"/>
      <c r="VHI86" s="15"/>
      <c r="VHJ86" s="15"/>
      <c r="VHK86" s="15"/>
      <c r="VHL86" s="15"/>
      <c r="VHM86" s="15"/>
      <c r="VHN86" s="15"/>
      <c r="VHO86" s="15"/>
      <c r="VHP86" s="15"/>
      <c r="VHQ86" s="15"/>
      <c r="VHR86" s="15"/>
      <c r="VHS86" s="15"/>
      <c r="VHT86" s="15"/>
      <c r="VHU86" s="15"/>
      <c r="VHV86" s="15"/>
      <c r="VHW86" s="15"/>
      <c r="VHX86" s="15"/>
      <c r="VHY86" s="15"/>
      <c r="VHZ86" s="15"/>
      <c r="VIA86" s="15"/>
      <c r="VIB86" s="15"/>
      <c r="VIC86" s="15"/>
      <c r="VID86" s="15"/>
      <c r="VIE86" s="15"/>
      <c r="VIF86" s="15"/>
      <c r="VIG86" s="15"/>
      <c r="VIH86" s="15"/>
      <c r="VII86" s="15"/>
      <c r="VIJ86" s="15"/>
      <c r="VIK86" s="15"/>
      <c r="VIL86" s="15"/>
      <c r="VIM86" s="15"/>
      <c r="VIN86" s="15"/>
      <c r="VIO86" s="15"/>
      <c r="VIP86" s="15"/>
      <c r="VIQ86" s="15"/>
      <c r="VIR86" s="15"/>
      <c r="VIS86" s="15"/>
      <c r="VIT86" s="15"/>
      <c r="VIU86" s="15"/>
      <c r="VIV86" s="15"/>
      <c r="VIW86" s="15"/>
      <c r="VIX86" s="15"/>
      <c r="VIY86" s="15"/>
      <c r="VIZ86" s="15"/>
      <c r="VJA86" s="15"/>
      <c r="VJB86" s="15"/>
      <c r="VJC86" s="15"/>
      <c r="VJD86" s="15"/>
      <c r="VJE86" s="15"/>
      <c r="VJF86" s="15"/>
      <c r="VJG86" s="15"/>
      <c r="VJH86" s="15"/>
      <c r="VJI86" s="15"/>
      <c r="VJJ86" s="15"/>
      <c r="VJK86" s="15"/>
      <c r="VJL86" s="15"/>
      <c r="VJM86" s="15"/>
      <c r="VJN86" s="15"/>
      <c r="VJO86" s="15"/>
      <c r="VJP86" s="15"/>
      <c r="VJQ86" s="15"/>
      <c r="VJR86" s="15"/>
      <c r="VJS86" s="15"/>
      <c r="VJT86" s="15"/>
      <c r="VJU86" s="15"/>
      <c r="VJV86" s="15"/>
      <c r="VJW86" s="15"/>
      <c r="VJX86" s="15"/>
      <c r="VJY86" s="15"/>
      <c r="VJZ86" s="15"/>
      <c r="VKA86" s="15"/>
      <c r="VKB86" s="15"/>
      <c r="VKC86" s="15"/>
      <c r="VKD86" s="15"/>
      <c r="VKE86" s="15"/>
      <c r="VKF86" s="15"/>
      <c r="VKG86" s="15"/>
      <c r="VKH86" s="15"/>
      <c r="VKI86" s="15"/>
      <c r="VKJ86" s="15"/>
      <c r="VKK86" s="15"/>
      <c r="VKL86" s="15"/>
      <c r="VKM86" s="15"/>
      <c r="VKN86" s="15"/>
      <c r="VKO86" s="15"/>
      <c r="VKP86" s="15"/>
      <c r="VKQ86" s="15"/>
      <c r="VKR86" s="15"/>
      <c r="VKS86" s="15"/>
      <c r="VKT86" s="15"/>
      <c r="VKU86" s="15"/>
      <c r="VKV86" s="15"/>
      <c r="VKW86" s="15"/>
      <c r="VKX86" s="15"/>
      <c r="VKY86" s="15"/>
      <c r="VKZ86" s="15"/>
      <c r="VLA86" s="15"/>
      <c r="VLB86" s="15"/>
      <c r="VLC86" s="15"/>
      <c r="VLD86" s="15"/>
      <c r="VLE86" s="15"/>
      <c r="VLF86" s="15"/>
      <c r="VLG86" s="15"/>
      <c r="VLH86" s="15"/>
      <c r="VLI86" s="15"/>
      <c r="VLJ86" s="15"/>
      <c r="VLK86" s="15"/>
      <c r="VLL86" s="15"/>
      <c r="VLM86" s="15"/>
      <c r="VLN86" s="15"/>
      <c r="VLO86" s="15"/>
      <c r="VLP86" s="15"/>
      <c r="VLQ86" s="15"/>
      <c r="VLR86" s="15"/>
      <c r="VLS86" s="15"/>
      <c r="VLT86" s="15"/>
      <c r="VLU86" s="15"/>
      <c r="VLV86" s="15"/>
      <c r="VLW86" s="15"/>
      <c r="VLX86" s="15"/>
      <c r="VLY86" s="15"/>
      <c r="VLZ86" s="15"/>
      <c r="VMA86" s="15"/>
      <c r="VMB86" s="15"/>
      <c r="VMC86" s="15"/>
      <c r="VMD86" s="15"/>
      <c r="VME86" s="15"/>
      <c r="VMF86" s="15"/>
      <c r="VMG86" s="15"/>
      <c r="VMH86" s="15"/>
      <c r="VMI86" s="15"/>
      <c r="VMJ86" s="15"/>
      <c r="VMK86" s="15"/>
      <c r="VML86" s="15"/>
      <c r="VMM86" s="15"/>
      <c r="VMN86" s="15"/>
      <c r="VMO86" s="15"/>
      <c r="VMP86" s="15"/>
      <c r="VMQ86" s="15"/>
      <c r="VMR86" s="15"/>
      <c r="VMS86" s="15"/>
      <c r="VMT86" s="15"/>
      <c r="VMU86" s="15"/>
      <c r="VMV86" s="15"/>
      <c r="VMW86" s="15"/>
      <c r="VMX86" s="15"/>
      <c r="VMY86" s="15"/>
      <c r="VMZ86" s="15"/>
      <c r="VNA86" s="15"/>
      <c r="VNB86" s="15"/>
      <c r="VNC86" s="15"/>
      <c r="VND86" s="15"/>
      <c r="VNE86" s="15"/>
      <c r="VNF86" s="15"/>
      <c r="VNG86" s="15"/>
      <c r="VNH86" s="15"/>
      <c r="VNI86" s="15"/>
      <c r="VNJ86" s="15"/>
      <c r="VNK86" s="15"/>
      <c r="VNL86" s="15"/>
      <c r="VNM86" s="15"/>
      <c r="VNN86" s="15"/>
      <c r="VNO86" s="15"/>
      <c r="VNP86" s="15"/>
      <c r="VNQ86" s="15"/>
      <c r="VNR86" s="15"/>
      <c r="VNS86" s="15"/>
      <c r="VNT86" s="15"/>
      <c r="VNU86" s="15"/>
      <c r="VNV86" s="15"/>
      <c r="VNW86" s="15"/>
      <c r="VNX86" s="15"/>
      <c r="VNY86" s="15"/>
      <c r="VNZ86" s="15"/>
      <c r="VOA86" s="15"/>
      <c r="VOB86" s="15"/>
      <c r="VOC86" s="15"/>
      <c r="VOD86" s="15"/>
      <c r="VOE86" s="15"/>
      <c r="VOF86" s="15"/>
      <c r="VOG86" s="15"/>
      <c r="VOH86" s="15"/>
      <c r="VOI86" s="15"/>
      <c r="VOJ86" s="15"/>
      <c r="VOK86" s="15"/>
      <c r="VOL86" s="15"/>
      <c r="VOM86" s="15"/>
      <c r="VON86" s="15"/>
      <c r="VOO86" s="15"/>
      <c r="VOP86" s="15"/>
      <c r="VOQ86" s="15"/>
      <c r="VOR86" s="15"/>
      <c r="VOS86" s="15"/>
      <c r="VOT86" s="15"/>
      <c r="VOU86" s="15"/>
      <c r="VOV86" s="15"/>
      <c r="VOW86" s="15"/>
      <c r="VOX86" s="15"/>
      <c r="VOY86" s="15"/>
      <c r="VOZ86" s="15"/>
      <c r="VPA86" s="15"/>
      <c r="VPB86" s="15"/>
      <c r="VPC86" s="15"/>
      <c r="VPD86" s="15"/>
      <c r="VPE86" s="15"/>
      <c r="VPF86" s="15"/>
      <c r="VPG86" s="15"/>
      <c r="VPH86" s="15"/>
      <c r="VPI86" s="15"/>
      <c r="VPJ86" s="15"/>
      <c r="VPK86" s="15"/>
      <c r="VPL86" s="15"/>
      <c r="VPM86" s="15"/>
      <c r="VPN86" s="15"/>
      <c r="VPO86" s="15"/>
      <c r="VPP86" s="15"/>
      <c r="VPQ86" s="15"/>
      <c r="VPR86" s="15"/>
      <c r="VPS86" s="15"/>
      <c r="VPT86" s="15"/>
      <c r="VPU86" s="15"/>
      <c r="VPV86" s="15"/>
      <c r="VPW86" s="15"/>
      <c r="VPX86" s="15"/>
      <c r="VPY86" s="15"/>
      <c r="VPZ86" s="15"/>
      <c r="VQA86" s="15"/>
      <c r="VQB86" s="15"/>
      <c r="VQC86" s="15"/>
      <c r="VQD86" s="15"/>
      <c r="VQE86" s="15"/>
      <c r="VQF86" s="15"/>
      <c r="VQG86" s="15"/>
      <c r="VQH86" s="15"/>
      <c r="VQI86" s="15"/>
      <c r="VQJ86" s="15"/>
      <c r="VQK86" s="15"/>
      <c r="VQL86" s="15"/>
      <c r="VQM86" s="15"/>
      <c r="VQN86" s="15"/>
      <c r="VQO86" s="15"/>
      <c r="VQP86" s="15"/>
      <c r="VQQ86" s="15"/>
      <c r="VQR86" s="15"/>
      <c r="VQS86" s="15"/>
      <c r="VQT86" s="15"/>
      <c r="VQU86" s="15"/>
      <c r="VQV86" s="15"/>
      <c r="VQW86" s="15"/>
      <c r="VQX86" s="15"/>
      <c r="VQY86" s="15"/>
      <c r="VQZ86" s="15"/>
      <c r="VRA86" s="15"/>
      <c r="VRB86" s="15"/>
      <c r="VRC86" s="15"/>
      <c r="VRD86" s="15"/>
      <c r="VRE86" s="15"/>
      <c r="VRF86" s="15"/>
      <c r="VRG86" s="15"/>
      <c r="VRH86" s="15"/>
      <c r="VRI86" s="15"/>
      <c r="VRJ86" s="15"/>
      <c r="VRK86" s="15"/>
      <c r="VRL86" s="15"/>
      <c r="VRM86" s="15"/>
      <c r="VRN86" s="15"/>
      <c r="VRO86" s="15"/>
      <c r="VRP86" s="15"/>
      <c r="VRQ86" s="15"/>
      <c r="VRR86" s="15"/>
      <c r="VRS86" s="15"/>
      <c r="VRT86" s="15"/>
      <c r="VRU86" s="15"/>
      <c r="VRV86" s="15"/>
      <c r="VRW86" s="15"/>
      <c r="VRX86" s="15"/>
      <c r="VRY86" s="15"/>
      <c r="VRZ86" s="15"/>
      <c r="VSA86" s="15"/>
      <c r="VSB86" s="15"/>
      <c r="VSC86" s="15"/>
      <c r="VSD86" s="15"/>
      <c r="VSE86" s="15"/>
      <c r="VSF86" s="15"/>
      <c r="VSG86" s="15"/>
      <c r="VSH86" s="15"/>
      <c r="VSI86" s="15"/>
      <c r="VSJ86" s="15"/>
      <c r="VSK86" s="15"/>
      <c r="VSL86" s="15"/>
      <c r="VSM86" s="15"/>
      <c r="VSN86" s="15"/>
      <c r="VSO86" s="15"/>
      <c r="VSP86" s="15"/>
      <c r="VSQ86" s="15"/>
      <c r="VSR86" s="15"/>
      <c r="VSS86" s="15"/>
      <c r="VST86" s="15"/>
      <c r="VSU86" s="15"/>
      <c r="VSV86" s="15"/>
      <c r="VSW86" s="15"/>
      <c r="VSX86" s="15"/>
      <c r="VSY86" s="15"/>
      <c r="VSZ86" s="15"/>
      <c r="VTA86" s="15"/>
      <c r="VTB86" s="15"/>
      <c r="VTC86" s="15"/>
      <c r="VTD86" s="15"/>
      <c r="VTE86" s="15"/>
      <c r="VTF86" s="15"/>
      <c r="VTG86" s="15"/>
      <c r="VTH86" s="15"/>
      <c r="VTI86" s="15"/>
      <c r="VTJ86" s="15"/>
      <c r="VTK86" s="15"/>
      <c r="VTL86" s="15"/>
      <c r="VTM86" s="15"/>
      <c r="VTN86" s="15"/>
      <c r="VTO86" s="15"/>
      <c r="VTP86" s="15"/>
      <c r="VTQ86" s="15"/>
      <c r="VTR86" s="15"/>
      <c r="VTS86" s="15"/>
      <c r="VTT86" s="15"/>
      <c r="VTU86" s="15"/>
      <c r="VTV86" s="15"/>
      <c r="VTW86" s="15"/>
      <c r="VTX86" s="15"/>
      <c r="VTY86" s="15"/>
      <c r="VTZ86" s="15"/>
      <c r="VUA86" s="15"/>
      <c r="VUB86" s="15"/>
      <c r="VUC86" s="15"/>
      <c r="VUD86" s="15"/>
      <c r="VUE86" s="15"/>
      <c r="VUF86" s="15"/>
      <c r="VUG86" s="15"/>
      <c r="VUH86" s="15"/>
      <c r="VUI86" s="15"/>
      <c r="VUJ86" s="15"/>
      <c r="VUK86" s="15"/>
      <c r="VUL86" s="15"/>
      <c r="VUM86" s="15"/>
      <c r="VUN86" s="15"/>
      <c r="VUO86" s="15"/>
      <c r="VUP86" s="15"/>
      <c r="VUQ86" s="15"/>
      <c r="VUR86" s="15"/>
      <c r="VUS86" s="15"/>
      <c r="VUT86" s="15"/>
      <c r="VUU86" s="15"/>
      <c r="VUV86" s="15"/>
      <c r="VUW86" s="15"/>
      <c r="VUX86" s="15"/>
      <c r="VUY86" s="15"/>
      <c r="VUZ86" s="15"/>
      <c r="VVA86" s="15"/>
      <c r="VVB86" s="15"/>
      <c r="VVC86" s="15"/>
      <c r="VVD86" s="15"/>
      <c r="VVE86" s="15"/>
      <c r="VVF86" s="15"/>
      <c r="VVG86" s="15"/>
      <c r="VVH86" s="15"/>
      <c r="VVI86" s="15"/>
      <c r="VVJ86" s="15"/>
      <c r="VVK86" s="15"/>
      <c r="VVL86" s="15"/>
      <c r="VVM86" s="15"/>
      <c r="VVN86" s="15"/>
      <c r="VVO86" s="15"/>
      <c r="VVP86" s="15"/>
      <c r="VVQ86" s="15"/>
      <c r="VVR86" s="15"/>
      <c r="VVS86" s="15"/>
      <c r="VVT86" s="15"/>
      <c r="VVU86" s="15"/>
      <c r="VVV86" s="15"/>
      <c r="VVW86" s="15"/>
      <c r="VVX86" s="15"/>
      <c r="VVY86" s="15"/>
      <c r="VVZ86" s="15"/>
      <c r="VWA86" s="15"/>
      <c r="VWB86" s="15"/>
      <c r="VWC86" s="15"/>
      <c r="VWD86" s="15"/>
      <c r="VWE86" s="15"/>
      <c r="VWF86" s="15"/>
      <c r="VWG86" s="15"/>
      <c r="VWH86" s="15"/>
      <c r="VWI86" s="15"/>
      <c r="VWJ86" s="15"/>
      <c r="VWK86" s="15"/>
      <c r="VWL86" s="15"/>
      <c r="VWM86" s="15"/>
      <c r="VWN86" s="15"/>
      <c r="VWO86" s="15"/>
      <c r="VWP86" s="15"/>
      <c r="VWQ86" s="15"/>
      <c r="VWR86" s="15"/>
      <c r="VWS86" s="15"/>
      <c r="VWT86" s="15"/>
      <c r="VWU86" s="15"/>
      <c r="VWV86" s="15"/>
      <c r="VWW86" s="15"/>
      <c r="VWX86" s="15"/>
      <c r="VWY86" s="15"/>
      <c r="VWZ86" s="15"/>
      <c r="VXA86" s="15"/>
      <c r="VXB86" s="15"/>
      <c r="VXC86" s="15"/>
      <c r="VXD86" s="15"/>
      <c r="VXE86" s="15"/>
      <c r="VXF86" s="15"/>
      <c r="VXG86" s="15"/>
      <c r="VXH86" s="15"/>
      <c r="VXI86" s="15"/>
      <c r="VXJ86" s="15"/>
      <c r="VXK86" s="15"/>
      <c r="VXL86" s="15"/>
      <c r="VXM86" s="15"/>
      <c r="VXN86" s="15"/>
      <c r="VXO86" s="15"/>
      <c r="VXP86" s="15"/>
      <c r="VXQ86" s="15"/>
      <c r="VXR86" s="15"/>
      <c r="VXS86" s="15"/>
      <c r="VXT86" s="15"/>
      <c r="VXU86" s="15"/>
      <c r="VXV86" s="15"/>
      <c r="VXW86" s="15"/>
      <c r="VXX86" s="15"/>
      <c r="VXY86" s="15"/>
      <c r="VXZ86" s="15"/>
      <c r="VYA86" s="15"/>
      <c r="VYB86" s="15"/>
      <c r="VYC86" s="15"/>
      <c r="VYD86" s="15"/>
      <c r="VYE86" s="15"/>
      <c r="VYF86" s="15"/>
      <c r="VYG86" s="15"/>
      <c r="VYH86" s="15"/>
      <c r="VYI86" s="15"/>
      <c r="VYJ86" s="15"/>
      <c r="VYK86" s="15"/>
      <c r="VYL86" s="15"/>
      <c r="VYM86" s="15"/>
      <c r="VYN86" s="15"/>
      <c r="VYO86" s="15"/>
      <c r="VYP86" s="15"/>
      <c r="VYQ86" s="15"/>
      <c r="VYR86" s="15"/>
      <c r="VYS86" s="15"/>
      <c r="VYT86" s="15"/>
      <c r="VYU86" s="15"/>
      <c r="VYV86" s="15"/>
      <c r="VYW86" s="15"/>
      <c r="VYX86" s="15"/>
      <c r="VYY86" s="15"/>
      <c r="VYZ86" s="15"/>
      <c r="VZA86" s="15"/>
      <c r="VZB86" s="15"/>
      <c r="VZC86" s="15"/>
      <c r="VZD86" s="15"/>
      <c r="VZE86" s="15"/>
      <c r="VZF86" s="15"/>
      <c r="VZG86" s="15"/>
      <c r="VZH86" s="15"/>
      <c r="VZI86" s="15"/>
      <c r="VZJ86" s="15"/>
      <c r="VZK86" s="15"/>
      <c r="VZL86" s="15"/>
      <c r="VZM86" s="15"/>
      <c r="VZN86" s="15"/>
      <c r="VZO86" s="15"/>
      <c r="VZP86" s="15"/>
      <c r="VZQ86" s="15"/>
      <c r="VZR86" s="15"/>
      <c r="VZS86" s="15"/>
      <c r="VZT86" s="15"/>
      <c r="VZU86" s="15"/>
      <c r="VZV86" s="15"/>
      <c r="VZW86" s="15"/>
      <c r="VZX86" s="15"/>
      <c r="VZY86" s="15"/>
      <c r="VZZ86" s="15"/>
      <c r="WAA86" s="15"/>
      <c r="WAB86" s="15"/>
      <c r="WAC86" s="15"/>
      <c r="WAD86" s="15"/>
      <c r="WAE86" s="15"/>
      <c r="WAF86" s="15"/>
      <c r="WAG86" s="15"/>
      <c r="WAH86" s="15"/>
      <c r="WAI86" s="15"/>
      <c r="WAJ86" s="15"/>
      <c r="WAK86" s="15"/>
      <c r="WAL86" s="15"/>
      <c r="WAM86" s="15"/>
      <c r="WAN86" s="15"/>
      <c r="WAO86" s="15"/>
      <c r="WAP86" s="15"/>
      <c r="WAQ86" s="15"/>
      <c r="WAR86" s="15"/>
      <c r="WAS86" s="15"/>
      <c r="WAT86" s="15"/>
      <c r="WAU86" s="15"/>
      <c r="WAV86" s="15"/>
      <c r="WAW86" s="15"/>
      <c r="WAX86" s="15"/>
      <c r="WAY86" s="15"/>
      <c r="WAZ86" s="15"/>
      <c r="WBA86" s="15"/>
      <c r="WBB86" s="15"/>
      <c r="WBC86" s="15"/>
      <c r="WBD86" s="15"/>
      <c r="WBE86" s="15"/>
      <c r="WBF86" s="15"/>
      <c r="WBG86" s="15"/>
      <c r="WBH86" s="15"/>
      <c r="WBI86" s="15"/>
      <c r="WBJ86" s="15"/>
      <c r="WBK86" s="15"/>
      <c r="WBL86" s="15"/>
      <c r="WBM86" s="15"/>
      <c r="WBN86" s="15"/>
      <c r="WBO86" s="15"/>
      <c r="WBP86" s="15"/>
      <c r="WBQ86" s="15"/>
      <c r="WBR86" s="15"/>
      <c r="WBS86" s="15"/>
      <c r="WBT86" s="15"/>
      <c r="WBU86" s="15"/>
      <c r="WBV86" s="15"/>
      <c r="WBW86" s="15"/>
      <c r="WBX86" s="15"/>
      <c r="WBY86" s="15"/>
      <c r="WBZ86" s="15"/>
      <c r="WCA86" s="15"/>
      <c r="WCB86" s="15"/>
      <c r="WCC86" s="15"/>
      <c r="WCD86" s="15"/>
      <c r="WCE86" s="15"/>
      <c r="WCF86" s="15"/>
      <c r="WCG86" s="15"/>
      <c r="WCH86" s="15"/>
      <c r="WCI86" s="15"/>
      <c r="WCJ86" s="15"/>
      <c r="WCK86" s="15"/>
      <c r="WCL86" s="15"/>
      <c r="WCM86" s="15"/>
      <c r="WCN86" s="15"/>
      <c r="WCO86" s="15"/>
      <c r="WCP86" s="15"/>
      <c r="WCQ86" s="15"/>
      <c r="WCR86" s="15"/>
      <c r="WCS86" s="15"/>
      <c r="WCT86" s="15"/>
      <c r="WCU86" s="15"/>
      <c r="WCV86" s="15"/>
      <c r="WCW86" s="15"/>
      <c r="WCX86" s="15"/>
      <c r="WCY86" s="15"/>
      <c r="WCZ86" s="15"/>
      <c r="WDA86" s="15"/>
      <c r="WDB86" s="15"/>
      <c r="WDC86" s="15"/>
      <c r="WDD86" s="15"/>
      <c r="WDE86" s="15"/>
      <c r="WDF86" s="15"/>
      <c r="WDG86" s="15"/>
      <c r="WDH86" s="15"/>
      <c r="WDI86" s="15"/>
      <c r="WDJ86" s="15"/>
      <c r="WDK86" s="15"/>
      <c r="WDL86" s="15"/>
      <c r="WDM86" s="15"/>
      <c r="WDN86" s="15"/>
      <c r="WDO86" s="15"/>
      <c r="WDP86" s="15"/>
      <c r="WDQ86" s="15"/>
      <c r="WDR86" s="15"/>
      <c r="WDS86" s="15"/>
      <c r="WDT86" s="15"/>
      <c r="WDU86" s="15"/>
      <c r="WDV86" s="15"/>
      <c r="WDW86" s="15"/>
      <c r="WDX86" s="15"/>
      <c r="WDY86" s="15"/>
      <c r="WDZ86" s="15"/>
      <c r="WEA86" s="15"/>
      <c r="WEB86" s="15"/>
      <c r="WEC86" s="15"/>
      <c r="WED86" s="15"/>
      <c r="WEE86" s="15"/>
      <c r="WEF86" s="15"/>
      <c r="WEG86" s="15"/>
      <c r="WEH86" s="15"/>
      <c r="WEI86" s="15"/>
      <c r="WEJ86" s="15"/>
      <c r="WEK86" s="15"/>
      <c r="WEL86" s="15"/>
      <c r="WEM86" s="15"/>
      <c r="WEN86" s="15"/>
      <c r="WEO86" s="15"/>
      <c r="WEP86" s="15"/>
      <c r="WEQ86" s="15"/>
      <c r="WER86" s="15"/>
      <c r="WES86" s="15"/>
      <c r="WET86" s="15"/>
      <c r="WEU86" s="15"/>
      <c r="WEV86" s="15"/>
      <c r="WEW86" s="15"/>
      <c r="WEX86" s="15"/>
      <c r="WEY86" s="15"/>
      <c r="WEZ86" s="15"/>
      <c r="WFA86" s="15"/>
      <c r="WFB86" s="15"/>
      <c r="WFC86" s="15"/>
      <c r="WFD86" s="15"/>
      <c r="WFE86" s="15"/>
      <c r="WFF86" s="15"/>
      <c r="WFG86" s="15"/>
      <c r="WFH86" s="15"/>
      <c r="WFI86" s="15"/>
      <c r="WFJ86" s="15"/>
      <c r="WFK86" s="15"/>
      <c r="WFL86" s="15"/>
      <c r="WFM86" s="15"/>
      <c r="WFN86" s="15"/>
      <c r="WFO86" s="15"/>
      <c r="WFP86" s="15"/>
      <c r="WFQ86" s="15"/>
      <c r="WFR86" s="15"/>
      <c r="WFS86" s="15"/>
      <c r="WFT86" s="15"/>
      <c r="WFU86" s="15"/>
      <c r="WFV86" s="15"/>
      <c r="WFW86" s="15"/>
      <c r="WFX86" s="15"/>
      <c r="WFY86" s="15"/>
      <c r="WFZ86" s="15"/>
      <c r="WGA86" s="15"/>
      <c r="WGB86" s="15"/>
      <c r="WGC86" s="15"/>
      <c r="WGD86" s="15"/>
      <c r="WGE86" s="15"/>
      <c r="WGF86" s="15"/>
      <c r="WGG86" s="15"/>
      <c r="WGH86" s="15"/>
      <c r="WGI86" s="15"/>
      <c r="WGJ86" s="15"/>
      <c r="WGK86" s="15"/>
      <c r="WGL86" s="15"/>
      <c r="WGM86" s="15"/>
      <c r="WGN86" s="15"/>
      <c r="WGO86" s="15"/>
      <c r="WGP86" s="15"/>
      <c r="WGQ86" s="15"/>
      <c r="WGR86" s="15"/>
      <c r="WGS86" s="15"/>
      <c r="WGT86" s="15"/>
      <c r="WGU86" s="15"/>
      <c r="WGV86" s="15"/>
      <c r="WGW86" s="15"/>
      <c r="WGX86" s="15"/>
      <c r="WGY86" s="15"/>
      <c r="WGZ86" s="15"/>
      <c r="WHA86" s="15"/>
      <c r="WHB86" s="15"/>
      <c r="WHC86" s="15"/>
      <c r="WHD86" s="15"/>
      <c r="WHE86" s="15"/>
      <c r="WHF86" s="15"/>
      <c r="WHG86" s="15"/>
      <c r="WHH86" s="15"/>
      <c r="WHI86" s="15"/>
      <c r="WHJ86" s="15"/>
      <c r="WHK86" s="15"/>
      <c r="WHL86" s="15"/>
      <c r="WHM86" s="15"/>
      <c r="WHN86" s="15"/>
      <c r="WHO86" s="15"/>
      <c r="WHP86" s="15"/>
      <c r="WHQ86" s="15"/>
      <c r="WHR86" s="15"/>
      <c r="WHS86" s="15"/>
      <c r="WHT86" s="15"/>
      <c r="WHU86" s="15"/>
      <c r="WHV86" s="15"/>
      <c r="WHW86" s="15"/>
      <c r="WHX86" s="15"/>
      <c r="WHY86" s="15"/>
      <c r="WHZ86" s="15"/>
      <c r="WIA86" s="15"/>
      <c r="WIB86" s="15"/>
      <c r="WIC86" s="15"/>
      <c r="WID86" s="15"/>
      <c r="WIE86" s="15"/>
      <c r="WIF86" s="15"/>
      <c r="WIG86" s="15"/>
      <c r="WIH86" s="15"/>
      <c r="WII86" s="15"/>
      <c r="WIJ86" s="15"/>
      <c r="WIK86" s="15"/>
      <c r="WIL86" s="15"/>
      <c r="WIM86" s="15"/>
      <c r="WIN86" s="15"/>
      <c r="WIO86" s="15"/>
      <c r="WIP86" s="15"/>
      <c r="WIQ86" s="15"/>
      <c r="WIR86" s="15"/>
      <c r="WIS86" s="15"/>
      <c r="WIT86" s="15"/>
      <c r="WIU86" s="15"/>
      <c r="WIV86" s="15"/>
      <c r="WIW86" s="15"/>
      <c r="WIX86" s="15"/>
      <c r="WIY86" s="15"/>
      <c r="WIZ86" s="15"/>
      <c r="WJA86" s="15"/>
      <c r="WJB86" s="15"/>
      <c r="WJC86" s="15"/>
      <c r="WJD86" s="15"/>
      <c r="WJE86" s="15"/>
      <c r="WJF86" s="15"/>
      <c r="WJG86" s="15"/>
      <c r="WJH86" s="15"/>
      <c r="WJI86" s="15"/>
      <c r="WJJ86" s="15"/>
      <c r="WJK86" s="15"/>
      <c r="WJL86" s="15"/>
      <c r="WJM86" s="15"/>
      <c r="WJN86" s="15"/>
      <c r="WJO86" s="15"/>
      <c r="WJP86" s="15"/>
      <c r="WJQ86" s="15"/>
      <c r="WJR86" s="15"/>
      <c r="WJS86" s="15"/>
      <c r="WJT86" s="15"/>
      <c r="WJU86" s="15"/>
      <c r="WJV86" s="15"/>
      <c r="WJW86" s="15"/>
      <c r="WJX86" s="15"/>
      <c r="WJY86" s="15"/>
      <c r="WJZ86" s="15"/>
      <c r="WKA86" s="15"/>
      <c r="WKB86" s="15"/>
      <c r="WKC86" s="15"/>
      <c r="WKD86" s="15"/>
      <c r="WKE86" s="15"/>
      <c r="WKF86" s="15"/>
      <c r="WKG86" s="15"/>
      <c r="WKH86" s="15"/>
      <c r="WKI86" s="15"/>
      <c r="WKJ86" s="15"/>
      <c r="WKK86" s="15"/>
      <c r="WKL86" s="15"/>
      <c r="WKM86" s="15"/>
      <c r="WKN86" s="15"/>
      <c r="WKO86" s="15"/>
      <c r="WKP86" s="15"/>
      <c r="WKQ86" s="15"/>
      <c r="WKR86" s="15"/>
      <c r="WKS86" s="15"/>
      <c r="WKT86" s="15"/>
      <c r="WKU86" s="15"/>
      <c r="WKV86" s="15"/>
      <c r="WKW86" s="15"/>
      <c r="WKX86" s="15"/>
      <c r="WKY86" s="15"/>
      <c r="WKZ86" s="15"/>
      <c r="WLA86" s="15"/>
      <c r="WLB86" s="15"/>
      <c r="WLC86" s="15"/>
      <c r="WLD86" s="15"/>
      <c r="WLE86" s="15"/>
      <c r="WLF86" s="15"/>
      <c r="WLG86" s="15"/>
      <c r="WLH86" s="15"/>
      <c r="WLI86" s="15"/>
      <c r="WLJ86" s="15"/>
      <c r="WLK86" s="15"/>
      <c r="WLL86" s="15"/>
      <c r="WLM86" s="15"/>
      <c r="WLN86" s="15"/>
      <c r="WLO86" s="15"/>
      <c r="WLP86" s="15"/>
      <c r="WLQ86" s="15"/>
      <c r="WLR86" s="15"/>
      <c r="WLS86" s="15"/>
      <c r="WLT86" s="15"/>
      <c r="WLU86" s="15"/>
      <c r="WLV86" s="15"/>
      <c r="WLW86" s="15"/>
      <c r="WLX86" s="15"/>
      <c r="WLY86" s="15"/>
      <c r="WLZ86" s="15"/>
      <c r="WMA86" s="15"/>
      <c r="WMB86" s="15"/>
      <c r="WMC86" s="15"/>
      <c r="WMD86" s="15"/>
      <c r="WME86" s="15"/>
      <c r="WMF86" s="15"/>
      <c r="WMG86" s="15"/>
      <c r="WMH86" s="15"/>
      <c r="WMI86" s="15"/>
      <c r="WMJ86" s="15"/>
      <c r="WMK86" s="15"/>
      <c r="WML86" s="15"/>
      <c r="WMM86" s="15"/>
      <c r="WMN86" s="15"/>
      <c r="WMO86" s="15"/>
      <c r="WMP86" s="15"/>
      <c r="WMQ86" s="15"/>
      <c r="WMR86" s="15"/>
      <c r="WMS86" s="15"/>
      <c r="WMT86" s="15"/>
      <c r="WMU86" s="15"/>
      <c r="WMV86" s="15"/>
      <c r="WMW86" s="15"/>
      <c r="WMX86" s="15"/>
      <c r="WMY86" s="15"/>
      <c r="WMZ86" s="15"/>
      <c r="WNA86" s="15"/>
      <c r="WNB86" s="15"/>
      <c r="WNC86" s="15"/>
      <c r="WND86" s="15"/>
      <c r="WNE86" s="15"/>
      <c r="WNF86" s="15"/>
      <c r="WNG86" s="15"/>
      <c r="WNH86" s="15"/>
      <c r="WNI86" s="15"/>
      <c r="WNJ86" s="15"/>
      <c r="WNK86" s="15"/>
      <c r="WNL86" s="15"/>
      <c r="WNM86" s="15"/>
      <c r="WNN86" s="15"/>
      <c r="WNO86" s="15"/>
      <c r="WNP86" s="15"/>
      <c r="WNQ86" s="15"/>
      <c r="WNR86" s="15"/>
      <c r="WNS86" s="15"/>
      <c r="WNT86" s="15"/>
      <c r="WNU86" s="15"/>
      <c r="WNV86" s="15"/>
      <c r="WNW86" s="15"/>
      <c r="WNX86" s="15"/>
      <c r="WNY86" s="15"/>
      <c r="WNZ86" s="15"/>
      <c r="WOA86" s="15"/>
      <c r="WOB86" s="15"/>
      <c r="WOC86" s="15"/>
      <c r="WOD86" s="15"/>
      <c r="WOE86" s="15"/>
      <c r="WOF86" s="15"/>
      <c r="WOG86" s="15"/>
      <c r="WOH86" s="15"/>
      <c r="WOI86" s="15"/>
      <c r="WOJ86" s="15"/>
      <c r="WOK86" s="15"/>
      <c r="WOL86" s="15"/>
      <c r="WOM86" s="15"/>
      <c r="WON86" s="15"/>
      <c r="WOO86" s="15"/>
      <c r="WOP86" s="15"/>
      <c r="WOQ86" s="15"/>
      <c r="WOR86" s="15"/>
      <c r="WOS86" s="15"/>
      <c r="WOT86" s="15"/>
      <c r="WOU86" s="15"/>
      <c r="WOV86" s="15"/>
      <c r="WOW86" s="15"/>
      <c r="WOX86" s="15"/>
      <c r="WOY86" s="15"/>
      <c r="WOZ86" s="15"/>
      <c r="WPA86" s="15"/>
      <c r="WPB86" s="15"/>
      <c r="WPC86" s="15"/>
      <c r="WPD86" s="15"/>
      <c r="WPE86" s="15"/>
      <c r="WPF86" s="15"/>
      <c r="WPG86" s="15"/>
      <c r="WPH86" s="15"/>
      <c r="WPI86" s="15"/>
      <c r="WPJ86" s="15"/>
      <c r="WPK86" s="15"/>
      <c r="WPL86" s="15"/>
      <c r="WPM86" s="15"/>
      <c r="WPN86" s="15"/>
      <c r="WPO86" s="15"/>
      <c r="WPP86" s="15"/>
      <c r="WPQ86" s="15"/>
      <c r="WPR86" s="15"/>
      <c r="WPS86" s="15"/>
      <c r="WPT86" s="15"/>
      <c r="WPU86" s="15"/>
      <c r="WPV86" s="15"/>
      <c r="WPW86" s="15"/>
      <c r="WPX86" s="15"/>
      <c r="WPY86" s="15"/>
      <c r="WPZ86" s="15"/>
      <c r="WQA86" s="15"/>
      <c r="WQB86" s="15"/>
      <c r="WQC86" s="15"/>
      <c r="WQD86" s="15"/>
      <c r="WQE86" s="15"/>
      <c r="WQF86" s="15"/>
      <c r="WQG86" s="15"/>
      <c r="WQH86" s="15"/>
      <c r="WQI86" s="15"/>
      <c r="WQJ86" s="15"/>
      <c r="WQK86" s="15"/>
      <c r="WQL86" s="15"/>
      <c r="WQM86" s="15"/>
      <c r="WQN86" s="15"/>
      <c r="WQO86" s="15"/>
      <c r="WQP86" s="15"/>
      <c r="WQQ86" s="15"/>
      <c r="WQR86" s="15"/>
      <c r="WQS86" s="15"/>
      <c r="WQT86" s="15"/>
      <c r="WQU86" s="15"/>
      <c r="WQV86" s="15"/>
      <c r="WQW86" s="15"/>
      <c r="WQX86" s="15"/>
      <c r="WQY86" s="15"/>
      <c r="WQZ86" s="15"/>
      <c r="WRA86" s="15"/>
      <c r="WRB86" s="15"/>
      <c r="WRC86" s="15"/>
      <c r="WRD86" s="15"/>
      <c r="WRE86" s="15"/>
      <c r="WRF86" s="15"/>
      <c r="WRG86" s="15"/>
      <c r="WRH86" s="15"/>
      <c r="WRI86" s="15"/>
      <c r="WRJ86" s="15"/>
      <c r="WRK86" s="15"/>
      <c r="WRL86" s="15"/>
      <c r="WRM86" s="15"/>
      <c r="WRN86" s="15"/>
      <c r="WRO86" s="15"/>
      <c r="WRP86" s="15"/>
      <c r="WRQ86" s="15"/>
      <c r="WRR86" s="15"/>
      <c r="WRS86" s="15"/>
      <c r="WRT86" s="15"/>
      <c r="WRU86" s="15"/>
      <c r="WRV86" s="15"/>
      <c r="WRW86" s="15"/>
      <c r="WRX86" s="15"/>
      <c r="WRY86" s="15"/>
      <c r="WRZ86" s="15"/>
      <c r="WSA86" s="15"/>
      <c r="WSB86" s="15"/>
      <c r="WSC86" s="15"/>
      <c r="WSD86" s="15"/>
      <c r="WSE86" s="15"/>
      <c r="WSF86" s="15"/>
      <c r="WSG86" s="15"/>
      <c r="WSH86" s="15"/>
      <c r="WSI86" s="15"/>
      <c r="WSJ86" s="15"/>
      <c r="WSK86" s="15"/>
      <c r="WSL86" s="15"/>
      <c r="WSM86" s="15"/>
      <c r="WSN86" s="15"/>
      <c r="WSO86" s="15"/>
      <c r="WSP86" s="15"/>
      <c r="WSQ86" s="15"/>
      <c r="WSR86" s="15"/>
      <c r="WSS86" s="15"/>
      <c r="WST86" s="15"/>
      <c r="WSU86" s="15"/>
      <c r="WSV86" s="15"/>
      <c r="WSW86" s="15"/>
      <c r="WSX86" s="15"/>
      <c r="WSY86" s="15"/>
      <c r="WSZ86" s="15"/>
      <c r="WTA86" s="15"/>
      <c r="WTB86" s="15"/>
      <c r="WTC86" s="15"/>
      <c r="WTD86" s="15"/>
      <c r="WTE86" s="15"/>
      <c r="WTF86" s="15"/>
      <c r="WTG86" s="15"/>
      <c r="WTH86" s="15"/>
      <c r="WTI86" s="15"/>
      <c r="WTJ86" s="15"/>
      <c r="WTK86" s="15"/>
      <c r="WTL86" s="15"/>
      <c r="WTM86" s="15"/>
      <c r="WTN86" s="15"/>
      <c r="WTO86" s="15"/>
      <c r="WTP86" s="15"/>
      <c r="WTQ86" s="15"/>
      <c r="WTR86" s="15"/>
      <c r="WTS86" s="15"/>
      <c r="WTT86" s="15"/>
      <c r="WTU86" s="15"/>
      <c r="WTV86" s="15"/>
      <c r="WTW86" s="15"/>
      <c r="WTX86" s="15"/>
      <c r="WTY86" s="15"/>
      <c r="WTZ86" s="15"/>
      <c r="WUA86" s="15"/>
      <c r="WUB86" s="15"/>
      <c r="WUC86" s="15"/>
      <c r="WUD86" s="15"/>
      <c r="WUE86" s="15"/>
      <c r="WUF86" s="15"/>
      <c r="WUG86" s="15"/>
      <c r="WUH86" s="15"/>
      <c r="WUI86" s="15"/>
      <c r="WUJ86" s="15"/>
      <c r="WUK86" s="15"/>
      <c r="WUL86" s="15"/>
      <c r="WUM86" s="15"/>
      <c r="WUN86" s="15"/>
      <c r="WUO86" s="15"/>
      <c r="WUP86" s="15"/>
      <c r="WUQ86" s="15"/>
      <c r="WUR86" s="15"/>
      <c r="WUS86" s="15"/>
      <c r="WUT86" s="15"/>
      <c r="WUU86" s="15"/>
      <c r="WUV86" s="15"/>
      <c r="WUW86" s="15"/>
      <c r="WUX86" s="15"/>
      <c r="WUY86" s="15"/>
      <c r="WUZ86" s="15"/>
      <c r="WVA86" s="15"/>
      <c r="WVB86" s="15"/>
      <c r="WVC86" s="15"/>
      <c r="WVD86" s="15"/>
      <c r="WVE86" s="15"/>
      <c r="WVF86" s="15"/>
      <c r="WVG86" s="15"/>
      <c r="WVH86" s="15"/>
      <c r="WVI86" s="15"/>
      <c r="WVJ86" s="15"/>
      <c r="WVK86" s="15"/>
      <c r="WVL86" s="15"/>
      <c r="WVM86" s="15"/>
      <c r="WVN86" s="15"/>
      <c r="WVO86" s="15"/>
      <c r="WVP86" s="15"/>
      <c r="WVQ86" s="15"/>
      <c r="WVR86" s="15"/>
      <c r="WVS86" s="15"/>
      <c r="WVT86" s="15"/>
      <c r="WVU86" s="15"/>
      <c r="WVV86" s="15"/>
      <c r="WVW86" s="15"/>
      <c r="WVX86" s="15"/>
      <c r="WVY86" s="15"/>
      <c r="WVZ86" s="15"/>
      <c r="WWA86" s="15"/>
      <c r="WWB86" s="15"/>
      <c r="WWC86" s="15"/>
      <c r="WWD86" s="15"/>
      <c r="WWE86" s="15"/>
      <c r="WWF86" s="15"/>
      <c r="WWG86" s="15"/>
      <c r="WWH86" s="15"/>
      <c r="WWI86" s="15"/>
      <c r="WWJ86" s="15"/>
      <c r="WWK86" s="15"/>
      <c r="WWL86" s="15"/>
      <c r="WWM86" s="15"/>
      <c r="WWN86" s="15"/>
      <c r="WWO86" s="15"/>
      <c r="WWP86" s="15"/>
      <c r="WWQ86" s="15"/>
      <c r="WWR86" s="15"/>
      <c r="WWS86" s="15"/>
      <c r="WWT86" s="15"/>
      <c r="WWU86" s="15"/>
      <c r="WWV86" s="15"/>
      <c r="WWW86" s="15"/>
      <c r="WWX86" s="15"/>
      <c r="WWY86" s="15"/>
      <c r="WWZ86" s="15"/>
      <c r="WXA86" s="15"/>
      <c r="WXB86" s="15"/>
      <c r="WXC86" s="15"/>
      <c r="WXD86" s="15"/>
      <c r="WXE86" s="15"/>
      <c r="WXF86" s="15"/>
      <c r="WXG86" s="15"/>
      <c r="WXH86" s="15"/>
      <c r="WXI86" s="15"/>
      <c r="WXJ86" s="15"/>
      <c r="WXK86" s="15"/>
      <c r="WXL86" s="15"/>
      <c r="WXM86" s="15"/>
      <c r="WXN86" s="15"/>
      <c r="WXO86" s="15"/>
      <c r="WXP86" s="15"/>
      <c r="WXQ86" s="15"/>
      <c r="WXR86" s="15"/>
      <c r="WXS86" s="15"/>
      <c r="WXT86" s="15"/>
      <c r="WXU86" s="15"/>
      <c r="WXV86" s="15"/>
      <c r="WXW86" s="15"/>
      <c r="WXX86" s="15"/>
      <c r="WXY86" s="15"/>
      <c r="WXZ86" s="15"/>
      <c r="WYA86" s="15"/>
      <c r="WYB86" s="15"/>
      <c r="WYC86" s="15"/>
      <c r="WYD86" s="15"/>
      <c r="WYE86" s="15"/>
      <c r="WYF86" s="15"/>
      <c r="WYG86" s="15"/>
      <c r="WYH86" s="15"/>
      <c r="WYI86" s="15"/>
      <c r="WYJ86" s="15"/>
      <c r="WYK86" s="15"/>
      <c r="WYL86" s="15"/>
      <c r="WYM86" s="15"/>
      <c r="WYN86" s="15"/>
      <c r="WYO86" s="15"/>
      <c r="WYP86" s="15"/>
      <c r="WYQ86" s="15"/>
      <c r="WYR86" s="15"/>
      <c r="WYS86" s="15"/>
      <c r="WYT86" s="15"/>
      <c r="WYU86" s="15"/>
      <c r="WYV86" s="15"/>
      <c r="WYW86" s="15"/>
      <c r="WYX86" s="15"/>
      <c r="WYY86" s="15"/>
      <c r="WYZ86" s="15"/>
      <c r="WZA86" s="15"/>
      <c r="WZB86" s="15"/>
      <c r="WZC86" s="15"/>
      <c r="WZD86" s="15"/>
      <c r="WZE86" s="15"/>
      <c r="WZF86" s="15"/>
      <c r="WZG86" s="15"/>
      <c r="WZH86" s="15"/>
      <c r="WZI86" s="15"/>
      <c r="WZJ86" s="15"/>
      <c r="WZK86" s="15"/>
      <c r="WZL86" s="15"/>
      <c r="WZM86" s="15"/>
      <c r="WZN86" s="15"/>
      <c r="WZO86" s="15"/>
      <c r="WZP86" s="15"/>
      <c r="WZQ86" s="15"/>
      <c r="WZR86" s="15"/>
      <c r="WZS86" s="15"/>
      <c r="WZT86" s="15"/>
      <c r="WZU86" s="15"/>
      <c r="WZV86" s="15"/>
      <c r="WZW86" s="15"/>
      <c r="WZX86" s="15"/>
      <c r="WZY86" s="15"/>
      <c r="WZZ86" s="15"/>
      <c r="XAA86" s="15"/>
      <c r="XAB86" s="15"/>
      <c r="XAC86" s="15"/>
      <c r="XAD86" s="15"/>
      <c r="XAE86" s="15"/>
      <c r="XAF86" s="15"/>
      <c r="XAG86" s="15"/>
      <c r="XAH86" s="15"/>
      <c r="XAI86" s="15"/>
      <c r="XAJ86" s="15"/>
      <c r="XAK86" s="15"/>
      <c r="XAL86" s="15"/>
      <c r="XAM86" s="15"/>
      <c r="XAN86" s="15"/>
      <c r="XAO86" s="15"/>
      <c r="XAP86" s="15"/>
      <c r="XAQ86" s="15"/>
      <c r="XAR86" s="15"/>
      <c r="XAS86" s="15"/>
      <c r="XAT86" s="15"/>
      <c r="XAU86" s="15"/>
      <c r="XAV86" s="15"/>
      <c r="XAW86" s="15"/>
      <c r="XAX86" s="15"/>
      <c r="XAY86" s="15"/>
      <c r="XAZ86" s="15"/>
      <c r="XBA86" s="15"/>
      <c r="XBB86" s="15"/>
      <c r="XBC86" s="15"/>
      <c r="XBD86" s="15"/>
      <c r="XBE86" s="15"/>
      <c r="XBF86" s="15"/>
      <c r="XBG86" s="15"/>
      <c r="XBH86" s="15"/>
      <c r="XBI86" s="15"/>
      <c r="XBJ86" s="15"/>
      <c r="XBK86" s="15"/>
      <c r="XBL86" s="15"/>
      <c r="XBM86" s="15"/>
      <c r="XBN86" s="15"/>
      <c r="XBO86" s="15"/>
      <c r="XBP86" s="15"/>
      <c r="XBQ86" s="15"/>
      <c r="XBR86" s="15"/>
      <c r="XBS86" s="15"/>
      <c r="XBT86" s="15"/>
      <c r="XBU86" s="15"/>
      <c r="XBV86" s="15"/>
      <c r="XBW86" s="15"/>
      <c r="XBX86" s="15"/>
      <c r="XBY86" s="15"/>
      <c r="XBZ86" s="15"/>
      <c r="XCA86" s="15"/>
      <c r="XCB86" s="15"/>
      <c r="XCC86" s="15"/>
      <c r="XCD86" s="15"/>
      <c r="XCE86" s="15"/>
      <c r="XCF86" s="15"/>
      <c r="XCG86" s="15"/>
      <c r="XCH86" s="15"/>
      <c r="XCI86" s="15"/>
      <c r="XCJ86" s="15"/>
      <c r="XCK86" s="15"/>
      <c r="XCL86" s="15"/>
      <c r="XCM86" s="15"/>
      <c r="XCN86" s="15"/>
      <c r="XCO86" s="15"/>
      <c r="XCP86" s="15"/>
      <c r="XCQ86" s="15"/>
      <c r="XCR86" s="15"/>
      <c r="XCS86" s="15"/>
      <c r="XCT86" s="15"/>
      <c r="XCU86" s="15"/>
      <c r="XCV86" s="15"/>
      <c r="XCW86" s="15"/>
      <c r="XCX86" s="15"/>
      <c r="XCY86" s="15"/>
      <c r="XCZ86" s="15"/>
      <c r="XDA86" s="15"/>
      <c r="XDB86" s="15"/>
      <c r="XDC86" s="15"/>
      <c r="XDD86" s="15"/>
      <c r="XDE86" s="15"/>
      <c r="XDF86" s="15"/>
      <c r="XDG86" s="15"/>
      <c r="XDH86" s="15"/>
      <c r="XDI86" s="15"/>
      <c r="XDJ86" s="15"/>
      <c r="XDK86" s="15"/>
      <c r="XDL86" s="15"/>
      <c r="XDM86" s="15"/>
      <c r="XDN86" s="15"/>
      <c r="XDO86" s="15"/>
      <c r="XDP86" s="15"/>
      <c r="XDQ86" s="15"/>
      <c r="XDR86" s="15"/>
      <c r="XDS86" s="15"/>
      <c r="XDT86" s="15"/>
      <c r="XDU86" s="15"/>
      <c r="XDV86" s="15"/>
      <c r="XDW86" s="15"/>
      <c r="XDX86" s="15"/>
      <c r="XDY86" s="15"/>
      <c r="XDZ86" s="15"/>
      <c r="XEA86" s="15"/>
      <c r="XEB86" s="15"/>
      <c r="XEC86" s="15"/>
      <c r="XED86" s="15"/>
      <c r="XEE86" s="15"/>
      <c r="XEF86" s="15"/>
      <c r="XEG86" s="15"/>
      <c r="XEH86" s="15"/>
      <c r="XEI86" s="15"/>
      <c r="XEJ86" s="15"/>
      <c r="XEK86" s="15"/>
      <c r="XEL86" s="15"/>
      <c r="XEM86" s="15"/>
      <c r="XEN86" s="15"/>
      <c r="XEO86" s="15"/>
      <c r="XEP86" s="15"/>
      <c r="XEQ86" s="15"/>
      <c r="XER86" s="15"/>
      <c r="XES86" s="15"/>
      <c r="XET86" s="15"/>
      <c r="XEU86" s="15"/>
      <c r="XEV86" s="15"/>
      <c r="XEW86" s="15"/>
      <c r="XEX86" s="15"/>
      <c r="XEY86" s="15"/>
      <c r="XEZ86" s="15"/>
      <c r="XFA86" s="15"/>
      <c r="XFB86" s="15"/>
      <c r="XFC86" s="15"/>
      <c r="XFD86" s="15"/>
    </row>
    <row r="87" spans="1:16384" s="15" customFormat="1" x14ac:dyDescent="0.25">
      <c r="A87" s="8">
        <v>8</v>
      </c>
      <c r="B87" s="7" t="s">
        <v>90</v>
      </c>
      <c r="C87" s="8">
        <f>8*30</f>
        <v>240</v>
      </c>
      <c r="D87" s="6">
        <f>C87*22</f>
        <v>5280</v>
      </c>
      <c r="E87" s="32"/>
      <c r="F87" s="40"/>
      <c r="G87" s="6"/>
      <c r="H87" s="6"/>
      <c r="I87" s="6"/>
      <c r="J87" s="6"/>
      <c r="K87" s="54"/>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c r="UP87" s="2"/>
      <c r="UQ87" s="2"/>
      <c r="UR87" s="2"/>
      <c r="US87" s="2"/>
      <c r="UT87" s="2"/>
      <c r="UU87" s="2"/>
      <c r="UV87" s="2"/>
      <c r="UW87" s="2"/>
      <c r="UX87" s="2"/>
      <c r="UY87" s="2"/>
      <c r="UZ87" s="2"/>
      <c r="VA87" s="2"/>
      <c r="VB87" s="2"/>
      <c r="VC87" s="2"/>
      <c r="VD87" s="2"/>
      <c r="VE87" s="2"/>
      <c r="VF87" s="2"/>
      <c r="VG87" s="2"/>
      <c r="VH87" s="2"/>
      <c r="VI87" s="2"/>
      <c r="VJ87" s="2"/>
      <c r="VK87" s="2"/>
      <c r="VL87" s="2"/>
      <c r="VM87" s="2"/>
      <c r="VN87" s="2"/>
      <c r="VO87" s="2"/>
      <c r="VP87" s="2"/>
      <c r="VQ87" s="2"/>
      <c r="VR87" s="2"/>
      <c r="VS87" s="2"/>
      <c r="VT87" s="2"/>
      <c r="VU87" s="2"/>
      <c r="VV87" s="2"/>
      <c r="VW87" s="2"/>
      <c r="VX87" s="2"/>
      <c r="VY87" s="2"/>
      <c r="VZ87" s="2"/>
      <c r="WA87" s="2"/>
      <c r="WB87" s="2"/>
      <c r="WC87" s="2"/>
      <c r="WD87" s="2"/>
      <c r="WE87" s="2"/>
      <c r="WF87" s="2"/>
      <c r="WG87" s="2"/>
      <c r="WH87" s="2"/>
      <c r="WI87" s="2"/>
      <c r="WJ87" s="2"/>
      <c r="WK87" s="2"/>
      <c r="WL87" s="2"/>
      <c r="WM87" s="2"/>
      <c r="WN87" s="2"/>
      <c r="WO87" s="2"/>
      <c r="WP87" s="2"/>
      <c r="WQ87" s="2"/>
      <c r="WR87" s="2"/>
      <c r="WS87" s="2"/>
      <c r="WT87" s="2"/>
      <c r="WU87" s="2"/>
      <c r="WV87" s="2"/>
      <c r="WW87" s="2"/>
      <c r="WX87" s="2"/>
      <c r="WY87" s="2"/>
      <c r="WZ87" s="2"/>
      <c r="XA87" s="2"/>
      <c r="XB87" s="2"/>
      <c r="XC87" s="2"/>
      <c r="XD87" s="2"/>
      <c r="XE87" s="2"/>
      <c r="XF87" s="2"/>
      <c r="XG87" s="2"/>
      <c r="XH87" s="2"/>
      <c r="XI87" s="2"/>
      <c r="XJ87" s="2"/>
      <c r="XK87" s="2"/>
      <c r="XL87" s="2"/>
      <c r="XM87" s="2"/>
      <c r="XN87" s="2"/>
      <c r="XO87" s="2"/>
      <c r="XP87" s="2"/>
      <c r="XQ87" s="2"/>
      <c r="XR87" s="2"/>
      <c r="XS87" s="2"/>
      <c r="XT87" s="2"/>
      <c r="XU87" s="2"/>
      <c r="XV87" s="2"/>
      <c r="XW87" s="2"/>
      <c r="XX87" s="2"/>
      <c r="XY87" s="2"/>
      <c r="XZ87" s="2"/>
      <c r="YA87" s="2"/>
      <c r="YB87" s="2"/>
      <c r="YC87" s="2"/>
      <c r="YD87" s="2"/>
      <c r="YE87" s="2"/>
      <c r="YF87" s="2"/>
      <c r="YG87" s="2"/>
      <c r="YH87" s="2"/>
      <c r="YI87" s="2"/>
      <c r="YJ87" s="2"/>
      <c r="YK87" s="2"/>
      <c r="YL87" s="2"/>
      <c r="YM87" s="2"/>
      <c r="YN87" s="2"/>
      <c r="YO87" s="2"/>
      <c r="YP87" s="2"/>
      <c r="YQ87" s="2"/>
      <c r="YR87" s="2"/>
      <c r="YS87" s="2"/>
      <c r="YT87" s="2"/>
      <c r="YU87" s="2"/>
      <c r="YV87" s="2"/>
      <c r="YW87" s="2"/>
      <c r="YX87" s="2"/>
      <c r="YY87" s="2"/>
      <c r="YZ87" s="2"/>
      <c r="ZA87" s="2"/>
      <c r="ZB87" s="2"/>
      <c r="ZC87" s="2"/>
      <c r="ZD87" s="2"/>
      <c r="ZE87" s="2"/>
      <c r="ZF87" s="2"/>
      <c r="ZG87" s="2"/>
      <c r="ZH87" s="2"/>
      <c r="ZI87" s="2"/>
      <c r="ZJ87" s="2"/>
      <c r="ZK87" s="2"/>
      <c r="ZL87" s="2"/>
      <c r="ZM87" s="2"/>
      <c r="ZN87" s="2"/>
      <c r="ZO87" s="2"/>
      <c r="ZP87" s="2"/>
      <c r="ZQ87" s="2"/>
      <c r="ZR87" s="2"/>
      <c r="ZS87" s="2"/>
      <c r="ZT87" s="2"/>
      <c r="ZU87" s="2"/>
      <c r="ZV87" s="2"/>
      <c r="ZW87" s="2"/>
      <c r="ZX87" s="2"/>
      <c r="ZY87" s="2"/>
      <c r="ZZ87" s="2"/>
      <c r="AAA87" s="2"/>
      <c r="AAB87" s="2"/>
      <c r="AAC87" s="2"/>
      <c r="AAD87" s="2"/>
      <c r="AAE87" s="2"/>
      <c r="AAF87" s="2"/>
      <c r="AAG87" s="2"/>
      <c r="AAH87" s="2"/>
      <c r="AAI87" s="2"/>
      <c r="AAJ87" s="2"/>
      <c r="AAK87" s="2"/>
      <c r="AAL87" s="2"/>
      <c r="AAM87" s="2"/>
      <c r="AAN87" s="2"/>
      <c r="AAO87" s="2"/>
      <c r="AAP87" s="2"/>
      <c r="AAQ87" s="2"/>
      <c r="AAR87" s="2"/>
      <c r="AAS87" s="2"/>
      <c r="AAT87" s="2"/>
      <c r="AAU87" s="2"/>
      <c r="AAV87" s="2"/>
      <c r="AAW87" s="2"/>
      <c r="AAX87" s="2"/>
      <c r="AAY87" s="2"/>
      <c r="AAZ87" s="2"/>
      <c r="ABA87" s="2"/>
      <c r="ABB87" s="2"/>
      <c r="ABC87" s="2"/>
      <c r="ABD87" s="2"/>
      <c r="ABE87" s="2"/>
      <c r="ABF87" s="2"/>
      <c r="ABG87" s="2"/>
      <c r="ABH87" s="2"/>
      <c r="ABI87" s="2"/>
      <c r="ABJ87" s="2"/>
      <c r="ABK87" s="2"/>
      <c r="ABL87" s="2"/>
      <c r="ABM87" s="2"/>
      <c r="ABN87" s="2"/>
      <c r="ABO87" s="2"/>
      <c r="ABP87" s="2"/>
      <c r="ABQ87" s="2"/>
      <c r="ABR87" s="2"/>
      <c r="ABS87" s="2"/>
      <c r="ABT87" s="2"/>
      <c r="ABU87" s="2"/>
      <c r="ABV87" s="2"/>
      <c r="ABW87" s="2"/>
      <c r="ABX87" s="2"/>
      <c r="ABY87" s="2"/>
      <c r="ABZ87" s="2"/>
      <c r="ACA87" s="2"/>
      <c r="ACB87" s="2"/>
      <c r="ACC87" s="2"/>
      <c r="ACD87" s="2"/>
      <c r="ACE87" s="2"/>
      <c r="ACF87" s="2"/>
      <c r="ACG87" s="2"/>
      <c r="ACH87" s="2"/>
      <c r="ACI87" s="2"/>
      <c r="ACJ87" s="2"/>
      <c r="ACK87" s="2"/>
      <c r="ACL87" s="2"/>
      <c r="ACM87" s="2"/>
      <c r="ACN87" s="2"/>
      <c r="ACO87" s="2"/>
      <c r="ACP87" s="2"/>
      <c r="ACQ87" s="2"/>
      <c r="ACR87" s="2"/>
      <c r="ACS87" s="2"/>
      <c r="ACT87" s="2"/>
      <c r="ACU87" s="2"/>
      <c r="ACV87" s="2"/>
      <c r="ACW87" s="2"/>
      <c r="ACX87" s="2"/>
      <c r="ACY87" s="2"/>
      <c r="ACZ87" s="2"/>
      <c r="ADA87" s="2"/>
      <c r="ADB87" s="2"/>
      <c r="ADC87" s="2"/>
      <c r="ADD87" s="2"/>
      <c r="ADE87" s="2"/>
      <c r="ADF87" s="2"/>
      <c r="ADG87" s="2"/>
      <c r="ADH87" s="2"/>
      <c r="ADI87" s="2"/>
      <c r="ADJ87" s="2"/>
      <c r="ADK87" s="2"/>
      <c r="ADL87" s="2"/>
      <c r="ADM87" s="2"/>
      <c r="ADN87" s="2"/>
      <c r="ADO87" s="2"/>
      <c r="ADP87" s="2"/>
      <c r="ADQ87" s="2"/>
      <c r="ADR87" s="2"/>
      <c r="ADS87" s="2"/>
      <c r="ADT87" s="2"/>
      <c r="ADU87" s="2"/>
      <c r="ADV87" s="2"/>
      <c r="ADW87" s="2"/>
      <c r="ADX87" s="2"/>
      <c r="ADY87" s="2"/>
      <c r="ADZ87" s="2"/>
      <c r="AEA87" s="2"/>
      <c r="AEB87" s="2"/>
      <c r="AEC87" s="2"/>
      <c r="AED87" s="2"/>
      <c r="AEE87" s="2"/>
      <c r="AEF87" s="2"/>
      <c r="AEG87" s="2"/>
      <c r="AEH87" s="2"/>
      <c r="AEI87" s="2"/>
      <c r="AEJ87" s="2"/>
      <c r="AEK87" s="2"/>
      <c r="AEL87" s="2"/>
      <c r="AEM87" s="2"/>
      <c r="AEN87" s="2"/>
      <c r="AEO87" s="2"/>
      <c r="AEP87" s="2"/>
      <c r="AEQ87" s="2"/>
      <c r="AER87" s="2"/>
      <c r="AES87" s="2"/>
      <c r="AET87" s="2"/>
      <c r="AEU87" s="2"/>
      <c r="AEV87" s="2"/>
      <c r="AEW87" s="2"/>
      <c r="AEX87" s="2"/>
      <c r="AEY87" s="2"/>
      <c r="AEZ87" s="2"/>
      <c r="AFA87" s="2"/>
      <c r="AFB87" s="2"/>
      <c r="AFC87" s="2"/>
      <c r="AFD87" s="2"/>
      <c r="AFE87" s="2"/>
      <c r="AFF87" s="2"/>
      <c r="AFG87" s="2"/>
      <c r="AFH87" s="2"/>
      <c r="AFI87" s="2"/>
      <c r="AFJ87" s="2"/>
      <c r="AFK87" s="2"/>
      <c r="AFL87" s="2"/>
      <c r="AFM87" s="2"/>
      <c r="AFN87" s="2"/>
      <c r="AFO87" s="2"/>
      <c r="AFP87" s="2"/>
      <c r="AFQ87" s="2"/>
      <c r="AFR87" s="2"/>
      <c r="AFS87" s="2"/>
      <c r="AFT87" s="2"/>
      <c r="AFU87" s="2"/>
      <c r="AFV87" s="2"/>
      <c r="AFW87" s="2"/>
      <c r="AFX87" s="2"/>
      <c r="AFY87" s="2"/>
      <c r="AFZ87" s="2"/>
      <c r="AGA87" s="2"/>
      <c r="AGB87" s="2"/>
      <c r="AGC87" s="2"/>
      <c r="AGD87" s="2"/>
      <c r="AGE87" s="2"/>
      <c r="AGF87" s="2"/>
      <c r="AGG87" s="2"/>
      <c r="AGH87" s="2"/>
      <c r="AGI87" s="2"/>
      <c r="AGJ87" s="2"/>
      <c r="AGK87" s="2"/>
      <c r="AGL87" s="2"/>
      <c r="AGM87" s="2"/>
      <c r="AGN87" s="2"/>
      <c r="AGO87" s="2"/>
      <c r="AGP87" s="2"/>
      <c r="AGQ87" s="2"/>
      <c r="AGR87" s="2"/>
      <c r="AGS87" s="2"/>
      <c r="AGT87" s="2"/>
      <c r="AGU87" s="2"/>
      <c r="AGV87" s="2"/>
      <c r="AGW87" s="2"/>
      <c r="AGX87" s="2"/>
      <c r="AGY87" s="2"/>
      <c r="AGZ87" s="2"/>
      <c r="AHA87" s="2"/>
      <c r="AHB87" s="2"/>
      <c r="AHC87" s="2"/>
      <c r="AHD87" s="2"/>
      <c r="AHE87" s="2"/>
      <c r="AHF87" s="2"/>
      <c r="AHG87" s="2"/>
      <c r="AHH87" s="2"/>
      <c r="AHI87" s="2"/>
      <c r="AHJ87" s="2"/>
      <c r="AHK87" s="2"/>
      <c r="AHL87" s="2"/>
      <c r="AHM87" s="2"/>
      <c r="AHN87" s="2"/>
      <c r="AHO87" s="2"/>
      <c r="AHP87" s="2"/>
      <c r="AHQ87" s="2"/>
      <c r="AHR87" s="2"/>
      <c r="AHS87" s="2"/>
      <c r="AHT87" s="2"/>
      <c r="AHU87" s="2"/>
      <c r="AHV87" s="2"/>
      <c r="AHW87" s="2"/>
      <c r="AHX87" s="2"/>
      <c r="AHY87" s="2"/>
      <c r="AHZ87" s="2"/>
      <c r="AIA87" s="2"/>
      <c r="AIB87" s="2"/>
      <c r="AIC87" s="2"/>
      <c r="AID87" s="2"/>
      <c r="AIE87" s="2"/>
      <c r="AIF87" s="2"/>
      <c r="AIG87" s="2"/>
      <c r="AIH87" s="2"/>
      <c r="AII87" s="2"/>
      <c r="AIJ87" s="2"/>
      <c r="AIK87" s="2"/>
      <c r="AIL87" s="2"/>
      <c r="AIM87" s="2"/>
      <c r="AIN87" s="2"/>
      <c r="AIO87" s="2"/>
      <c r="AIP87" s="2"/>
      <c r="AIQ87" s="2"/>
      <c r="AIR87" s="2"/>
      <c r="AIS87" s="2"/>
      <c r="AIT87" s="2"/>
      <c r="AIU87" s="2"/>
      <c r="AIV87" s="2"/>
      <c r="AIW87" s="2"/>
      <c r="AIX87" s="2"/>
      <c r="AIY87" s="2"/>
      <c r="AIZ87" s="2"/>
      <c r="AJA87" s="2"/>
      <c r="AJB87" s="2"/>
      <c r="AJC87" s="2"/>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c r="AKD87" s="2"/>
      <c r="AKE87" s="2"/>
      <c r="AKF87" s="2"/>
      <c r="AKG87" s="2"/>
      <c r="AKH87" s="2"/>
      <c r="AKI87" s="2"/>
      <c r="AKJ87" s="2"/>
      <c r="AKK87" s="2"/>
      <c r="AKL87" s="2"/>
      <c r="AKM87" s="2"/>
      <c r="AKN87" s="2"/>
      <c r="AKO87" s="2"/>
      <c r="AKP87" s="2"/>
      <c r="AKQ87" s="2"/>
      <c r="AKR87" s="2"/>
      <c r="AKS87" s="2"/>
      <c r="AKT87" s="2"/>
      <c r="AKU87" s="2"/>
      <c r="AKV87" s="2"/>
      <c r="AKW87" s="2"/>
      <c r="AKX87" s="2"/>
      <c r="AKY87" s="2"/>
      <c r="AKZ87" s="2"/>
      <c r="ALA87" s="2"/>
      <c r="ALB87" s="2"/>
      <c r="ALC87" s="2"/>
      <c r="ALD87" s="2"/>
      <c r="ALE87" s="2"/>
      <c r="ALF87" s="2"/>
      <c r="ALG87" s="2"/>
      <c r="ALH87" s="2"/>
      <c r="ALI87" s="2"/>
      <c r="ALJ87" s="2"/>
      <c r="ALK87" s="2"/>
      <c r="ALL87" s="2"/>
      <c r="ALM87" s="2"/>
      <c r="ALN87" s="2"/>
      <c r="ALO87" s="2"/>
      <c r="ALP87" s="2"/>
      <c r="ALQ87" s="2"/>
      <c r="ALR87" s="2"/>
      <c r="ALS87" s="2"/>
      <c r="ALT87" s="2"/>
      <c r="ALU87" s="2"/>
      <c r="ALV87" s="2"/>
      <c r="ALW87" s="2"/>
      <c r="ALX87" s="2"/>
      <c r="ALY87" s="2"/>
      <c r="ALZ87" s="2"/>
      <c r="AMA87" s="2"/>
      <c r="AMB87" s="2"/>
      <c r="AMC87" s="2"/>
      <c r="AMD87" s="2"/>
      <c r="AME87" s="2"/>
      <c r="AMF87" s="2"/>
      <c r="AMG87" s="2"/>
      <c r="AMH87" s="2"/>
      <c r="AMI87" s="2"/>
      <c r="AMJ87" s="2"/>
      <c r="AMK87" s="2"/>
      <c r="AML87" s="2"/>
      <c r="AMM87" s="2"/>
      <c r="AMN87" s="2"/>
      <c r="AMO87" s="2"/>
      <c r="AMP87" s="2"/>
      <c r="AMQ87" s="2"/>
      <c r="AMR87" s="2"/>
      <c r="AMS87" s="2"/>
      <c r="AMT87" s="2"/>
      <c r="AMU87" s="2"/>
      <c r="AMV87" s="2"/>
      <c r="AMW87" s="2"/>
      <c r="AMX87" s="2"/>
      <c r="AMY87" s="2"/>
      <c r="AMZ87" s="2"/>
      <c r="ANA87" s="2"/>
      <c r="ANB87" s="2"/>
      <c r="ANC87" s="2"/>
      <c r="AND87" s="2"/>
      <c r="ANE87" s="2"/>
      <c r="ANF87" s="2"/>
      <c r="ANG87" s="2"/>
      <c r="ANH87" s="2"/>
      <c r="ANI87" s="2"/>
      <c r="ANJ87" s="2"/>
      <c r="ANK87" s="2"/>
      <c r="ANL87" s="2"/>
      <c r="ANM87" s="2"/>
      <c r="ANN87" s="2"/>
      <c r="ANO87" s="2"/>
      <c r="ANP87" s="2"/>
      <c r="ANQ87" s="2"/>
      <c r="ANR87" s="2"/>
      <c r="ANS87" s="2"/>
      <c r="ANT87" s="2"/>
      <c r="ANU87" s="2"/>
      <c r="ANV87" s="2"/>
      <c r="ANW87" s="2"/>
      <c r="ANX87" s="2"/>
      <c r="ANY87" s="2"/>
      <c r="ANZ87" s="2"/>
      <c r="AOA87" s="2"/>
      <c r="AOB87" s="2"/>
      <c r="AOC87" s="2"/>
      <c r="AOD87" s="2"/>
      <c r="AOE87" s="2"/>
      <c r="AOF87" s="2"/>
      <c r="AOG87" s="2"/>
      <c r="AOH87" s="2"/>
      <c r="AOI87" s="2"/>
      <c r="AOJ87" s="2"/>
      <c r="AOK87" s="2"/>
      <c r="AOL87" s="2"/>
      <c r="AOM87" s="2"/>
      <c r="AON87" s="2"/>
      <c r="AOO87" s="2"/>
      <c r="AOP87" s="2"/>
      <c r="AOQ87" s="2"/>
      <c r="AOR87" s="2"/>
      <c r="AOS87" s="2"/>
      <c r="AOT87" s="2"/>
      <c r="AOU87" s="2"/>
      <c r="AOV87" s="2"/>
      <c r="AOW87" s="2"/>
      <c r="AOX87" s="2"/>
      <c r="AOY87" s="2"/>
      <c r="AOZ87" s="2"/>
      <c r="APA87" s="2"/>
      <c r="APB87" s="2"/>
      <c r="APC87" s="2"/>
      <c r="APD87" s="2"/>
      <c r="APE87" s="2"/>
      <c r="APF87" s="2"/>
      <c r="APG87" s="2"/>
      <c r="APH87" s="2"/>
      <c r="API87" s="2"/>
      <c r="APJ87" s="2"/>
      <c r="APK87" s="2"/>
      <c r="APL87" s="2"/>
      <c r="APM87" s="2"/>
      <c r="APN87" s="2"/>
      <c r="APO87" s="2"/>
      <c r="APP87" s="2"/>
      <c r="APQ87" s="2"/>
      <c r="APR87" s="2"/>
      <c r="APS87" s="2"/>
      <c r="APT87" s="2"/>
      <c r="APU87" s="2"/>
      <c r="APV87" s="2"/>
      <c r="APW87" s="2"/>
      <c r="APX87" s="2"/>
      <c r="APY87" s="2"/>
      <c r="APZ87" s="2"/>
      <c r="AQA87" s="2"/>
      <c r="AQB87" s="2"/>
      <c r="AQC87" s="2"/>
      <c r="AQD87" s="2"/>
      <c r="AQE87" s="2"/>
      <c r="AQF87" s="2"/>
      <c r="AQG87" s="2"/>
      <c r="AQH87" s="2"/>
      <c r="AQI87" s="2"/>
      <c r="AQJ87" s="2"/>
      <c r="AQK87" s="2"/>
      <c r="AQL87" s="2"/>
      <c r="AQM87" s="2"/>
      <c r="AQN87" s="2"/>
      <c r="AQO87" s="2"/>
      <c r="AQP87" s="2"/>
      <c r="AQQ87" s="2"/>
      <c r="AQR87" s="2"/>
      <c r="AQS87" s="2"/>
      <c r="AQT87" s="2"/>
      <c r="AQU87" s="2"/>
      <c r="AQV87" s="2"/>
      <c r="AQW87" s="2"/>
      <c r="AQX87" s="2"/>
      <c r="AQY87" s="2"/>
      <c r="AQZ87" s="2"/>
      <c r="ARA87" s="2"/>
      <c r="ARB87" s="2"/>
      <c r="ARC87" s="2"/>
      <c r="ARD87" s="2"/>
      <c r="ARE87" s="2"/>
      <c r="ARF87" s="2"/>
      <c r="ARG87" s="2"/>
      <c r="ARH87" s="2"/>
      <c r="ARI87" s="2"/>
      <c r="ARJ87" s="2"/>
      <c r="ARK87" s="2"/>
      <c r="ARL87" s="2"/>
      <c r="ARM87" s="2"/>
      <c r="ARN87" s="2"/>
      <c r="ARO87" s="2"/>
      <c r="ARP87" s="2"/>
      <c r="ARQ87" s="2"/>
      <c r="ARR87" s="2"/>
      <c r="ARS87" s="2"/>
      <c r="ART87" s="2"/>
      <c r="ARU87" s="2"/>
      <c r="ARV87" s="2"/>
      <c r="ARW87" s="2"/>
      <c r="ARX87" s="2"/>
      <c r="ARY87" s="2"/>
      <c r="ARZ87" s="2"/>
      <c r="ASA87" s="2"/>
      <c r="ASB87" s="2"/>
      <c r="ASC87" s="2"/>
      <c r="ASD87" s="2"/>
      <c r="ASE87" s="2"/>
      <c r="ASF87" s="2"/>
      <c r="ASG87" s="2"/>
      <c r="ASH87" s="2"/>
      <c r="ASI87" s="2"/>
      <c r="ASJ87" s="2"/>
      <c r="ASK87" s="2"/>
      <c r="ASL87" s="2"/>
      <c r="ASM87" s="2"/>
      <c r="ASN87" s="2"/>
      <c r="ASO87" s="2"/>
      <c r="ASP87" s="2"/>
      <c r="ASQ87" s="2"/>
      <c r="ASR87" s="2"/>
      <c r="ASS87" s="2"/>
      <c r="AST87" s="2"/>
      <c r="ASU87" s="2"/>
      <c r="ASV87" s="2"/>
      <c r="ASW87" s="2"/>
      <c r="ASX87" s="2"/>
      <c r="ASY87" s="2"/>
      <c r="ASZ87" s="2"/>
      <c r="ATA87" s="2"/>
      <c r="ATB87" s="2"/>
      <c r="ATC87" s="2"/>
      <c r="ATD87" s="2"/>
      <c r="ATE87" s="2"/>
      <c r="ATF87" s="2"/>
      <c r="ATG87" s="2"/>
      <c r="ATH87" s="2"/>
      <c r="ATI87" s="2"/>
      <c r="ATJ87" s="2"/>
      <c r="ATK87" s="2"/>
      <c r="ATL87" s="2"/>
      <c r="ATM87" s="2"/>
      <c r="ATN87" s="2"/>
      <c r="ATO87" s="2"/>
      <c r="ATP87" s="2"/>
      <c r="ATQ87" s="2"/>
      <c r="ATR87" s="2"/>
      <c r="ATS87" s="2"/>
      <c r="ATT87" s="2"/>
      <c r="ATU87" s="2"/>
      <c r="ATV87" s="2"/>
      <c r="ATW87" s="2"/>
      <c r="ATX87" s="2"/>
      <c r="ATY87" s="2"/>
      <c r="ATZ87" s="2"/>
      <c r="AUA87" s="2"/>
      <c r="AUB87" s="2"/>
      <c r="AUC87" s="2"/>
      <c r="AUD87" s="2"/>
      <c r="AUE87" s="2"/>
      <c r="AUF87" s="2"/>
      <c r="AUG87" s="2"/>
      <c r="AUH87" s="2"/>
      <c r="AUI87" s="2"/>
      <c r="AUJ87" s="2"/>
      <c r="AUK87" s="2"/>
      <c r="AUL87" s="2"/>
      <c r="AUM87" s="2"/>
      <c r="AUN87" s="2"/>
      <c r="AUO87" s="2"/>
      <c r="AUP87" s="2"/>
      <c r="AUQ87" s="2"/>
      <c r="AUR87" s="2"/>
      <c r="AUS87" s="2"/>
      <c r="AUT87" s="2"/>
      <c r="AUU87" s="2"/>
      <c r="AUV87" s="2"/>
      <c r="AUW87" s="2"/>
      <c r="AUX87" s="2"/>
      <c r="AUY87" s="2"/>
      <c r="AUZ87" s="2"/>
      <c r="AVA87" s="2"/>
      <c r="AVB87" s="2"/>
      <c r="AVC87" s="2"/>
      <c r="AVD87" s="2"/>
      <c r="AVE87" s="2"/>
      <c r="AVF87" s="2"/>
      <c r="AVG87" s="2"/>
      <c r="AVH87" s="2"/>
      <c r="AVI87" s="2"/>
      <c r="AVJ87" s="2"/>
      <c r="AVK87" s="2"/>
      <c r="AVL87" s="2"/>
      <c r="AVM87" s="2"/>
      <c r="AVN87" s="2"/>
      <c r="AVO87" s="2"/>
      <c r="AVP87" s="2"/>
      <c r="AVQ87" s="2"/>
      <c r="AVR87" s="2"/>
      <c r="AVS87" s="2"/>
      <c r="AVT87" s="2"/>
      <c r="AVU87" s="2"/>
      <c r="AVV87" s="2"/>
      <c r="AVW87" s="2"/>
      <c r="AVX87" s="2"/>
      <c r="AVY87" s="2"/>
      <c r="AVZ87" s="2"/>
      <c r="AWA87" s="2"/>
      <c r="AWB87" s="2"/>
      <c r="AWC87" s="2"/>
      <c r="AWD87" s="2"/>
      <c r="AWE87" s="2"/>
      <c r="AWF87" s="2"/>
      <c r="AWG87" s="2"/>
      <c r="AWH87" s="2"/>
      <c r="AWI87" s="2"/>
      <c r="AWJ87" s="2"/>
      <c r="AWK87" s="2"/>
      <c r="AWL87" s="2"/>
      <c r="AWM87" s="2"/>
      <c r="AWN87" s="2"/>
      <c r="AWO87" s="2"/>
      <c r="AWP87" s="2"/>
      <c r="AWQ87" s="2"/>
      <c r="AWR87" s="2"/>
      <c r="AWS87" s="2"/>
      <c r="AWT87" s="2"/>
      <c r="AWU87" s="2"/>
      <c r="AWV87" s="2"/>
      <c r="AWW87" s="2"/>
      <c r="AWX87" s="2"/>
      <c r="AWY87" s="2"/>
      <c r="AWZ87" s="2"/>
      <c r="AXA87" s="2"/>
      <c r="AXB87" s="2"/>
      <c r="AXC87" s="2"/>
      <c r="AXD87" s="2"/>
      <c r="AXE87" s="2"/>
      <c r="AXF87" s="2"/>
      <c r="AXG87" s="2"/>
      <c r="AXH87" s="2"/>
      <c r="AXI87" s="2"/>
      <c r="AXJ87" s="2"/>
      <c r="AXK87" s="2"/>
      <c r="AXL87" s="2"/>
      <c r="AXM87" s="2"/>
      <c r="AXN87" s="2"/>
      <c r="AXO87" s="2"/>
      <c r="AXP87" s="2"/>
      <c r="AXQ87" s="2"/>
      <c r="AXR87" s="2"/>
      <c r="AXS87" s="2"/>
      <c r="AXT87" s="2"/>
      <c r="AXU87" s="2"/>
      <c r="AXV87" s="2"/>
      <c r="AXW87" s="2"/>
      <c r="AXX87" s="2"/>
      <c r="AXY87" s="2"/>
      <c r="AXZ87" s="2"/>
      <c r="AYA87" s="2"/>
      <c r="AYB87" s="2"/>
      <c r="AYC87" s="2"/>
      <c r="AYD87" s="2"/>
      <c r="AYE87" s="2"/>
      <c r="AYF87" s="2"/>
      <c r="AYG87" s="2"/>
      <c r="AYH87" s="2"/>
      <c r="AYI87" s="2"/>
      <c r="AYJ87" s="2"/>
      <c r="AYK87" s="2"/>
      <c r="AYL87" s="2"/>
      <c r="AYM87" s="2"/>
      <c r="AYN87" s="2"/>
      <c r="AYO87" s="2"/>
      <c r="AYP87" s="2"/>
      <c r="AYQ87" s="2"/>
      <c r="AYR87" s="2"/>
      <c r="AYS87" s="2"/>
      <c r="AYT87" s="2"/>
      <c r="AYU87" s="2"/>
      <c r="AYV87" s="2"/>
      <c r="AYW87" s="2"/>
      <c r="AYX87" s="2"/>
      <c r="AYY87" s="2"/>
      <c r="AYZ87" s="2"/>
      <c r="AZA87" s="2"/>
      <c r="AZB87" s="2"/>
      <c r="AZC87" s="2"/>
      <c r="AZD87" s="2"/>
      <c r="AZE87" s="2"/>
      <c r="AZF87" s="2"/>
      <c r="AZG87" s="2"/>
      <c r="AZH87" s="2"/>
      <c r="AZI87" s="2"/>
      <c r="AZJ87" s="2"/>
      <c r="AZK87" s="2"/>
      <c r="AZL87" s="2"/>
      <c r="AZM87" s="2"/>
      <c r="AZN87" s="2"/>
      <c r="AZO87" s="2"/>
      <c r="AZP87" s="2"/>
      <c r="AZQ87" s="2"/>
      <c r="AZR87" s="2"/>
      <c r="AZS87" s="2"/>
      <c r="AZT87" s="2"/>
      <c r="AZU87" s="2"/>
      <c r="AZV87" s="2"/>
      <c r="AZW87" s="2"/>
      <c r="AZX87" s="2"/>
      <c r="AZY87" s="2"/>
      <c r="AZZ87" s="2"/>
      <c r="BAA87" s="2"/>
      <c r="BAB87" s="2"/>
      <c r="BAC87" s="2"/>
      <c r="BAD87" s="2"/>
      <c r="BAE87" s="2"/>
      <c r="BAF87" s="2"/>
      <c r="BAG87" s="2"/>
      <c r="BAH87" s="2"/>
      <c r="BAI87" s="2"/>
      <c r="BAJ87" s="2"/>
      <c r="BAK87" s="2"/>
      <c r="BAL87" s="2"/>
      <c r="BAM87" s="2"/>
      <c r="BAN87" s="2"/>
      <c r="BAO87" s="2"/>
      <c r="BAP87" s="2"/>
      <c r="BAQ87" s="2"/>
      <c r="BAR87" s="2"/>
      <c r="BAS87" s="2"/>
      <c r="BAT87" s="2"/>
      <c r="BAU87" s="2"/>
      <c r="BAV87" s="2"/>
      <c r="BAW87" s="2"/>
      <c r="BAX87" s="2"/>
      <c r="BAY87" s="2"/>
      <c r="BAZ87" s="2"/>
      <c r="BBA87" s="2"/>
      <c r="BBB87" s="2"/>
      <c r="BBC87" s="2"/>
      <c r="BBD87" s="2"/>
      <c r="BBE87" s="2"/>
      <c r="BBF87" s="2"/>
      <c r="BBG87" s="2"/>
      <c r="BBH87" s="2"/>
      <c r="BBI87" s="2"/>
      <c r="BBJ87" s="2"/>
      <c r="BBK87" s="2"/>
      <c r="BBL87" s="2"/>
      <c r="BBM87" s="2"/>
      <c r="BBN87" s="2"/>
      <c r="BBO87" s="2"/>
      <c r="BBP87" s="2"/>
      <c r="BBQ87" s="2"/>
      <c r="BBR87" s="2"/>
      <c r="BBS87" s="2"/>
      <c r="BBT87" s="2"/>
      <c r="BBU87" s="2"/>
      <c r="BBV87" s="2"/>
      <c r="BBW87" s="2"/>
      <c r="BBX87" s="2"/>
      <c r="BBY87" s="2"/>
      <c r="BBZ87" s="2"/>
      <c r="BCA87" s="2"/>
      <c r="BCB87" s="2"/>
      <c r="BCC87" s="2"/>
      <c r="BCD87" s="2"/>
      <c r="BCE87" s="2"/>
      <c r="BCF87" s="2"/>
      <c r="BCG87" s="2"/>
      <c r="BCH87" s="2"/>
      <c r="BCI87" s="2"/>
      <c r="BCJ87" s="2"/>
      <c r="BCK87" s="2"/>
      <c r="BCL87" s="2"/>
      <c r="BCM87" s="2"/>
      <c r="BCN87" s="2"/>
      <c r="BCO87" s="2"/>
      <c r="BCP87" s="2"/>
      <c r="BCQ87" s="2"/>
      <c r="BCR87" s="2"/>
      <c r="BCS87" s="2"/>
      <c r="BCT87" s="2"/>
      <c r="BCU87" s="2"/>
      <c r="BCV87" s="2"/>
      <c r="BCW87" s="2"/>
      <c r="BCX87" s="2"/>
      <c r="BCY87" s="2"/>
      <c r="BCZ87" s="2"/>
      <c r="BDA87" s="2"/>
      <c r="BDB87" s="2"/>
      <c r="BDC87" s="2"/>
      <c r="BDD87" s="2"/>
      <c r="BDE87" s="2"/>
      <c r="BDF87" s="2"/>
      <c r="BDG87" s="2"/>
      <c r="BDH87" s="2"/>
      <c r="BDI87" s="2"/>
      <c r="BDJ87" s="2"/>
      <c r="BDK87" s="2"/>
      <c r="BDL87" s="2"/>
      <c r="BDM87" s="2"/>
      <c r="BDN87" s="2"/>
      <c r="BDO87" s="2"/>
      <c r="BDP87" s="2"/>
      <c r="BDQ87" s="2"/>
      <c r="BDR87" s="2"/>
      <c r="BDS87" s="2"/>
      <c r="BDT87" s="2"/>
      <c r="BDU87" s="2"/>
      <c r="BDV87" s="2"/>
      <c r="BDW87" s="2"/>
      <c r="BDX87" s="2"/>
      <c r="BDY87" s="2"/>
      <c r="BDZ87" s="2"/>
      <c r="BEA87" s="2"/>
      <c r="BEB87" s="2"/>
      <c r="BEC87" s="2"/>
      <c r="BED87" s="2"/>
      <c r="BEE87" s="2"/>
      <c r="BEF87" s="2"/>
      <c r="BEG87" s="2"/>
      <c r="BEH87" s="2"/>
      <c r="BEI87" s="2"/>
      <c r="BEJ87" s="2"/>
      <c r="BEK87" s="2"/>
      <c r="BEL87" s="2"/>
      <c r="BEM87" s="2"/>
      <c r="BEN87" s="2"/>
      <c r="BEO87" s="2"/>
      <c r="BEP87" s="2"/>
      <c r="BEQ87" s="2"/>
      <c r="BER87" s="2"/>
      <c r="BES87" s="2"/>
      <c r="BET87" s="2"/>
      <c r="BEU87" s="2"/>
      <c r="BEV87" s="2"/>
      <c r="BEW87" s="2"/>
      <c r="BEX87" s="2"/>
      <c r="BEY87" s="2"/>
      <c r="BEZ87" s="2"/>
      <c r="BFA87" s="2"/>
      <c r="BFB87" s="2"/>
      <c r="BFC87" s="2"/>
      <c r="BFD87" s="2"/>
      <c r="BFE87" s="2"/>
      <c r="BFF87" s="2"/>
      <c r="BFG87" s="2"/>
      <c r="BFH87" s="2"/>
      <c r="BFI87" s="2"/>
      <c r="BFJ87" s="2"/>
      <c r="BFK87" s="2"/>
      <c r="BFL87" s="2"/>
      <c r="BFM87" s="2"/>
      <c r="BFN87" s="2"/>
      <c r="BFO87" s="2"/>
      <c r="BFP87" s="2"/>
      <c r="BFQ87" s="2"/>
      <c r="BFR87" s="2"/>
      <c r="BFS87" s="2"/>
      <c r="BFT87" s="2"/>
      <c r="BFU87" s="2"/>
      <c r="BFV87" s="2"/>
      <c r="BFW87" s="2"/>
      <c r="BFX87" s="2"/>
      <c r="BFY87" s="2"/>
      <c r="BFZ87" s="2"/>
      <c r="BGA87" s="2"/>
      <c r="BGB87" s="2"/>
      <c r="BGC87" s="2"/>
      <c r="BGD87" s="2"/>
      <c r="BGE87" s="2"/>
      <c r="BGF87" s="2"/>
      <c r="BGG87" s="2"/>
      <c r="BGH87" s="2"/>
      <c r="BGI87" s="2"/>
      <c r="BGJ87" s="2"/>
      <c r="BGK87" s="2"/>
      <c r="BGL87" s="2"/>
      <c r="BGM87" s="2"/>
      <c r="BGN87" s="2"/>
      <c r="BGO87" s="2"/>
      <c r="BGP87" s="2"/>
      <c r="BGQ87" s="2"/>
      <c r="BGR87" s="2"/>
      <c r="BGS87" s="2"/>
      <c r="BGT87" s="2"/>
      <c r="BGU87" s="2"/>
      <c r="BGV87" s="2"/>
      <c r="BGW87" s="2"/>
      <c r="BGX87" s="2"/>
      <c r="BGY87" s="2"/>
      <c r="BGZ87" s="2"/>
      <c r="BHA87" s="2"/>
      <c r="BHB87" s="2"/>
      <c r="BHC87" s="2"/>
      <c r="BHD87" s="2"/>
      <c r="BHE87" s="2"/>
      <c r="BHF87" s="2"/>
      <c r="BHG87" s="2"/>
      <c r="BHH87" s="2"/>
      <c r="BHI87" s="2"/>
      <c r="BHJ87" s="2"/>
      <c r="BHK87" s="2"/>
      <c r="BHL87" s="2"/>
      <c r="BHM87" s="2"/>
      <c r="BHN87" s="2"/>
      <c r="BHO87" s="2"/>
      <c r="BHP87" s="2"/>
      <c r="BHQ87" s="2"/>
      <c r="BHR87" s="2"/>
      <c r="BHS87" s="2"/>
      <c r="BHT87" s="2"/>
      <c r="BHU87" s="2"/>
      <c r="BHV87" s="2"/>
      <c r="BHW87" s="2"/>
      <c r="BHX87" s="2"/>
      <c r="BHY87" s="2"/>
      <c r="BHZ87" s="2"/>
      <c r="BIA87" s="2"/>
      <c r="BIB87" s="2"/>
      <c r="BIC87" s="2"/>
      <c r="BID87" s="2"/>
      <c r="BIE87" s="2"/>
      <c r="BIF87" s="2"/>
      <c r="BIG87" s="2"/>
      <c r="BIH87" s="2"/>
      <c r="BII87" s="2"/>
      <c r="BIJ87" s="2"/>
      <c r="BIK87" s="2"/>
      <c r="BIL87" s="2"/>
      <c r="BIM87" s="2"/>
      <c r="BIN87" s="2"/>
      <c r="BIO87" s="2"/>
      <c r="BIP87" s="2"/>
      <c r="BIQ87" s="2"/>
      <c r="BIR87" s="2"/>
      <c r="BIS87" s="2"/>
      <c r="BIT87" s="2"/>
      <c r="BIU87" s="2"/>
      <c r="BIV87" s="2"/>
      <c r="BIW87" s="2"/>
      <c r="BIX87" s="2"/>
      <c r="BIY87" s="2"/>
      <c r="BIZ87" s="2"/>
      <c r="BJA87" s="2"/>
      <c r="BJB87" s="2"/>
      <c r="BJC87" s="2"/>
      <c r="BJD87" s="2"/>
      <c r="BJE87" s="2"/>
      <c r="BJF87" s="2"/>
      <c r="BJG87" s="2"/>
      <c r="BJH87" s="2"/>
      <c r="BJI87" s="2"/>
      <c r="BJJ87" s="2"/>
      <c r="BJK87" s="2"/>
      <c r="BJL87" s="2"/>
      <c r="BJM87" s="2"/>
      <c r="BJN87" s="2"/>
      <c r="BJO87" s="2"/>
      <c r="BJP87" s="2"/>
      <c r="BJQ87" s="2"/>
      <c r="BJR87" s="2"/>
      <c r="BJS87" s="2"/>
      <c r="BJT87" s="2"/>
      <c r="BJU87" s="2"/>
      <c r="BJV87" s="2"/>
      <c r="BJW87" s="2"/>
      <c r="BJX87" s="2"/>
      <c r="BJY87" s="2"/>
      <c r="BJZ87" s="2"/>
      <c r="BKA87" s="2"/>
      <c r="BKB87" s="2"/>
      <c r="BKC87" s="2"/>
      <c r="BKD87" s="2"/>
      <c r="BKE87" s="2"/>
      <c r="BKF87" s="2"/>
      <c r="BKG87" s="2"/>
      <c r="BKH87" s="2"/>
      <c r="BKI87" s="2"/>
      <c r="BKJ87" s="2"/>
      <c r="BKK87" s="2"/>
      <c r="BKL87" s="2"/>
      <c r="BKM87" s="2"/>
      <c r="BKN87" s="2"/>
      <c r="BKO87" s="2"/>
      <c r="BKP87" s="2"/>
      <c r="BKQ87" s="2"/>
      <c r="BKR87" s="2"/>
      <c r="BKS87" s="2"/>
      <c r="BKT87" s="2"/>
      <c r="BKU87" s="2"/>
      <c r="BKV87" s="2"/>
      <c r="BKW87" s="2"/>
      <c r="BKX87" s="2"/>
      <c r="BKY87" s="2"/>
      <c r="BKZ87" s="2"/>
      <c r="BLA87" s="2"/>
      <c r="BLB87" s="2"/>
      <c r="BLC87" s="2"/>
      <c r="BLD87" s="2"/>
      <c r="BLE87" s="2"/>
      <c r="BLF87" s="2"/>
      <c r="BLG87" s="2"/>
      <c r="BLH87" s="2"/>
      <c r="BLI87" s="2"/>
      <c r="BLJ87" s="2"/>
      <c r="BLK87" s="2"/>
      <c r="BLL87" s="2"/>
      <c r="BLM87" s="2"/>
      <c r="BLN87" s="2"/>
      <c r="BLO87" s="2"/>
      <c r="BLP87" s="2"/>
      <c r="BLQ87" s="2"/>
      <c r="BLR87" s="2"/>
      <c r="BLS87" s="2"/>
      <c r="BLT87" s="2"/>
      <c r="BLU87" s="2"/>
      <c r="BLV87" s="2"/>
      <c r="BLW87" s="2"/>
      <c r="BLX87" s="2"/>
      <c r="BLY87" s="2"/>
      <c r="BLZ87" s="2"/>
      <c r="BMA87" s="2"/>
      <c r="BMB87" s="2"/>
      <c r="BMC87" s="2"/>
      <c r="BMD87" s="2"/>
      <c r="BME87" s="2"/>
      <c r="BMF87" s="2"/>
      <c r="BMG87" s="2"/>
      <c r="BMH87" s="2"/>
      <c r="BMI87" s="2"/>
      <c r="BMJ87" s="2"/>
      <c r="BMK87" s="2"/>
      <c r="BML87" s="2"/>
      <c r="BMM87" s="2"/>
      <c r="BMN87" s="2"/>
      <c r="BMO87" s="2"/>
      <c r="BMP87" s="2"/>
      <c r="BMQ87" s="2"/>
      <c r="BMR87" s="2"/>
      <c r="BMS87" s="2"/>
      <c r="BMT87" s="2"/>
      <c r="BMU87" s="2"/>
      <c r="BMV87" s="2"/>
      <c r="BMW87" s="2"/>
      <c r="BMX87" s="2"/>
      <c r="BMY87" s="2"/>
      <c r="BMZ87" s="2"/>
      <c r="BNA87" s="2"/>
      <c r="BNB87" s="2"/>
      <c r="BNC87" s="2"/>
      <c r="BND87" s="2"/>
      <c r="BNE87" s="2"/>
      <c r="BNF87" s="2"/>
      <c r="BNG87" s="2"/>
      <c r="BNH87" s="2"/>
      <c r="BNI87" s="2"/>
      <c r="BNJ87" s="2"/>
      <c r="BNK87" s="2"/>
      <c r="BNL87" s="2"/>
      <c r="BNM87" s="2"/>
      <c r="BNN87" s="2"/>
      <c r="BNO87" s="2"/>
      <c r="BNP87" s="2"/>
      <c r="BNQ87" s="2"/>
      <c r="BNR87" s="2"/>
      <c r="BNS87" s="2"/>
      <c r="BNT87" s="2"/>
      <c r="BNU87" s="2"/>
      <c r="BNV87" s="2"/>
      <c r="BNW87" s="2"/>
      <c r="BNX87" s="2"/>
      <c r="BNY87" s="2"/>
      <c r="BNZ87" s="2"/>
      <c r="BOA87" s="2"/>
      <c r="BOB87" s="2"/>
      <c r="BOC87" s="2"/>
      <c r="BOD87" s="2"/>
      <c r="BOE87" s="2"/>
      <c r="BOF87" s="2"/>
      <c r="BOG87" s="2"/>
      <c r="BOH87" s="2"/>
      <c r="BOI87" s="2"/>
      <c r="BOJ87" s="2"/>
      <c r="BOK87" s="2"/>
      <c r="BOL87" s="2"/>
      <c r="BOM87" s="2"/>
      <c r="BON87" s="2"/>
      <c r="BOO87" s="2"/>
      <c r="BOP87" s="2"/>
      <c r="BOQ87" s="2"/>
      <c r="BOR87" s="2"/>
      <c r="BOS87" s="2"/>
      <c r="BOT87" s="2"/>
      <c r="BOU87" s="2"/>
      <c r="BOV87" s="2"/>
      <c r="BOW87" s="2"/>
      <c r="BOX87" s="2"/>
      <c r="BOY87" s="2"/>
      <c r="BOZ87" s="2"/>
      <c r="BPA87" s="2"/>
      <c r="BPB87" s="2"/>
      <c r="BPC87" s="2"/>
      <c r="BPD87" s="2"/>
      <c r="BPE87" s="2"/>
      <c r="BPF87" s="2"/>
      <c r="BPG87" s="2"/>
      <c r="BPH87" s="2"/>
      <c r="BPI87" s="2"/>
      <c r="BPJ87" s="2"/>
      <c r="BPK87" s="2"/>
      <c r="BPL87" s="2"/>
      <c r="BPM87" s="2"/>
      <c r="BPN87" s="2"/>
      <c r="BPO87" s="2"/>
      <c r="BPP87" s="2"/>
      <c r="BPQ87" s="2"/>
      <c r="BPR87" s="2"/>
      <c r="BPS87" s="2"/>
      <c r="BPT87" s="2"/>
      <c r="BPU87" s="2"/>
      <c r="BPV87" s="2"/>
      <c r="BPW87" s="2"/>
      <c r="BPX87" s="2"/>
      <c r="BPY87" s="2"/>
      <c r="BPZ87" s="2"/>
      <c r="BQA87" s="2"/>
      <c r="BQB87" s="2"/>
      <c r="BQC87" s="2"/>
      <c r="BQD87" s="2"/>
      <c r="BQE87" s="2"/>
      <c r="BQF87" s="2"/>
      <c r="BQG87" s="2"/>
      <c r="BQH87" s="2"/>
      <c r="BQI87" s="2"/>
      <c r="BQJ87" s="2"/>
      <c r="BQK87" s="2"/>
      <c r="BQL87" s="2"/>
      <c r="BQM87" s="2"/>
      <c r="BQN87" s="2"/>
      <c r="BQO87" s="2"/>
      <c r="BQP87" s="2"/>
      <c r="BQQ87" s="2"/>
      <c r="BQR87" s="2"/>
      <c r="BQS87" s="2"/>
      <c r="BQT87" s="2"/>
      <c r="BQU87" s="2"/>
      <c r="BQV87" s="2"/>
      <c r="BQW87" s="2"/>
      <c r="BQX87" s="2"/>
      <c r="BQY87" s="2"/>
      <c r="BQZ87" s="2"/>
      <c r="BRA87" s="2"/>
      <c r="BRB87" s="2"/>
      <c r="BRC87" s="2"/>
      <c r="BRD87" s="2"/>
      <c r="BRE87" s="2"/>
      <c r="BRF87" s="2"/>
      <c r="BRG87" s="2"/>
      <c r="BRH87" s="2"/>
      <c r="BRI87" s="2"/>
      <c r="BRJ87" s="2"/>
      <c r="BRK87" s="2"/>
      <c r="BRL87" s="2"/>
      <c r="BRM87" s="2"/>
      <c r="BRN87" s="2"/>
      <c r="BRO87" s="2"/>
      <c r="BRP87" s="2"/>
      <c r="BRQ87" s="2"/>
      <c r="BRR87" s="2"/>
      <c r="BRS87" s="2"/>
      <c r="BRT87" s="2"/>
      <c r="BRU87" s="2"/>
      <c r="BRV87" s="2"/>
      <c r="BRW87" s="2"/>
      <c r="BRX87" s="2"/>
      <c r="BRY87" s="2"/>
      <c r="BRZ87" s="2"/>
      <c r="BSA87" s="2"/>
      <c r="BSB87" s="2"/>
      <c r="BSC87" s="2"/>
      <c r="BSD87" s="2"/>
      <c r="BSE87" s="2"/>
      <c r="BSF87" s="2"/>
      <c r="BSG87" s="2"/>
      <c r="BSH87" s="2"/>
      <c r="BSI87" s="2"/>
      <c r="BSJ87" s="2"/>
      <c r="BSK87" s="2"/>
      <c r="BSL87" s="2"/>
      <c r="BSM87" s="2"/>
      <c r="BSN87" s="2"/>
      <c r="BSO87" s="2"/>
      <c r="BSP87" s="2"/>
      <c r="BSQ87" s="2"/>
      <c r="BSR87" s="2"/>
      <c r="BSS87" s="2"/>
      <c r="BST87" s="2"/>
      <c r="BSU87" s="2"/>
      <c r="BSV87" s="2"/>
      <c r="BSW87" s="2"/>
      <c r="BSX87" s="2"/>
      <c r="BSY87" s="2"/>
      <c r="BSZ87" s="2"/>
      <c r="BTA87" s="2"/>
      <c r="BTB87" s="2"/>
      <c r="BTC87" s="2"/>
      <c r="BTD87" s="2"/>
      <c r="BTE87" s="2"/>
      <c r="BTF87" s="2"/>
      <c r="BTG87" s="2"/>
      <c r="BTH87" s="2"/>
      <c r="BTI87" s="2"/>
      <c r="BTJ87" s="2"/>
      <c r="BTK87" s="2"/>
      <c r="BTL87" s="2"/>
      <c r="BTM87" s="2"/>
      <c r="BTN87" s="2"/>
      <c r="BTO87" s="2"/>
      <c r="BTP87" s="2"/>
      <c r="BTQ87" s="2"/>
      <c r="BTR87" s="2"/>
      <c r="BTS87" s="2"/>
      <c r="BTT87" s="2"/>
      <c r="BTU87" s="2"/>
      <c r="BTV87" s="2"/>
      <c r="BTW87" s="2"/>
      <c r="BTX87" s="2"/>
      <c r="BTY87" s="2"/>
      <c r="BTZ87" s="2"/>
      <c r="BUA87" s="2"/>
      <c r="BUB87" s="2"/>
      <c r="BUC87" s="2"/>
      <c r="BUD87" s="2"/>
      <c r="BUE87" s="2"/>
      <c r="BUF87" s="2"/>
      <c r="BUG87" s="2"/>
      <c r="BUH87" s="2"/>
      <c r="BUI87" s="2"/>
      <c r="BUJ87" s="2"/>
      <c r="BUK87" s="2"/>
      <c r="BUL87" s="2"/>
      <c r="BUM87" s="2"/>
      <c r="BUN87" s="2"/>
      <c r="BUO87" s="2"/>
      <c r="BUP87" s="2"/>
      <c r="BUQ87" s="2"/>
      <c r="BUR87" s="2"/>
      <c r="BUS87" s="2"/>
      <c r="BUT87" s="2"/>
      <c r="BUU87" s="2"/>
      <c r="BUV87" s="2"/>
      <c r="BUW87" s="2"/>
      <c r="BUX87" s="2"/>
      <c r="BUY87" s="2"/>
      <c r="BUZ87" s="2"/>
      <c r="BVA87" s="2"/>
      <c r="BVB87" s="2"/>
      <c r="BVC87" s="2"/>
      <c r="BVD87" s="2"/>
      <c r="BVE87" s="2"/>
      <c r="BVF87" s="2"/>
      <c r="BVG87" s="2"/>
      <c r="BVH87" s="2"/>
      <c r="BVI87" s="2"/>
      <c r="BVJ87" s="2"/>
      <c r="BVK87" s="2"/>
      <c r="BVL87" s="2"/>
      <c r="BVM87" s="2"/>
      <c r="BVN87" s="2"/>
      <c r="BVO87" s="2"/>
      <c r="BVP87" s="2"/>
      <c r="BVQ87" s="2"/>
      <c r="BVR87" s="2"/>
      <c r="BVS87" s="2"/>
      <c r="BVT87" s="2"/>
      <c r="BVU87" s="2"/>
      <c r="BVV87" s="2"/>
      <c r="BVW87" s="2"/>
      <c r="BVX87" s="2"/>
      <c r="BVY87" s="2"/>
      <c r="BVZ87" s="2"/>
      <c r="BWA87" s="2"/>
      <c r="BWB87" s="2"/>
      <c r="BWC87" s="2"/>
      <c r="BWD87" s="2"/>
      <c r="BWE87" s="2"/>
      <c r="BWF87" s="2"/>
      <c r="BWG87" s="2"/>
      <c r="BWH87" s="2"/>
      <c r="BWI87" s="2"/>
      <c r="BWJ87" s="2"/>
      <c r="BWK87" s="2"/>
      <c r="BWL87" s="2"/>
      <c r="BWM87" s="2"/>
      <c r="BWN87" s="2"/>
      <c r="BWO87" s="2"/>
      <c r="BWP87" s="2"/>
      <c r="BWQ87" s="2"/>
      <c r="BWR87" s="2"/>
      <c r="BWS87" s="2"/>
      <c r="BWT87" s="2"/>
      <c r="BWU87" s="2"/>
      <c r="BWV87" s="2"/>
      <c r="BWW87" s="2"/>
      <c r="BWX87" s="2"/>
      <c r="BWY87" s="2"/>
      <c r="BWZ87" s="2"/>
      <c r="BXA87" s="2"/>
      <c r="BXB87" s="2"/>
      <c r="BXC87" s="2"/>
      <c r="BXD87" s="2"/>
      <c r="BXE87" s="2"/>
      <c r="BXF87" s="2"/>
      <c r="BXG87" s="2"/>
      <c r="BXH87" s="2"/>
      <c r="BXI87" s="2"/>
      <c r="BXJ87" s="2"/>
      <c r="BXK87" s="2"/>
      <c r="BXL87" s="2"/>
      <c r="BXM87" s="2"/>
      <c r="BXN87" s="2"/>
      <c r="BXO87" s="2"/>
      <c r="BXP87" s="2"/>
      <c r="BXQ87" s="2"/>
      <c r="BXR87" s="2"/>
      <c r="BXS87" s="2"/>
      <c r="BXT87" s="2"/>
      <c r="BXU87" s="2"/>
      <c r="BXV87" s="2"/>
      <c r="BXW87" s="2"/>
      <c r="BXX87" s="2"/>
      <c r="BXY87" s="2"/>
      <c r="BXZ87" s="2"/>
      <c r="BYA87" s="2"/>
      <c r="BYB87" s="2"/>
      <c r="BYC87" s="2"/>
      <c r="BYD87" s="2"/>
      <c r="BYE87" s="2"/>
      <c r="BYF87" s="2"/>
      <c r="BYG87" s="2"/>
      <c r="BYH87" s="2"/>
      <c r="BYI87" s="2"/>
      <c r="BYJ87" s="2"/>
      <c r="BYK87" s="2"/>
      <c r="BYL87" s="2"/>
      <c r="BYM87" s="2"/>
      <c r="BYN87" s="2"/>
      <c r="BYO87" s="2"/>
      <c r="BYP87" s="2"/>
      <c r="BYQ87" s="2"/>
      <c r="BYR87" s="2"/>
      <c r="BYS87" s="2"/>
      <c r="BYT87" s="2"/>
      <c r="BYU87" s="2"/>
      <c r="BYV87" s="2"/>
      <c r="BYW87" s="2"/>
      <c r="BYX87" s="2"/>
      <c r="BYY87" s="2"/>
      <c r="BYZ87" s="2"/>
      <c r="BZA87" s="2"/>
      <c r="BZB87" s="2"/>
      <c r="BZC87" s="2"/>
      <c r="BZD87" s="2"/>
      <c r="BZE87" s="2"/>
      <c r="BZF87" s="2"/>
      <c r="BZG87" s="2"/>
      <c r="BZH87" s="2"/>
      <c r="BZI87" s="2"/>
      <c r="BZJ87" s="2"/>
      <c r="BZK87" s="2"/>
      <c r="BZL87" s="2"/>
      <c r="BZM87" s="2"/>
      <c r="BZN87" s="2"/>
      <c r="BZO87" s="2"/>
      <c r="BZP87" s="2"/>
      <c r="BZQ87" s="2"/>
      <c r="BZR87" s="2"/>
      <c r="BZS87" s="2"/>
      <c r="BZT87" s="2"/>
      <c r="BZU87" s="2"/>
      <c r="BZV87" s="2"/>
      <c r="BZW87" s="2"/>
      <c r="BZX87" s="2"/>
      <c r="BZY87" s="2"/>
      <c r="BZZ87" s="2"/>
      <c r="CAA87" s="2"/>
      <c r="CAB87" s="2"/>
      <c r="CAC87" s="2"/>
      <c r="CAD87" s="2"/>
      <c r="CAE87" s="2"/>
      <c r="CAF87" s="2"/>
      <c r="CAG87" s="2"/>
      <c r="CAH87" s="2"/>
      <c r="CAI87" s="2"/>
      <c r="CAJ87" s="2"/>
      <c r="CAK87" s="2"/>
      <c r="CAL87" s="2"/>
      <c r="CAM87" s="2"/>
      <c r="CAN87" s="2"/>
      <c r="CAO87" s="2"/>
      <c r="CAP87" s="2"/>
      <c r="CAQ87" s="2"/>
      <c r="CAR87" s="2"/>
      <c r="CAS87" s="2"/>
      <c r="CAT87" s="2"/>
      <c r="CAU87" s="2"/>
      <c r="CAV87" s="2"/>
      <c r="CAW87" s="2"/>
      <c r="CAX87" s="2"/>
      <c r="CAY87" s="2"/>
      <c r="CAZ87" s="2"/>
      <c r="CBA87" s="2"/>
      <c r="CBB87" s="2"/>
      <c r="CBC87" s="2"/>
      <c r="CBD87" s="2"/>
      <c r="CBE87" s="2"/>
      <c r="CBF87" s="2"/>
      <c r="CBG87" s="2"/>
      <c r="CBH87" s="2"/>
      <c r="CBI87" s="2"/>
      <c r="CBJ87" s="2"/>
      <c r="CBK87" s="2"/>
      <c r="CBL87" s="2"/>
      <c r="CBM87" s="2"/>
      <c r="CBN87" s="2"/>
      <c r="CBO87" s="2"/>
      <c r="CBP87" s="2"/>
      <c r="CBQ87" s="2"/>
      <c r="CBR87" s="2"/>
      <c r="CBS87" s="2"/>
      <c r="CBT87" s="2"/>
      <c r="CBU87" s="2"/>
      <c r="CBV87" s="2"/>
      <c r="CBW87" s="2"/>
      <c r="CBX87" s="2"/>
      <c r="CBY87" s="2"/>
      <c r="CBZ87" s="2"/>
      <c r="CCA87" s="2"/>
      <c r="CCB87" s="2"/>
      <c r="CCC87" s="2"/>
      <c r="CCD87" s="2"/>
      <c r="CCE87" s="2"/>
      <c r="CCF87" s="2"/>
      <c r="CCG87" s="2"/>
      <c r="CCH87" s="2"/>
      <c r="CCI87" s="2"/>
      <c r="CCJ87" s="2"/>
      <c r="CCK87" s="2"/>
      <c r="CCL87" s="2"/>
      <c r="CCM87" s="2"/>
      <c r="CCN87" s="2"/>
      <c r="CCO87" s="2"/>
      <c r="CCP87" s="2"/>
      <c r="CCQ87" s="2"/>
      <c r="CCR87" s="2"/>
      <c r="CCS87" s="2"/>
      <c r="CCT87" s="2"/>
      <c r="CCU87" s="2"/>
      <c r="CCV87" s="2"/>
      <c r="CCW87" s="2"/>
      <c r="CCX87" s="2"/>
      <c r="CCY87" s="2"/>
      <c r="CCZ87" s="2"/>
      <c r="CDA87" s="2"/>
      <c r="CDB87" s="2"/>
      <c r="CDC87" s="2"/>
      <c r="CDD87" s="2"/>
      <c r="CDE87" s="2"/>
      <c r="CDF87" s="2"/>
      <c r="CDG87" s="2"/>
      <c r="CDH87" s="2"/>
      <c r="CDI87" s="2"/>
      <c r="CDJ87" s="2"/>
      <c r="CDK87" s="2"/>
      <c r="CDL87" s="2"/>
      <c r="CDM87" s="2"/>
      <c r="CDN87" s="2"/>
      <c r="CDO87" s="2"/>
      <c r="CDP87" s="2"/>
      <c r="CDQ87" s="2"/>
      <c r="CDR87" s="2"/>
      <c r="CDS87" s="2"/>
      <c r="CDT87" s="2"/>
      <c r="CDU87" s="2"/>
      <c r="CDV87" s="2"/>
      <c r="CDW87" s="2"/>
      <c r="CDX87" s="2"/>
      <c r="CDY87" s="2"/>
      <c r="CDZ87" s="2"/>
      <c r="CEA87" s="2"/>
      <c r="CEB87" s="2"/>
      <c r="CEC87" s="2"/>
      <c r="CED87" s="2"/>
      <c r="CEE87" s="2"/>
      <c r="CEF87" s="2"/>
      <c r="CEG87" s="2"/>
      <c r="CEH87" s="2"/>
      <c r="CEI87" s="2"/>
      <c r="CEJ87" s="2"/>
      <c r="CEK87" s="2"/>
      <c r="CEL87" s="2"/>
      <c r="CEM87" s="2"/>
      <c r="CEN87" s="2"/>
      <c r="CEO87" s="2"/>
      <c r="CEP87" s="2"/>
      <c r="CEQ87" s="2"/>
      <c r="CER87" s="2"/>
      <c r="CES87" s="2"/>
      <c r="CET87" s="2"/>
      <c r="CEU87" s="2"/>
      <c r="CEV87" s="2"/>
      <c r="CEW87" s="2"/>
      <c r="CEX87" s="2"/>
      <c r="CEY87" s="2"/>
      <c r="CEZ87" s="2"/>
      <c r="CFA87" s="2"/>
      <c r="CFB87" s="2"/>
      <c r="CFC87" s="2"/>
      <c r="CFD87" s="2"/>
      <c r="CFE87" s="2"/>
      <c r="CFF87" s="2"/>
      <c r="CFG87" s="2"/>
      <c r="CFH87" s="2"/>
      <c r="CFI87" s="2"/>
      <c r="CFJ87" s="2"/>
      <c r="CFK87" s="2"/>
      <c r="CFL87" s="2"/>
      <c r="CFM87" s="2"/>
      <c r="CFN87" s="2"/>
      <c r="CFO87" s="2"/>
      <c r="CFP87" s="2"/>
      <c r="CFQ87" s="2"/>
      <c r="CFR87" s="2"/>
      <c r="CFS87" s="2"/>
      <c r="CFT87" s="2"/>
      <c r="CFU87" s="2"/>
      <c r="CFV87" s="2"/>
      <c r="CFW87" s="2"/>
      <c r="CFX87" s="2"/>
      <c r="CFY87" s="2"/>
      <c r="CFZ87" s="2"/>
      <c r="CGA87" s="2"/>
      <c r="CGB87" s="2"/>
      <c r="CGC87" s="2"/>
      <c r="CGD87" s="2"/>
      <c r="CGE87" s="2"/>
      <c r="CGF87" s="2"/>
      <c r="CGG87" s="2"/>
      <c r="CGH87" s="2"/>
      <c r="CGI87" s="2"/>
      <c r="CGJ87" s="2"/>
      <c r="CGK87" s="2"/>
      <c r="CGL87" s="2"/>
      <c r="CGM87" s="2"/>
      <c r="CGN87" s="2"/>
      <c r="CGO87" s="2"/>
      <c r="CGP87" s="2"/>
      <c r="CGQ87" s="2"/>
      <c r="CGR87" s="2"/>
      <c r="CGS87" s="2"/>
      <c r="CGT87" s="2"/>
      <c r="CGU87" s="2"/>
      <c r="CGV87" s="2"/>
      <c r="CGW87" s="2"/>
      <c r="CGX87" s="2"/>
      <c r="CGY87" s="2"/>
      <c r="CGZ87" s="2"/>
      <c r="CHA87" s="2"/>
      <c r="CHB87" s="2"/>
      <c r="CHC87" s="2"/>
      <c r="CHD87" s="2"/>
      <c r="CHE87" s="2"/>
      <c r="CHF87" s="2"/>
      <c r="CHG87" s="2"/>
      <c r="CHH87" s="2"/>
      <c r="CHI87" s="2"/>
      <c r="CHJ87" s="2"/>
      <c r="CHK87" s="2"/>
      <c r="CHL87" s="2"/>
      <c r="CHM87" s="2"/>
      <c r="CHN87" s="2"/>
      <c r="CHO87" s="2"/>
      <c r="CHP87" s="2"/>
      <c r="CHQ87" s="2"/>
      <c r="CHR87" s="2"/>
      <c r="CHS87" s="2"/>
      <c r="CHT87" s="2"/>
      <c r="CHU87" s="2"/>
      <c r="CHV87" s="2"/>
      <c r="CHW87" s="2"/>
      <c r="CHX87" s="2"/>
      <c r="CHY87" s="2"/>
      <c r="CHZ87" s="2"/>
      <c r="CIA87" s="2"/>
      <c r="CIB87" s="2"/>
      <c r="CIC87" s="2"/>
      <c r="CID87" s="2"/>
      <c r="CIE87" s="2"/>
      <c r="CIF87" s="2"/>
      <c r="CIG87" s="2"/>
      <c r="CIH87" s="2"/>
      <c r="CII87" s="2"/>
      <c r="CIJ87" s="2"/>
      <c r="CIK87" s="2"/>
      <c r="CIL87" s="2"/>
      <c r="CIM87" s="2"/>
      <c r="CIN87" s="2"/>
      <c r="CIO87" s="2"/>
      <c r="CIP87" s="2"/>
      <c r="CIQ87" s="2"/>
      <c r="CIR87" s="2"/>
      <c r="CIS87" s="2"/>
      <c r="CIT87" s="2"/>
      <c r="CIU87" s="2"/>
      <c r="CIV87" s="2"/>
      <c r="CIW87" s="2"/>
      <c r="CIX87" s="2"/>
      <c r="CIY87" s="2"/>
      <c r="CIZ87" s="2"/>
      <c r="CJA87" s="2"/>
      <c r="CJB87" s="2"/>
      <c r="CJC87" s="2"/>
      <c r="CJD87" s="2"/>
      <c r="CJE87" s="2"/>
      <c r="CJF87" s="2"/>
      <c r="CJG87" s="2"/>
      <c r="CJH87" s="2"/>
      <c r="CJI87" s="2"/>
      <c r="CJJ87" s="2"/>
      <c r="CJK87" s="2"/>
      <c r="CJL87" s="2"/>
      <c r="CJM87" s="2"/>
      <c r="CJN87" s="2"/>
      <c r="CJO87" s="2"/>
      <c r="CJP87" s="2"/>
      <c r="CJQ87" s="2"/>
      <c r="CJR87" s="2"/>
      <c r="CJS87" s="2"/>
      <c r="CJT87" s="2"/>
      <c r="CJU87" s="2"/>
      <c r="CJV87" s="2"/>
      <c r="CJW87" s="2"/>
      <c r="CJX87" s="2"/>
      <c r="CJY87" s="2"/>
      <c r="CJZ87" s="2"/>
      <c r="CKA87" s="2"/>
      <c r="CKB87" s="2"/>
      <c r="CKC87" s="2"/>
      <c r="CKD87" s="2"/>
      <c r="CKE87" s="2"/>
      <c r="CKF87" s="2"/>
      <c r="CKG87" s="2"/>
      <c r="CKH87" s="2"/>
      <c r="CKI87" s="2"/>
      <c r="CKJ87" s="2"/>
      <c r="CKK87" s="2"/>
      <c r="CKL87" s="2"/>
      <c r="CKM87" s="2"/>
      <c r="CKN87" s="2"/>
      <c r="CKO87" s="2"/>
      <c r="CKP87" s="2"/>
      <c r="CKQ87" s="2"/>
      <c r="CKR87" s="2"/>
      <c r="CKS87" s="2"/>
      <c r="CKT87" s="2"/>
      <c r="CKU87" s="2"/>
      <c r="CKV87" s="2"/>
      <c r="CKW87" s="2"/>
      <c r="CKX87" s="2"/>
      <c r="CKY87" s="2"/>
      <c r="CKZ87" s="2"/>
      <c r="CLA87" s="2"/>
      <c r="CLB87" s="2"/>
      <c r="CLC87" s="2"/>
      <c r="CLD87" s="2"/>
      <c r="CLE87" s="2"/>
      <c r="CLF87" s="2"/>
      <c r="CLG87" s="2"/>
      <c r="CLH87" s="2"/>
      <c r="CLI87" s="2"/>
      <c r="CLJ87" s="2"/>
      <c r="CLK87" s="2"/>
      <c r="CLL87" s="2"/>
      <c r="CLM87" s="2"/>
      <c r="CLN87" s="2"/>
      <c r="CLO87" s="2"/>
      <c r="CLP87" s="2"/>
      <c r="CLQ87" s="2"/>
      <c r="CLR87" s="2"/>
      <c r="CLS87" s="2"/>
      <c r="CLT87" s="2"/>
      <c r="CLU87" s="2"/>
      <c r="CLV87" s="2"/>
      <c r="CLW87" s="2"/>
      <c r="CLX87" s="2"/>
      <c r="CLY87" s="2"/>
      <c r="CLZ87" s="2"/>
      <c r="CMA87" s="2"/>
      <c r="CMB87" s="2"/>
      <c r="CMC87" s="2"/>
      <c r="CMD87" s="2"/>
      <c r="CME87" s="2"/>
      <c r="CMF87" s="2"/>
      <c r="CMG87" s="2"/>
      <c r="CMH87" s="2"/>
      <c r="CMI87" s="2"/>
      <c r="CMJ87" s="2"/>
      <c r="CMK87" s="2"/>
      <c r="CML87" s="2"/>
      <c r="CMM87" s="2"/>
      <c r="CMN87" s="2"/>
      <c r="CMO87" s="2"/>
      <c r="CMP87" s="2"/>
      <c r="CMQ87" s="2"/>
      <c r="CMR87" s="2"/>
      <c r="CMS87" s="2"/>
      <c r="CMT87" s="2"/>
      <c r="CMU87" s="2"/>
      <c r="CMV87" s="2"/>
      <c r="CMW87" s="2"/>
      <c r="CMX87" s="2"/>
      <c r="CMY87" s="2"/>
      <c r="CMZ87" s="2"/>
      <c r="CNA87" s="2"/>
      <c r="CNB87" s="2"/>
      <c r="CNC87" s="2"/>
      <c r="CND87" s="2"/>
      <c r="CNE87" s="2"/>
      <c r="CNF87" s="2"/>
      <c r="CNG87" s="2"/>
      <c r="CNH87" s="2"/>
      <c r="CNI87" s="2"/>
      <c r="CNJ87" s="2"/>
      <c r="CNK87" s="2"/>
      <c r="CNL87" s="2"/>
      <c r="CNM87" s="2"/>
      <c r="CNN87" s="2"/>
      <c r="CNO87" s="2"/>
      <c r="CNP87" s="2"/>
      <c r="CNQ87" s="2"/>
      <c r="CNR87" s="2"/>
      <c r="CNS87" s="2"/>
      <c r="CNT87" s="2"/>
      <c r="CNU87" s="2"/>
      <c r="CNV87" s="2"/>
      <c r="CNW87" s="2"/>
      <c r="CNX87" s="2"/>
      <c r="CNY87" s="2"/>
      <c r="CNZ87" s="2"/>
      <c r="COA87" s="2"/>
      <c r="COB87" s="2"/>
      <c r="COC87" s="2"/>
      <c r="COD87" s="2"/>
      <c r="COE87" s="2"/>
      <c r="COF87" s="2"/>
      <c r="COG87" s="2"/>
      <c r="COH87" s="2"/>
      <c r="COI87" s="2"/>
      <c r="COJ87" s="2"/>
      <c r="COK87" s="2"/>
      <c r="COL87" s="2"/>
      <c r="COM87" s="2"/>
      <c r="CON87" s="2"/>
      <c r="COO87" s="2"/>
      <c r="COP87" s="2"/>
      <c r="COQ87" s="2"/>
      <c r="COR87" s="2"/>
      <c r="COS87" s="2"/>
      <c r="COT87" s="2"/>
      <c r="COU87" s="2"/>
      <c r="COV87" s="2"/>
      <c r="COW87" s="2"/>
      <c r="COX87" s="2"/>
      <c r="COY87" s="2"/>
      <c r="COZ87" s="2"/>
      <c r="CPA87" s="2"/>
      <c r="CPB87" s="2"/>
      <c r="CPC87" s="2"/>
      <c r="CPD87" s="2"/>
      <c r="CPE87" s="2"/>
      <c r="CPF87" s="2"/>
      <c r="CPG87" s="2"/>
      <c r="CPH87" s="2"/>
      <c r="CPI87" s="2"/>
      <c r="CPJ87" s="2"/>
      <c r="CPK87" s="2"/>
      <c r="CPL87" s="2"/>
      <c r="CPM87" s="2"/>
      <c r="CPN87" s="2"/>
      <c r="CPO87" s="2"/>
      <c r="CPP87" s="2"/>
      <c r="CPQ87" s="2"/>
      <c r="CPR87" s="2"/>
      <c r="CPS87" s="2"/>
      <c r="CPT87" s="2"/>
      <c r="CPU87" s="2"/>
      <c r="CPV87" s="2"/>
      <c r="CPW87" s="2"/>
      <c r="CPX87" s="2"/>
      <c r="CPY87" s="2"/>
      <c r="CPZ87" s="2"/>
      <c r="CQA87" s="2"/>
      <c r="CQB87" s="2"/>
      <c r="CQC87" s="2"/>
      <c r="CQD87" s="2"/>
      <c r="CQE87" s="2"/>
      <c r="CQF87" s="2"/>
      <c r="CQG87" s="2"/>
      <c r="CQH87" s="2"/>
      <c r="CQI87" s="2"/>
      <c r="CQJ87" s="2"/>
      <c r="CQK87" s="2"/>
      <c r="CQL87" s="2"/>
      <c r="CQM87" s="2"/>
      <c r="CQN87" s="2"/>
      <c r="CQO87" s="2"/>
      <c r="CQP87" s="2"/>
      <c r="CQQ87" s="2"/>
      <c r="CQR87" s="2"/>
      <c r="CQS87" s="2"/>
      <c r="CQT87" s="2"/>
      <c r="CQU87" s="2"/>
      <c r="CQV87" s="2"/>
      <c r="CQW87" s="2"/>
      <c r="CQX87" s="2"/>
      <c r="CQY87" s="2"/>
      <c r="CQZ87" s="2"/>
      <c r="CRA87" s="2"/>
      <c r="CRB87" s="2"/>
      <c r="CRC87" s="2"/>
      <c r="CRD87" s="2"/>
      <c r="CRE87" s="2"/>
      <c r="CRF87" s="2"/>
      <c r="CRG87" s="2"/>
      <c r="CRH87" s="2"/>
      <c r="CRI87" s="2"/>
      <c r="CRJ87" s="2"/>
      <c r="CRK87" s="2"/>
      <c r="CRL87" s="2"/>
      <c r="CRM87" s="2"/>
      <c r="CRN87" s="2"/>
      <c r="CRO87" s="2"/>
      <c r="CRP87" s="2"/>
      <c r="CRQ87" s="2"/>
      <c r="CRR87" s="2"/>
      <c r="CRS87" s="2"/>
      <c r="CRT87" s="2"/>
      <c r="CRU87" s="2"/>
      <c r="CRV87" s="2"/>
      <c r="CRW87" s="2"/>
      <c r="CRX87" s="2"/>
      <c r="CRY87" s="2"/>
      <c r="CRZ87" s="2"/>
      <c r="CSA87" s="2"/>
      <c r="CSB87" s="2"/>
      <c r="CSC87" s="2"/>
      <c r="CSD87" s="2"/>
      <c r="CSE87" s="2"/>
      <c r="CSF87" s="2"/>
      <c r="CSG87" s="2"/>
      <c r="CSH87" s="2"/>
      <c r="CSI87" s="2"/>
      <c r="CSJ87" s="2"/>
      <c r="CSK87" s="2"/>
      <c r="CSL87" s="2"/>
      <c r="CSM87" s="2"/>
      <c r="CSN87" s="2"/>
      <c r="CSO87" s="2"/>
      <c r="CSP87" s="2"/>
      <c r="CSQ87" s="2"/>
      <c r="CSR87" s="2"/>
      <c r="CSS87" s="2"/>
      <c r="CST87" s="2"/>
      <c r="CSU87" s="2"/>
      <c r="CSV87" s="2"/>
      <c r="CSW87" s="2"/>
      <c r="CSX87" s="2"/>
      <c r="CSY87" s="2"/>
      <c r="CSZ87" s="2"/>
      <c r="CTA87" s="2"/>
      <c r="CTB87" s="2"/>
      <c r="CTC87" s="2"/>
      <c r="CTD87" s="2"/>
      <c r="CTE87" s="2"/>
      <c r="CTF87" s="2"/>
      <c r="CTG87" s="2"/>
      <c r="CTH87" s="2"/>
      <c r="CTI87" s="2"/>
      <c r="CTJ87" s="2"/>
      <c r="CTK87" s="2"/>
      <c r="CTL87" s="2"/>
      <c r="CTM87" s="2"/>
      <c r="CTN87" s="2"/>
      <c r="CTO87" s="2"/>
      <c r="CTP87" s="2"/>
      <c r="CTQ87" s="2"/>
      <c r="CTR87" s="2"/>
      <c r="CTS87" s="2"/>
      <c r="CTT87" s="2"/>
      <c r="CTU87" s="2"/>
      <c r="CTV87" s="2"/>
      <c r="CTW87" s="2"/>
      <c r="CTX87" s="2"/>
      <c r="CTY87" s="2"/>
      <c r="CTZ87" s="2"/>
      <c r="CUA87" s="2"/>
      <c r="CUB87" s="2"/>
      <c r="CUC87" s="2"/>
      <c r="CUD87" s="2"/>
      <c r="CUE87" s="2"/>
      <c r="CUF87" s="2"/>
      <c r="CUG87" s="2"/>
      <c r="CUH87" s="2"/>
      <c r="CUI87" s="2"/>
      <c r="CUJ87" s="2"/>
      <c r="CUK87" s="2"/>
      <c r="CUL87" s="2"/>
      <c r="CUM87" s="2"/>
      <c r="CUN87" s="2"/>
      <c r="CUO87" s="2"/>
      <c r="CUP87" s="2"/>
      <c r="CUQ87" s="2"/>
      <c r="CUR87" s="2"/>
      <c r="CUS87" s="2"/>
      <c r="CUT87" s="2"/>
      <c r="CUU87" s="2"/>
      <c r="CUV87" s="2"/>
      <c r="CUW87" s="2"/>
      <c r="CUX87" s="2"/>
      <c r="CUY87" s="2"/>
      <c r="CUZ87" s="2"/>
      <c r="CVA87" s="2"/>
      <c r="CVB87" s="2"/>
      <c r="CVC87" s="2"/>
      <c r="CVD87" s="2"/>
      <c r="CVE87" s="2"/>
      <c r="CVF87" s="2"/>
      <c r="CVG87" s="2"/>
      <c r="CVH87" s="2"/>
      <c r="CVI87" s="2"/>
      <c r="CVJ87" s="2"/>
      <c r="CVK87" s="2"/>
      <c r="CVL87" s="2"/>
      <c r="CVM87" s="2"/>
      <c r="CVN87" s="2"/>
      <c r="CVO87" s="2"/>
      <c r="CVP87" s="2"/>
      <c r="CVQ87" s="2"/>
      <c r="CVR87" s="2"/>
      <c r="CVS87" s="2"/>
      <c r="CVT87" s="2"/>
      <c r="CVU87" s="2"/>
      <c r="CVV87" s="2"/>
      <c r="CVW87" s="2"/>
      <c r="CVX87" s="2"/>
      <c r="CVY87" s="2"/>
      <c r="CVZ87" s="2"/>
      <c r="CWA87" s="2"/>
      <c r="CWB87" s="2"/>
      <c r="CWC87" s="2"/>
      <c r="CWD87" s="2"/>
      <c r="CWE87" s="2"/>
      <c r="CWF87" s="2"/>
      <c r="CWG87" s="2"/>
      <c r="CWH87" s="2"/>
      <c r="CWI87" s="2"/>
      <c r="CWJ87" s="2"/>
      <c r="CWK87" s="2"/>
      <c r="CWL87" s="2"/>
      <c r="CWM87" s="2"/>
      <c r="CWN87" s="2"/>
      <c r="CWO87" s="2"/>
      <c r="CWP87" s="2"/>
      <c r="CWQ87" s="2"/>
      <c r="CWR87" s="2"/>
      <c r="CWS87" s="2"/>
      <c r="CWT87" s="2"/>
      <c r="CWU87" s="2"/>
      <c r="CWV87" s="2"/>
      <c r="CWW87" s="2"/>
      <c r="CWX87" s="2"/>
      <c r="CWY87" s="2"/>
      <c r="CWZ87" s="2"/>
      <c r="CXA87" s="2"/>
      <c r="CXB87" s="2"/>
      <c r="CXC87" s="2"/>
      <c r="CXD87" s="2"/>
      <c r="CXE87" s="2"/>
      <c r="CXF87" s="2"/>
      <c r="CXG87" s="2"/>
      <c r="CXH87" s="2"/>
      <c r="CXI87" s="2"/>
      <c r="CXJ87" s="2"/>
      <c r="CXK87" s="2"/>
      <c r="CXL87" s="2"/>
      <c r="CXM87" s="2"/>
      <c r="CXN87" s="2"/>
      <c r="CXO87" s="2"/>
      <c r="CXP87" s="2"/>
      <c r="CXQ87" s="2"/>
      <c r="CXR87" s="2"/>
      <c r="CXS87" s="2"/>
      <c r="CXT87" s="2"/>
      <c r="CXU87" s="2"/>
      <c r="CXV87" s="2"/>
      <c r="CXW87" s="2"/>
      <c r="CXX87" s="2"/>
      <c r="CXY87" s="2"/>
      <c r="CXZ87" s="2"/>
      <c r="CYA87" s="2"/>
      <c r="CYB87" s="2"/>
      <c r="CYC87" s="2"/>
      <c r="CYD87" s="2"/>
      <c r="CYE87" s="2"/>
      <c r="CYF87" s="2"/>
      <c r="CYG87" s="2"/>
      <c r="CYH87" s="2"/>
      <c r="CYI87" s="2"/>
      <c r="CYJ87" s="2"/>
      <c r="CYK87" s="2"/>
      <c r="CYL87" s="2"/>
      <c r="CYM87" s="2"/>
      <c r="CYN87" s="2"/>
      <c r="CYO87" s="2"/>
      <c r="CYP87" s="2"/>
      <c r="CYQ87" s="2"/>
      <c r="CYR87" s="2"/>
      <c r="CYS87" s="2"/>
      <c r="CYT87" s="2"/>
      <c r="CYU87" s="2"/>
      <c r="CYV87" s="2"/>
      <c r="CYW87" s="2"/>
      <c r="CYX87" s="2"/>
      <c r="CYY87" s="2"/>
      <c r="CYZ87" s="2"/>
      <c r="CZA87" s="2"/>
      <c r="CZB87" s="2"/>
      <c r="CZC87" s="2"/>
      <c r="CZD87" s="2"/>
      <c r="CZE87" s="2"/>
      <c r="CZF87" s="2"/>
      <c r="CZG87" s="2"/>
      <c r="CZH87" s="2"/>
      <c r="CZI87" s="2"/>
      <c r="CZJ87" s="2"/>
      <c r="CZK87" s="2"/>
      <c r="CZL87" s="2"/>
      <c r="CZM87" s="2"/>
      <c r="CZN87" s="2"/>
      <c r="CZO87" s="2"/>
      <c r="CZP87" s="2"/>
      <c r="CZQ87" s="2"/>
      <c r="CZR87" s="2"/>
      <c r="CZS87" s="2"/>
      <c r="CZT87" s="2"/>
      <c r="CZU87" s="2"/>
      <c r="CZV87" s="2"/>
      <c r="CZW87" s="2"/>
      <c r="CZX87" s="2"/>
      <c r="CZY87" s="2"/>
      <c r="CZZ87" s="2"/>
      <c r="DAA87" s="2"/>
      <c r="DAB87" s="2"/>
      <c r="DAC87" s="2"/>
      <c r="DAD87" s="2"/>
      <c r="DAE87" s="2"/>
      <c r="DAF87" s="2"/>
      <c r="DAG87" s="2"/>
      <c r="DAH87" s="2"/>
      <c r="DAI87" s="2"/>
      <c r="DAJ87" s="2"/>
      <c r="DAK87" s="2"/>
      <c r="DAL87" s="2"/>
      <c r="DAM87" s="2"/>
      <c r="DAN87" s="2"/>
      <c r="DAO87" s="2"/>
      <c r="DAP87" s="2"/>
      <c r="DAQ87" s="2"/>
      <c r="DAR87" s="2"/>
      <c r="DAS87" s="2"/>
      <c r="DAT87" s="2"/>
      <c r="DAU87" s="2"/>
      <c r="DAV87" s="2"/>
      <c r="DAW87" s="2"/>
      <c r="DAX87" s="2"/>
      <c r="DAY87" s="2"/>
      <c r="DAZ87" s="2"/>
      <c r="DBA87" s="2"/>
      <c r="DBB87" s="2"/>
      <c r="DBC87" s="2"/>
      <c r="DBD87" s="2"/>
      <c r="DBE87" s="2"/>
      <c r="DBF87" s="2"/>
      <c r="DBG87" s="2"/>
      <c r="DBH87" s="2"/>
      <c r="DBI87" s="2"/>
      <c r="DBJ87" s="2"/>
      <c r="DBK87" s="2"/>
      <c r="DBL87" s="2"/>
      <c r="DBM87" s="2"/>
      <c r="DBN87" s="2"/>
      <c r="DBO87" s="2"/>
      <c r="DBP87" s="2"/>
      <c r="DBQ87" s="2"/>
      <c r="DBR87" s="2"/>
      <c r="DBS87" s="2"/>
      <c r="DBT87" s="2"/>
      <c r="DBU87" s="2"/>
      <c r="DBV87" s="2"/>
      <c r="DBW87" s="2"/>
      <c r="DBX87" s="2"/>
      <c r="DBY87" s="2"/>
      <c r="DBZ87" s="2"/>
      <c r="DCA87" s="2"/>
      <c r="DCB87" s="2"/>
      <c r="DCC87" s="2"/>
      <c r="DCD87" s="2"/>
      <c r="DCE87" s="2"/>
      <c r="DCF87" s="2"/>
      <c r="DCG87" s="2"/>
      <c r="DCH87" s="2"/>
      <c r="DCI87" s="2"/>
      <c r="DCJ87" s="2"/>
      <c r="DCK87" s="2"/>
      <c r="DCL87" s="2"/>
      <c r="DCM87" s="2"/>
      <c r="DCN87" s="2"/>
      <c r="DCO87" s="2"/>
      <c r="DCP87" s="2"/>
      <c r="DCQ87" s="2"/>
      <c r="DCR87" s="2"/>
      <c r="DCS87" s="2"/>
      <c r="DCT87" s="2"/>
      <c r="DCU87" s="2"/>
      <c r="DCV87" s="2"/>
      <c r="DCW87" s="2"/>
      <c r="DCX87" s="2"/>
      <c r="DCY87" s="2"/>
      <c r="DCZ87" s="2"/>
      <c r="DDA87" s="2"/>
      <c r="DDB87" s="2"/>
      <c r="DDC87" s="2"/>
      <c r="DDD87" s="2"/>
      <c r="DDE87" s="2"/>
      <c r="DDF87" s="2"/>
      <c r="DDG87" s="2"/>
      <c r="DDH87" s="2"/>
      <c r="DDI87" s="2"/>
      <c r="DDJ87" s="2"/>
      <c r="DDK87" s="2"/>
      <c r="DDL87" s="2"/>
      <c r="DDM87" s="2"/>
      <c r="DDN87" s="2"/>
      <c r="DDO87" s="2"/>
      <c r="DDP87" s="2"/>
      <c r="DDQ87" s="2"/>
      <c r="DDR87" s="2"/>
      <c r="DDS87" s="2"/>
      <c r="DDT87" s="2"/>
      <c r="DDU87" s="2"/>
      <c r="DDV87" s="2"/>
      <c r="DDW87" s="2"/>
      <c r="DDX87" s="2"/>
      <c r="DDY87" s="2"/>
      <c r="DDZ87" s="2"/>
      <c r="DEA87" s="2"/>
      <c r="DEB87" s="2"/>
      <c r="DEC87" s="2"/>
      <c r="DED87" s="2"/>
      <c r="DEE87" s="2"/>
      <c r="DEF87" s="2"/>
      <c r="DEG87" s="2"/>
      <c r="DEH87" s="2"/>
      <c r="DEI87" s="2"/>
      <c r="DEJ87" s="2"/>
      <c r="DEK87" s="2"/>
      <c r="DEL87" s="2"/>
      <c r="DEM87" s="2"/>
      <c r="DEN87" s="2"/>
      <c r="DEO87" s="2"/>
      <c r="DEP87" s="2"/>
      <c r="DEQ87" s="2"/>
      <c r="DER87" s="2"/>
      <c r="DES87" s="2"/>
      <c r="DET87" s="2"/>
      <c r="DEU87" s="2"/>
      <c r="DEV87" s="2"/>
      <c r="DEW87" s="2"/>
      <c r="DEX87" s="2"/>
      <c r="DEY87" s="2"/>
      <c r="DEZ87" s="2"/>
      <c r="DFA87" s="2"/>
      <c r="DFB87" s="2"/>
      <c r="DFC87" s="2"/>
      <c r="DFD87" s="2"/>
      <c r="DFE87" s="2"/>
      <c r="DFF87" s="2"/>
      <c r="DFG87" s="2"/>
      <c r="DFH87" s="2"/>
      <c r="DFI87" s="2"/>
      <c r="DFJ87" s="2"/>
      <c r="DFK87" s="2"/>
      <c r="DFL87" s="2"/>
      <c r="DFM87" s="2"/>
      <c r="DFN87" s="2"/>
      <c r="DFO87" s="2"/>
      <c r="DFP87" s="2"/>
      <c r="DFQ87" s="2"/>
      <c r="DFR87" s="2"/>
      <c r="DFS87" s="2"/>
      <c r="DFT87" s="2"/>
      <c r="DFU87" s="2"/>
      <c r="DFV87" s="2"/>
      <c r="DFW87" s="2"/>
      <c r="DFX87" s="2"/>
      <c r="DFY87" s="2"/>
      <c r="DFZ87" s="2"/>
      <c r="DGA87" s="2"/>
      <c r="DGB87" s="2"/>
      <c r="DGC87" s="2"/>
      <c r="DGD87" s="2"/>
      <c r="DGE87" s="2"/>
      <c r="DGF87" s="2"/>
      <c r="DGG87" s="2"/>
      <c r="DGH87" s="2"/>
      <c r="DGI87" s="2"/>
      <c r="DGJ87" s="2"/>
      <c r="DGK87" s="2"/>
      <c r="DGL87" s="2"/>
      <c r="DGM87" s="2"/>
      <c r="DGN87" s="2"/>
      <c r="DGO87" s="2"/>
      <c r="DGP87" s="2"/>
      <c r="DGQ87" s="2"/>
      <c r="DGR87" s="2"/>
      <c r="DGS87" s="2"/>
      <c r="DGT87" s="2"/>
      <c r="DGU87" s="2"/>
      <c r="DGV87" s="2"/>
      <c r="DGW87" s="2"/>
      <c r="DGX87" s="2"/>
      <c r="DGY87" s="2"/>
      <c r="DGZ87" s="2"/>
      <c r="DHA87" s="2"/>
      <c r="DHB87" s="2"/>
      <c r="DHC87" s="2"/>
      <c r="DHD87" s="2"/>
      <c r="DHE87" s="2"/>
      <c r="DHF87" s="2"/>
      <c r="DHG87" s="2"/>
      <c r="DHH87" s="2"/>
      <c r="DHI87" s="2"/>
      <c r="DHJ87" s="2"/>
      <c r="DHK87" s="2"/>
      <c r="DHL87" s="2"/>
      <c r="DHM87" s="2"/>
      <c r="DHN87" s="2"/>
      <c r="DHO87" s="2"/>
      <c r="DHP87" s="2"/>
      <c r="DHQ87" s="2"/>
      <c r="DHR87" s="2"/>
      <c r="DHS87" s="2"/>
      <c r="DHT87" s="2"/>
      <c r="DHU87" s="2"/>
      <c r="DHV87" s="2"/>
      <c r="DHW87" s="2"/>
      <c r="DHX87" s="2"/>
      <c r="DHY87" s="2"/>
      <c r="DHZ87" s="2"/>
      <c r="DIA87" s="2"/>
      <c r="DIB87" s="2"/>
      <c r="DIC87" s="2"/>
      <c r="DID87" s="2"/>
      <c r="DIE87" s="2"/>
      <c r="DIF87" s="2"/>
      <c r="DIG87" s="2"/>
      <c r="DIH87" s="2"/>
      <c r="DII87" s="2"/>
      <c r="DIJ87" s="2"/>
      <c r="DIK87" s="2"/>
      <c r="DIL87" s="2"/>
      <c r="DIM87" s="2"/>
      <c r="DIN87" s="2"/>
      <c r="DIO87" s="2"/>
      <c r="DIP87" s="2"/>
      <c r="DIQ87" s="2"/>
      <c r="DIR87" s="2"/>
      <c r="DIS87" s="2"/>
      <c r="DIT87" s="2"/>
      <c r="DIU87" s="2"/>
      <c r="DIV87" s="2"/>
      <c r="DIW87" s="2"/>
      <c r="DIX87" s="2"/>
      <c r="DIY87" s="2"/>
      <c r="DIZ87" s="2"/>
      <c r="DJA87" s="2"/>
      <c r="DJB87" s="2"/>
      <c r="DJC87" s="2"/>
      <c r="DJD87" s="2"/>
      <c r="DJE87" s="2"/>
      <c r="DJF87" s="2"/>
      <c r="DJG87" s="2"/>
      <c r="DJH87" s="2"/>
      <c r="DJI87" s="2"/>
      <c r="DJJ87" s="2"/>
      <c r="DJK87" s="2"/>
      <c r="DJL87" s="2"/>
      <c r="DJM87" s="2"/>
      <c r="DJN87" s="2"/>
      <c r="DJO87" s="2"/>
      <c r="DJP87" s="2"/>
      <c r="DJQ87" s="2"/>
      <c r="DJR87" s="2"/>
      <c r="DJS87" s="2"/>
      <c r="DJT87" s="2"/>
      <c r="DJU87" s="2"/>
      <c r="DJV87" s="2"/>
      <c r="DJW87" s="2"/>
      <c r="DJX87" s="2"/>
      <c r="DJY87" s="2"/>
      <c r="DJZ87" s="2"/>
      <c r="DKA87" s="2"/>
      <c r="DKB87" s="2"/>
      <c r="DKC87" s="2"/>
      <c r="DKD87" s="2"/>
      <c r="DKE87" s="2"/>
      <c r="DKF87" s="2"/>
      <c r="DKG87" s="2"/>
      <c r="DKH87" s="2"/>
      <c r="DKI87" s="2"/>
      <c r="DKJ87" s="2"/>
      <c r="DKK87" s="2"/>
      <c r="DKL87" s="2"/>
      <c r="DKM87" s="2"/>
      <c r="DKN87" s="2"/>
      <c r="DKO87" s="2"/>
      <c r="DKP87" s="2"/>
      <c r="DKQ87" s="2"/>
      <c r="DKR87" s="2"/>
      <c r="DKS87" s="2"/>
      <c r="DKT87" s="2"/>
      <c r="DKU87" s="2"/>
      <c r="DKV87" s="2"/>
      <c r="DKW87" s="2"/>
      <c r="DKX87" s="2"/>
      <c r="DKY87" s="2"/>
      <c r="DKZ87" s="2"/>
      <c r="DLA87" s="2"/>
      <c r="DLB87" s="2"/>
      <c r="DLC87" s="2"/>
      <c r="DLD87" s="2"/>
      <c r="DLE87" s="2"/>
      <c r="DLF87" s="2"/>
      <c r="DLG87" s="2"/>
      <c r="DLH87" s="2"/>
      <c r="DLI87" s="2"/>
      <c r="DLJ87" s="2"/>
      <c r="DLK87" s="2"/>
      <c r="DLL87" s="2"/>
      <c r="DLM87" s="2"/>
      <c r="DLN87" s="2"/>
      <c r="DLO87" s="2"/>
      <c r="DLP87" s="2"/>
      <c r="DLQ87" s="2"/>
      <c r="DLR87" s="2"/>
      <c r="DLS87" s="2"/>
      <c r="DLT87" s="2"/>
      <c r="DLU87" s="2"/>
      <c r="DLV87" s="2"/>
      <c r="DLW87" s="2"/>
      <c r="DLX87" s="2"/>
      <c r="DLY87" s="2"/>
      <c r="DLZ87" s="2"/>
      <c r="DMA87" s="2"/>
      <c r="DMB87" s="2"/>
      <c r="DMC87" s="2"/>
      <c r="DMD87" s="2"/>
      <c r="DME87" s="2"/>
      <c r="DMF87" s="2"/>
      <c r="DMG87" s="2"/>
      <c r="DMH87" s="2"/>
      <c r="DMI87" s="2"/>
      <c r="DMJ87" s="2"/>
      <c r="DMK87" s="2"/>
      <c r="DML87" s="2"/>
      <c r="DMM87" s="2"/>
      <c r="DMN87" s="2"/>
      <c r="DMO87" s="2"/>
      <c r="DMP87" s="2"/>
      <c r="DMQ87" s="2"/>
      <c r="DMR87" s="2"/>
      <c r="DMS87" s="2"/>
      <c r="DMT87" s="2"/>
      <c r="DMU87" s="2"/>
      <c r="DMV87" s="2"/>
      <c r="DMW87" s="2"/>
      <c r="DMX87" s="2"/>
      <c r="DMY87" s="2"/>
      <c r="DMZ87" s="2"/>
      <c r="DNA87" s="2"/>
      <c r="DNB87" s="2"/>
      <c r="DNC87" s="2"/>
      <c r="DND87" s="2"/>
      <c r="DNE87" s="2"/>
      <c r="DNF87" s="2"/>
      <c r="DNG87" s="2"/>
      <c r="DNH87" s="2"/>
      <c r="DNI87" s="2"/>
      <c r="DNJ87" s="2"/>
      <c r="DNK87" s="2"/>
      <c r="DNL87" s="2"/>
      <c r="DNM87" s="2"/>
      <c r="DNN87" s="2"/>
      <c r="DNO87" s="2"/>
      <c r="DNP87" s="2"/>
      <c r="DNQ87" s="2"/>
      <c r="DNR87" s="2"/>
      <c r="DNS87" s="2"/>
      <c r="DNT87" s="2"/>
      <c r="DNU87" s="2"/>
      <c r="DNV87" s="2"/>
      <c r="DNW87" s="2"/>
      <c r="DNX87" s="2"/>
      <c r="DNY87" s="2"/>
      <c r="DNZ87" s="2"/>
      <c r="DOA87" s="2"/>
      <c r="DOB87" s="2"/>
      <c r="DOC87" s="2"/>
      <c r="DOD87" s="2"/>
      <c r="DOE87" s="2"/>
      <c r="DOF87" s="2"/>
      <c r="DOG87" s="2"/>
      <c r="DOH87" s="2"/>
      <c r="DOI87" s="2"/>
      <c r="DOJ87" s="2"/>
      <c r="DOK87" s="2"/>
      <c r="DOL87" s="2"/>
      <c r="DOM87" s="2"/>
      <c r="DON87" s="2"/>
      <c r="DOO87" s="2"/>
      <c r="DOP87" s="2"/>
      <c r="DOQ87" s="2"/>
      <c r="DOR87" s="2"/>
      <c r="DOS87" s="2"/>
      <c r="DOT87" s="2"/>
      <c r="DOU87" s="2"/>
      <c r="DOV87" s="2"/>
      <c r="DOW87" s="2"/>
      <c r="DOX87" s="2"/>
      <c r="DOY87" s="2"/>
      <c r="DOZ87" s="2"/>
      <c r="DPA87" s="2"/>
      <c r="DPB87" s="2"/>
      <c r="DPC87" s="2"/>
      <c r="DPD87" s="2"/>
      <c r="DPE87" s="2"/>
      <c r="DPF87" s="2"/>
      <c r="DPG87" s="2"/>
      <c r="DPH87" s="2"/>
      <c r="DPI87" s="2"/>
      <c r="DPJ87" s="2"/>
      <c r="DPK87" s="2"/>
      <c r="DPL87" s="2"/>
      <c r="DPM87" s="2"/>
      <c r="DPN87" s="2"/>
      <c r="DPO87" s="2"/>
      <c r="DPP87" s="2"/>
      <c r="DPQ87" s="2"/>
      <c r="DPR87" s="2"/>
      <c r="DPS87" s="2"/>
      <c r="DPT87" s="2"/>
      <c r="DPU87" s="2"/>
      <c r="DPV87" s="2"/>
      <c r="DPW87" s="2"/>
      <c r="DPX87" s="2"/>
      <c r="DPY87" s="2"/>
      <c r="DPZ87" s="2"/>
      <c r="DQA87" s="2"/>
      <c r="DQB87" s="2"/>
      <c r="DQC87" s="2"/>
      <c r="DQD87" s="2"/>
      <c r="DQE87" s="2"/>
      <c r="DQF87" s="2"/>
      <c r="DQG87" s="2"/>
      <c r="DQH87" s="2"/>
      <c r="DQI87" s="2"/>
      <c r="DQJ87" s="2"/>
      <c r="DQK87" s="2"/>
      <c r="DQL87" s="2"/>
      <c r="DQM87" s="2"/>
      <c r="DQN87" s="2"/>
      <c r="DQO87" s="2"/>
      <c r="DQP87" s="2"/>
      <c r="DQQ87" s="2"/>
      <c r="DQR87" s="2"/>
      <c r="DQS87" s="2"/>
      <c r="DQT87" s="2"/>
      <c r="DQU87" s="2"/>
      <c r="DQV87" s="2"/>
      <c r="DQW87" s="2"/>
      <c r="DQX87" s="2"/>
      <c r="DQY87" s="2"/>
      <c r="DQZ87" s="2"/>
      <c r="DRA87" s="2"/>
      <c r="DRB87" s="2"/>
      <c r="DRC87" s="2"/>
      <c r="DRD87" s="2"/>
      <c r="DRE87" s="2"/>
      <c r="DRF87" s="2"/>
      <c r="DRG87" s="2"/>
      <c r="DRH87" s="2"/>
      <c r="DRI87" s="2"/>
      <c r="DRJ87" s="2"/>
      <c r="DRK87" s="2"/>
      <c r="DRL87" s="2"/>
      <c r="DRM87" s="2"/>
      <c r="DRN87" s="2"/>
      <c r="DRO87" s="2"/>
      <c r="DRP87" s="2"/>
      <c r="DRQ87" s="2"/>
      <c r="DRR87" s="2"/>
      <c r="DRS87" s="2"/>
      <c r="DRT87" s="2"/>
      <c r="DRU87" s="2"/>
      <c r="DRV87" s="2"/>
      <c r="DRW87" s="2"/>
      <c r="DRX87" s="2"/>
      <c r="DRY87" s="2"/>
      <c r="DRZ87" s="2"/>
      <c r="DSA87" s="2"/>
      <c r="DSB87" s="2"/>
      <c r="DSC87" s="2"/>
      <c r="DSD87" s="2"/>
      <c r="DSE87" s="2"/>
      <c r="DSF87" s="2"/>
      <c r="DSG87" s="2"/>
      <c r="DSH87" s="2"/>
      <c r="DSI87" s="2"/>
      <c r="DSJ87" s="2"/>
      <c r="DSK87" s="2"/>
      <c r="DSL87" s="2"/>
      <c r="DSM87" s="2"/>
      <c r="DSN87" s="2"/>
      <c r="DSO87" s="2"/>
      <c r="DSP87" s="2"/>
      <c r="DSQ87" s="2"/>
      <c r="DSR87" s="2"/>
      <c r="DSS87" s="2"/>
      <c r="DST87" s="2"/>
      <c r="DSU87" s="2"/>
      <c r="DSV87" s="2"/>
      <c r="DSW87" s="2"/>
      <c r="DSX87" s="2"/>
      <c r="DSY87" s="2"/>
      <c r="DSZ87" s="2"/>
      <c r="DTA87" s="2"/>
      <c r="DTB87" s="2"/>
      <c r="DTC87" s="2"/>
      <c r="DTD87" s="2"/>
      <c r="DTE87" s="2"/>
      <c r="DTF87" s="2"/>
      <c r="DTG87" s="2"/>
      <c r="DTH87" s="2"/>
      <c r="DTI87" s="2"/>
      <c r="DTJ87" s="2"/>
      <c r="DTK87" s="2"/>
      <c r="DTL87" s="2"/>
      <c r="DTM87" s="2"/>
      <c r="DTN87" s="2"/>
      <c r="DTO87" s="2"/>
      <c r="DTP87" s="2"/>
      <c r="DTQ87" s="2"/>
      <c r="DTR87" s="2"/>
      <c r="DTS87" s="2"/>
      <c r="DTT87" s="2"/>
      <c r="DTU87" s="2"/>
      <c r="DTV87" s="2"/>
      <c r="DTW87" s="2"/>
      <c r="DTX87" s="2"/>
      <c r="DTY87" s="2"/>
      <c r="DTZ87" s="2"/>
      <c r="DUA87" s="2"/>
      <c r="DUB87" s="2"/>
      <c r="DUC87" s="2"/>
      <c r="DUD87" s="2"/>
      <c r="DUE87" s="2"/>
      <c r="DUF87" s="2"/>
      <c r="DUG87" s="2"/>
      <c r="DUH87" s="2"/>
      <c r="DUI87" s="2"/>
      <c r="DUJ87" s="2"/>
      <c r="DUK87" s="2"/>
      <c r="DUL87" s="2"/>
      <c r="DUM87" s="2"/>
      <c r="DUN87" s="2"/>
      <c r="DUO87" s="2"/>
      <c r="DUP87" s="2"/>
      <c r="DUQ87" s="2"/>
      <c r="DUR87" s="2"/>
      <c r="DUS87" s="2"/>
      <c r="DUT87" s="2"/>
      <c r="DUU87" s="2"/>
      <c r="DUV87" s="2"/>
      <c r="DUW87" s="2"/>
      <c r="DUX87" s="2"/>
      <c r="DUY87" s="2"/>
      <c r="DUZ87" s="2"/>
      <c r="DVA87" s="2"/>
      <c r="DVB87" s="2"/>
      <c r="DVC87" s="2"/>
      <c r="DVD87" s="2"/>
      <c r="DVE87" s="2"/>
      <c r="DVF87" s="2"/>
      <c r="DVG87" s="2"/>
      <c r="DVH87" s="2"/>
      <c r="DVI87" s="2"/>
      <c r="DVJ87" s="2"/>
      <c r="DVK87" s="2"/>
      <c r="DVL87" s="2"/>
      <c r="DVM87" s="2"/>
      <c r="DVN87" s="2"/>
      <c r="DVO87" s="2"/>
      <c r="DVP87" s="2"/>
      <c r="DVQ87" s="2"/>
      <c r="DVR87" s="2"/>
      <c r="DVS87" s="2"/>
      <c r="DVT87" s="2"/>
      <c r="DVU87" s="2"/>
      <c r="DVV87" s="2"/>
      <c r="DVW87" s="2"/>
      <c r="DVX87" s="2"/>
      <c r="DVY87" s="2"/>
      <c r="DVZ87" s="2"/>
      <c r="DWA87" s="2"/>
      <c r="DWB87" s="2"/>
      <c r="DWC87" s="2"/>
      <c r="DWD87" s="2"/>
      <c r="DWE87" s="2"/>
      <c r="DWF87" s="2"/>
      <c r="DWG87" s="2"/>
      <c r="DWH87" s="2"/>
      <c r="DWI87" s="2"/>
      <c r="DWJ87" s="2"/>
      <c r="DWK87" s="2"/>
      <c r="DWL87" s="2"/>
      <c r="DWM87" s="2"/>
      <c r="DWN87" s="2"/>
      <c r="DWO87" s="2"/>
      <c r="DWP87" s="2"/>
      <c r="DWQ87" s="2"/>
      <c r="DWR87" s="2"/>
      <c r="DWS87" s="2"/>
      <c r="DWT87" s="2"/>
      <c r="DWU87" s="2"/>
      <c r="DWV87" s="2"/>
      <c r="DWW87" s="2"/>
      <c r="DWX87" s="2"/>
      <c r="DWY87" s="2"/>
      <c r="DWZ87" s="2"/>
      <c r="DXA87" s="2"/>
      <c r="DXB87" s="2"/>
      <c r="DXC87" s="2"/>
      <c r="DXD87" s="2"/>
      <c r="DXE87" s="2"/>
      <c r="DXF87" s="2"/>
      <c r="DXG87" s="2"/>
      <c r="DXH87" s="2"/>
      <c r="DXI87" s="2"/>
      <c r="DXJ87" s="2"/>
      <c r="DXK87" s="2"/>
      <c r="DXL87" s="2"/>
      <c r="DXM87" s="2"/>
      <c r="DXN87" s="2"/>
      <c r="DXO87" s="2"/>
      <c r="DXP87" s="2"/>
      <c r="DXQ87" s="2"/>
      <c r="DXR87" s="2"/>
      <c r="DXS87" s="2"/>
      <c r="DXT87" s="2"/>
      <c r="DXU87" s="2"/>
      <c r="DXV87" s="2"/>
      <c r="DXW87" s="2"/>
      <c r="DXX87" s="2"/>
      <c r="DXY87" s="2"/>
      <c r="DXZ87" s="2"/>
      <c r="DYA87" s="2"/>
      <c r="DYB87" s="2"/>
      <c r="DYC87" s="2"/>
      <c r="DYD87" s="2"/>
      <c r="DYE87" s="2"/>
      <c r="DYF87" s="2"/>
      <c r="DYG87" s="2"/>
      <c r="DYH87" s="2"/>
      <c r="DYI87" s="2"/>
      <c r="DYJ87" s="2"/>
      <c r="DYK87" s="2"/>
      <c r="DYL87" s="2"/>
      <c r="DYM87" s="2"/>
      <c r="DYN87" s="2"/>
      <c r="DYO87" s="2"/>
      <c r="DYP87" s="2"/>
      <c r="DYQ87" s="2"/>
      <c r="DYR87" s="2"/>
      <c r="DYS87" s="2"/>
      <c r="DYT87" s="2"/>
      <c r="DYU87" s="2"/>
      <c r="DYV87" s="2"/>
      <c r="DYW87" s="2"/>
      <c r="DYX87" s="2"/>
      <c r="DYY87" s="2"/>
      <c r="DYZ87" s="2"/>
      <c r="DZA87" s="2"/>
      <c r="DZB87" s="2"/>
      <c r="DZC87" s="2"/>
      <c r="DZD87" s="2"/>
      <c r="DZE87" s="2"/>
      <c r="DZF87" s="2"/>
      <c r="DZG87" s="2"/>
      <c r="DZH87" s="2"/>
      <c r="DZI87" s="2"/>
      <c r="DZJ87" s="2"/>
      <c r="DZK87" s="2"/>
      <c r="DZL87" s="2"/>
      <c r="DZM87" s="2"/>
      <c r="DZN87" s="2"/>
      <c r="DZO87" s="2"/>
      <c r="DZP87" s="2"/>
      <c r="DZQ87" s="2"/>
      <c r="DZR87" s="2"/>
      <c r="DZS87" s="2"/>
      <c r="DZT87" s="2"/>
      <c r="DZU87" s="2"/>
      <c r="DZV87" s="2"/>
      <c r="DZW87" s="2"/>
      <c r="DZX87" s="2"/>
      <c r="DZY87" s="2"/>
      <c r="DZZ87" s="2"/>
      <c r="EAA87" s="2"/>
      <c r="EAB87" s="2"/>
      <c r="EAC87" s="2"/>
      <c r="EAD87" s="2"/>
      <c r="EAE87" s="2"/>
      <c r="EAF87" s="2"/>
      <c r="EAG87" s="2"/>
      <c r="EAH87" s="2"/>
      <c r="EAI87" s="2"/>
      <c r="EAJ87" s="2"/>
      <c r="EAK87" s="2"/>
      <c r="EAL87" s="2"/>
      <c r="EAM87" s="2"/>
      <c r="EAN87" s="2"/>
      <c r="EAO87" s="2"/>
      <c r="EAP87" s="2"/>
      <c r="EAQ87" s="2"/>
      <c r="EAR87" s="2"/>
      <c r="EAS87" s="2"/>
      <c r="EAT87" s="2"/>
      <c r="EAU87" s="2"/>
      <c r="EAV87" s="2"/>
      <c r="EAW87" s="2"/>
      <c r="EAX87" s="2"/>
      <c r="EAY87" s="2"/>
      <c r="EAZ87" s="2"/>
      <c r="EBA87" s="2"/>
      <c r="EBB87" s="2"/>
      <c r="EBC87" s="2"/>
      <c r="EBD87" s="2"/>
      <c r="EBE87" s="2"/>
      <c r="EBF87" s="2"/>
      <c r="EBG87" s="2"/>
      <c r="EBH87" s="2"/>
      <c r="EBI87" s="2"/>
      <c r="EBJ87" s="2"/>
      <c r="EBK87" s="2"/>
      <c r="EBL87" s="2"/>
      <c r="EBM87" s="2"/>
      <c r="EBN87" s="2"/>
      <c r="EBO87" s="2"/>
      <c r="EBP87" s="2"/>
      <c r="EBQ87" s="2"/>
      <c r="EBR87" s="2"/>
      <c r="EBS87" s="2"/>
      <c r="EBT87" s="2"/>
      <c r="EBU87" s="2"/>
      <c r="EBV87" s="2"/>
      <c r="EBW87" s="2"/>
      <c r="EBX87" s="2"/>
      <c r="EBY87" s="2"/>
      <c r="EBZ87" s="2"/>
      <c r="ECA87" s="2"/>
      <c r="ECB87" s="2"/>
      <c r="ECC87" s="2"/>
      <c r="ECD87" s="2"/>
      <c r="ECE87" s="2"/>
      <c r="ECF87" s="2"/>
      <c r="ECG87" s="2"/>
      <c r="ECH87" s="2"/>
      <c r="ECI87" s="2"/>
      <c r="ECJ87" s="2"/>
      <c r="ECK87" s="2"/>
      <c r="ECL87" s="2"/>
      <c r="ECM87" s="2"/>
      <c r="ECN87" s="2"/>
      <c r="ECO87" s="2"/>
      <c r="ECP87" s="2"/>
      <c r="ECQ87" s="2"/>
      <c r="ECR87" s="2"/>
      <c r="ECS87" s="2"/>
      <c r="ECT87" s="2"/>
      <c r="ECU87" s="2"/>
      <c r="ECV87" s="2"/>
      <c r="ECW87" s="2"/>
      <c r="ECX87" s="2"/>
      <c r="ECY87" s="2"/>
      <c r="ECZ87" s="2"/>
      <c r="EDA87" s="2"/>
      <c r="EDB87" s="2"/>
      <c r="EDC87" s="2"/>
      <c r="EDD87" s="2"/>
      <c r="EDE87" s="2"/>
      <c r="EDF87" s="2"/>
      <c r="EDG87" s="2"/>
      <c r="EDH87" s="2"/>
      <c r="EDI87" s="2"/>
      <c r="EDJ87" s="2"/>
      <c r="EDK87" s="2"/>
      <c r="EDL87" s="2"/>
      <c r="EDM87" s="2"/>
      <c r="EDN87" s="2"/>
      <c r="EDO87" s="2"/>
      <c r="EDP87" s="2"/>
      <c r="EDQ87" s="2"/>
      <c r="EDR87" s="2"/>
      <c r="EDS87" s="2"/>
      <c r="EDT87" s="2"/>
      <c r="EDU87" s="2"/>
      <c r="EDV87" s="2"/>
      <c r="EDW87" s="2"/>
      <c r="EDX87" s="2"/>
      <c r="EDY87" s="2"/>
      <c r="EDZ87" s="2"/>
      <c r="EEA87" s="2"/>
      <c r="EEB87" s="2"/>
      <c r="EEC87" s="2"/>
      <c r="EED87" s="2"/>
      <c r="EEE87" s="2"/>
      <c r="EEF87" s="2"/>
      <c r="EEG87" s="2"/>
      <c r="EEH87" s="2"/>
      <c r="EEI87" s="2"/>
      <c r="EEJ87" s="2"/>
      <c r="EEK87" s="2"/>
      <c r="EEL87" s="2"/>
      <c r="EEM87" s="2"/>
      <c r="EEN87" s="2"/>
      <c r="EEO87" s="2"/>
      <c r="EEP87" s="2"/>
      <c r="EEQ87" s="2"/>
      <c r="EER87" s="2"/>
      <c r="EES87" s="2"/>
      <c r="EET87" s="2"/>
      <c r="EEU87" s="2"/>
      <c r="EEV87" s="2"/>
      <c r="EEW87" s="2"/>
      <c r="EEX87" s="2"/>
      <c r="EEY87" s="2"/>
      <c r="EEZ87" s="2"/>
      <c r="EFA87" s="2"/>
      <c r="EFB87" s="2"/>
      <c r="EFC87" s="2"/>
      <c r="EFD87" s="2"/>
      <c r="EFE87" s="2"/>
      <c r="EFF87" s="2"/>
      <c r="EFG87" s="2"/>
      <c r="EFH87" s="2"/>
      <c r="EFI87" s="2"/>
      <c r="EFJ87" s="2"/>
      <c r="EFK87" s="2"/>
      <c r="EFL87" s="2"/>
      <c r="EFM87" s="2"/>
      <c r="EFN87" s="2"/>
      <c r="EFO87" s="2"/>
      <c r="EFP87" s="2"/>
      <c r="EFQ87" s="2"/>
      <c r="EFR87" s="2"/>
      <c r="EFS87" s="2"/>
      <c r="EFT87" s="2"/>
      <c r="EFU87" s="2"/>
      <c r="EFV87" s="2"/>
      <c r="EFW87" s="2"/>
      <c r="EFX87" s="2"/>
      <c r="EFY87" s="2"/>
      <c r="EFZ87" s="2"/>
      <c r="EGA87" s="2"/>
      <c r="EGB87" s="2"/>
      <c r="EGC87" s="2"/>
      <c r="EGD87" s="2"/>
      <c r="EGE87" s="2"/>
      <c r="EGF87" s="2"/>
      <c r="EGG87" s="2"/>
      <c r="EGH87" s="2"/>
      <c r="EGI87" s="2"/>
      <c r="EGJ87" s="2"/>
      <c r="EGK87" s="2"/>
      <c r="EGL87" s="2"/>
      <c r="EGM87" s="2"/>
      <c r="EGN87" s="2"/>
      <c r="EGO87" s="2"/>
      <c r="EGP87" s="2"/>
      <c r="EGQ87" s="2"/>
      <c r="EGR87" s="2"/>
      <c r="EGS87" s="2"/>
      <c r="EGT87" s="2"/>
      <c r="EGU87" s="2"/>
      <c r="EGV87" s="2"/>
      <c r="EGW87" s="2"/>
      <c r="EGX87" s="2"/>
      <c r="EGY87" s="2"/>
      <c r="EGZ87" s="2"/>
      <c r="EHA87" s="2"/>
      <c r="EHB87" s="2"/>
      <c r="EHC87" s="2"/>
      <c r="EHD87" s="2"/>
      <c r="EHE87" s="2"/>
      <c r="EHF87" s="2"/>
      <c r="EHG87" s="2"/>
      <c r="EHH87" s="2"/>
      <c r="EHI87" s="2"/>
      <c r="EHJ87" s="2"/>
      <c r="EHK87" s="2"/>
      <c r="EHL87" s="2"/>
      <c r="EHM87" s="2"/>
      <c r="EHN87" s="2"/>
      <c r="EHO87" s="2"/>
      <c r="EHP87" s="2"/>
      <c r="EHQ87" s="2"/>
      <c r="EHR87" s="2"/>
      <c r="EHS87" s="2"/>
      <c r="EHT87" s="2"/>
      <c r="EHU87" s="2"/>
      <c r="EHV87" s="2"/>
      <c r="EHW87" s="2"/>
      <c r="EHX87" s="2"/>
      <c r="EHY87" s="2"/>
      <c r="EHZ87" s="2"/>
      <c r="EIA87" s="2"/>
      <c r="EIB87" s="2"/>
      <c r="EIC87" s="2"/>
      <c r="EID87" s="2"/>
      <c r="EIE87" s="2"/>
      <c r="EIF87" s="2"/>
      <c r="EIG87" s="2"/>
      <c r="EIH87" s="2"/>
      <c r="EII87" s="2"/>
      <c r="EIJ87" s="2"/>
      <c r="EIK87" s="2"/>
      <c r="EIL87" s="2"/>
      <c r="EIM87" s="2"/>
      <c r="EIN87" s="2"/>
      <c r="EIO87" s="2"/>
      <c r="EIP87" s="2"/>
      <c r="EIQ87" s="2"/>
      <c r="EIR87" s="2"/>
      <c r="EIS87" s="2"/>
      <c r="EIT87" s="2"/>
      <c r="EIU87" s="2"/>
      <c r="EIV87" s="2"/>
      <c r="EIW87" s="2"/>
      <c r="EIX87" s="2"/>
      <c r="EIY87" s="2"/>
      <c r="EIZ87" s="2"/>
      <c r="EJA87" s="2"/>
      <c r="EJB87" s="2"/>
      <c r="EJC87" s="2"/>
      <c r="EJD87" s="2"/>
      <c r="EJE87" s="2"/>
      <c r="EJF87" s="2"/>
      <c r="EJG87" s="2"/>
      <c r="EJH87" s="2"/>
      <c r="EJI87" s="2"/>
      <c r="EJJ87" s="2"/>
      <c r="EJK87" s="2"/>
      <c r="EJL87" s="2"/>
      <c r="EJM87" s="2"/>
      <c r="EJN87" s="2"/>
      <c r="EJO87" s="2"/>
      <c r="EJP87" s="2"/>
      <c r="EJQ87" s="2"/>
      <c r="EJR87" s="2"/>
      <c r="EJS87" s="2"/>
      <c r="EJT87" s="2"/>
      <c r="EJU87" s="2"/>
      <c r="EJV87" s="2"/>
      <c r="EJW87" s="2"/>
      <c r="EJX87" s="2"/>
      <c r="EJY87" s="2"/>
      <c r="EJZ87" s="2"/>
      <c r="EKA87" s="2"/>
      <c r="EKB87" s="2"/>
      <c r="EKC87" s="2"/>
      <c r="EKD87" s="2"/>
      <c r="EKE87" s="2"/>
      <c r="EKF87" s="2"/>
      <c r="EKG87" s="2"/>
      <c r="EKH87" s="2"/>
      <c r="EKI87" s="2"/>
      <c r="EKJ87" s="2"/>
      <c r="EKK87" s="2"/>
      <c r="EKL87" s="2"/>
      <c r="EKM87" s="2"/>
      <c r="EKN87" s="2"/>
      <c r="EKO87" s="2"/>
      <c r="EKP87" s="2"/>
      <c r="EKQ87" s="2"/>
      <c r="EKR87" s="2"/>
      <c r="EKS87" s="2"/>
      <c r="EKT87" s="2"/>
      <c r="EKU87" s="2"/>
      <c r="EKV87" s="2"/>
      <c r="EKW87" s="2"/>
      <c r="EKX87" s="2"/>
      <c r="EKY87" s="2"/>
      <c r="EKZ87" s="2"/>
      <c r="ELA87" s="2"/>
      <c r="ELB87" s="2"/>
      <c r="ELC87" s="2"/>
      <c r="ELD87" s="2"/>
      <c r="ELE87" s="2"/>
      <c r="ELF87" s="2"/>
      <c r="ELG87" s="2"/>
      <c r="ELH87" s="2"/>
      <c r="ELI87" s="2"/>
      <c r="ELJ87" s="2"/>
      <c r="ELK87" s="2"/>
      <c r="ELL87" s="2"/>
      <c r="ELM87" s="2"/>
      <c r="ELN87" s="2"/>
      <c r="ELO87" s="2"/>
      <c r="ELP87" s="2"/>
      <c r="ELQ87" s="2"/>
      <c r="ELR87" s="2"/>
      <c r="ELS87" s="2"/>
      <c r="ELT87" s="2"/>
      <c r="ELU87" s="2"/>
      <c r="ELV87" s="2"/>
      <c r="ELW87" s="2"/>
      <c r="ELX87" s="2"/>
      <c r="ELY87" s="2"/>
      <c r="ELZ87" s="2"/>
      <c r="EMA87" s="2"/>
      <c r="EMB87" s="2"/>
      <c r="EMC87" s="2"/>
      <c r="EMD87" s="2"/>
      <c r="EME87" s="2"/>
      <c r="EMF87" s="2"/>
      <c r="EMG87" s="2"/>
      <c r="EMH87" s="2"/>
      <c r="EMI87" s="2"/>
      <c r="EMJ87" s="2"/>
      <c r="EMK87" s="2"/>
      <c r="EML87" s="2"/>
      <c r="EMM87" s="2"/>
      <c r="EMN87" s="2"/>
      <c r="EMO87" s="2"/>
      <c r="EMP87" s="2"/>
      <c r="EMQ87" s="2"/>
      <c r="EMR87" s="2"/>
      <c r="EMS87" s="2"/>
      <c r="EMT87" s="2"/>
      <c r="EMU87" s="2"/>
      <c r="EMV87" s="2"/>
      <c r="EMW87" s="2"/>
      <c r="EMX87" s="2"/>
      <c r="EMY87" s="2"/>
      <c r="EMZ87" s="2"/>
      <c r="ENA87" s="2"/>
      <c r="ENB87" s="2"/>
      <c r="ENC87" s="2"/>
      <c r="END87" s="2"/>
      <c r="ENE87" s="2"/>
      <c r="ENF87" s="2"/>
      <c r="ENG87" s="2"/>
      <c r="ENH87" s="2"/>
      <c r="ENI87" s="2"/>
      <c r="ENJ87" s="2"/>
      <c r="ENK87" s="2"/>
      <c r="ENL87" s="2"/>
      <c r="ENM87" s="2"/>
      <c r="ENN87" s="2"/>
      <c r="ENO87" s="2"/>
      <c r="ENP87" s="2"/>
      <c r="ENQ87" s="2"/>
      <c r="ENR87" s="2"/>
      <c r="ENS87" s="2"/>
      <c r="ENT87" s="2"/>
      <c r="ENU87" s="2"/>
      <c r="ENV87" s="2"/>
      <c r="ENW87" s="2"/>
      <c r="ENX87" s="2"/>
      <c r="ENY87" s="2"/>
      <c r="ENZ87" s="2"/>
      <c r="EOA87" s="2"/>
      <c r="EOB87" s="2"/>
      <c r="EOC87" s="2"/>
      <c r="EOD87" s="2"/>
      <c r="EOE87" s="2"/>
      <c r="EOF87" s="2"/>
      <c r="EOG87" s="2"/>
      <c r="EOH87" s="2"/>
      <c r="EOI87" s="2"/>
      <c r="EOJ87" s="2"/>
      <c r="EOK87" s="2"/>
      <c r="EOL87" s="2"/>
      <c r="EOM87" s="2"/>
      <c r="EON87" s="2"/>
      <c r="EOO87" s="2"/>
      <c r="EOP87" s="2"/>
      <c r="EOQ87" s="2"/>
      <c r="EOR87" s="2"/>
      <c r="EOS87" s="2"/>
      <c r="EOT87" s="2"/>
      <c r="EOU87" s="2"/>
      <c r="EOV87" s="2"/>
      <c r="EOW87" s="2"/>
      <c r="EOX87" s="2"/>
      <c r="EOY87" s="2"/>
      <c r="EOZ87" s="2"/>
      <c r="EPA87" s="2"/>
      <c r="EPB87" s="2"/>
      <c r="EPC87" s="2"/>
      <c r="EPD87" s="2"/>
      <c r="EPE87" s="2"/>
      <c r="EPF87" s="2"/>
      <c r="EPG87" s="2"/>
      <c r="EPH87" s="2"/>
      <c r="EPI87" s="2"/>
      <c r="EPJ87" s="2"/>
      <c r="EPK87" s="2"/>
      <c r="EPL87" s="2"/>
      <c r="EPM87" s="2"/>
      <c r="EPN87" s="2"/>
      <c r="EPO87" s="2"/>
      <c r="EPP87" s="2"/>
      <c r="EPQ87" s="2"/>
      <c r="EPR87" s="2"/>
      <c r="EPS87" s="2"/>
      <c r="EPT87" s="2"/>
      <c r="EPU87" s="2"/>
      <c r="EPV87" s="2"/>
      <c r="EPW87" s="2"/>
      <c r="EPX87" s="2"/>
      <c r="EPY87" s="2"/>
      <c r="EPZ87" s="2"/>
      <c r="EQA87" s="2"/>
      <c r="EQB87" s="2"/>
      <c r="EQC87" s="2"/>
      <c r="EQD87" s="2"/>
      <c r="EQE87" s="2"/>
      <c r="EQF87" s="2"/>
      <c r="EQG87" s="2"/>
      <c r="EQH87" s="2"/>
      <c r="EQI87" s="2"/>
      <c r="EQJ87" s="2"/>
      <c r="EQK87" s="2"/>
      <c r="EQL87" s="2"/>
      <c r="EQM87" s="2"/>
      <c r="EQN87" s="2"/>
      <c r="EQO87" s="2"/>
      <c r="EQP87" s="2"/>
      <c r="EQQ87" s="2"/>
      <c r="EQR87" s="2"/>
      <c r="EQS87" s="2"/>
      <c r="EQT87" s="2"/>
      <c r="EQU87" s="2"/>
      <c r="EQV87" s="2"/>
      <c r="EQW87" s="2"/>
      <c r="EQX87" s="2"/>
      <c r="EQY87" s="2"/>
      <c r="EQZ87" s="2"/>
      <c r="ERA87" s="2"/>
      <c r="ERB87" s="2"/>
      <c r="ERC87" s="2"/>
      <c r="ERD87" s="2"/>
      <c r="ERE87" s="2"/>
      <c r="ERF87" s="2"/>
      <c r="ERG87" s="2"/>
      <c r="ERH87" s="2"/>
      <c r="ERI87" s="2"/>
      <c r="ERJ87" s="2"/>
      <c r="ERK87" s="2"/>
      <c r="ERL87" s="2"/>
      <c r="ERM87" s="2"/>
      <c r="ERN87" s="2"/>
      <c r="ERO87" s="2"/>
      <c r="ERP87" s="2"/>
      <c r="ERQ87" s="2"/>
      <c r="ERR87" s="2"/>
      <c r="ERS87" s="2"/>
      <c r="ERT87" s="2"/>
      <c r="ERU87" s="2"/>
      <c r="ERV87" s="2"/>
      <c r="ERW87" s="2"/>
      <c r="ERX87" s="2"/>
      <c r="ERY87" s="2"/>
      <c r="ERZ87" s="2"/>
      <c r="ESA87" s="2"/>
      <c r="ESB87" s="2"/>
      <c r="ESC87" s="2"/>
      <c r="ESD87" s="2"/>
      <c r="ESE87" s="2"/>
      <c r="ESF87" s="2"/>
      <c r="ESG87" s="2"/>
      <c r="ESH87" s="2"/>
      <c r="ESI87" s="2"/>
      <c r="ESJ87" s="2"/>
      <c r="ESK87" s="2"/>
      <c r="ESL87" s="2"/>
      <c r="ESM87" s="2"/>
      <c r="ESN87" s="2"/>
      <c r="ESO87" s="2"/>
      <c r="ESP87" s="2"/>
      <c r="ESQ87" s="2"/>
      <c r="ESR87" s="2"/>
      <c r="ESS87" s="2"/>
      <c r="EST87" s="2"/>
      <c r="ESU87" s="2"/>
      <c r="ESV87" s="2"/>
      <c r="ESW87" s="2"/>
      <c r="ESX87" s="2"/>
      <c r="ESY87" s="2"/>
      <c r="ESZ87" s="2"/>
      <c r="ETA87" s="2"/>
      <c r="ETB87" s="2"/>
      <c r="ETC87" s="2"/>
      <c r="ETD87" s="2"/>
      <c r="ETE87" s="2"/>
      <c r="ETF87" s="2"/>
      <c r="ETG87" s="2"/>
      <c r="ETH87" s="2"/>
      <c r="ETI87" s="2"/>
      <c r="ETJ87" s="2"/>
      <c r="ETK87" s="2"/>
      <c r="ETL87" s="2"/>
      <c r="ETM87" s="2"/>
      <c r="ETN87" s="2"/>
      <c r="ETO87" s="2"/>
      <c r="ETP87" s="2"/>
      <c r="ETQ87" s="2"/>
      <c r="ETR87" s="2"/>
      <c r="ETS87" s="2"/>
      <c r="ETT87" s="2"/>
      <c r="ETU87" s="2"/>
      <c r="ETV87" s="2"/>
      <c r="ETW87" s="2"/>
      <c r="ETX87" s="2"/>
      <c r="ETY87" s="2"/>
      <c r="ETZ87" s="2"/>
      <c r="EUA87" s="2"/>
      <c r="EUB87" s="2"/>
      <c r="EUC87" s="2"/>
      <c r="EUD87" s="2"/>
      <c r="EUE87" s="2"/>
      <c r="EUF87" s="2"/>
      <c r="EUG87" s="2"/>
      <c r="EUH87" s="2"/>
      <c r="EUI87" s="2"/>
      <c r="EUJ87" s="2"/>
      <c r="EUK87" s="2"/>
      <c r="EUL87" s="2"/>
      <c r="EUM87" s="2"/>
      <c r="EUN87" s="2"/>
      <c r="EUO87" s="2"/>
      <c r="EUP87" s="2"/>
      <c r="EUQ87" s="2"/>
      <c r="EUR87" s="2"/>
      <c r="EUS87" s="2"/>
      <c r="EUT87" s="2"/>
      <c r="EUU87" s="2"/>
      <c r="EUV87" s="2"/>
      <c r="EUW87" s="2"/>
      <c r="EUX87" s="2"/>
      <c r="EUY87" s="2"/>
      <c r="EUZ87" s="2"/>
      <c r="EVA87" s="2"/>
      <c r="EVB87" s="2"/>
      <c r="EVC87" s="2"/>
      <c r="EVD87" s="2"/>
      <c r="EVE87" s="2"/>
      <c r="EVF87" s="2"/>
      <c r="EVG87" s="2"/>
      <c r="EVH87" s="2"/>
      <c r="EVI87" s="2"/>
      <c r="EVJ87" s="2"/>
      <c r="EVK87" s="2"/>
      <c r="EVL87" s="2"/>
      <c r="EVM87" s="2"/>
      <c r="EVN87" s="2"/>
      <c r="EVO87" s="2"/>
      <c r="EVP87" s="2"/>
      <c r="EVQ87" s="2"/>
      <c r="EVR87" s="2"/>
      <c r="EVS87" s="2"/>
      <c r="EVT87" s="2"/>
      <c r="EVU87" s="2"/>
      <c r="EVV87" s="2"/>
      <c r="EVW87" s="2"/>
      <c r="EVX87" s="2"/>
      <c r="EVY87" s="2"/>
      <c r="EVZ87" s="2"/>
      <c r="EWA87" s="2"/>
      <c r="EWB87" s="2"/>
      <c r="EWC87" s="2"/>
      <c r="EWD87" s="2"/>
      <c r="EWE87" s="2"/>
      <c r="EWF87" s="2"/>
      <c r="EWG87" s="2"/>
      <c r="EWH87" s="2"/>
      <c r="EWI87" s="2"/>
      <c r="EWJ87" s="2"/>
      <c r="EWK87" s="2"/>
      <c r="EWL87" s="2"/>
      <c r="EWM87" s="2"/>
      <c r="EWN87" s="2"/>
      <c r="EWO87" s="2"/>
      <c r="EWP87" s="2"/>
      <c r="EWQ87" s="2"/>
      <c r="EWR87" s="2"/>
      <c r="EWS87" s="2"/>
      <c r="EWT87" s="2"/>
      <c r="EWU87" s="2"/>
      <c r="EWV87" s="2"/>
      <c r="EWW87" s="2"/>
      <c r="EWX87" s="2"/>
      <c r="EWY87" s="2"/>
      <c r="EWZ87" s="2"/>
      <c r="EXA87" s="2"/>
      <c r="EXB87" s="2"/>
      <c r="EXC87" s="2"/>
      <c r="EXD87" s="2"/>
      <c r="EXE87" s="2"/>
      <c r="EXF87" s="2"/>
      <c r="EXG87" s="2"/>
      <c r="EXH87" s="2"/>
      <c r="EXI87" s="2"/>
      <c r="EXJ87" s="2"/>
      <c r="EXK87" s="2"/>
      <c r="EXL87" s="2"/>
      <c r="EXM87" s="2"/>
      <c r="EXN87" s="2"/>
      <c r="EXO87" s="2"/>
      <c r="EXP87" s="2"/>
      <c r="EXQ87" s="2"/>
      <c r="EXR87" s="2"/>
      <c r="EXS87" s="2"/>
      <c r="EXT87" s="2"/>
      <c r="EXU87" s="2"/>
      <c r="EXV87" s="2"/>
      <c r="EXW87" s="2"/>
      <c r="EXX87" s="2"/>
      <c r="EXY87" s="2"/>
      <c r="EXZ87" s="2"/>
      <c r="EYA87" s="2"/>
      <c r="EYB87" s="2"/>
      <c r="EYC87" s="2"/>
      <c r="EYD87" s="2"/>
      <c r="EYE87" s="2"/>
      <c r="EYF87" s="2"/>
      <c r="EYG87" s="2"/>
      <c r="EYH87" s="2"/>
      <c r="EYI87" s="2"/>
      <c r="EYJ87" s="2"/>
      <c r="EYK87" s="2"/>
      <c r="EYL87" s="2"/>
      <c r="EYM87" s="2"/>
      <c r="EYN87" s="2"/>
      <c r="EYO87" s="2"/>
      <c r="EYP87" s="2"/>
      <c r="EYQ87" s="2"/>
      <c r="EYR87" s="2"/>
      <c r="EYS87" s="2"/>
      <c r="EYT87" s="2"/>
      <c r="EYU87" s="2"/>
      <c r="EYV87" s="2"/>
      <c r="EYW87" s="2"/>
      <c r="EYX87" s="2"/>
      <c r="EYY87" s="2"/>
      <c r="EYZ87" s="2"/>
      <c r="EZA87" s="2"/>
      <c r="EZB87" s="2"/>
      <c r="EZC87" s="2"/>
      <c r="EZD87" s="2"/>
      <c r="EZE87" s="2"/>
      <c r="EZF87" s="2"/>
      <c r="EZG87" s="2"/>
      <c r="EZH87" s="2"/>
      <c r="EZI87" s="2"/>
      <c r="EZJ87" s="2"/>
      <c r="EZK87" s="2"/>
      <c r="EZL87" s="2"/>
      <c r="EZM87" s="2"/>
      <c r="EZN87" s="2"/>
      <c r="EZO87" s="2"/>
      <c r="EZP87" s="2"/>
      <c r="EZQ87" s="2"/>
      <c r="EZR87" s="2"/>
      <c r="EZS87" s="2"/>
      <c r="EZT87" s="2"/>
      <c r="EZU87" s="2"/>
      <c r="EZV87" s="2"/>
      <c r="EZW87" s="2"/>
      <c r="EZX87" s="2"/>
      <c r="EZY87" s="2"/>
      <c r="EZZ87" s="2"/>
      <c r="FAA87" s="2"/>
      <c r="FAB87" s="2"/>
      <c r="FAC87" s="2"/>
      <c r="FAD87" s="2"/>
      <c r="FAE87" s="2"/>
      <c r="FAF87" s="2"/>
      <c r="FAG87" s="2"/>
      <c r="FAH87" s="2"/>
      <c r="FAI87" s="2"/>
      <c r="FAJ87" s="2"/>
      <c r="FAK87" s="2"/>
      <c r="FAL87" s="2"/>
      <c r="FAM87" s="2"/>
      <c r="FAN87" s="2"/>
      <c r="FAO87" s="2"/>
      <c r="FAP87" s="2"/>
      <c r="FAQ87" s="2"/>
      <c r="FAR87" s="2"/>
      <c r="FAS87" s="2"/>
      <c r="FAT87" s="2"/>
      <c r="FAU87" s="2"/>
      <c r="FAV87" s="2"/>
      <c r="FAW87" s="2"/>
      <c r="FAX87" s="2"/>
      <c r="FAY87" s="2"/>
      <c r="FAZ87" s="2"/>
      <c r="FBA87" s="2"/>
      <c r="FBB87" s="2"/>
      <c r="FBC87" s="2"/>
      <c r="FBD87" s="2"/>
      <c r="FBE87" s="2"/>
      <c r="FBF87" s="2"/>
      <c r="FBG87" s="2"/>
      <c r="FBH87" s="2"/>
      <c r="FBI87" s="2"/>
      <c r="FBJ87" s="2"/>
      <c r="FBK87" s="2"/>
      <c r="FBL87" s="2"/>
      <c r="FBM87" s="2"/>
      <c r="FBN87" s="2"/>
      <c r="FBO87" s="2"/>
      <c r="FBP87" s="2"/>
      <c r="FBQ87" s="2"/>
      <c r="FBR87" s="2"/>
      <c r="FBS87" s="2"/>
      <c r="FBT87" s="2"/>
      <c r="FBU87" s="2"/>
      <c r="FBV87" s="2"/>
      <c r="FBW87" s="2"/>
      <c r="FBX87" s="2"/>
      <c r="FBY87" s="2"/>
      <c r="FBZ87" s="2"/>
      <c r="FCA87" s="2"/>
      <c r="FCB87" s="2"/>
      <c r="FCC87" s="2"/>
      <c r="FCD87" s="2"/>
      <c r="FCE87" s="2"/>
      <c r="FCF87" s="2"/>
      <c r="FCG87" s="2"/>
      <c r="FCH87" s="2"/>
      <c r="FCI87" s="2"/>
      <c r="FCJ87" s="2"/>
      <c r="FCK87" s="2"/>
      <c r="FCL87" s="2"/>
      <c r="FCM87" s="2"/>
      <c r="FCN87" s="2"/>
      <c r="FCO87" s="2"/>
      <c r="FCP87" s="2"/>
      <c r="FCQ87" s="2"/>
      <c r="FCR87" s="2"/>
      <c r="FCS87" s="2"/>
      <c r="FCT87" s="2"/>
      <c r="FCU87" s="2"/>
      <c r="FCV87" s="2"/>
      <c r="FCW87" s="2"/>
      <c r="FCX87" s="2"/>
      <c r="FCY87" s="2"/>
      <c r="FCZ87" s="2"/>
      <c r="FDA87" s="2"/>
      <c r="FDB87" s="2"/>
      <c r="FDC87" s="2"/>
      <c r="FDD87" s="2"/>
      <c r="FDE87" s="2"/>
      <c r="FDF87" s="2"/>
      <c r="FDG87" s="2"/>
      <c r="FDH87" s="2"/>
      <c r="FDI87" s="2"/>
      <c r="FDJ87" s="2"/>
      <c r="FDK87" s="2"/>
      <c r="FDL87" s="2"/>
      <c r="FDM87" s="2"/>
      <c r="FDN87" s="2"/>
      <c r="FDO87" s="2"/>
      <c r="FDP87" s="2"/>
      <c r="FDQ87" s="2"/>
      <c r="FDR87" s="2"/>
      <c r="FDS87" s="2"/>
      <c r="FDT87" s="2"/>
      <c r="FDU87" s="2"/>
      <c r="FDV87" s="2"/>
      <c r="FDW87" s="2"/>
      <c r="FDX87" s="2"/>
      <c r="FDY87" s="2"/>
      <c r="FDZ87" s="2"/>
      <c r="FEA87" s="2"/>
      <c r="FEB87" s="2"/>
      <c r="FEC87" s="2"/>
      <c r="FED87" s="2"/>
      <c r="FEE87" s="2"/>
      <c r="FEF87" s="2"/>
      <c r="FEG87" s="2"/>
      <c r="FEH87" s="2"/>
      <c r="FEI87" s="2"/>
      <c r="FEJ87" s="2"/>
      <c r="FEK87" s="2"/>
      <c r="FEL87" s="2"/>
      <c r="FEM87" s="2"/>
      <c r="FEN87" s="2"/>
      <c r="FEO87" s="2"/>
      <c r="FEP87" s="2"/>
      <c r="FEQ87" s="2"/>
      <c r="FER87" s="2"/>
      <c r="FES87" s="2"/>
      <c r="FET87" s="2"/>
      <c r="FEU87" s="2"/>
      <c r="FEV87" s="2"/>
      <c r="FEW87" s="2"/>
      <c r="FEX87" s="2"/>
      <c r="FEY87" s="2"/>
      <c r="FEZ87" s="2"/>
      <c r="FFA87" s="2"/>
      <c r="FFB87" s="2"/>
      <c r="FFC87" s="2"/>
      <c r="FFD87" s="2"/>
      <c r="FFE87" s="2"/>
      <c r="FFF87" s="2"/>
      <c r="FFG87" s="2"/>
      <c r="FFH87" s="2"/>
      <c r="FFI87" s="2"/>
      <c r="FFJ87" s="2"/>
      <c r="FFK87" s="2"/>
      <c r="FFL87" s="2"/>
      <c r="FFM87" s="2"/>
      <c r="FFN87" s="2"/>
      <c r="FFO87" s="2"/>
      <c r="FFP87" s="2"/>
      <c r="FFQ87" s="2"/>
      <c r="FFR87" s="2"/>
      <c r="FFS87" s="2"/>
      <c r="FFT87" s="2"/>
      <c r="FFU87" s="2"/>
      <c r="FFV87" s="2"/>
      <c r="FFW87" s="2"/>
      <c r="FFX87" s="2"/>
      <c r="FFY87" s="2"/>
      <c r="FFZ87" s="2"/>
      <c r="FGA87" s="2"/>
      <c r="FGB87" s="2"/>
      <c r="FGC87" s="2"/>
      <c r="FGD87" s="2"/>
      <c r="FGE87" s="2"/>
      <c r="FGF87" s="2"/>
      <c r="FGG87" s="2"/>
      <c r="FGH87" s="2"/>
      <c r="FGI87" s="2"/>
      <c r="FGJ87" s="2"/>
      <c r="FGK87" s="2"/>
      <c r="FGL87" s="2"/>
      <c r="FGM87" s="2"/>
      <c r="FGN87" s="2"/>
      <c r="FGO87" s="2"/>
      <c r="FGP87" s="2"/>
      <c r="FGQ87" s="2"/>
      <c r="FGR87" s="2"/>
      <c r="FGS87" s="2"/>
      <c r="FGT87" s="2"/>
      <c r="FGU87" s="2"/>
      <c r="FGV87" s="2"/>
      <c r="FGW87" s="2"/>
      <c r="FGX87" s="2"/>
      <c r="FGY87" s="2"/>
      <c r="FGZ87" s="2"/>
      <c r="FHA87" s="2"/>
      <c r="FHB87" s="2"/>
      <c r="FHC87" s="2"/>
      <c r="FHD87" s="2"/>
      <c r="FHE87" s="2"/>
      <c r="FHF87" s="2"/>
      <c r="FHG87" s="2"/>
      <c r="FHH87" s="2"/>
      <c r="FHI87" s="2"/>
      <c r="FHJ87" s="2"/>
      <c r="FHK87" s="2"/>
      <c r="FHL87" s="2"/>
      <c r="FHM87" s="2"/>
      <c r="FHN87" s="2"/>
      <c r="FHO87" s="2"/>
      <c r="FHP87" s="2"/>
      <c r="FHQ87" s="2"/>
      <c r="FHR87" s="2"/>
      <c r="FHS87" s="2"/>
      <c r="FHT87" s="2"/>
      <c r="FHU87" s="2"/>
      <c r="FHV87" s="2"/>
      <c r="FHW87" s="2"/>
      <c r="FHX87" s="2"/>
      <c r="FHY87" s="2"/>
      <c r="FHZ87" s="2"/>
      <c r="FIA87" s="2"/>
      <c r="FIB87" s="2"/>
      <c r="FIC87" s="2"/>
      <c r="FID87" s="2"/>
      <c r="FIE87" s="2"/>
      <c r="FIF87" s="2"/>
      <c r="FIG87" s="2"/>
      <c r="FIH87" s="2"/>
      <c r="FII87" s="2"/>
      <c r="FIJ87" s="2"/>
      <c r="FIK87" s="2"/>
      <c r="FIL87" s="2"/>
      <c r="FIM87" s="2"/>
      <c r="FIN87" s="2"/>
      <c r="FIO87" s="2"/>
      <c r="FIP87" s="2"/>
      <c r="FIQ87" s="2"/>
      <c r="FIR87" s="2"/>
      <c r="FIS87" s="2"/>
      <c r="FIT87" s="2"/>
      <c r="FIU87" s="2"/>
      <c r="FIV87" s="2"/>
      <c r="FIW87" s="2"/>
      <c r="FIX87" s="2"/>
      <c r="FIY87" s="2"/>
      <c r="FIZ87" s="2"/>
      <c r="FJA87" s="2"/>
      <c r="FJB87" s="2"/>
      <c r="FJC87" s="2"/>
      <c r="FJD87" s="2"/>
      <c r="FJE87" s="2"/>
      <c r="FJF87" s="2"/>
      <c r="FJG87" s="2"/>
      <c r="FJH87" s="2"/>
      <c r="FJI87" s="2"/>
      <c r="FJJ87" s="2"/>
      <c r="FJK87" s="2"/>
      <c r="FJL87" s="2"/>
      <c r="FJM87" s="2"/>
      <c r="FJN87" s="2"/>
      <c r="FJO87" s="2"/>
      <c r="FJP87" s="2"/>
      <c r="FJQ87" s="2"/>
      <c r="FJR87" s="2"/>
      <c r="FJS87" s="2"/>
      <c r="FJT87" s="2"/>
      <c r="FJU87" s="2"/>
      <c r="FJV87" s="2"/>
      <c r="FJW87" s="2"/>
      <c r="FJX87" s="2"/>
      <c r="FJY87" s="2"/>
      <c r="FJZ87" s="2"/>
      <c r="FKA87" s="2"/>
      <c r="FKB87" s="2"/>
      <c r="FKC87" s="2"/>
      <c r="FKD87" s="2"/>
      <c r="FKE87" s="2"/>
      <c r="FKF87" s="2"/>
      <c r="FKG87" s="2"/>
      <c r="FKH87" s="2"/>
      <c r="FKI87" s="2"/>
      <c r="FKJ87" s="2"/>
      <c r="FKK87" s="2"/>
      <c r="FKL87" s="2"/>
      <c r="FKM87" s="2"/>
      <c r="FKN87" s="2"/>
      <c r="FKO87" s="2"/>
      <c r="FKP87" s="2"/>
      <c r="FKQ87" s="2"/>
      <c r="FKR87" s="2"/>
      <c r="FKS87" s="2"/>
      <c r="FKT87" s="2"/>
      <c r="FKU87" s="2"/>
      <c r="FKV87" s="2"/>
      <c r="FKW87" s="2"/>
      <c r="FKX87" s="2"/>
      <c r="FKY87" s="2"/>
      <c r="FKZ87" s="2"/>
      <c r="FLA87" s="2"/>
      <c r="FLB87" s="2"/>
      <c r="FLC87" s="2"/>
      <c r="FLD87" s="2"/>
      <c r="FLE87" s="2"/>
      <c r="FLF87" s="2"/>
      <c r="FLG87" s="2"/>
      <c r="FLH87" s="2"/>
      <c r="FLI87" s="2"/>
      <c r="FLJ87" s="2"/>
      <c r="FLK87" s="2"/>
      <c r="FLL87" s="2"/>
      <c r="FLM87" s="2"/>
      <c r="FLN87" s="2"/>
      <c r="FLO87" s="2"/>
      <c r="FLP87" s="2"/>
      <c r="FLQ87" s="2"/>
      <c r="FLR87" s="2"/>
      <c r="FLS87" s="2"/>
      <c r="FLT87" s="2"/>
      <c r="FLU87" s="2"/>
      <c r="FLV87" s="2"/>
      <c r="FLW87" s="2"/>
      <c r="FLX87" s="2"/>
      <c r="FLY87" s="2"/>
      <c r="FLZ87" s="2"/>
      <c r="FMA87" s="2"/>
      <c r="FMB87" s="2"/>
      <c r="FMC87" s="2"/>
      <c r="FMD87" s="2"/>
      <c r="FME87" s="2"/>
      <c r="FMF87" s="2"/>
      <c r="FMG87" s="2"/>
      <c r="FMH87" s="2"/>
      <c r="FMI87" s="2"/>
      <c r="FMJ87" s="2"/>
      <c r="FMK87" s="2"/>
      <c r="FML87" s="2"/>
      <c r="FMM87" s="2"/>
      <c r="FMN87" s="2"/>
      <c r="FMO87" s="2"/>
      <c r="FMP87" s="2"/>
      <c r="FMQ87" s="2"/>
      <c r="FMR87" s="2"/>
      <c r="FMS87" s="2"/>
      <c r="FMT87" s="2"/>
      <c r="FMU87" s="2"/>
      <c r="FMV87" s="2"/>
      <c r="FMW87" s="2"/>
      <c r="FMX87" s="2"/>
      <c r="FMY87" s="2"/>
      <c r="FMZ87" s="2"/>
      <c r="FNA87" s="2"/>
      <c r="FNB87" s="2"/>
      <c r="FNC87" s="2"/>
      <c r="FND87" s="2"/>
      <c r="FNE87" s="2"/>
      <c r="FNF87" s="2"/>
      <c r="FNG87" s="2"/>
      <c r="FNH87" s="2"/>
      <c r="FNI87" s="2"/>
      <c r="FNJ87" s="2"/>
      <c r="FNK87" s="2"/>
      <c r="FNL87" s="2"/>
      <c r="FNM87" s="2"/>
      <c r="FNN87" s="2"/>
      <c r="FNO87" s="2"/>
      <c r="FNP87" s="2"/>
      <c r="FNQ87" s="2"/>
      <c r="FNR87" s="2"/>
      <c r="FNS87" s="2"/>
      <c r="FNT87" s="2"/>
      <c r="FNU87" s="2"/>
      <c r="FNV87" s="2"/>
      <c r="FNW87" s="2"/>
      <c r="FNX87" s="2"/>
      <c r="FNY87" s="2"/>
      <c r="FNZ87" s="2"/>
      <c r="FOA87" s="2"/>
      <c r="FOB87" s="2"/>
      <c r="FOC87" s="2"/>
      <c r="FOD87" s="2"/>
      <c r="FOE87" s="2"/>
      <c r="FOF87" s="2"/>
      <c r="FOG87" s="2"/>
      <c r="FOH87" s="2"/>
      <c r="FOI87" s="2"/>
      <c r="FOJ87" s="2"/>
      <c r="FOK87" s="2"/>
      <c r="FOL87" s="2"/>
      <c r="FOM87" s="2"/>
      <c r="FON87" s="2"/>
      <c r="FOO87" s="2"/>
      <c r="FOP87" s="2"/>
      <c r="FOQ87" s="2"/>
      <c r="FOR87" s="2"/>
      <c r="FOS87" s="2"/>
      <c r="FOT87" s="2"/>
      <c r="FOU87" s="2"/>
      <c r="FOV87" s="2"/>
      <c r="FOW87" s="2"/>
      <c r="FOX87" s="2"/>
      <c r="FOY87" s="2"/>
      <c r="FOZ87" s="2"/>
      <c r="FPA87" s="2"/>
      <c r="FPB87" s="2"/>
      <c r="FPC87" s="2"/>
      <c r="FPD87" s="2"/>
      <c r="FPE87" s="2"/>
      <c r="FPF87" s="2"/>
      <c r="FPG87" s="2"/>
      <c r="FPH87" s="2"/>
      <c r="FPI87" s="2"/>
      <c r="FPJ87" s="2"/>
      <c r="FPK87" s="2"/>
      <c r="FPL87" s="2"/>
      <c r="FPM87" s="2"/>
      <c r="FPN87" s="2"/>
      <c r="FPO87" s="2"/>
      <c r="FPP87" s="2"/>
      <c r="FPQ87" s="2"/>
      <c r="FPR87" s="2"/>
      <c r="FPS87" s="2"/>
      <c r="FPT87" s="2"/>
      <c r="FPU87" s="2"/>
      <c r="FPV87" s="2"/>
      <c r="FPW87" s="2"/>
      <c r="FPX87" s="2"/>
      <c r="FPY87" s="2"/>
      <c r="FPZ87" s="2"/>
      <c r="FQA87" s="2"/>
      <c r="FQB87" s="2"/>
      <c r="FQC87" s="2"/>
      <c r="FQD87" s="2"/>
      <c r="FQE87" s="2"/>
      <c r="FQF87" s="2"/>
      <c r="FQG87" s="2"/>
      <c r="FQH87" s="2"/>
      <c r="FQI87" s="2"/>
      <c r="FQJ87" s="2"/>
      <c r="FQK87" s="2"/>
      <c r="FQL87" s="2"/>
      <c r="FQM87" s="2"/>
      <c r="FQN87" s="2"/>
      <c r="FQO87" s="2"/>
      <c r="FQP87" s="2"/>
      <c r="FQQ87" s="2"/>
      <c r="FQR87" s="2"/>
      <c r="FQS87" s="2"/>
      <c r="FQT87" s="2"/>
      <c r="FQU87" s="2"/>
      <c r="FQV87" s="2"/>
      <c r="FQW87" s="2"/>
      <c r="FQX87" s="2"/>
      <c r="FQY87" s="2"/>
      <c r="FQZ87" s="2"/>
      <c r="FRA87" s="2"/>
      <c r="FRB87" s="2"/>
      <c r="FRC87" s="2"/>
      <c r="FRD87" s="2"/>
      <c r="FRE87" s="2"/>
      <c r="FRF87" s="2"/>
      <c r="FRG87" s="2"/>
      <c r="FRH87" s="2"/>
      <c r="FRI87" s="2"/>
      <c r="FRJ87" s="2"/>
      <c r="FRK87" s="2"/>
      <c r="FRL87" s="2"/>
      <c r="FRM87" s="2"/>
      <c r="FRN87" s="2"/>
      <c r="FRO87" s="2"/>
      <c r="FRP87" s="2"/>
      <c r="FRQ87" s="2"/>
      <c r="FRR87" s="2"/>
      <c r="FRS87" s="2"/>
      <c r="FRT87" s="2"/>
      <c r="FRU87" s="2"/>
      <c r="FRV87" s="2"/>
      <c r="FRW87" s="2"/>
      <c r="FRX87" s="2"/>
      <c r="FRY87" s="2"/>
      <c r="FRZ87" s="2"/>
      <c r="FSA87" s="2"/>
      <c r="FSB87" s="2"/>
      <c r="FSC87" s="2"/>
      <c r="FSD87" s="2"/>
      <c r="FSE87" s="2"/>
      <c r="FSF87" s="2"/>
      <c r="FSG87" s="2"/>
      <c r="FSH87" s="2"/>
      <c r="FSI87" s="2"/>
      <c r="FSJ87" s="2"/>
      <c r="FSK87" s="2"/>
      <c r="FSL87" s="2"/>
      <c r="FSM87" s="2"/>
      <c r="FSN87" s="2"/>
      <c r="FSO87" s="2"/>
      <c r="FSP87" s="2"/>
      <c r="FSQ87" s="2"/>
      <c r="FSR87" s="2"/>
      <c r="FSS87" s="2"/>
      <c r="FST87" s="2"/>
      <c r="FSU87" s="2"/>
      <c r="FSV87" s="2"/>
      <c r="FSW87" s="2"/>
      <c r="FSX87" s="2"/>
      <c r="FSY87" s="2"/>
      <c r="FSZ87" s="2"/>
      <c r="FTA87" s="2"/>
      <c r="FTB87" s="2"/>
      <c r="FTC87" s="2"/>
      <c r="FTD87" s="2"/>
      <c r="FTE87" s="2"/>
      <c r="FTF87" s="2"/>
      <c r="FTG87" s="2"/>
      <c r="FTH87" s="2"/>
      <c r="FTI87" s="2"/>
      <c r="FTJ87" s="2"/>
      <c r="FTK87" s="2"/>
      <c r="FTL87" s="2"/>
      <c r="FTM87" s="2"/>
      <c r="FTN87" s="2"/>
      <c r="FTO87" s="2"/>
      <c r="FTP87" s="2"/>
      <c r="FTQ87" s="2"/>
      <c r="FTR87" s="2"/>
      <c r="FTS87" s="2"/>
      <c r="FTT87" s="2"/>
      <c r="FTU87" s="2"/>
      <c r="FTV87" s="2"/>
      <c r="FTW87" s="2"/>
      <c r="FTX87" s="2"/>
      <c r="FTY87" s="2"/>
      <c r="FTZ87" s="2"/>
      <c r="FUA87" s="2"/>
      <c r="FUB87" s="2"/>
      <c r="FUC87" s="2"/>
      <c r="FUD87" s="2"/>
      <c r="FUE87" s="2"/>
      <c r="FUF87" s="2"/>
      <c r="FUG87" s="2"/>
      <c r="FUH87" s="2"/>
      <c r="FUI87" s="2"/>
      <c r="FUJ87" s="2"/>
      <c r="FUK87" s="2"/>
      <c r="FUL87" s="2"/>
      <c r="FUM87" s="2"/>
      <c r="FUN87" s="2"/>
      <c r="FUO87" s="2"/>
      <c r="FUP87" s="2"/>
      <c r="FUQ87" s="2"/>
      <c r="FUR87" s="2"/>
      <c r="FUS87" s="2"/>
      <c r="FUT87" s="2"/>
      <c r="FUU87" s="2"/>
      <c r="FUV87" s="2"/>
      <c r="FUW87" s="2"/>
      <c r="FUX87" s="2"/>
      <c r="FUY87" s="2"/>
      <c r="FUZ87" s="2"/>
      <c r="FVA87" s="2"/>
      <c r="FVB87" s="2"/>
      <c r="FVC87" s="2"/>
      <c r="FVD87" s="2"/>
      <c r="FVE87" s="2"/>
      <c r="FVF87" s="2"/>
      <c r="FVG87" s="2"/>
      <c r="FVH87" s="2"/>
      <c r="FVI87" s="2"/>
      <c r="FVJ87" s="2"/>
      <c r="FVK87" s="2"/>
      <c r="FVL87" s="2"/>
      <c r="FVM87" s="2"/>
      <c r="FVN87" s="2"/>
      <c r="FVO87" s="2"/>
      <c r="FVP87" s="2"/>
      <c r="FVQ87" s="2"/>
      <c r="FVR87" s="2"/>
      <c r="FVS87" s="2"/>
      <c r="FVT87" s="2"/>
      <c r="FVU87" s="2"/>
      <c r="FVV87" s="2"/>
      <c r="FVW87" s="2"/>
      <c r="FVX87" s="2"/>
      <c r="FVY87" s="2"/>
      <c r="FVZ87" s="2"/>
      <c r="FWA87" s="2"/>
      <c r="FWB87" s="2"/>
      <c r="FWC87" s="2"/>
      <c r="FWD87" s="2"/>
      <c r="FWE87" s="2"/>
      <c r="FWF87" s="2"/>
      <c r="FWG87" s="2"/>
      <c r="FWH87" s="2"/>
      <c r="FWI87" s="2"/>
      <c r="FWJ87" s="2"/>
      <c r="FWK87" s="2"/>
      <c r="FWL87" s="2"/>
      <c r="FWM87" s="2"/>
      <c r="FWN87" s="2"/>
      <c r="FWO87" s="2"/>
      <c r="FWP87" s="2"/>
      <c r="FWQ87" s="2"/>
      <c r="FWR87" s="2"/>
      <c r="FWS87" s="2"/>
      <c r="FWT87" s="2"/>
      <c r="FWU87" s="2"/>
      <c r="FWV87" s="2"/>
      <c r="FWW87" s="2"/>
      <c r="FWX87" s="2"/>
      <c r="FWY87" s="2"/>
      <c r="FWZ87" s="2"/>
      <c r="FXA87" s="2"/>
      <c r="FXB87" s="2"/>
      <c r="FXC87" s="2"/>
      <c r="FXD87" s="2"/>
      <c r="FXE87" s="2"/>
      <c r="FXF87" s="2"/>
      <c r="FXG87" s="2"/>
      <c r="FXH87" s="2"/>
      <c r="FXI87" s="2"/>
      <c r="FXJ87" s="2"/>
      <c r="FXK87" s="2"/>
      <c r="FXL87" s="2"/>
      <c r="FXM87" s="2"/>
      <c r="FXN87" s="2"/>
      <c r="FXO87" s="2"/>
      <c r="FXP87" s="2"/>
      <c r="FXQ87" s="2"/>
      <c r="FXR87" s="2"/>
      <c r="FXS87" s="2"/>
      <c r="FXT87" s="2"/>
      <c r="FXU87" s="2"/>
      <c r="FXV87" s="2"/>
      <c r="FXW87" s="2"/>
      <c r="FXX87" s="2"/>
      <c r="FXY87" s="2"/>
      <c r="FXZ87" s="2"/>
      <c r="FYA87" s="2"/>
      <c r="FYB87" s="2"/>
      <c r="FYC87" s="2"/>
      <c r="FYD87" s="2"/>
      <c r="FYE87" s="2"/>
      <c r="FYF87" s="2"/>
      <c r="FYG87" s="2"/>
      <c r="FYH87" s="2"/>
      <c r="FYI87" s="2"/>
      <c r="FYJ87" s="2"/>
      <c r="FYK87" s="2"/>
      <c r="FYL87" s="2"/>
      <c r="FYM87" s="2"/>
      <c r="FYN87" s="2"/>
      <c r="FYO87" s="2"/>
      <c r="FYP87" s="2"/>
      <c r="FYQ87" s="2"/>
      <c r="FYR87" s="2"/>
      <c r="FYS87" s="2"/>
      <c r="FYT87" s="2"/>
      <c r="FYU87" s="2"/>
      <c r="FYV87" s="2"/>
      <c r="FYW87" s="2"/>
      <c r="FYX87" s="2"/>
      <c r="FYY87" s="2"/>
      <c r="FYZ87" s="2"/>
      <c r="FZA87" s="2"/>
      <c r="FZB87" s="2"/>
      <c r="FZC87" s="2"/>
      <c r="FZD87" s="2"/>
      <c r="FZE87" s="2"/>
      <c r="FZF87" s="2"/>
      <c r="FZG87" s="2"/>
      <c r="FZH87" s="2"/>
      <c r="FZI87" s="2"/>
      <c r="FZJ87" s="2"/>
      <c r="FZK87" s="2"/>
      <c r="FZL87" s="2"/>
      <c r="FZM87" s="2"/>
      <c r="FZN87" s="2"/>
      <c r="FZO87" s="2"/>
      <c r="FZP87" s="2"/>
      <c r="FZQ87" s="2"/>
      <c r="FZR87" s="2"/>
      <c r="FZS87" s="2"/>
      <c r="FZT87" s="2"/>
      <c r="FZU87" s="2"/>
      <c r="FZV87" s="2"/>
      <c r="FZW87" s="2"/>
      <c r="FZX87" s="2"/>
      <c r="FZY87" s="2"/>
      <c r="FZZ87" s="2"/>
      <c r="GAA87" s="2"/>
      <c r="GAB87" s="2"/>
      <c r="GAC87" s="2"/>
      <c r="GAD87" s="2"/>
      <c r="GAE87" s="2"/>
      <c r="GAF87" s="2"/>
      <c r="GAG87" s="2"/>
      <c r="GAH87" s="2"/>
      <c r="GAI87" s="2"/>
      <c r="GAJ87" s="2"/>
      <c r="GAK87" s="2"/>
      <c r="GAL87" s="2"/>
      <c r="GAM87" s="2"/>
      <c r="GAN87" s="2"/>
      <c r="GAO87" s="2"/>
      <c r="GAP87" s="2"/>
      <c r="GAQ87" s="2"/>
      <c r="GAR87" s="2"/>
      <c r="GAS87" s="2"/>
      <c r="GAT87" s="2"/>
      <c r="GAU87" s="2"/>
      <c r="GAV87" s="2"/>
      <c r="GAW87" s="2"/>
      <c r="GAX87" s="2"/>
      <c r="GAY87" s="2"/>
      <c r="GAZ87" s="2"/>
      <c r="GBA87" s="2"/>
      <c r="GBB87" s="2"/>
      <c r="GBC87" s="2"/>
      <c r="GBD87" s="2"/>
      <c r="GBE87" s="2"/>
      <c r="GBF87" s="2"/>
      <c r="GBG87" s="2"/>
      <c r="GBH87" s="2"/>
      <c r="GBI87" s="2"/>
      <c r="GBJ87" s="2"/>
      <c r="GBK87" s="2"/>
      <c r="GBL87" s="2"/>
      <c r="GBM87" s="2"/>
      <c r="GBN87" s="2"/>
      <c r="GBO87" s="2"/>
      <c r="GBP87" s="2"/>
      <c r="GBQ87" s="2"/>
      <c r="GBR87" s="2"/>
      <c r="GBS87" s="2"/>
      <c r="GBT87" s="2"/>
      <c r="GBU87" s="2"/>
      <c r="GBV87" s="2"/>
      <c r="GBW87" s="2"/>
      <c r="GBX87" s="2"/>
      <c r="GBY87" s="2"/>
      <c r="GBZ87" s="2"/>
      <c r="GCA87" s="2"/>
      <c r="GCB87" s="2"/>
      <c r="GCC87" s="2"/>
      <c r="GCD87" s="2"/>
      <c r="GCE87" s="2"/>
      <c r="GCF87" s="2"/>
      <c r="GCG87" s="2"/>
      <c r="GCH87" s="2"/>
      <c r="GCI87" s="2"/>
      <c r="GCJ87" s="2"/>
      <c r="GCK87" s="2"/>
      <c r="GCL87" s="2"/>
      <c r="GCM87" s="2"/>
      <c r="GCN87" s="2"/>
      <c r="GCO87" s="2"/>
      <c r="GCP87" s="2"/>
      <c r="GCQ87" s="2"/>
      <c r="GCR87" s="2"/>
      <c r="GCS87" s="2"/>
      <c r="GCT87" s="2"/>
      <c r="GCU87" s="2"/>
      <c r="GCV87" s="2"/>
      <c r="GCW87" s="2"/>
      <c r="GCX87" s="2"/>
      <c r="GCY87" s="2"/>
      <c r="GCZ87" s="2"/>
      <c r="GDA87" s="2"/>
      <c r="GDB87" s="2"/>
      <c r="GDC87" s="2"/>
      <c r="GDD87" s="2"/>
      <c r="GDE87" s="2"/>
      <c r="GDF87" s="2"/>
      <c r="GDG87" s="2"/>
      <c r="GDH87" s="2"/>
      <c r="GDI87" s="2"/>
      <c r="GDJ87" s="2"/>
      <c r="GDK87" s="2"/>
      <c r="GDL87" s="2"/>
      <c r="GDM87" s="2"/>
      <c r="GDN87" s="2"/>
      <c r="GDO87" s="2"/>
      <c r="GDP87" s="2"/>
      <c r="GDQ87" s="2"/>
      <c r="GDR87" s="2"/>
      <c r="GDS87" s="2"/>
      <c r="GDT87" s="2"/>
      <c r="GDU87" s="2"/>
      <c r="GDV87" s="2"/>
      <c r="GDW87" s="2"/>
      <c r="GDX87" s="2"/>
      <c r="GDY87" s="2"/>
      <c r="GDZ87" s="2"/>
      <c r="GEA87" s="2"/>
      <c r="GEB87" s="2"/>
      <c r="GEC87" s="2"/>
      <c r="GED87" s="2"/>
      <c r="GEE87" s="2"/>
      <c r="GEF87" s="2"/>
      <c r="GEG87" s="2"/>
      <c r="GEH87" s="2"/>
      <c r="GEI87" s="2"/>
      <c r="GEJ87" s="2"/>
      <c r="GEK87" s="2"/>
      <c r="GEL87" s="2"/>
      <c r="GEM87" s="2"/>
      <c r="GEN87" s="2"/>
      <c r="GEO87" s="2"/>
      <c r="GEP87" s="2"/>
      <c r="GEQ87" s="2"/>
      <c r="GER87" s="2"/>
      <c r="GES87" s="2"/>
      <c r="GET87" s="2"/>
      <c r="GEU87" s="2"/>
      <c r="GEV87" s="2"/>
      <c r="GEW87" s="2"/>
      <c r="GEX87" s="2"/>
      <c r="GEY87" s="2"/>
      <c r="GEZ87" s="2"/>
      <c r="GFA87" s="2"/>
      <c r="GFB87" s="2"/>
      <c r="GFC87" s="2"/>
      <c r="GFD87" s="2"/>
      <c r="GFE87" s="2"/>
      <c r="GFF87" s="2"/>
      <c r="GFG87" s="2"/>
      <c r="GFH87" s="2"/>
      <c r="GFI87" s="2"/>
      <c r="GFJ87" s="2"/>
      <c r="GFK87" s="2"/>
      <c r="GFL87" s="2"/>
      <c r="GFM87" s="2"/>
      <c r="GFN87" s="2"/>
      <c r="GFO87" s="2"/>
      <c r="GFP87" s="2"/>
      <c r="GFQ87" s="2"/>
      <c r="GFR87" s="2"/>
      <c r="GFS87" s="2"/>
      <c r="GFT87" s="2"/>
      <c r="GFU87" s="2"/>
      <c r="GFV87" s="2"/>
      <c r="GFW87" s="2"/>
      <c r="GFX87" s="2"/>
      <c r="GFY87" s="2"/>
      <c r="GFZ87" s="2"/>
      <c r="GGA87" s="2"/>
      <c r="GGB87" s="2"/>
      <c r="GGC87" s="2"/>
      <c r="GGD87" s="2"/>
      <c r="GGE87" s="2"/>
      <c r="GGF87" s="2"/>
      <c r="GGG87" s="2"/>
      <c r="GGH87" s="2"/>
      <c r="GGI87" s="2"/>
      <c r="GGJ87" s="2"/>
      <c r="GGK87" s="2"/>
      <c r="GGL87" s="2"/>
      <c r="GGM87" s="2"/>
      <c r="GGN87" s="2"/>
      <c r="GGO87" s="2"/>
      <c r="GGP87" s="2"/>
      <c r="GGQ87" s="2"/>
      <c r="GGR87" s="2"/>
      <c r="GGS87" s="2"/>
      <c r="GGT87" s="2"/>
      <c r="GGU87" s="2"/>
      <c r="GGV87" s="2"/>
      <c r="GGW87" s="2"/>
      <c r="GGX87" s="2"/>
      <c r="GGY87" s="2"/>
      <c r="GGZ87" s="2"/>
      <c r="GHA87" s="2"/>
      <c r="GHB87" s="2"/>
      <c r="GHC87" s="2"/>
      <c r="GHD87" s="2"/>
      <c r="GHE87" s="2"/>
      <c r="GHF87" s="2"/>
      <c r="GHG87" s="2"/>
      <c r="GHH87" s="2"/>
      <c r="GHI87" s="2"/>
      <c r="GHJ87" s="2"/>
      <c r="GHK87" s="2"/>
      <c r="GHL87" s="2"/>
      <c r="GHM87" s="2"/>
      <c r="GHN87" s="2"/>
      <c r="GHO87" s="2"/>
      <c r="GHP87" s="2"/>
      <c r="GHQ87" s="2"/>
      <c r="GHR87" s="2"/>
      <c r="GHS87" s="2"/>
      <c r="GHT87" s="2"/>
      <c r="GHU87" s="2"/>
      <c r="GHV87" s="2"/>
      <c r="GHW87" s="2"/>
      <c r="GHX87" s="2"/>
      <c r="GHY87" s="2"/>
      <c r="GHZ87" s="2"/>
      <c r="GIA87" s="2"/>
      <c r="GIB87" s="2"/>
      <c r="GIC87" s="2"/>
      <c r="GID87" s="2"/>
      <c r="GIE87" s="2"/>
      <c r="GIF87" s="2"/>
      <c r="GIG87" s="2"/>
      <c r="GIH87" s="2"/>
      <c r="GII87" s="2"/>
      <c r="GIJ87" s="2"/>
      <c r="GIK87" s="2"/>
      <c r="GIL87" s="2"/>
      <c r="GIM87" s="2"/>
      <c r="GIN87" s="2"/>
      <c r="GIO87" s="2"/>
      <c r="GIP87" s="2"/>
      <c r="GIQ87" s="2"/>
      <c r="GIR87" s="2"/>
      <c r="GIS87" s="2"/>
      <c r="GIT87" s="2"/>
      <c r="GIU87" s="2"/>
      <c r="GIV87" s="2"/>
      <c r="GIW87" s="2"/>
      <c r="GIX87" s="2"/>
      <c r="GIY87" s="2"/>
      <c r="GIZ87" s="2"/>
      <c r="GJA87" s="2"/>
      <c r="GJB87" s="2"/>
      <c r="GJC87" s="2"/>
      <c r="GJD87" s="2"/>
      <c r="GJE87" s="2"/>
      <c r="GJF87" s="2"/>
      <c r="GJG87" s="2"/>
      <c r="GJH87" s="2"/>
      <c r="GJI87" s="2"/>
      <c r="GJJ87" s="2"/>
      <c r="GJK87" s="2"/>
      <c r="GJL87" s="2"/>
      <c r="GJM87" s="2"/>
      <c r="GJN87" s="2"/>
      <c r="GJO87" s="2"/>
      <c r="GJP87" s="2"/>
      <c r="GJQ87" s="2"/>
      <c r="GJR87" s="2"/>
      <c r="GJS87" s="2"/>
      <c r="GJT87" s="2"/>
      <c r="GJU87" s="2"/>
      <c r="GJV87" s="2"/>
      <c r="GJW87" s="2"/>
      <c r="GJX87" s="2"/>
      <c r="GJY87" s="2"/>
      <c r="GJZ87" s="2"/>
      <c r="GKA87" s="2"/>
      <c r="GKB87" s="2"/>
      <c r="GKC87" s="2"/>
      <c r="GKD87" s="2"/>
      <c r="GKE87" s="2"/>
      <c r="GKF87" s="2"/>
      <c r="GKG87" s="2"/>
      <c r="GKH87" s="2"/>
      <c r="GKI87" s="2"/>
      <c r="GKJ87" s="2"/>
      <c r="GKK87" s="2"/>
      <c r="GKL87" s="2"/>
      <c r="GKM87" s="2"/>
      <c r="GKN87" s="2"/>
      <c r="GKO87" s="2"/>
      <c r="GKP87" s="2"/>
      <c r="GKQ87" s="2"/>
      <c r="GKR87" s="2"/>
      <c r="GKS87" s="2"/>
      <c r="GKT87" s="2"/>
      <c r="GKU87" s="2"/>
      <c r="GKV87" s="2"/>
      <c r="GKW87" s="2"/>
      <c r="GKX87" s="2"/>
      <c r="GKY87" s="2"/>
      <c r="GKZ87" s="2"/>
      <c r="GLA87" s="2"/>
      <c r="GLB87" s="2"/>
      <c r="GLC87" s="2"/>
      <c r="GLD87" s="2"/>
      <c r="GLE87" s="2"/>
      <c r="GLF87" s="2"/>
      <c r="GLG87" s="2"/>
      <c r="GLH87" s="2"/>
      <c r="GLI87" s="2"/>
      <c r="GLJ87" s="2"/>
      <c r="GLK87" s="2"/>
      <c r="GLL87" s="2"/>
      <c r="GLM87" s="2"/>
      <c r="GLN87" s="2"/>
      <c r="GLO87" s="2"/>
      <c r="GLP87" s="2"/>
      <c r="GLQ87" s="2"/>
      <c r="GLR87" s="2"/>
      <c r="GLS87" s="2"/>
      <c r="GLT87" s="2"/>
      <c r="GLU87" s="2"/>
      <c r="GLV87" s="2"/>
      <c r="GLW87" s="2"/>
      <c r="GLX87" s="2"/>
      <c r="GLY87" s="2"/>
      <c r="GLZ87" s="2"/>
      <c r="GMA87" s="2"/>
      <c r="GMB87" s="2"/>
      <c r="GMC87" s="2"/>
      <c r="GMD87" s="2"/>
      <c r="GME87" s="2"/>
      <c r="GMF87" s="2"/>
      <c r="GMG87" s="2"/>
      <c r="GMH87" s="2"/>
      <c r="GMI87" s="2"/>
      <c r="GMJ87" s="2"/>
      <c r="GMK87" s="2"/>
      <c r="GML87" s="2"/>
      <c r="GMM87" s="2"/>
      <c r="GMN87" s="2"/>
      <c r="GMO87" s="2"/>
      <c r="GMP87" s="2"/>
      <c r="GMQ87" s="2"/>
      <c r="GMR87" s="2"/>
      <c r="GMS87" s="2"/>
      <c r="GMT87" s="2"/>
      <c r="GMU87" s="2"/>
      <c r="GMV87" s="2"/>
      <c r="GMW87" s="2"/>
      <c r="GMX87" s="2"/>
      <c r="GMY87" s="2"/>
      <c r="GMZ87" s="2"/>
      <c r="GNA87" s="2"/>
      <c r="GNB87" s="2"/>
      <c r="GNC87" s="2"/>
      <c r="GND87" s="2"/>
      <c r="GNE87" s="2"/>
      <c r="GNF87" s="2"/>
      <c r="GNG87" s="2"/>
      <c r="GNH87" s="2"/>
      <c r="GNI87" s="2"/>
      <c r="GNJ87" s="2"/>
      <c r="GNK87" s="2"/>
      <c r="GNL87" s="2"/>
      <c r="GNM87" s="2"/>
      <c r="GNN87" s="2"/>
      <c r="GNO87" s="2"/>
      <c r="GNP87" s="2"/>
      <c r="GNQ87" s="2"/>
      <c r="GNR87" s="2"/>
      <c r="GNS87" s="2"/>
      <c r="GNT87" s="2"/>
      <c r="GNU87" s="2"/>
      <c r="GNV87" s="2"/>
      <c r="GNW87" s="2"/>
      <c r="GNX87" s="2"/>
      <c r="GNY87" s="2"/>
      <c r="GNZ87" s="2"/>
      <c r="GOA87" s="2"/>
      <c r="GOB87" s="2"/>
      <c r="GOC87" s="2"/>
      <c r="GOD87" s="2"/>
      <c r="GOE87" s="2"/>
      <c r="GOF87" s="2"/>
      <c r="GOG87" s="2"/>
      <c r="GOH87" s="2"/>
      <c r="GOI87" s="2"/>
      <c r="GOJ87" s="2"/>
      <c r="GOK87" s="2"/>
      <c r="GOL87" s="2"/>
      <c r="GOM87" s="2"/>
      <c r="GON87" s="2"/>
      <c r="GOO87" s="2"/>
      <c r="GOP87" s="2"/>
      <c r="GOQ87" s="2"/>
      <c r="GOR87" s="2"/>
      <c r="GOS87" s="2"/>
      <c r="GOT87" s="2"/>
      <c r="GOU87" s="2"/>
      <c r="GOV87" s="2"/>
      <c r="GOW87" s="2"/>
      <c r="GOX87" s="2"/>
      <c r="GOY87" s="2"/>
      <c r="GOZ87" s="2"/>
      <c r="GPA87" s="2"/>
      <c r="GPB87" s="2"/>
      <c r="GPC87" s="2"/>
      <c r="GPD87" s="2"/>
      <c r="GPE87" s="2"/>
      <c r="GPF87" s="2"/>
      <c r="GPG87" s="2"/>
      <c r="GPH87" s="2"/>
      <c r="GPI87" s="2"/>
      <c r="GPJ87" s="2"/>
      <c r="GPK87" s="2"/>
      <c r="GPL87" s="2"/>
      <c r="GPM87" s="2"/>
      <c r="GPN87" s="2"/>
      <c r="GPO87" s="2"/>
      <c r="GPP87" s="2"/>
      <c r="GPQ87" s="2"/>
      <c r="GPR87" s="2"/>
      <c r="GPS87" s="2"/>
      <c r="GPT87" s="2"/>
      <c r="GPU87" s="2"/>
      <c r="GPV87" s="2"/>
      <c r="GPW87" s="2"/>
      <c r="GPX87" s="2"/>
      <c r="GPY87" s="2"/>
      <c r="GPZ87" s="2"/>
      <c r="GQA87" s="2"/>
      <c r="GQB87" s="2"/>
      <c r="GQC87" s="2"/>
      <c r="GQD87" s="2"/>
      <c r="GQE87" s="2"/>
      <c r="GQF87" s="2"/>
      <c r="GQG87" s="2"/>
      <c r="GQH87" s="2"/>
      <c r="GQI87" s="2"/>
      <c r="GQJ87" s="2"/>
      <c r="GQK87" s="2"/>
      <c r="GQL87" s="2"/>
      <c r="GQM87" s="2"/>
      <c r="GQN87" s="2"/>
      <c r="GQO87" s="2"/>
      <c r="GQP87" s="2"/>
      <c r="GQQ87" s="2"/>
      <c r="GQR87" s="2"/>
      <c r="GQS87" s="2"/>
      <c r="GQT87" s="2"/>
      <c r="GQU87" s="2"/>
      <c r="GQV87" s="2"/>
      <c r="GQW87" s="2"/>
      <c r="GQX87" s="2"/>
      <c r="GQY87" s="2"/>
      <c r="GQZ87" s="2"/>
      <c r="GRA87" s="2"/>
      <c r="GRB87" s="2"/>
      <c r="GRC87" s="2"/>
      <c r="GRD87" s="2"/>
      <c r="GRE87" s="2"/>
      <c r="GRF87" s="2"/>
      <c r="GRG87" s="2"/>
      <c r="GRH87" s="2"/>
      <c r="GRI87" s="2"/>
      <c r="GRJ87" s="2"/>
      <c r="GRK87" s="2"/>
      <c r="GRL87" s="2"/>
      <c r="GRM87" s="2"/>
      <c r="GRN87" s="2"/>
      <c r="GRO87" s="2"/>
      <c r="GRP87" s="2"/>
      <c r="GRQ87" s="2"/>
      <c r="GRR87" s="2"/>
      <c r="GRS87" s="2"/>
      <c r="GRT87" s="2"/>
      <c r="GRU87" s="2"/>
      <c r="GRV87" s="2"/>
      <c r="GRW87" s="2"/>
      <c r="GRX87" s="2"/>
      <c r="GRY87" s="2"/>
      <c r="GRZ87" s="2"/>
      <c r="GSA87" s="2"/>
      <c r="GSB87" s="2"/>
      <c r="GSC87" s="2"/>
      <c r="GSD87" s="2"/>
      <c r="GSE87" s="2"/>
      <c r="GSF87" s="2"/>
      <c r="GSG87" s="2"/>
      <c r="GSH87" s="2"/>
      <c r="GSI87" s="2"/>
      <c r="GSJ87" s="2"/>
      <c r="GSK87" s="2"/>
      <c r="GSL87" s="2"/>
      <c r="GSM87" s="2"/>
      <c r="GSN87" s="2"/>
      <c r="GSO87" s="2"/>
      <c r="GSP87" s="2"/>
      <c r="GSQ87" s="2"/>
      <c r="GSR87" s="2"/>
      <c r="GSS87" s="2"/>
      <c r="GST87" s="2"/>
      <c r="GSU87" s="2"/>
      <c r="GSV87" s="2"/>
      <c r="GSW87" s="2"/>
      <c r="GSX87" s="2"/>
      <c r="GSY87" s="2"/>
      <c r="GSZ87" s="2"/>
      <c r="GTA87" s="2"/>
      <c r="GTB87" s="2"/>
      <c r="GTC87" s="2"/>
      <c r="GTD87" s="2"/>
      <c r="GTE87" s="2"/>
      <c r="GTF87" s="2"/>
      <c r="GTG87" s="2"/>
      <c r="GTH87" s="2"/>
      <c r="GTI87" s="2"/>
      <c r="GTJ87" s="2"/>
      <c r="GTK87" s="2"/>
      <c r="GTL87" s="2"/>
      <c r="GTM87" s="2"/>
      <c r="GTN87" s="2"/>
      <c r="GTO87" s="2"/>
      <c r="GTP87" s="2"/>
      <c r="GTQ87" s="2"/>
      <c r="GTR87" s="2"/>
      <c r="GTS87" s="2"/>
      <c r="GTT87" s="2"/>
      <c r="GTU87" s="2"/>
      <c r="GTV87" s="2"/>
      <c r="GTW87" s="2"/>
      <c r="GTX87" s="2"/>
      <c r="GTY87" s="2"/>
      <c r="GTZ87" s="2"/>
      <c r="GUA87" s="2"/>
      <c r="GUB87" s="2"/>
      <c r="GUC87" s="2"/>
      <c r="GUD87" s="2"/>
      <c r="GUE87" s="2"/>
      <c r="GUF87" s="2"/>
      <c r="GUG87" s="2"/>
      <c r="GUH87" s="2"/>
      <c r="GUI87" s="2"/>
      <c r="GUJ87" s="2"/>
      <c r="GUK87" s="2"/>
      <c r="GUL87" s="2"/>
      <c r="GUM87" s="2"/>
      <c r="GUN87" s="2"/>
      <c r="GUO87" s="2"/>
      <c r="GUP87" s="2"/>
      <c r="GUQ87" s="2"/>
      <c r="GUR87" s="2"/>
      <c r="GUS87" s="2"/>
      <c r="GUT87" s="2"/>
      <c r="GUU87" s="2"/>
      <c r="GUV87" s="2"/>
      <c r="GUW87" s="2"/>
      <c r="GUX87" s="2"/>
      <c r="GUY87" s="2"/>
      <c r="GUZ87" s="2"/>
      <c r="GVA87" s="2"/>
      <c r="GVB87" s="2"/>
      <c r="GVC87" s="2"/>
      <c r="GVD87" s="2"/>
      <c r="GVE87" s="2"/>
      <c r="GVF87" s="2"/>
      <c r="GVG87" s="2"/>
      <c r="GVH87" s="2"/>
      <c r="GVI87" s="2"/>
      <c r="GVJ87" s="2"/>
      <c r="GVK87" s="2"/>
      <c r="GVL87" s="2"/>
      <c r="GVM87" s="2"/>
      <c r="GVN87" s="2"/>
      <c r="GVO87" s="2"/>
      <c r="GVP87" s="2"/>
      <c r="GVQ87" s="2"/>
      <c r="GVR87" s="2"/>
      <c r="GVS87" s="2"/>
      <c r="GVT87" s="2"/>
      <c r="GVU87" s="2"/>
      <c r="GVV87" s="2"/>
      <c r="GVW87" s="2"/>
      <c r="GVX87" s="2"/>
      <c r="GVY87" s="2"/>
      <c r="GVZ87" s="2"/>
      <c r="GWA87" s="2"/>
      <c r="GWB87" s="2"/>
      <c r="GWC87" s="2"/>
      <c r="GWD87" s="2"/>
      <c r="GWE87" s="2"/>
      <c r="GWF87" s="2"/>
      <c r="GWG87" s="2"/>
      <c r="GWH87" s="2"/>
      <c r="GWI87" s="2"/>
      <c r="GWJ87" s="2"/>
      <c r="GWK87" s="2"/>
      <c r="GWL87" s="2"/>
      <c r="GWM87" s="2"/>
      <c r="GWN87" s="2"/>
      <c r="GWO87" s="2"/>
      <c r="GWP87" s="2"/>
      <c r="GWQ87" s="2"/>
      <c r="GWR87" s="2"/>
      <c r="GWS87" s="2"/>
      <c r="GWT87" s="2"/>
      <c r="GWU87" s="2"/>
      <c r="GWV87" s="2"/>
      <c r="GWW87" s="2"/>
      <c r="GWX87" s="2"/>
      <c r="GWY87" s="2"/>
      <c r="GWZ87" s="2"/>
      <c r="GXA87" s="2"/>
      <c r="GXB87" s="2"/>
      <c r="GXC87" s="2"/>
      <c r="GXD87" s="2"/>
      <c r="GXE87" s="2"/>
      <c r="GXF87" s="2"/>
      <c r="GXG87" s="2"/>
      <c r="GXH87" s="2"/>
      <c r="GXI87" s="2"/>
      <c r="GXJ87" s="2"/>
      <c r="GXK87" s="2"/>
      <c r="GXL87" s="2"/>
      <c r="GXM87" s="2"/>
      <c r="GXN87" s="2"/>
      <c r="GXO87" s="2"/>
      <c r="GXP87" s="2"/>
      <c r="GXQ87" s="2"/>
      <c r="GXR87" s="2"/>
      <c r="GXS87" s="2"/>
      <c r="GXT87" s="2"/>
      <c r="GXU87" s="2"/>
      <c r="GXV87" s="2"/>
      <c r="GXW87" s="2"/>
      <c r="GXX87" s="2"/>
      <c r="GXY87" s="2"/>
      <c r="GXZ87" s="2"/>
      <c r="GYA87" s="2"/>
      <c r="GYB87" s="2"/>
      <c r="GYC87" s="2"/>
      <c r="GYD87" s="2"/>
      <c r="GYE87" s="2"/>
      <c r="GYF87" s="2"/>
      <c r="GYG87" s="2"/>
      <c r="GYH87" s="2"/>
      <c r="GYI87" s="2"/>
      <c r="GYJ87" s="2"/>
      <c r="GYK87" s="2"/>
      <c r="GYL87" s="2"/>
      <c r="GYM87" s="2"/>
      <c r="GYN87" s="2"/>
      <c r="GYO87" s="2"/>
      <c r="GYP87" s="2"/>
      <c r="GYQ87" s="2"/>
      <c r="GYR87" s="2"/>
      <c r="GYS87" s="2"/>
      <c r="GYT87" s="2"/>
      <c r="GYU87" s="2"/>
      <c r="GYV87" s="2"/>
      <c r="GYW87" s="2"/>
      <c r="GYX87" s="2"/>
      <c r="GYY87" s="2"/>
      <c r="GYZ87" s="2"/>
      <c r="GZA87" s="2"/>
      <c r="GZB87" s="2"/>
      <c r="GZC87" s="2"/>
      <c r="GZD87" s="2"/>
      <c r="GZE87" s="2"/>
      <c r="GZF87" s="2"/>
      <c r="GZG87" s="2"/>
      <c r="GZH87" s="2"/>
      <c r="GZI87" s="2"/>
      <c r="GZJ87" s="2"/>
      <c r="GZK87" s="2"/>
      <c r="GZL87" s="2"/>
      <c r="GZM87" s="2"/>
      <c r="GZN87" s="2"/>
      <c r="GZO87" s="2"/>
      <c r="GZP87" s="2"/>
      <c r="GZQ87" s="2"/>
      <c r="GZR87" s="2"/>
      <c r="GZS87" s="2"/>
      <c r="GZT87" s="2"/>
      <c r="GZU87" s="2"/>
      <c r="GZV87" s="2"/>
      <c r="GZW87" s="2"/>
      <c r="GZX87" s="2"/>
      <c r="GZY87" s="2"/>
      <c r="GZZ87" s="2"/>
      <c r="HAA87" s="2"/>
      <c r="HAB87" s="2"/>
      <c r="HAC87" s="2"/>
      <c r="HAD87" s="2"/>
      <c r="HAE87" s="2"/>
      <c r="HAF87" s="2"/>
      <c r="HAG87" s="2"/>
      <c r="HAH87" s="2"/>
      <c r="HAI87" s="2"/>
      <c r="HAJ87" s="2"/>
      <c r="HAK87" s="2"/>
      <c r="HAL87" s="2"/>
      <c r="HAM87" s="2"/>
      <c r="HAN87" s="2"/>
      <c r="HAO87" s="2"/>
      <c r="HAP87" s="2"/>
      <c r="HAQ87" s="2"/>
      <c r="HAR87" s="2"/>
      <c r="HAS87" s="2"/>
      <c r="HAT87" s="2"/>
      <c r="HAU87" s="2"/>
      <c r="HAV87" s="2"/>
      <c r="HAW87" s="2"/>
      <c r="HAX87" s="2"/>
      <c r="HAY87" s="2"/>
      <c r="HAZ87" s="2"/>
      <c r="HBA87" s="2"/>
      <c r="HBB87" s="2"/>
      <c r="HBC87" s="2"/>
      <c r="HBD87" s="2"/>
      <c r="HBE87" s="2"/>
      <c r="HBF87" s="2"/>
      <c r="HBG87" s="2"/>
      <c r="HBH87" s="2"/>
      <c r="HBI87" s="2"/>
      <c r="HBJ87" s="2"/>
      <c r="HBK87" s="2"/>
      <c r="HBL87" s="2"/>
      <c r="HBM87" s="2"/>
      <c r="HBN87" s="2"/>
      <c r="HBO87" s="2"/>
      <c r="HBP87" s="2"/>
      <c r="HBQ87" s="2"/>
      <c r="HBR87" s="2"/>
      <c r="HBS87" s="2"/>
      <c r="HBT87" s="2"/>
      <c r="HBU87" s="2"/>
      <c r="HBV87" s="2"/>
      <c r="HBW87" s="2"/>
      <c r="HBX87" s="2"/>
      <c r="HBY87" s="2"/>
      <c r="HBZ87" s="2"/>
      <c r="HCA87" s="2"/>
      <c r="HCB87" s="2"/>
      <c r="HCC87" s="2"/>
      <c r="HCD87" s="2"/>
      <c r="HCE87" s="2"/>
      <c r="HCF87" s="2"/>
      <c r="HCG87" s="2"/>
      <c r="HCH87" s="2"/>
      <c r="HCI87" s="2"/>
      <c r="HCJ87" s="2"/>
      <c r="HCK87" s="2"/>
      <c r="HCL87" s="2"/>
      <c r="HCM87" s="2"/>
      <c r="HCN87" s="2"/>
      <c r="HCO87" s="2"/>
      <c r="HCP87" s="2"/>
      <c r="HCQ87" s="2"/>
      <c r="HCR87" s="2"/>
      <c r="HCS87" s="2"/>
      <c r="HCT87" s="2"/>
      <c r="HCU87" s="2"/>
      <c r="HCV87" s="2"/>
      <c r="HCW87" s="2"/>
      <c r="HCX87" s="2"/>
      <c r="HCY87" s="2"/>
      <c r="HCZ87" s="2"/>
      <c r="HDA87" s="2"/>
      <c r="HDB87" s="2"/>
      <c r="HDC87" s="2"/>
      <c r="HDD87" s="2"/>
      <c r="HDE87" s="2"/>
      <c r="HDF87" s="2"/>
      <c r="HDG87" s="2"/>
      <c r="HDH87" s="2"/>
      <c r="HDI87" s="2"/>
      <c r="HDJ87" s="2"/>
      <c r="HDK87" s="2"/>
      <c r="HDL87" s="2"/>
      <c r="HDM87" s="2"/>
      <c r="HDN87" s="2"/>
      <c r="HDO87" s="2"/>
      <c r="HDP87" s="2"/>
      <c r="HDQ87" s="2"/>
      <c r="HDR87" s="2"/>
      <c r="HDS87" s="2"/>
      <c r="HDT87" s="2"/>
      <c r="HDU87" s="2"/>
      <c r="HDV87" s="2"/>
      <c r="HDW87" s="2"/>
      <c r="HDX87" s="2"/>
      <c r="HDY87" s="2"/>
      <c r="HDZ87" s="2"/>
      <c r="HEA87" s="2"/>
      <c r="HEB87" s="2"/>
      <c r="HEC87" s="2"/>
      <c r="HED87" s="2"/>
      <c r="HEE87" s="2"/>
      <c r="HEF87" s="2"/>
      <c r="HEG87" s="2"/>
      <c r="HEH87" s="2"/>
      <c r="HEI87" s="2"/>
      <c r="HEJ87" s="2"/>
      <c r="HEK87" s="2"/>
      <c r="HEL87" s="2"/>
      <c r="HEM87" s="2"/>
      <c r="HEN87" s="2"/>
      <c r="HEO87" s="2"/>
      <c r="HEP87" s="2"/>
      <c r="HEQ87" s="2"/>
      <c r="HER87" s="2"/>
      <c r="HES87" s="2"/>
      <c r="HET87" s="2"/>
      <c r="HEU87" s="2"/>
      <c r="HEV87" s="2"/>
      <c r="HEW87" s="2"/>
      <c r="HEX87" s="2"/>
      <c r="HEY87" s="2"/>
      <c r="HEZ87" s="2"/>
      <c r="HFA87" s="2"/>
      <c r="HFB87" s="2"/>
      <c r="HFC87" s="2"/>
      <c r="HFD87" s="2"/>
      <c r="HFE87" s="2"/>
      <c r="HFF87" s="2"/>
      <c r="HFG87" s="2"/>
      <c r="HFH87" s="2"/>
      <c r="HFI87" s="2"/>
      <c r="HFJ87" s="2"/>
      <c r="HFK87" s="2"/>
      <c r="HFL87" s="2"/>
      <c r="HFM87" s="2"/>
      <c r="HFN87" s="2"/>
      <c r="HFO87" s="2"/>
      <c r="HFP87" s="2"/>
      <c r="HFQ87" s="2"/>
      <c r="HFR87" s="2"/>
      <c r="HFS87" s="2"/>
      <c r="HFT87" s="2"/>
      <c r="HFU87" s="2"/>
      <c r="HFV87" s="2"/>
      <c r="HFW87" s="2"/>
      <c r="HFX87" s="2"/>
      <c r="HFY87" s="2"/>
      <c r="HFZ87" s="2"/>
      <c r="HGA87" s="2"/>
      <c r="HGB87" s="2"/>
      <c r="HGC87" s="2"/>
      <c r="HGD87" s="2"/>
      <c r="HGE87" s="2"/>
      <c r="HGF87" s="2"/>
      <c r="HGG87" s="2"/>
      <c r="HGH87" s="2"/>
      <c r="HGI87" s="2"/>
      <c r="HGJ87" s="2"/>
      <c r="HGK87" s="2"/>
      <c r="HGL87" s="2"/>
      <c r="HGM87" s="2"/>
      <c r="HGN87" s="2"/>
      <c r="HGO87" s="2"/>
      <c r="HGP87" s="2"/>
      <c r="HGQ87" s="2"/>
      <c r="HGR87" s="2"/>
      <c r="HGS87" s="2"/>
      <c r="HGT87" s="2"/>
      <c r="HGU87" s="2"/>
      <c r="HGV87" s="2"/>
      <c r="HGW87" s="2"/>
      <c r="HGX87" s="2"/>
      <c r="HGY87" s="2"/>
      <c r="HGZ87" s="2"/>
      <c r="HHA87" s="2"/>
      <c r="HHB87" s="2"/>
      <c r="HHC87" s="2"/>
      <c r="HHD87" s="2"/>
      <c r="HHE87" s="2"/>
      <c r="HHF87" s="2"/>
      <c r="HHG87" s="2"/>
      <c r="HHH87" s="2"/>
      <c r="HHI87" s="2"/>
      <c r="HHJ87" s="2"/>
      <c r="HHK87" s="2"/>
      <c r="HHL87" s="2"/>
      <c r="HHM87" s="2"/>
      <c r="HHN87" s="2"/>
      <c r="HHO87" s="2"/>
      <c r="HHP87" s="2"/>
      <c r="HHQ87" s="2"/>
      <c r="HHR87" s="2"/>
      <c r="HHS87" s="2"/>
      <c r="HHT87" s="2"/>
      <c r="HHU87" s="2"/>
      <c r="HHV87" s="2"/>
      <c r="HHW87" s="2"/>
      <c r="HHX87" s="2"/>
      <c r="HHY87" s="2"/>
      <c r="HHZ87" s="2"/>
      <c r="HIA87" s="2"/>
      <c r="HIB87" s="2"/>
      <c r="HIC87" s="2"/>
      <c r="HID87" s="2"/>
      <c r="HIE87" s="2"/>
      <c r="HIF87" s="2"/>
      <c r="HIG87" s="2"/>
      <c r="HIH87" s="2"/>
      <c r="HII87" s="2"/>
      <c r="HIJ87" s="2"/>
      <c r="HIK87" s="2"/>
      <c r="HIL87" s="2"/>
      <c r="HIM87" s="2"/>
      <c r="HIN87" s="2"/>
      <c r="HIO87" s="2"/>
      <c r="HIP87" s="2"/>
      <c r="HIQ87" s="2"/>
      <c r="HIR87" s="2"/>
      <c r="HIS87" s="2"/>
      <c r="HIT87" s="2"/>
      <c r="HIU87" s="2"/>
      <c r="HIV87" s="2"/>
      <c r="HIW87" s="2"/>
      <c r="HIX87" s="2"/>
      <c r="HIY87" s="2"/>
      <c r="HIZ87" s="2"/>
      <c r="HJA87" s="2"/>
      <c r="HJB87" s="2"/>
      <c r="HJC87" s="2"/>
      <c r="HJD87" s="2"/>
      <c r="HJE87" s="2"/>
      <c r="HJF87" s="2"/>
      <c r="HJG87" s="2"/>
      <c r="HJH87" s="2"/>
      <c r="HJI87" s="2"/>
      <c r="HJJ87" s="2"/>
      <c r="HJK87" s="2"/>
      <c r="HJL87" s="2"/>
      <c r="HJM87" s="2"/>
      <c r="HJN87" s="2"/>
      <c r="HJO87" s="2"/>
      <c r="HJP87" s="2"/>
      <c r="HJQ87" s="2"/>
      <c r="HJR87" s="2"/>
      <c r="HJS87" s="2"/>
      <c r="HJT87" s="2"/>
      <c r="HJU87" s="2"/>
      <c r="HJV87" s="2"/>
      <c r="HJW87" s="2"/>
      <c r="HJX87" s="2"/>
      <c r="HJY87" s="2"/>
      <c r="HJZ87" s="2"/>
      <c r="HKA87" s="2"/>
      <c r="HKB87" s="2"/>
      <c r="HKC87" s="2"/>
      <c r="HKD87" s="2"/>
      <c r="HKE87" s="2"/>
      <c r="HKF87" s="2"/>
      <c r="HKG87" s="2"/>
      <c r="HKH87" s="2"/>
      <c r="HKI87" s="2"/>
      <c r="HKJ87" s="2"/>
      <c r="HKK87" s="2"/>
      <c r="HKL87" s="2"/>
      <c r="HKM87" s="2"/>
      <c r="HKN87" s="2"/>
      <c r="HKO87" s="2"/>
      <c r="HKP87" s="2"/>
      <c r="HKQ87" s="2"/>
      <c r="HKR87" s="2"/>
      <c r="HKS87" s="2"/>
      <c r="HKT87" s="2"/>
      <c r="HKU87" s="2"/>
      <c r="HKV87" s="2"/>
      <c r="HKW87" s="2"/>
      <c r="HKX87" s="2"/>
      <c r="HKY87" s="2"/>
      <c r="HKZ87" s="2"/>
      <c r="HLA87" s="2"/>
      <c r="HLB87" s="2"/>
      <c r="HLC87" s="2"/>
      <c r="HLD87" s="2"/>
      <c r="HLE87" s="2"/>
      <c r="HLF87" s="2"/>
      <c r="HLG87" s="2"/>
      <c r="HLH87" s="2"/>
      <c r="HLI87" s="2"/>
      <c r="HLJ87" s="2"/>
      <c r="HLK87" s="2"/>
      <c r="HLL87" s="2"/>
      <c r="HLM87" s="2"/>
      <c r="HLN87" s="2"/>
      <c r="HLO87" s="2"/>
      <c r="HLP87" s="2"/>
      <c r="HLQ87" s="2"/>
      <c r="HLR87" s="2"/>
      <c r="HLS87" s="2"/>
      <c r="HLT87" s="2"/>
      <c r="HLU87" s="2"/>
      <c r="HLV87" s="2"/>
      <c r="HLW87" s="2"/>
      <c r="HLX87" s="2"/>
      <c r="HLY87" s="2"/>
      <c r="HLZ87" s="2"/>
      <c r="HMA87" s="2"/>
      <c r="HMB87" s="2"/>
      <c r="HMC87" s="2"/>
      <c r="HMD87" s="2"/>
      <c r="HME87" s="2"/>
      <c r="HMF87" s="2"/>
      <c r="HMG87" s="2"/>
      <c r="HMH87" s="2"/>
      <c r="HMI87" s="2"/>
      <c r="HMJ87" s="2"/>
      <c r="HMK87" s="2"/>
      <c r="HML87" s="2"/>
      <c r="HMM87" s="2"/>
      <c r="HMN87" s="2"/>
      <c r="HMO87" s="2"/>
      <c r="HMP87" s="2"/>
      <c r="HMQ87" s="2"/>
      <c r="HMR87" s="2"/>
      <c r="HMS87" s="2"/>
      <c r="HMT87" s="2"/>
      <c r="HMU87" s="2"/>
      <c r="HMV87" s="2"/>
      <c r="HMW87" s="2"/>
      <c r="HMX87" s="2"/>
      <c r="HMY87" s="2"/>
      <c r="HMZ87" s="2"/>
      <c r="HNA87" s="2"/>
      <c r="HNB87" s="2"/>
      <c r="HNC87" s="2"/>
      <c r="HND87" s="2"/>
      <c r="HNE87" s="2"/>
      <c r="HNF87" s="2"/>
      <c r="HNG87" s="2"/>
      <c r="HNH87" s="2"/>
      <c r="HNI87" s="2"/>
      <c r="HNJ87" s="2"/>
      <c r="HNK87" s="2"/>
      <c r="HNL87" s="2"/>
      <c r="HNM87" s="2"/>
      <c r="HNN87" s="2"/>
      <c r="HNO87" s="2"/>
      <c r="HNP87" s="2"/>
      <c r="HNQ87" s="2"/>
      <c r="HNR87" s="2"/>
      <c r="HNS87" s="2"/>
      <c r="HNT87" s="2"/>
      <c r="HNU87" s="2"/>
      <c r="HNV87" s="2"/>
      <c r="HNW87" s="2"/>
      <c r="HNX87" s="2"/>
      <c r="HNY87" s="2"/>
      <c r="HNZ87" s="2"/>
      <c r="HOA87" s="2"/>
      <c r="HOB87" s="2"/>
      <c r="HOC87" s="2"/>
      <c r="HOD87" s="2"/>
      <c r="HOE87" s="2"/>
      <c r="HOF87" s="2"/>
      <c r="HOG87" s="2"/>
      <c r="HOH87" s="2"/>
      <c r="HOI87" s="2"/>
      <c r="HOJ87" s="2"/>
      <c r="HOK87" s="2"/>
      <c r="HOL87" s="2"/>
      <c r="HOM87" s="2"/>
      <c r="HON87" s="2"/>
      <c r="HOO87" s="2"/>
      <c r="HOP87" s="2"/>
      <c r="HOQ87" s="2"/>
      <c r="HOR87" s="2"/>
      <c r="HOS87" s="2"/>
      <c r="HOT87" s="2"/>
      <c r="HOU87" s="2"/>
      <c r="HOV87" s="2"/>
      <c r="HOW87" s="2"/>
      <c r="HOX87" s="2"/>
      <c r="HOY87" s="2"/>
      <c r="HOZ87" s="2"/>
      <c r="HPA87" s="2"/>
      <c r="HPB87" s="2"/>
      <c r="HPC87" s="2"/>
      <c r="HPD87" s="2"/>
      <c r="HPE87" s="2"/>
      <c r="HPF87" s="2"/>
      <c r="HPG87" s="2"/>
      <c r="HPH87" s="2"/>
      <c r="HPI87" s="2"/>
      <c r="HPJ87" s="2"/>
      <c r="HPK87" s="2"/>
      <c r="HPL87" s="2"/>
      <c r="HPM87" s="2"/>
      <c r="HPN87" s="2"/>
      <c r="HPO87" s="2"/>
      <c r="HPP87" s="2"/>
      <c r="HPQ87" s="2"/>
      <c r="HPR87" s="2"/>
      <c r="HPS87" s="2"/>
      <c r="HPT87" s="2"/>
      <c r="HPU87" s="2"/>
      <c r="HPV87" s="2"/>
      <c r="HPW87" s="2"/>
      <c r="HPX87" s="2"/>
      <c r="HPY87" s="2"/>
      <c r="HPZ87" s="2"/>
      <c r="HQA87" s="2"/>
      <c r="HQB87" s="2"/>
      <c r="HQC87" s="2"/>
      <c r="HQD87" s="2"/>
      <c r="HQE87" s="2"/>
      <c r="HQF87" s="2"/>
      <c r="HQG87" s="2"/>
      <c r="HQH87" s="2"/>
      <c r="HQI87" s="2"/>
      <c r="HQJ87" s="2"/>
      <c r="HQK87" s="2"/>
      <c r="HQL87" s="2"/>
      <c r="HQM87" s="2"/>
      <c r="HQN87" s="2"/>
      <c r="HQO87" s="2"/>
      <c r="HQP87" s="2"/>
      <c r="HQQ87" s="2"/>
      <c r="HQR87" s="2"/>
      <c r="HQS87" s="2"/>
      <c r="HQT87" s="2"/>
      <c r="HQU87" s="2"/>
      <c r="HQV87" s="2"/>
      <c r="HQW87" s="2"/>
      <c r="HQX87" s="2"/>
      <c r="HQY87" s="2"/>
      <c r="HQZ87" s="2"/>
      <c r="HRA87" s="2"/>
      <c r="HRB87" s="2"/>
      <c r="HRC87" s="2"/>
      <c r="HRD87" s="2"/>
      <c r="HRE87" s="2"/>
      <c r="HRF87" s="2"/>
      <c r="HRG87" s="2"/>
      <c r="HRH87" s="2"/>
      <c r="HRI87" s="2"/>
      <c r="HRJ87" s="2"/>
      <c r="HRK87" s="2"/>
      <c r="HRL87" s="2"/>
      <c r="HRM87" s="2"/>
      <c r="HRN87" s="2"/>
      <c r="HRO87" s="2"/>
      <c r="HRP87" s="2"/>
      <c r="HRQ87" s="2"/>
      <c r="HRR87" s="2"/>
      <c r="HRS87" s="2"/>
      <c r="HRT87" s="2"/>
      <c r="HRU87" s="2"/>
      <c r="HRV87" s="2"/>
      <c r="HRW87" s="2"/>
      <c r="HRX87" s="2"/>
      <c r="HRY87" s="2"/>
      <c r="HRZ87" s="2"/>
      <c r="HSA87" s="2"/>
      <c r="HSB87" s="2"/>
      <c r="HSC87" s="2"/>
      <c r="HSD87" s="2"/>
      <c r="HSE87" s="2"/>
      <c r="HSF87" s="2"/>
      <c r="HSG87" s="2"/>
      <c r="HSH87" s="2"/>
      <c r="HSI87" s="2"/>
      <c r="HSJ87" s="2"/>
      <c r="HSK87" s="2"/>
      <c r="HSL87" s="2"/>
      <c r="HSM87" s="2"/>
      <c r="HSN87" s="2"/>
      <c r="HSO87" s="2"/>
      <c r="HSP87" s="2"/>
      <c r="HSQ87" s="2"/>
      <c r="HSR87" s="2"/>
      <c r="HSS87" s="2"/>
      <c r="HST87" s="2"/>
      <c r="HSU87" s="2"/>
      <c r="HSV87" s="2"/>
      <c r="HSW87" s="2"/>
      <c r="HSX87" s="2"/>
      <c r="HSY87" s="2"/>
      <c r="HSZ87" s="2"/>
      <c r="HTA87" s="2"/>
      <c r="HTB87" s="2"/>
      <c r="HTC87" s="2"/>
      <c r="HTD87" s="2"/>
      <c r="HTE87" s="2"/>
      <c r="HTF87" s="2"/>
      <c r="HTG87" s="2"/>
      <c r="HTH87" s="2"/>
      <c r="HTI87" s="2"/>
      <c r="HTJ87" s="2"/>
      <c r="HTK87" s="2"/>
      <c r="HTL87" s="2"/>
      <c r="HTM87" s="2"/>
      <c r="HTN87" s="2"/>
      <c r="HTO87" s="2"/>
      <c r="HTP87" s="2"/>
      <c r="HTQ87" s="2"/>
      <c r="HTR87" s="2"/>
      <c r="HTS87" s="2"/>
      <c r="HTT87" s="2"/>
      <c r="HTU87" s="2"/>
      <c r="HTV87" s="2"/>
      <c r="HTW87" s="2"/>
      <c r="HTX87" s="2"/>
      <c r="HTY87" s="2"/>
      <c r="HTZ87" s="2"/>
      <c r="HUA87" s="2"/>
      <c r="HUB87" s="2"/>
      <c r="HUC87" s="2"/>
      <c r="HUD87" s="2"/>
      <c r="HUE87" s="2"/>
      <c r="HUF87" s="2"/>
      <c r="HUG87" s="2"/>
      <c r="HUH87" s="2"/>
      <c r="HUI87" s="2"/>
      <c r="HUJ87" s="2"/>
      <c r="HUK87" s="2"/>
      <c r="HUL87" s="2"/>
      <c r="HUM87" s="2"/>
      <c r="HUN87" s="2"/>
      <c r="HUO87" s="2"/>
      <c r="HUP87" s="2"/>
      <c r="HUQ87" s="2"/>
      <c r="HUR87" s="2"/>
      <c r="HUS87" s="2"/>
      <c r="HUT87" s="2"/>
      <c r="HUU87" s="2"/>
      <c r="HUV87" s="2"/>
      <c r="HUW87" s="2"/>
      <c r="HUX87" s="2"/>
      <c r="HUY87" s="2"/>
      <c r="HUZ87" s="2"/>
      <c r="HVA87" s="2"/>
      <c r="HVB87" s="2"/>
      <c r="HVC87" s="2"/>
      <c r="HVD87" s="2"/>
      <c r="HVE87" s="2"/>
      <c r="HVF87" s="2"/>
      <c r="HVG87" s="2"/>
      <c r="HVH87" s="2"/>
      <c r="HVI87" s="2"/>
      <c r="HVJ87" s="2"/>
      <c r="HVK87" s="2"/>
      <c r="HVL87" s="2"/>
      <c r="HVM87" s="2"/>
      <c r="HVN87" s="2"/>
      <c r="HVO87" s="2"/>
      <c r="HVP87" s="2"/>
      <c r="HVQ87" s="2"/>
      <c r="HVR87" s="2"/>
      <c r="HVS87" s="2"/>
      <c r="HVT87" s="2"/>
      <c r="HVU87" s="2"/>
      <c r="HVV87" s="2"/>
      <c r="HVW87" s="2"/>
      <c r="HVX87" s="2"/>
      <c r="HVY87" s="2"/>
      <c r="HVZ87" s="2"/>
      <c r="HWA87" s="2"/>
      <c r="HWB87" s="2"/>
      <c r="HWC87" s="2"/>
      <c r="HWD87" s="2"/>
      <c r="HWE87" s="2"/>
      <c r="HWF87" s="2"/>
      <c r="HWG87" s="2"/>
      <c r="HWH87" s="2"/>
      <c r="HWI87" s="2"/>
      <c r="HWJ87" s="2"/>
      <c r="HWK87" s="2"/>
      <c r="HWL87" s="2"/>
      <c r="HWM87" s="2"/>
      <c r="HWN87" s="2"/>
      <c r="HWO87" s="2"/>
      <c r="HWP87" s="2"/>
      <c r="HWQ87" s="2"/>
      <c r="HWR87" s="2"/>
      <c r="HWS87" s="2"/>
      <c r="HWT87" s="2"/>
      <c r="HWU87" s="2"/>
      <c r="HWV87" s="2"/>
      <c r="HWW87" s="2"/>
      <c r="HWX87" s="2"/>
      <c r="HWY87" s="2"/>
      <c r="HWZ87" s="2"/>
      <c r="HXA87" s="2"/>
      <c r="HXB87" s="2"/>
      <c r="HXC87" s="2"/>
      <c r="HXD87" s="2"/>
      <c r="HXE87" s="2"/>
      <c r="HXF87" s="2"/>
      <c r="HXG87" s="2"/>
      <c r="HXH87" s="2"/>
      <c r="HXI87" s="2"/>
      <c r="HXJ87" s="2"/>
      <c r="HXK87" s="2"/>
      <c r="HXL87" s="2"/>
      <c r="HXM87" s="2"/>
      <c r="HXN87" s="2"/>
      <c r="HXO87" s="2"/>
      <c r="HXP87" s="2"/>
      <c r="HXQ87" s="2"/>
      <c r="HXR87" s="2"/>
      <c r="HXS87" s="2"/>
      <c r="HXT87" s="2"/>
      <c r="HXU87" s="2"/>
      <c r="HXV87" s="2"/>
      <c r="HXW87" s="2"/>
      <c r="HXX87" s="2"/>
      <c r="HXY87" s="2"/>
      <c r="HXZ87" s="2"/>
      <c r="HYA87" s="2"/>
      <c r="HYB87" s="2"/>
      <c r="HYC87" s="2"/>
      <c r="HYD87" s="2"/>
      <c r="HYE87" s="2"/>
      <c r="HYF87" s="2"/>
      <c r="HYG87" s="2"/>
      <c r="HYH87" s="2"/>
      <c r="HYI87" s="2"/>
      <c r="HYJ87" s="2"/>
      <c r="HYK87" s="2"/>
      <c r="HYL87" s="2"/>
      <c r="HYM87" s="2"/>
      <c r="HYN87" s="2"/>
      <c r="HYO87" s="2"/>
      <c r="HYP87" s="2"/>
      <c r="HYQ87" s="2"/>
      <c r="HYR87" s="2"/>
      <c r="HYS87" s="2"/>
      <c r="HYT87" s="2"/>
      <c r="HYU87" s="2"/>
      <c r="HYV87" s="2"/>
      <c r="HYW87" s="2"/>
      <c r="HYX87" s="2"/>
      <c r="HYY87" s="2"/>
      <c r="HYZ87" s="2"/>
      <c r="HZA87" s="2"/>
      <c r="HZB87" s="2"/>
      <c r="HZC87" s="2"/>
      <c r="HZD87" s="2"/>
      <c r="HZE87" s="2"/>
      <c r="HZF87" s="2"/>
      <c r="HZG87" s="2"/>
      <c r="HZH87" s="2"/>
      <c r="HZI87" s="2"/>
      <c r="HZJ87" s="2"/>
      <c r="HZK87" s="2"/>
      <c r="HZL87" s="2"/>
      <c r="HZM87" s="2"/>
      <c r="HZN87" s="2"/>
      <c r="HZO87" s="2"/>
      <c r="HZP87" s="2"/>
      <c r="HZQ87" s="2"/>
      <c r="HZR87" s="2"/>
      <c r="HZS87" s="2"/>
      <c r="HZT87" s="2"/>
      <c r="HZU87" s="2"/>
      <c r="HZV87" s="2"/>
      <c r="HZW87" s="2"/>
      <c r="HZX87" s="2"/>
      <c r="HZY87" s="2"/>
      <c r="HZZ87" s="2"/>
      <c r="IAA87" s="2"/>
      <c r="IAB87" s="2"/>
      <c r="IAC87" s="2"/>
      <c r="IAD87" s="2"/>
      <c r="IAE87" s="2"/>
      <c r="IAF87" s="2"/>
      <c r="IAG87" s="2"/>
      <c r="IAH87" s="2"/>
      <c r="IAI87" s="2"/>
      <c r="IAJ87" s="2"/>
      <c r="IAK87" s="2"/>
      <c r="IAL87" s="2"/>
      <c r="IAM87" s="2"/>
      <c r="IAN87" s="2"/>
      <c r="IAO87" s="2"/>
      <c r="IAP87" s="2"/>
      <c r="IAQ87" s="2"/>
      <c r="IAR87" s="2"/>
      <c r="IAS87" s="2"/>
      <c r="IAT87" s="2"/>
      <c r="IAU87" s="2"/>
      <c r="IAV87" s="2"/>
      <c r="IAW87" s="2"/>
      <c r="IAX87" s="2"/>
      <c r="IAY87" s="2"/>
      <c r="IAZ87" s="2"/>
      <c r="IBA87" s="2"/>
      <c r="IBB87" s="2"/>
      <c r="IBC87" s="2"/>
      <c r="IBD87" s="2"/>
      <c r="IBE87" s="2"/>
      <c r="IBF87" s="2"/>
      <c r="IBG87" s="2"/>
      <c r="IBH87" s="2"/>
      <c r="IBI87" s="2"/>
      <c r="IBJ87" s="2"/>
      <c r="IBK87" s="2"/>
      <c r="IBL87" s="2"/>
      <c r="IBM87" s="2"/>
      <c r="IBN87" s="2"/>
      <c r="IBO87" s="2"/>
      <c r="IBP87" s="2"/>
      <c r="IBQ87" s="2"/>
      <c r="IBR87" s="2"/>
      <c r="IBS87" s="2"/>
      <c r="IBT87" s="2"/>
      <c r="IBU87" s="2"/>
      <c r="IBV87" s="2"/>
      <c r="IBW87" s="2"/>
      <c r="IBX87" s="2"/>
      <c r="IBY87" s="2"/>
      <c r="IBZ87" s="2"/>
      <c r="ICA87" s="2"/>
      <c r="ICB87" s="2"/>
      <c r="ICC87" s="2"/>
      <c r="ICD87" s="2"/>
      <c r="ICE87" s="2"/>
      <c r="ICF87" s="2"/>
      <c r="ICG87" s="2"/>
      <c r="ICH87" s="2"/>
      <c r="ICI87" s="2"/>
      <c r="ICJ87" s="2"/>
      <c r="ICK87" s="2"/>
      <c r="ICL87" s="2"/>
      <c r="ICM87" s="2"/>
      <c r="ICN87" s="2"/>
      <c r="ICO87" s="2"/>
      <c r="ICP87" s="2"/>
      <c r="ICQ87" s="2"/>
      <c r="ICR87" s="2"/>
      <c r="ICS87" s="2"/>
      <c r="ICT87" s="2"/>
      <c r="ICU87" s="2"/>
      <c r="ICV87" s="2"/>
      <c r="ICW87" s="2"/>
      <c r="ICX87" s="2"/>
      <c r="ICY87" s="2"/>
      <c r="ICZ87" s="2"/>
      <c r="IDA87" s="2"/>
      <c r="IDB87" s="2"/>
      <c r="IDC87" s="2"/>
      <c r="IDD87" s="2"/>
      <c r="IDE87" s="2"/>
      <c r="IDF87" s="2"/>
      <c r="IDG87" s="2"/>
      <c r="IDH87" s="2"/>
      <c r="IDI87" s="2"/>
      <c r="IDJ87" s="2"/>
      <c r="IDK87" s="2"/>
      <c r="IDL87" s="2"/>
      <c r="IDM87" s="2"/>
      <c r="IDN87" s="2"/>
      <c r="IDO87" s="2"/>
      <c r="IDP87" s="2"/>
      <c r="IDQ87" s="2"/>
      <c r="IDR87" s="2"/>
      <c r="IDS87" s="2"/>
      <c r="IDT87" s="2"/>
      <c r="IDU87" s="2"/>
      <c r="IDV87" s="2"/>
      <c r="IDW87" s="2"/>
      <c r="IDX87" s="2"/>
      <c r="IDY87" s="2"/>
      <c r="IDZ87" s="2"/>
      <c r="IEA87" s="2"/>
      <c r="IEB87" s="2"/>
      <c r="IEC87" s="2"/>
      <c r="IED87" s="2"/>
      <c r="IEE87" s="2"/>
      <c r="IEF87" s="2"/>
      <c r="IEG87" s="2"/>
      <c r="IEH87" s="2"/>
      <c r="IEI87" s="2"/>
      <c r="IEJ87" s="2"/>
      <c r="IEK87" s="2"/>
      <c r="IEL87" s="2"/>
      <c r="IEM87" s="2"/>
      <c r="IEN87" s="2"/>
      <c r="IEO87" s="2"/>
      <c r="IEP87" s="2"/>
      <c r="IEQ87" s="2"/>
      <c r="IER87" s="2"/>
      <c r="IES87" s="2"/>
      <c r="IET87" s="2"/>
      <c r="IEU87" s="2"/>
      <c r="IEV87" s="2"/>
      <c r="IEW87" s="2"/>
      <c r="IEX87" s="2"/>
      <c r="IEY87" s="2"/>
      <c r="IEZ87" s="2"/>
      <c r="IFA87" s="2"/>
      <c r="IFB87" s="2"/>
      <c r="IFC87" s="2"/>
      <c r="IFD87" s="2"/>
      <c r="IFE87" s="2"/>
      <c r="IFF87" s="2"/>
      <c r="IFG87" s="2"/>
      <c r="IFH87" s="2"/>
      <c r="IFI87" s="2"/>
      <c r="IFJ87" s="2"/>
      <c r="IFK87" s="2"/>
      <c r="IFL87" s="2"/>
      <c r="IFM87" s="2"/>
      <c r="IFN87" s="2"/>
      <c r="IFO87" s="2"/>
      <c r="IFP87" s="2"/>
      <c r="IFQ87" s="2"/>
      <c r="IFR87" s="2"/>
      <c r="IFS87" s="2"/>
      <c r="IFT87" s="2"/>
      <c r="IFU87" s="2"/>
      <c r="IFV87" s="2"/>
      <c r="IFW87" s="2"/>
      <c r="IFX87" s="2"/>
      <c r="IFY87" s="2"/>
      <c r="IFZ87" s="2"/>
      <c r="IGA87" s="2"/>
      <c r="IGB87" s="2"/>
      <c r="IGC87" s="2"/>
      <c r="IGD87" s="2"/>
      <c r="IGE87" s="2"/>
      <c r="IGF87" s="2"/>
      <c r="IGG87" s="2"/>
      <c r="IGH87" s="2"/>
      <c r="IGI87" s="2"/>
      <c r="IGJ87" s="2"/>
      <c r="IGK87" s="2"/>
      <c r="IGL87" s="2"/>
      <c r="IGM87" s="2"/>
      <c r="IGN87" s="2"/>
      <c r="IGO87" s="2"/>
      <c r="IGP87" s="2"/>
      <c r="IGQ87" s="2"/>
      <c r="IGR87" s="2"/>
      <c r="IGS87" s="2"/>
      <c r="IGT87" s="2"/>
      <c r="IGU87" s="2"/>
      <c r="IGV87" s="2"/>
      <c r="IGW87" s="2"/>
      <c r="IGX87" s="2"/>
      <c r="IGY87" s="2"/>
      <c r="IGZ87" s="2"/>
      <c r="IHA87" s="2"/>
      <c r="IHB87" s="2"/>
      <c r="IHC87" s="2"/>
      <c r="IHD87" s="2"/>
      <c r="IHE87" s="2"/>
      <c r="IHF87" s="2"/>
      <c r="IHG87" s="2"/>
      <c r="IHH87" s="2"/>
      <c r="IHI87" s="2"/>
      <c r="IHJ87" s="2"/>
      <c r="IHK87" s="2"/>
      <c r="IHL87" s="2"/>
      <c r="IHM87" s="2"/>
      <c r="IHN87" s="2"/>
      <c r="IHO87" s="2"/>
      <c r="IHP87" s="2"/>
      <c r="IHQ87" s="2"/>
      <c r="IHR87" s="2"/>
      <c r="IHS87" s="2"/>
      <c r="IHT87" s="2"/>
      <c r="IHU87" s="2"/>
      <c r="IHV87" s="2"/>
      <c r="IHW87" s="2"/>
      <c r="IHX87" s="2"/>
      <c r="IHY87" s="2"/>
      <c r="IHZ87" s="2"/>
      <c r="IIA87" s="2"/>
      <c r="IIB87" s="2"/>
      <c r="IIC87" s="2"/>
      <c r="IID87" s="2"/>
      <c r="IIE87" s="2"/>
      <c r="IIF87" s="2"/>
      <c r="IIG87" s="2"/>
      <c r="IIH87" s="2"/>
      <c r="III87" s="2"/>
      <c r="IIJ87" s="2"/>
      <c r="IIK87" s="2"/>
      <c r="IIL87" s="2"/>
      <c r="IIM87" s="2"/>
      <c r="IIN87" s="2"/>
      <c r="IIO87" s="2"/>
      <c r="IIP87" s="2"/>
      <c r="IIQ87" s="2"/>
      <c r="IIR87" s="2"/>
      <c r="IIS87" s="2"/>
      <c r="IIT87" s="2"/>
      <c r="IIU87" s="2"/>
      <c r="IIV87" s="2"/>
      <c r="IIW87" s="2"/>
      <c r="IIX87" s="2"/>
      <c r="IIY87" s="2"/>
      <c r="IIZ87" s="2"/>
      <c r="IJA87" s="2"/>
      <c r="IJB87" s="2"/>
      <c r="IJC87" s="2"/>
      <c r="IJD87" s="2"/>
      <c r="IJE87" s="2"/>
      <c r="IJF87" s="2"/>
      <c r="IJG87" s="2"/>
      <c r="IJH87" s="2"/>
      <c r="IJI87" s="2"/>
      <c r="IJJ87" s="2"/>
      <c r="IJK87" s="2"/>
      <c r="IJL87" s="2"/>
      <c r="IJM87" s="2"/>
      <c r="IJN87" s="2"/>
      <c r="IJO87" s="2"/>
      <c r="IJP87" s="2"/>
      <c r="IJQ87" s="2"/>
      <c r="IJR87" s="2"/>
      <c r="IJS87" s="2"/>
      <c r="IJT87" s="2"/>
      <c r="IJU87" s="2"/>
      <c r="IJV87" s="2"/>
      <c r="IJW87" s="2"/>
      <c r="IJX87" s="2"/>
      <c r="IJY87" s="2"/>
      <c r="IJZ87" s="2"/>
      <c r="IKA87" s="2"/>
      <c r="IKB87" s="2"/>
      <c r="IKC87" s="2"/>
      <c r="IKD87" s="2"/>
      <c r="IKE87" s="2"/>
      <c r="IKF87" s="2"/>
      <c r="IKG87" s="2"/>
      <c r="IKH87" s="2"/>
      <c r="IKI87" s="2"/>
      <c r="IKJ87" s="2"/>
      <c r="IKK87" s="2"/>
      <c r="IKL87" s="2"/>
      <c r="IKM87" s="2"/>
      <c r="IKN87" s="2"/>
      <c r="IKO87" s="2"/>
      <c r="IKP87" s="2"/>
      <c r="IKQ87" s="2"/>
      <c r="IKR87" s="2"/>
      <c r="IKS87" s="2"/>
      <c r="IKT87" s="2"/>
      <c r="IKU87" s="2"/>
      <c r="IKV87" s="2"/>
      <c r="IKW87" s="2"/>
      <c r="IKX87" s="2"/>
      <c r="IKY87" s="2"/>
      <c r="IKZ87" s="2"/>
      <c r="ILA87" s="2"/>
      <c r="ILB87" s="2"/>
      <c r="ILC87" s="2"/>
      <c r="ILD87" s="2"/>
      <c r="ILE87" s="2"/>
      <c r="ILF87" s="2"/>
      <c r="ILG87" s="2"/>
      <c r="ILH87" s="2"/>
      <c r="ILI87" s="2"/>
      <c r="ILJ87" s="2"/>
      <c r="ILK87" s="2"/>
      <c r="ILL87" s="2"/>
      <c r="ILM87" s="2"/>
      <c r="ILN87" s="2"/>
      <c r="ILO87" s="2"/>
      <c r="ILP87" s="2"/>
      <c r="ILQ87" s="2"/>
      <c r="ILR87" s="2"/>
      <c r="ILS87" s="2"/>
      <c r="ILT87" s="2"/>
      <c r="ILU87" s="2"/>
      <c r="ILV87" s="2"/>
      <c r="ILW87" s="2"/>
      <c r="ILX87" s="2"/>
      <c r="ILY87" s="2"/>
      <c r="ILZ87" s="2"/>
      <c r="IMA87" s="2"/>
      <c r="IMB87" s="2"/>
      <c r="IMC87" s="2"/>
      <c r="IMD87" s="2"/>
      <c r="IME87" s="2"/>
      <c r="IMF87" s="2"/>
      <c r="IMG87" s="2"/>
      <c r="IMH87" s="2"/>
      <c r="IMI87" s="2"/>
      <c r="IMJ87" s="2"/>
      <c r="IMK87" s="2"/>
      <c r="IML87" s="2"/>
      <c r="IMM87" s="2"/>
      <c r="IMN87" s="2"/>
      <c r="IMO87" s="2"/>
      <c r="IMP87" s="2"/>
      <c r="IMQ87" s="2"/>
      <c r="IMR87" s="2"/>
      <c r="IMS87" s="2"/>
      <c r="IMT87" s="2"/>
      <c r="IMU87" s="2"/>
      <c r="IMV87" s="2"/>
      <c r="IMW87" s="2"/>
      <c r="IMX87" s="2"/>
      <c r="IMY87" s="2"/>
      <c r="IMZ87" s="2"/>
      <c r="INA87" s="2"/>
      <c r="INB87" s="2"/>
      <c r="INC87" s="2"/>
      <c r="IND87" s="2"/>
      <c r="INE87" s="2"/>
      <c r="INF87" s="2"/>
      <c r="ING87" s="2"/>
      <c r="INH87" s="2"/>
      <c r="INI87" s="2"/>
      <c r="INJ87" s="2"/>
      <c r="INK87" s="2"/>
      <c r="INL87" s="2"/>
      <c r="INM87" s="2"/>
      <c r="INN87" s="2"/>
      <c r="INO87" s="2"/>
      <c r="INP87" s="2"/>
      <c r="INQ87" s="2"/>
      <c r="INR87" s="2"/>
      <c r="INS87" s="2"/>
      <c r="INT87" s="2"/>
      <c r="INU87" s="2"/>
      <c r="INV87" s="2"/>
      <c r="INW87" s="2"/>
      <c r="INX87" s="2"/>
      <c r="INY87" s="2"/>
      <c r="INZ87" s="2"/>
      <c r="IOA87" s="2"/>
      <c r="IOB87" s="2"/>
      <c r="IOC87" s="2"/>
      <c r="IOD87" s="2"/>
      <c r="IOE87" s="2"/>
      <c r="IOF87" s="2"/>
      <c r="IOG87" s="2"/>
      <c r="IOH87" s="2"/>
      <c r="IOI87" s="2"/>
      <c r="IOJ87" s="2"/>
      <c r="IOK87" s="2"/>
      <c r="IOL87" s="2"/>
      <c r="IOM87" s="2"/>
      <c r="ION87" s="2"/>
      <c r="IOO87" s="2"/>
      <c r="IOP87" s="2"/>
      <c r="IOQ87" s="2"/>
      <c r="IOR87" s="2"/>
      <c r="IOS87" s="2"/>
      <c r="IOT87" s="2"/>
      <c r="IOU87" s="2"/>
      <c r="IOV87" s="2"/>
      <c r="IOW87" s="2"/>
      <c r="IOX87" s="2"/>
      <c r="IOY87" s="2"/>
      <c r="IOZ87" s="2"/>
      <c r="IPA87" s="2"/>
      <c r="IPB87" s="2"/>
      <c r="IPC87" s="2"/>
      <c r="IPD87" s="2"/>
      <c r="IPE87" s="2"/>
      <c r="IPF87" s="2"/>
      <c r="IPG87" s="2"/>
      <c r="IPH87" s="2"/>
      <c r="IPI87" s="2"/>
      <c r="IPJ87" s="2"/>
      <c r="IPK87" s="2"/>
      <c r="IPL87" s="2"/>
      <c r="IPM87" s="2"/>
      <c r="IPN87" s="2"/>
      <c r="IPO87" s="2"/>
      <c r="IPP87" s="2"/>
      <c r="IPQ87" s="2"/>
      <c r="IPR87" s="2"/>
      <c r="IPS87" s="2"/>
      <c r="IPT87" s="2"/>
      <c r="IPU87" s="2"/>
      <c r="IPV87" s="2"/>
      <c r="IPW87" s="2"/>
      <c r="IPX87" s="2"/>
      <c r="IPY87" s="2"/>
      <c r="IPZ87" s="2"/>
      <c r="IQA87" s="2"/>
      <c r="IQB87" s="2"/>
      <c r="IQC87" s="2"/>
      <c r="IQD87" s="2"/>
      <c r="IQE87" s="2"/>
      <c r="IQF87" s="2"/>
      <c r="IQG87" s="2"/>
      <c r="IQH87" s="2"/>
      <c r="IQI87" s="2"/>
      <c r="IQJ87" s="2"/>
      <c r="IQK87" s="2"/>
      <c r="IQL87" s="2"/>
      <c r="IQM87" s="2"/>
      <c r="IQN87" s="2"/>
      <c r="IQO87" s="2"/>
      <c r="IQP87" s="2"/>
      <c r="IQQ87" s="2"/>
      <c r="IQR87" s="2"/>
      <c r="IQS87" s="2"/>
      <c r="IQT87" s="2"/>
      <c r="IQU87" s="2"/>
      <c r="IQV87" s="2"/>
      <c r="IQW87" s="2"/>
      <c r="IQX87" s="2"/>
      <c r="IQY87" s="2"/>
      <c r="IQZ87" s="2"/>
      <c r="IRA87" s="2"/>
      <c r="IRB87" s="2"/>
      <c r="IRC87" s="2"/>
      <c r="IRD87" s="2"/>
      <c r="IRE87" s="2"/>
      <c r="IRF87" s="2"/>
      <c r="IRG87" s="2"/>
      <c r="IRH87" s="2"/>
      <c r="IRI87" s="2"/>
      <c r="IRJ87" s="2"/>
      <c r="IRK87" s="2"/>
      <c r="IRL87" s="2"/>
      <c r="IRM87" s="2"/>
      <c r="IRN87" s="2"/>
      <c r="IRO87" s="2"/>
      <c r="IRP87" s="2"/>
      <c r="IRQ87" s="2"/>
      <c r="IRR87" s="2"/>
      <c r="IRS87" s="2"/>
      <c r="IRT87" s="2"/>
      <c r="IRU87" s="2"/>
      <c r="IRV87" s="2"/>
      <c r="IRW87" s="2"/>
      <c r="IRX87" s="2"/>
      <c r="IRY87" s="2"/>
      <c r="IRZ87" s="2"/>
      <c r="ISA87" s="2"/>
      <c r="ISB87" s="2"/>
      <c r="ISC87" s="2"/>
      <c r="ISD87" s="2"/>
      <c r="ISE87" s="2"/>
      <c r="ISF87" s="2"/>
      <c r="ISG87" s="2"/>
      <c r="ISH87" s="2"/>
      <c r="ISI87" s="2"/>
      <c r="ISJ87" s="2"/>
      <c r="ISK87" s="2"/>
      <c r="ISL87" s="2"/>
      <c r="ISM87" s="2"/>
      <c r="ISN87" s="2"/>
      <c r="ISO87" s="2"/>
      <c r="ISP87" s="2"/>
      <c r="ISQ87" s="2"/>
      <c r="ISR87" s="2"/>
      <c r="ISS87" s="2"/>
      <c r="IST87" s="2"/>
      <c r="ISU87" s="2"/>
      <c r="ISV87" s="2"/>
      <c r="ISW87" s="2"/>
      <c r="ISX87" s="2"/>
      <c r="ISY87" s="2"/>
      <c r="ISZ87" s="2"/>
      <c r="ITA87" s="2"/>
      <c r="ITB87" s="2"/>
      <c r="ITC87" s="2"/>
      <c r="ITD87" s="2"/>
      <c r="ITE87" s="2"/>
      <c r="ITF87" s="2"/>
      <c r="ITG87" s="2"/>
      <c r="ITH87" s="2"/>
      <c r="ITI87" s="2"/>
      <c r="ITJ87" s="2"/>
      <c r="ITK87" s="2"/>
      <c r="ITL87" s="2"/>
      <c r="ITM87" s="2"/>
      <c r="ITN87" s="2"/>
      <c r="ITO87" s="2"/>
      <c r="ITP87" s="2"/>
      <c r="ITQ87" s="2"/>
      <c r="ITR87" s="2"/>
      <c r="ITS87" s="2"/>
      <c r="ITT87" s="2"/>
      <c r="ITU87" s="2"/>
      <c r="ITV87" s="2"/>
      <c r="ITW87" s="2"/>
      <c r="ITX87" s="2"/>
      <c r="ITY87" s="2"/>
      <c r="ITZ87" s="2"/>
      <c r="IUA87" s="2"/>
      <c r="IUB87" s="2"/>
      <c r="IUC87" s="2"/>
      <c r="IUD87" s="2"/>
      <c r="IUE87" s="2"/>
      <c r="IUF87" s="2"/>
      <c r="IUG87" s="2"/>
      <c r="IUH87" s="2"/>
      <c r="IUI87" s="2"/>
      <c r="IUJ87" s="2"/>
      <c r="IUK87" s="2"/>
      <c r="IUL87" s="2"/>
      <c r="IUM87" s="2"/>
      <c r="IUN87" s="2"/>
      <c r="IUO87" s="2"/>
      <c r="IUP87" s="2"/>
      <c r="IUQ87" s="2"/>
      <c r="IUR87" s="2"/>
      <c r="IUS87" s="2"/>
      <c r="IUT87" s="2"/>
      <c r="IUU87" s="2"/>
      <c r="IUV87" s="2"/>
      <c r="IUW87" s="2"/>
      <c r="IUX87" s="2"/>
      <c r="IUY87" s="2"/>
      <c r="IUZ87" s="2"/>
      <c r="IVA87" s="2"/>
      <c r="IVB87" s="2"/>
      <c r="IVC87" s="2"/>
      <c r="IVD87" s="2"/>
      <c r="IVE87" s="2"/>
      <c r="IVF87" s="2"/>
      <c r="IVG87" s="2"/>
      <c r="IVH87" s="2"/>
      <c r="IVI87" s="2"/>
      <c r="IVJ87" s="2"/>
      <c r="IVK87" s="2"/>
      <c r="IVL87" s="2"/>
      <c r="IVM87" s="2"/>
      <c r="IVN87" s="2"/>
      <c r="IVO87" s="2"/>
      <c r="IVP87" s="2"/>
      <c r="IVQ87" s="2"/>
      <c r="IVR87" s="2"/>
      <c r="IVS87" s="2"/>
      <c r="IVT87" s="2"/>
      <c r="IVU87" s="2"/>
      <c r="IVV87" s="2"/>
      <c r="IVW87" s="2"/>
      <c r="IVX87" s="2"/>
      <c r="IVY87" s="2"/>
      <c r="IVZ87" s="2"/>
      <c r="IWA87" s="2"/>
      <c r="IWB87" s="2"/>
      <c r="IWC87" s="2"/>
      <c r="IWD87" s="2"/>
      <c r="IWE87" s="2"/>
      <c r="IWF87" s="2"/>
      <c r="IWG87" s="2"/>
      <c r="IWH87" s="2"/>
      <c r="IWI87" s="2"/>
      <c r="IWJ87" s="2"/>
      <c r="IWK87" s="2"/>
      <c r="IWL87" s="2"/>
      <c r="IWM87" s="2"/>
      <c r="IWN87" s="2"/>
      <c r="IWO87" s="2"/>
      <c r="IWP87" s="2"/>
      <c r="IWQ87" s="2"/>
      <c r="IWR87" s="2"/>
      <c r="IWS87" s="2"/>
      <c r="IWT87" s="2"/>
      <c r="IWU87" s="2"/>
      <c r="IWV87" s="2"/>
      <c r="IWW87" s="2"/>
      <c r="IWX87" s="2"/>
      <c r="IWY87" s="2"/>
      <c r="IWZ87" s="2"/>
      <c r="IXA87" s="2"/>
      <c r="IXB87" s="2"/>
      <c r="IXC87" s="2"/>
      <c r="IXD87" s="2"/>
      <c r="IXE87" s="2"/>
      <c r="IXF87" s="2"/>
      <c r="IXG87" s="2"/>
      <c r="IXH87" s="2"/>
      <c r="IXI87" s="2"/>
      <c r="IXJ87" s="2"/>
      <c r="IXK87" s="2"/>
      <c r="IXL87" s="2"/>
      <c r="IXM87" s="2"/>
      <c r="IXN87" s="2"/>
      <c r="IXO87" s="2"/>
      <c r="IXP87" s="2"/>
      <c r="IXQ87" s="2"/>
      <c r="IXR87" s="2"/>
      <c r="IXS87" s="2"/>
      <c r="IXT87" s="2"/>
      <c r="IXU87" s="2"/>
      <c r="IXV87" s="2"/>
      <c r="IXW87" s="2"/>
      <c r="IXX87" s="2"/>
      <c r="IXY87" s="2"/>
      <c r="IXZ87" s="2"/>
      <c r="IYA87" s="2"/>
      <c r="IYB87" s="2"/>
      <c r="IYC87" s="2"/>
      <c r="IYD87" s="2"/>
      <c r="IYE87" s="2"/>
      <c r="IYF87" s="2"/>
      <c r="IYG87" s="2"/>
      <c r="IYH87" s="2"/>
      <c r="IYI87" s="2"/>
      <c r="IYJ87" s="2"/>
      <c r="IYK87" s="2"/>
      <c r="IYL87" s="2"/>
      <c r="IYM87" s="2"/>
      <c r="IYN87" s="2"/>
      <c r="IYO87" s="2"/>
      <c r="IYP87" s="2"/>
      <c r="IYQ87" s="2"/>
      <c r="IYR87" s="2"/>
      <c r="IYS87" s="2"/>
      <c r="IYT87" s="2"/>
      <c r="IYU87" s="2"/>
      <c r="IYV87" s="2"/>
      <c r="IYW87" s="2"/>
      <c r="IYX87" s="2"/>
      <c r="IYY87" s="2"/>
      <c r="IYZ87" s="2"/>
      <c r="IZA87" s="2"/>
      <c r="IZB87" s="2"/>
      <c r="IZC87" s="2"/>
      <c r="IZD87" s="2"/>
      <c r="IZE87" s="2"/>
      <c r="IZF87" s="2"/>
      <c r="IZG87" s="2"/>
      <c r="IZH87" s="2"/>
      <c r="IZI87" s="2"/>
      <c r="IZJ87" s="2"/>
      <c r="IZK87" s="2"/>
      <c r="IZL87" s="2"/>
      <c r="IZM87" s="2"/>
      <c r="IZN87" s="2"/>
      <c r="IZO87" s="2"/>
      <c r="IZP87" s="2"/>
      <c r="IZQ87" s="2"/>
      <c r="IZR87" s="2"/>
      <c r="IZS87" s="2"/>
      <c r="IZT87" s="2"/>
      <c r="IZU87" s="2"/>
      <c r="IZV87" s="2"/>
      <c r="IZW87" s="2"/>
      <c r="IZX87" s="2"/>
      <c r="IZY87" s="2"/>
      <c r="IZZ87" s="2"/>
      <c r="JAA87" s="2"/>
      <c r="JAB87" s="2"/>
      <c r="JAC87" s="2"/>
      <c r="JAD87" s="2"/>
      <c r="JAE87" s="2"/>
      <c r="JAF87" s="2"/>
      <c r="JAG87" s="2"/>
      <c r="JAH87" s="2"/>
      <c r="JAI87" s="2"/>
      <c r="JAJ87" s="2"/>
      <c r="JAK87" s="2"/>
      <c r="JAL87" s="2"/>
      <c r="JAM87" s="2"/>
      <c r="JAN87" s="2"/>
      <c r="JAO87" s="2"/>
      <c r="JAP87" s="2"/>
      <c r="JAQ87" s="2"/>
      <c r="JAR87" s="2"/>
      <c r="JAS87" s="2"/>
      <c r="JAT87" s="2"/>
      <c r="JAU87" s="2"/>
      <c r="JAV87" s="2"/>
      <c r="JAW87" s="2"/>
      <c r="JAX87" s="2"/>
      <c r="JAY87" s="2"/>
      <c r="JAZ87" s="2"/>
      <c r="JBA87" s="2"/>
      <c r="JBB87" s="2"/>
      <c r="JBC87" s="2"/>
      <c r="JBD87" s="2"/>
      <c r="JBE87" s="2"/>
      <c r="JBF87" s="2"/>
      <c r="JBG87" s="2"/>
      <c r="JBH87" s="2"/>
      <c r="JBI87" s="2"/>
      <c r="JBJ87" s="2"/>
      <c r="JBK87" s="2"/>
      <c r="JBL87" s="2"/>
      <c r="JBM87" s="2"/>
      <c r="JBN87" s="2"/>
      <c r="JBO87" s="2"/>
      <c r="JBP87" s="2"/>
      <c r="JBQ87" s="2"/>
      <c r="JBR87" s="2"/>
      <c r="JBS87" s="2"/>
      <c r="JBT87" s="2"/>
      <c r="JBU87" s="2"/>
      <c r="JBV87" s="2"/>
      <c r="JBW87" s="2"/>
      <c r="JBX87" s="2"/>
      <c r="JBY87" s="2"/>
      <c r="JBZ87" s="2"/>
      <c r="JCA87" s="2"/>
      <c r="JCB87" s="2"/>
      <c r="JCC87" s="2"/>
      <c r="JCD87" s="2"/>
      <c r="JCE87" s="2"/>
      <c r="JCF87" s="2"/>
      <c r="JCG87" s="2"/>
      <c r="JCH87" s="2"/>
      <c r="JCI87" s="2"/>
      <c r="JCJ87" s="2"/>
      <c r="JCK87" s="2"/>
      <c r="JCL87" s="2"/>
      <c r="JCM87" s="2"/>
      <c r="JCN87" s="2"/>
      <c r="JCO87" s="2"/>
      <c r="JCP87" s="2"/>
      <c r="JCQ87" s="2"/>
      <c r="JCR87" s="2"/>
      <c r="JCS87" s="2"/>
      <c r="JCT87" s="2"/>
      <c r="JCU87" s="2"/>
      <c r="JCV87" s="2"/>
      <c r="JCW87" s="2"/>
      <c r="JCX87" s="2"/>
      <c r="JCY87" s="2"/>
      <c r="JCZ87" s="2"/>
      <c r="JDA87" s="2"/>
      <c r="JDB87" s="2"/>
      <c r="JDC87" s="2"/>
      <c r="JDD87" s="2"/>
      <c r="JDE87" s="2"/>
      <c r="JDF87" s="2"/>
      <c r="JDG87" s="2"/>
      <c r="JDH87" s="2"/>
      <c r="JDI87" s="2"/>
      <c r="JDJ87" s="2"/>
      <c r="JDK87" s="2"/>
      <c r="JDL87" s="2"/>
      <c r="JDM87" s="2"/>
      <c r="JDN87" s="2"/>
      <c r="JDO87" s="2"/>
      <c r="JDP87" s="2"/>
      <c r="JDQ87" s="2"/>
      <c r="JDR87" s="2"/>
      <c r="JDS87" s="2"/>
      <c r="JDT87" s="2"/>
      <c r="JDU87" s="2"/>
      <c r="JDV87" s="2"/>
      <c r="JDW87" s="2"/>
      <c r="JDX87" s="2"/>
      <c r="JDY87" s="2"/>
      <c r="JDZ87" s="2"/>
      <c r="JEA87" s="2"/>
      <c r="JEB87" s="2"/>
      <c r="JEC87" s="2"/>
      <c r="JED87" s="2"/>
      <c r="JEE87" s="2"/>
      <c r="JEF87" s="2"/>
      <c r="JEG87" s="2"/>
      <c r="JEH87" s="2"/>
      <c r="JEI87" s="2"/>
      <c r="JEJ87" s="2"/>
      <c r="JEK87" s="2"/>
      <c r="JEL87" s="2"/>
      <c r="JEM87" s="2"/>
      <c r="JEN87" s="2"/>
      <c r="JEO87" s="2"/>
      <c r="JEP87" s="2"/>
      <c r="JEQ87" s="2"/>
      <c r="JER87" s="2"/>
      <c r="JES87" s="2"/>
      <c r="JET87" s="2"/>
      <c r="JEU87" s="2"/>
      <c r="JEV87" s="2"/>
      <c r="JEW87" s="2"/>
      <c r="JEX87" s="2"/>
      <c r="JEY87" s="2"/>
      <c r="JEZ87" s="2"/>
      <c r="JFA87" s="2"/>
      <c r="JFB87" s="2"/>
      <c r="JFC87" s="2"/>
      <c r="JFD87" s="2"/>
      <c r="JFE87" s="2"/>
      <c r="JFF87" s="2"/>
      <c r="JFG87" s="2"/>
      <c r="JFH87" s="2"/>
      <c r="JFI87" s="2"/>
      <c r="JFJ87" s="2"/>
      <c r="JFK87" s="2"/>
      <c r="JFL87" s="2"/>
      <c r="JFM87" s="2"/>
      <c r="JFN87" s="2"/>
      <c r="JFO87" s="2"/>
      <c r="JFP87" s="2"/>
      <c r="JFQ87" s="2"/>
      <c r="JFR87" s="2"/>
      <c r="JFS87" s="2"/>
      <c r="JFT87" s="2"/>
      <c r="JFU87" s="2"/>
      <c r="JFV87" s="2"/>
      <c r="JFW87" s="2"/>
      <c r="JFX87" s="2"/>
      <c r="JFY87" s="2"/>
      <c r="JFZ87" s="2"/>
      <c r="JGA87" s="2"/>
      <c r="JGB87" s="2"/>
      <c r="JGC87" s="2"/>
      <c r="JGD87" s="2"/>
      <c r="JGE87" s="2"/>
      <c r="JGF87" s="2"/>
      <c r="JGG87" s="2"/>
      <c r="JGH87" s="2"/>
      <c r="JGI87" s="2"/>
      <c r="JGJ87" s="2"/>
      <c r="JGK87" s="2"/>
      <c r="JGL87" s="2"/>
      <c r="JGM87" s="2"/>
      <c r="JGN87" s="2"/>
      <c r="JGO87" s="2"/>
      <c r="JGP87" s="2"/>
      <c r="JGQ87" s="2"/>
      <c r="JGR87" s="2"/>
      <c r="JGS87" s="2"/>
      <c r="JGT87" s="2"/>
      <c r="JGU87" s="2"/>
      <c r="JGV87" s="2"/>
      <c r="JGW87" s="2"/>
      <c r="JGX87" s="2"/>
      <c r="JGY87" s="2"/>
      <c r="JGZ87" s="2"/>
      <c r="JHA87" s="2"/>
      <c r="JHB87" s="2"/>
      <c r="JHC87" s="2"/>
      <c r="JHD87" s="2"/>
      <c r="JHE87" s="2"/>
      <c r="JHF87" s="2"/>
      <c r="JHG87" s="2"/>
      <c r="JHH87" s="2"/>
      <c r="JHI87" s="2"/>
      <c r="JHJ87" s="2"/>
      <c r="JHK87" s="2"/>
      <c r="JHL87" s="2"/>
      <c r="JHM87" s="2"/>
      <c r="JHN87" s="2"/>
      <c r="JHO87" s="2"/>
      <c r="JHP87" s="2"/>
      <c r="JHQ87" s="2"/>
      <c r="JHR87" s="2"/>
      <c r="JHS87" s="2"/>
      <c r="JHT87" s="2"/>
      <c r="JHU87" s="2"/>
      <c r="JHV87" s="2"/>
      <c r="JHW87" s="2"/>
      <c r="JHX87" s="2"/>
      <c r="JHY87" s="2"/>
      <c r="JHZ87" s="2"/>
      <c r="JIA87" s="2"/>
      <c r="JIB87" s="2"/>
      <c r="JIC87" s="2"/>
      <c r="JID87" s="2"/>
      <c r="JIE87" s="2"/>
      <c r="JIF87" s="2"/>
      <c r="JIG87" s="2"/>
      <c r="JIH87" s="2"/>
      <c r="JII87" s="2"/>
      <c r="JIJ87" s="2"/>
      <c r="JIK87" s="2"/>
      <c r="JIL87" s="2"/>
      <c r="JIM87" s="2"/>
      <c r="JIN87" s="2"/>
      <c r="JIO87" s="2"/>
      <c r="JIP87" s="2"/>
      <c r="JIQ87" s="2"/>
      <c r="JIR87" s="2"/>
      <c r="JIS87" s="2"/>
      <c r="JIT87" s="2"/>
      <c r="JIU87" s="2"/>
      <c r="JIV87" s="2"/>
      <c r="JIW87" s="2"/>
      <c r="JIX87" s="2"/>
      <c r="JIY87" s="2"/>
      <c r="JIZ87" s="2"/>
      <c r="JJA87" s="2"/>
      <c r="JJB87" s="2"/>
      <c r="JJC87" s="2"/>
      <c r="JJD87" s="2"/>
      <c r="JJE87" s="2"/>
      <c r="JJF87" s="2"/>
      <c r="JJG87" s="2"/>
      <c r="JJH87" s="2"/>
      <c r="JJI87" s="2"/>
      <c r="JJJ87" s="2"/>
      <c r="JJK87" s="2"/>
      <c r="JJL87" s="2"/>
      <c r="JJM87" s="2"/>
      <c r="JJN87" s="2"/>
      <c r="JJO87" s="2"/>
      <c r="JJP87" s="2"/>
      <c r="JJQ87" s="2"/>
      <c r="JJR87" s="2"/>
      <c r="JJS87" s="2"/>
      <c r="JJT87" s="2"/>
      <c r="JJU87" s="2"/>
      <c r="JJV87" s="2"/>
      <c r="JJW87" s="2"/>
      <c r="JJX87" s="2"/>
      <c r="JJY87" s="2"/>
      <c r="JJZ87" s="2"/>
      <c r="JKA87" s="2"/>
      <c r="JKB87" s="2"/>
      <c r="JKC87" s="2"/>
      <c r="JKD87" s="2"/>
      <c r="JKE87" s="2"/>
      <c r="JKF87" s="2"/>
      <c r="JKG87" s="2"/>
      <c r="JKH87" s="2"/>
      <c r="JKI87" s="2"/>
      <c r="JKJ87" s="2"/>
      <c r="JKK87" s="2"/>
      <c r="JKL87" s="2"/>
      <c r="JKM87" s="2"/>
      <c r="JKN87" s="2"/>
      <c r="JKO87" s="2"/>
      <c r="JKP87" s="2"/>
      <c r="JKQ87" s="2"/>
      <c r="JKR87" s="2"/>
      <c r="JKS87" s="2"/>
      <c r="JKT87" s="2"/>
      <c r="JKU87" s="2"/>
      <c r="JKV87" s="2"/>
      <c r="JKW87" s="2"/>
      <c r="JKX87" s="2"/>
      <c r="JKY87" s="2"/>
      <c r="JKZ87" s="2"/>
      <c r="JLA87" s="2"/>
      <c r="JLB87" s="2"/>
      <c r="JLC87" s="2"/>
      <c r="JLD87" s="2"/>
      <c r="JLE87" s="2"/>
      <c r="JLF87" s="2"/>
      <c r="JLG87" s="2"/>
      <c r="JLH87" s="2"/>
      <c r="JLI87" s="2"/>
      <c r="JLJ87" s="2"/>
      <c r="JLK87" s="2"/>
      <c r="JLL87" s="2"/>
      <c r="JLM87" s="2"/>
      <c r="JLN87" s="2"/>
      <c r="JLO87" s="2"/>
      <c r="JLP87" s="2"/>
      <c r="JLQ87" s="2"/>
      <c r="JLR87" s="2"/>
      <c r="JLS87" s="2"/>
      <c r="JLT87" s="2"/>
      <c r="JLU87" s="2"/>
      <c r="JLV87" s="2"/>
      <c r="JLW87" s="2"/>
      <c r="JLX87" s="2"/>
      <c r="JLY87" s="2"/>
      <c r="JLZ87" s="2"/>
      <c r="JMA87" s="2"/>
      <c r="JMB87" s="2"/>
      <c r="JMC87" s="2"/>
      <c r="JMD87" s="2"/>
      <c r="JME87" s="2"/>
      <c r="JMF87" s="2"/>
      <c r="JMG87" s="2"/>
      <c r="JMH87" s="2"/>
      <c r="JMI87" s="2"/>
      <c r="JMJ87" s="2"/>
      <c r="JMK87" s="2"/>
      <c r="JML87" s="2"/>
      <c r="JMM87" s="2"/>
      <c r="JMN87" s="2"/>
      <c r="JMO87" s="2"/>
      <c r="JMP87" s="2"/>
      <c r="JMQ87" s="2"/>
      <c r="JMR87" s="2"/>
      <c r="JMS87" s="2"/>
      <c r="JMT87" s="2"/>
      <c r="JMU87" s="2"/>
      <c r="JMV87" s="2"/>
      <c r="JMW87" s="2"/>
      <c r="JMX87" s="2"/>
      <c r="JMY87" s="2"/>
      <c r="JMZ87" s="2"/>
      <c r="JNA87" s="2"/>
      <c r="JNB87" s="2"/>
      <c r="JNC87" s="2"/>
      <c r="JND87" s="2"/>
      <c r="JNE87" s="2"/>
      <c r="JNF87" s="2"/>
      <c r="JNG87" s="2"/>
      <c r="JNH87" s="2"/>
      <c r="JNI87" s="2"/>
      <c r="JNJ87" s="2"/>
      <c r="JNK87" s="2"/>
      <c r="JNL87" s="2"/>
      <c r="JNM87" s="2"/>
      <c r="JNN87" s="2"/>
      <c r="JNO87" s="2"/>
      <c r="JNP87" s="2"/>
      <c r="JNQ87" s="2"/>
      <c r="JNR87" s="2"/>
      <c r="JNS87" s="2"/>
      <c r="JNT87" s="2"/>
      <c r="JNU87" s="2"/>
      <c r="JNV87" s="2"/>
      <c r="JNW87" s="2"/>
      <c r="JNX87" s="2"/>
      <c r="JNY87" s="2"/>
      <c r="JNZ87" s="2"/>
      <c r="JOA87" s="2"/>
      <c r="JOB87" s="2"/>
      <c r="JOC87" s="2"/>
      <c r="JOD87" s="2"/>
      <c r="JOE87" s="2"/>
      <c r="JOF87" s="2"/>
      <c r="JOG87" s="2"/>
      <c r="JOH87" s="2"/>
      <c r="JOI87" s="2"/>
      <c r="JOJ87" s="2"/>
      <c r="JOK87" s="2"/>
      <c r="JOL87" s="2"/>
      <c r="JOM87" s="2"/>
      <c r="JON87" s="2"/>
      <c r="JOO87" s="2"/>
      <c r="JOP87" s="2"/>
      <c r="JOQ87" s="2"/>
      <c r="JOR87" s="2"/>
      <c r="JOS87" s="2"/>
      <c r="JOT87" s="2"/>
      <c r="JOU87" s="2"/>
      <c r="JOV87" s="2"/>
      <c r="JOW87" s="2"/>
      <c r="JOX87" s="2"/>
      <c r="JOY87" s="2"/>
      <c r="JOZ87" s="2"/>
      <c r="JPA87" s="2"/>
      <c r="JPB87" s="2"/>
      <c r="JPC87" s="2"/>
      <c r="JPD87" s="2"/>
      <c r="JPE87" s="2"/>
      <c r="JPF87" s="2"/>
      <c r="JPG87" s="2"/>
      <c r="JPH87" s="2"/>
      <c r="JPI87" s="2"/>
      <c r="JPJ87" s="2"/>
      <c r="JPK87" s="2"/>
      <c r="JPL87" s="2"/>
      <c r="JPM87" s="2"/>
      <c r="JPN87" s="2"/>
      <c r="JPO87" s="2"/>
      <c r="JPP87" s="2"/>
      <c r="JPQ87" s="2"/>
      <c r="JPR87" s="2"/>
      <c r="JPS87" s="2"/>
      <c r="JPT87" s="2"/>
      <c r="JPU87" s="2"/>
      <c r="JPV87" s="2"/>
      <c r="JPW87" s="2"/>
      <c r="JPX87" s="2"/>
      <c r="JPY87" s="2"/>
      <c r="JPZ87" s="2"/>
      <c r="JQA87" s="2"/>
      <c r="JQB87" s="2"/>
      <c r="JQC87" s="2"/>
      <c r="JQD87" s="2"/>
      <c r="JQE87" s="2"/>
      <c r="JQF87" s="2"/>
      <c r="JQG87" s="2"/>
      <c r="JQH87" s="2"/>
      <c r="JQI87" s="2"/>
      <c r="JQJ87" s="2"/>
      <c r="JQK87" s="2"/>
      <c r="JQL87" s="2"/>
      <c r="JQM87" s="2"/>
      <c r="JQN87" s="2"/>
      <c r="JQO87" s="2"/>
      <c r="JQP87" s="2"/>
      <c r="JQQ87" s="2"/>
      <c r="JQR87" s="2"/>
      <c r="JQS87" s="2"/>
      <c r="JQT87" s="2"/>
      <c r="JQU87" s="2"/>
      <c r="JQV87" s="2"/>
      <c r="JQW87" s="2"/>
      <c r="JQX87" s="2"/>
      <c r="JQY87" s="2"/>
      <c r="JQZ87" s="2"/>
      <c r="JRA87" s="2"/>
      <c r="JRB87" s="2"/>
      <c r="JRC87" s="2"/>
      <c r="JRD87" s="2"/>
      <c r="JRE87" s="2"/>
      <c r="JRF87" s="2"/>
      <c r="JRG87" s="2"/>
      <c r="JRH87" s="2"/>
      <c r="JRI87" s="2"/>
      <c r="JRJ87" s="2"/>
      <c r="JRK87" s="2"/>
      <c r="JRL87" s="2"/>
      <c r="JRM87" s="2"/>
      <c r="JRN87" s="2"/>
      <c r="JRO87" s="2"/>
      <c r="JRP87" s="2"/>
      <c r="JRQ87" s="2"/>
      <c r="JRR87" s="2"/>
      <c r="JRS87" s="2"/>
      <c r="JRT87" s="2"/>
      <c r="JRU87" s="2"/>
      <c r="JRV87" s="2"/>
      <c r="JRW87" s="2"/>
      <c r="JRX87" s="2"/>
      <c r="JRY87" s="2"/>
      <c r="JRZ87" s="2"/>
      <c r="JSA87" s="2"/>
      <c r="JSB87" s="2"/>
      <c r="JSC87" s="2"/>
      <c r="JSD87" s="2"/>
      <c r="JSE87" s="2"/>
      <c r="JSF87" s="2"/>
      <c r="JSG87" s="2"/>
      <c r="JSH87" s="2"/>
      <c r="JSI87" s="2"/>
      <c r="JSJ87" s="2"/>
      <c r="JSK87" s="2"/>
      <c r="JSL87" s="2"/>
      <c r="JSM87" s="2"/>
      <c r="JSN87" s="2"/>
      <c r="JSO87" s="2"/>
      <c r="JSP87" s="2"/>
      <c r="JSQ87" s="2"/>
      <c r="JSR87" s="2"/>
      <c r="JSS87" s="2"/>
      <c r="JST87" s="2"/>
      <c r="JSU87" s="2"/>
      <c r="JSV87" s="2"/>
      <c r="JSW87" s="2"/>
      <c r="JSX87" s="2"/>
      <c r="JSY87" s="2"/>
      <c r="JSZ87" s="2"/>
      <c r="JTA87" s="2"/>
      <c r="JTB87" s="2"/>
      <c r="JTC87" s="2"/>
      <c r="JTD87" s="2"/>
      <c r="JTE87" s="2"/>
      <c r="JTF87" s="2"/>
      <c r="JTG87" s="2"/>
      <c r="JTH87" s="2"/>
      <c r="JTI87" s="2"/>
      <c r="JTJ87" s="2"/>
      <c r="JTK87" s="2"/>
      <c r="JTL87" s="2"/>
      <c r="JTM87" s="2"/>
      <c r="JTN87" s="2"/>
      <c r="JTO87" s="2"/>
      <c r="JTP87" s="2"/>
      <c r="JTQ87" s="2"/>
      <c r="JTR87" s="2"/>
      <c r="JTS87" s="2"/>
      <c r="JTT87" s="2"/>
      <c r="JTU87" s="2"/>
      <c r="JTV87" s="2"/>
      <c r="JTW87" s="2"/>
      <c r="JTX87" s="2"/>
      <c r="JTY87" s="2"/>
      <c r="JTZ87" s="2"/>
      <c r="JUA87" s="2"/>
      <c r="JUB87" s="2"/>
      <c r="JUC87" s="2"/>
      <c r="JUD87" s="2"/>
      <c r="JUE87" s="2"/>
      <c r="JUF87" s="2"/>
      <c r="JUG87" s="2"/>
      <c r="JUH87" s="2"/>
      <c r="JUI87" s="2"/>
      <c r="JUJ87" s="2"/>
      <c r="JUK87" s="2"/>
      <c r="JUL87" s="2"/>
      <c r="JUM87" s="2"/>
      <c r="JUN87" s="2"/>
      <c r="JUO87" s="2"/>
      <c r="JUP87" s="2"/>
      <c r="JUQ87" s="2"/>
      <c r="JUR87" s="2"/>
      <c r="JUS87" s="2"/>
      <c r="JUT87" s="2"/>
      <c r="JUU87" s="2"/>
      <c r="JUV87" s="2"/>
      <c r="JUW87" s="2"/>
      <c r="JUX87" s="2"/>
      <c r="JUY87" s="2"/>
      <c r="JUZ87" s="2"/>
      <c r="JVA87" s="2"/>
      <c r="JVB87" s="2"/>
      <c r="JVC87" s="2"/>
      <c r="JVD87" s="2"/>
      <c r="JVE87" s="2"/>
      <c r="JVF87" s="2"/>
      <c r="JVG87" s="2"/>
      <c r="JVH87" s="2"/>
      <c r="JVI87" s="2"/>
      <c r="JVJ87" s="2"/>
      <c r="JVK87" s="2"/>
      <c r="JVL87" s="2"/>
      <c r="JVM87" s="2"/>
      <c r="JVN87" s="2"/>
      <c r="JVO87" s="2"/>
      <c r="JVP87" s="2"/>
      <c r="JVQ87" s="2"/>
      <c r="JVR87" s="2"/>
      <c r="JVS87" s="2"/>
      <c r="JVT87" s="2"/>
      <c r="JVU87" s="2"/>
      <c r="JVV87" s="2"/>
      <c r="JVW87" s="2"/>
      <c r="JVX87" s="2"/>
      <c r="JVY87" s="2"/>
      <c r="JVZ87" s="2"/>
      <c r="JWA87" s="2"/>
      <c r="JWB87" s="2"/>
      <c r="JWC87" s="2"/>
      <c r="JWD87" s="2"/>
      <c r="JWE87" s="2"/>
      <c r="JWF87" s="2"/>
      <c r="JWG87" s="2"/>
      <c r="JWH87" s="2"/>
      <c r="JWI87" s="2"/>
      <c r="JWJ87" s="2"/>
      <c r="JWK87" s="2"/>
      <c r="JWL87" s="2"/>
      <c r="JWM87" s="2"/>
      <c r="JWN87" s="2"/>
      <c r="JWO87" s="2"/>
      <c r="JWP87" s="2"/>
      <c r="JWQ87" s="2"/>
      <c r="JWR87" s="2"/>
      <c r="JWS87" s="2"/>
      <c r="JWT87" s="2"/>
      <c r="JWU87" s="2"/>
      <c r="JWV87" s="2"/>
      <c r="JWW87" s="2"/>
      <c r="JWX87" s="2"/>
      <c r="JWY87" s="2"/>
      <c r="JWZ87" s="2"/>
      <c r="JXA87" s="2"/>
      <c r="JXB87" s="2"/>
      <c r="JXC87" s="2"/>
      <c r="JXD87" s="2"/>
      <c r="JXE87" s="2"/>
      <c r="JXF87" s="2"/>
      <c r="JXG87" s="2"/>
      <c r="JXH87" s="2"/>
      <c r="JXI87" s="2"/>
      <c r="JXJ87" s="2"/>
      <c r="JXK87" s="2"/>
      <c r="JXL87" s="2"/>
      <c r="JXM87" s="2"/>
      <c r="JXN87" s="2"/>
      <c r="JXO87" s="2"/>
      <c r="JXP87" s="2"/>
      <c r="JXQ87" s="2"/>
      <c r="JXR87" s="2"/>
      <c r="JXS87" s="2"/>
      <c r="JXT87" s="2"/>
      <c r="JXU87" s="2"/>
      <c r="JXV87" s="2"/>
      <c r="JXW87" s="2"/>
      <c r="JXX87" s="2"/>
      <c r="JXY87" s="2"/>
      <c r="JXZ87" s="2"/>
      <c r="JYA87" s="2"/>
      <c r="JYB87" s="2"/>
      <c r="JYC87" s="2"/>
      <c r="JYD87" s="2"/>
      <c r="JYE87" s="2"/>
      <c r="JYF87" s="2"/>
      <c r="JYG87" s="2"/>
      <c r="JYH87" s="2"/>
      <c r="JYI87" s="2"/>
      <c r="JYJ87" s="2"/>
      <c r="JYK87" s="2"/>
      <c r="JYL87" s="2"/>
      <c r="JYM87" s="2"/>
      <c r="JYN87" s="2"/>
      <c r="JYO87" s="2"/>
      <c r="JYP87" s="2"/>
      <c r="JYQ87" s="2"/>
      <c r="JYR87" s="2"/>
      <c r="JYS87" s="2"/>
      <c r="JYT87" s="2"/>
      <c r="JYU87" s="2"/>
      <c r="JYV87" s="2"/>
      <c r="JYW87" s="2"/>
      <c r="JYX87" s="2"/>
      <c r="JYY87" s="2"/>
      <c r="JYZ87" s="2"/>
      <c r="JZA87" s="2"/>
      <c r="JZB87" s="2"/>
      <c r="JZC87" s="2"/>
      <c r="JZD87" s="2"/>
      <c r="JZE87" s="2"/>
      <c r="JZF87" s="2"/>
      <c r="JZG87" s="2"/>
      <c r="JZH87" s="2"/>
      <c r="JZI87" s="2"/>
      <c r="JZJ87" s="2"/>
      <c r="JZK87" s="2"/>
      <c r="JZL87" s="2"/>
      <c r="JZM87" s="2"/>
      <c r="JZN87" s="2"/>
      <c r="JZO87" s="2"/>
      <c r="JZP87" s="2"/>
      <c r="JZQ87" s="2"/>
      <c r="JZR87" s="2"/>
      <c r="JZS87" s="2"/>
      <c r="JZT87" s="2"/>
      <c r="JZU87" s="2"/>
      <c r="JZV87" s="2"/>
      <c r="JZW87" s="2"/>
      <c r="JZX87" s="2"/>
      <c r="JZY87" s="2"/>
      <c r="JZZ87" s="2"/>
      <c r="KAA87" s="2"/>
      <c r="KAB87" s="2"/>
      <c r="KAC87" s="2"/>
      <c r="KAD87" s="2"/>
      <c r="KAE87" s="2"/>
      <c r="KAF87" s="2"/>
      <c r="KAG87" s="2"/>
      <c r="KAH87" s="2"/>
      <c r="KAI87" s="2"/>
      <c r="KAJ87" s="2"/>
      <c r="KAK87" s="2"/>
      <c r="KAL87" s="2"/>
      <c r="KAM87" s="2"/>
      <c r="KAN87" s="2"/>
      <c r="KAO87" s="2"/>
      <c r="KAP87" s="2"/>
      <c r="KAQ87" s="2"/>
      <c r="KAR87" s="2"/>
      <c r="KAS87" s="2"/>
      <c r="KAT87" s="2"/>
      <c r="KAU87" s="2"/>
      <c r="KAV87" s="2"/>
      <c r="KAW87" s="2"/>
      <c r="KAX87" s="2"/>
      <c r="KAY87" s="2"/>
      <c r="KAZ87" s="2"/>
      <c r="KBA87" s="2"/>
      <c r="KBB87" s="2"/>
      <c r="KBC87" s="2"/>
      <c r="KBD87" s="2"/>
      <c r="KBE87" s="2"/>
      <c r="KBF87" s="2"/>
      <c r="KBG87" s="2"/>
      <c r="KBH87" s="2"/>
      <c r="KBI87" s="2"/>
      <c r="KBJ87" s="2"/>
      <c r="KBK87" s="2"/>
      <c r="KBL87" s="2"/>
      <c r="KBM87" s="2"/>
      <c r="KBN87" s="2"/>
      <c r="KBO87" s="2"/>
      <c r="KBP87" s="2"/>
      <c r="KBQ87" s="2"/>
      <c r="KBR87" s="2"/>
      <c r="KBS87" s="2"/>
      <c r="KBT87" s="2"/>
      <c r="KBU87" s="2"/>
      <c r="KBV87" s="2"/>
      <c r="KBW87" s="2"/>
      <c r="KBX87" s="2"/>
      <c r="KBY87" s="2"/>
      <c r="KBZ87" s="2"/>
      <c r="KCA87" s="2"/>
      <c r="KCB87" s="2"/>
      <c r="KCC87" s="2"/>
      <c r="KCD87" s="2"/>
      <c r="KCE87" s="2"/>
      <c r="KCF87" s="2"/>
      <c r="KCG87" s="2"/>
      <c r="KCH87" s="2"/>
      <c r="KCI87" s="2"/>
      <c r="KCJ87" s="2"/>
      <c r="KCK87" s="2"/>
      <c r="KCL87" s="2"/>
      <c r="KCM87" s="2"/>
      <c r="KCN87" s="2"/>
      <c r="KCO87" s="2"/>
      <c r="KCP87" s="2"/>
      <c r="KCQ87" s="2"/>
      <c r="KCR87" s="2"/>
      <c r="KCS87" s="2"/>
      <c r="KCT87" s="2"/>
      <c r="KCU87" s="2"/>
      <c r="KCV87" s="2"/>
      <c r="KCW87" s="2"/>
      <c r="KCX87" s="2"/>
      <c r="KCY87" s="2"/>
      <c r="KCZ87" s="2"/>
      <c r="KDA87" s="2"/>
      <c r="KDB87" s="2"/>
      <c r="KDC87" s="2"/>
      <c r="KDD87" s="2"/>
      <c r="KDE87" s="2"/>
      <c r="KDF87" s="2"/>
      <c r="KDG87" s="2"/>
      <c r="KDH87" s="2"/>
      <c r="KDI87" s="2"/>
      <c r="KDJ87" s="2"/>
      <c r="KDK87" s="2"/>
      <c r="KDL87" s="2"/>
      <c r="KDM87" s="2"/>
      <c r="KDN87" s="2"/>
      <c r="KDO87" s="2"/>
      <c r="KDP87" s="2"/>
      <c r="KDQ87" s="2"/>
      <c r="KDR87" s="2"/>
      <c r="KDS87" s="2"/>
      <c r="KDT87" s="2"/>
      <c r="KDU87" s="2"/>
      <c r="KDV87" s="2"/>
      <c r="KDW87" s="2"/>
      <c r="KDX87" s="2"/>
      <c r="KDY87" s="2"/>
      <c r="KDZ87" s="2"/>
      <c r="KEA87" s="2"/>
      <c r="KEB87" s="2"/>
      <c r="KEC87" s="2"/>
      <c r="KED87" s="2"/>
      <c r="KEE87" s="2"/>
      <c r="KEF87" s="2"/>
      <c r="KEG87" s="2"/>
      <c r="KEH87" s="2"/>
      <c r="KEI87" s="2"/>
      <c r="KEJ87" s="2"/>
      <c r="KEK87" s="2"/>
      <c r="KEL87" s="2"/>
      <c r="KEM87" s="2"/>
      <c r="KEN87" s="2"/>
      <c r="KEO87" s="2"/>
      <c r="KEP87" s="2"/>
      <c r="KEQ87" s="2"/>
      <c r="KER87" s="2"/>
      <c r="KES87" s="2"/>
      <c r="KET87" s="2"/>
      <c r="KEU87" s="2"/>
      <c r="KEV87" s="2"/>
      <c r="KEW87" s="2"/>
      <c r="KEX87" s="2"/>
      <c r="KEY87" s="2"/>
      <c r="KEZ87" s="2"/>
      <c r="KFA87" s="2"/>
      <c r="KFB87" s="2"/>
      <c r="KFC87" s="2"/>
      <c r="KFD87" s="2"/>
      <c r="KFE87" s="2"/>
      <c r="KFF87" s="2"/>
      <c r="KFG87" s="2"/>
      <c r="KFH87" s="2"/>
      <c r="KFI87" s="2"/>
      <c r="KFJ87" s="2"/>
      <c r="KFK87" s="2"/>
      <c r="KFL87" s="2"/>
      <c r="KFM87" s="2"/>
      <c r="KFN87" s="2"/>
      <c r="KFO87" s="2"/>
      <c r="KFP87" s="2"/>
      <c r="KFQ87" s="2"/>
      <c r="KFR87" s="2"/>
      <c r="KFS87" s="2"/>
      <c r="KFT87" s="2"/>
      <c r="KFU87" s="2"/>
      <c r="KFV87" s="2"/>
      <c r="KFW87" s="2"/>
      <c r="KFX87" s="2"/>
      <c r="KFY87" s="2"/>
      <c r="KFZ87" s="2"/>
      <c r="KGA87" s="2"/>
      <c r="KGB87" s="2"/>
      <c r="KGC87" s="2"/>
      <c r="KGD87" s="2"/>
      <c r="KGE87" s="2"/>
      <c r="KGF87" s="2"/>
      <c r="KGG87" s="2"/>
      <c r="KGH87" s="2"/>
      <c r="KGI87" s="2"/>
      <c r="KGJ87" s="2"/>
      <c r="KGK87" s="2"/>
      <c r="KGL87" s="2"/>
      <c r="KGM87" s="2"/>
      <c r="KGN87" s="2"/>
      <c r="KGO87" s="2"/>
      <c r="KGP87" s="2"/>
      <c r="KGQ87" s="2"/>
      <c r="KGR87" s="2"/>
      <c r="KGS87" s="2"/>
      <c r="KGT87" s="2"/>
      <c r="KGU87" s="2"/>
      <c r="KGV87" s="2"/>
      <c r="KGW87" s="2"/>
      <c r="KGX87" s="2"/>
      <c r="KGY87" s="2"/>
      <c r="KGZ87" s="2"/>
      <c r="KHA87" s="2"/>
      <c r="KHB87" s="2"/>
      <c r="KHC87" s="2"/>
      <c r="KHD87" s="2"/>
      <c r="KHE87" s="2"/>
      <c r="KHF87" s="2"/>
      <c r="KHG87" s="2"/>
      <c r="KHH87" s="2"/>
      <c r="KHI87" s="2"/>
      <c r="KHJ87" s="2"/>
      <c r="KHK87" s="2"/>
      <c r="KHL87" s="2"/>
      <c r="KHM87" s="2"/>
      <c r="KHN87" s="2"/>
      <c r="KHO87" s="2"/>
      <c r="KHP87" s="2"/>
      <c r="KHQ87" s="2"/>
      <c r="KHR87" s="2"/>
      <c r="KHS87" s="2"/>
      <c r="KHT87" s="2"/>
      <c r="KHU87" s="2"/>
      <c r="KHV87" s="2"/>
      <c r="KHW87" s="2"/>
      <c r="KHX87" s="2"/>
      <c r="KHY87" s="2"/>
      <c r="KHZ87" s="2"/>
      <c r="KIA87" s="2"/>
      <c r="KIB87" s="2"/>
      <c r="KIC87" s="2"/>
      <c r="KID87" s="2"/>
      <c r="KIE87" s="2"/>
      <c r="KIF87" s="2"/>
      <c r="KIG87" s="2"/>
      <c r="KIH87" s="2"/>
      <c r="KII87" s="2"/>
      <c r="KIJ87" s="2"/>
      <c r="KIK87" s="2"/>
      <c r="KIL87" s="2"/>
      <c r="KIM87" s="2"/>
      <c r="KIN87" s="2"/>
      <c r="KIO87" s="2"/>
      <c r="KIP87" s="2"/>
      <c r="KIQ87" s="2"/>
      <c r="KIR87" s="2"/>
      <c r="KIS87" s="2"/>
      <c r="KIT87" s="2"/>
      <c r="KIU87" s="2"/>
      <c r="KIV87" s="2"/>
      <c r="KIW87" s="2"/>
      <c r="KIX87" s="2"/>
      <c r="KIY87" s="2"/>
      <c r="KIZ87" s="2"/>
      <c r="KJA87" s="2"/>
      <c r="KJB87" s="2"/>
      <c r="KJC87" s="2"/>
      <c r="KJD87" s="2"/>
      <c r="KJE87" s="2"/>
      <c r="KJF87" s="2"/>
      <c r="KJG87" s="2"/>
      <c r="KJH87" s="2"/>
      <c r="KJI87" s="2"/>
      <c r="KJJ87" s="2"/>
      <c r="KJK87" s="2"/>
      <c r="KJL87" s="2"/>
      <c r="KJM87" s="2"/>
      <c r="KJN87" s="2"/>
      <c r="KJO87" s="2"/>
      <c r="KJP87" s="2"/>
      <c r="KJQ87" s="2"/>
      <c r="KJR87" s="2"/>
      <c r="KJS87" s="2"/>
      <c r="KJT87" s="2"/>
      <c r="KJU87" s="2"/>
      <c r="KJV87" s="2"/>
      <c r="KJW87" s="2"/>
      <c r="KJX87" s="2"/>
      <c r="KJY87" s="2"/>
      <c r="KJZ87" s="2"/>
      <c r="KKA87" s="2"/>
      <c r="KKB87" s="2"/>
      <c r="KKC87" s="2"/>
      <c r="KKD87" s="2"/>
      <c r="KKE87" s="2"/>
      <c r="KKF87" s="2"/>
      <c r="KKG87" s="2"/>
      <c r="KKH87" s="2"/>
      <c r="KKI87" s="2"/>
      <c r="KKJ87" s="2"/>
      <c r="KKK87" s="2"/>
      <c r="KKL87" s="2"/>
      <c r="KKM87" s="2"/>
      <c r="KKN87" s="2"/>
      <c r="KKO87" s="2"/>
      <c r="KKP87" s="2"/>
      <c r="KKQ87" s="2"/>
      <c r="KKR87" s="2"/>
      <c r="KKS87" s="2"/>
      <c r="KKT87" s="2"/>
      <c r="KKU87" s="2"/>
      <c r="KKV87" s="2"/>
      <c r="KKW87" s="2"/>
      <c r="KKX87" s="2"/>
      <c r="KKY87" s="2"/>
      <c r="KKZ87" s="2"/>
      <c r="KLA87" s="2"/>
      <c r="KLB87" s="2"/>
      <c r="KLC87" s="2"/>
      <c r="KLD87" s="2"/>
      <c r="KLE87" s="2"/>
      <c r="KLF87" s="2"/>
      <c r="KLG87" s="2"/>
      <c r="KLH87" s="2"/>
      <c r="KLI87" s="2"/>
      <c r="KLJ87" s="2"/>
      <c r="KLK87" s="2"/>
      <c r="KLL87" s="2"/>
      <c r="KLM87" s="2"/>
      <c r="KLN87" s="2"/>
      <c r="KLO87" s="2"/>
      <c r="KLP87" s="2"/>
      <c r="KLQ87" s="2"/>
      <c r="KLR87" s="2"/>
      <c r="KLS87" s="2"/>
      <c r="KLT87" s="2"/>
      <c r="KLU87" s="2"/>
      <c r="KLV87" s="2"/>
      <c r="KLW87" s="2"/>
      <c r="KLX87" s="2"/>
      <c r="KLY87" s="2"/>
      <c r="KLZ87" s="2"/>
      <c r="KMA87" s="2"/>
      <c r="KMB87" s="2"/>
      <c r="KMC87" s="2"/>
      <c r="KMD87" s="2"/>
      <c r="KME87" s="2"/>
      <c r="KMF87" s="2"/>
      <c r="KMG87" s="2"/>
      <c r="KMH87" s="2"/>
      <c r="KMI87" s="2"/>
      <c r="KMJ87" s="2"/>
      <c r="KMK87" s="2"/>
      <c r="KML87" s="2"/>
      <c r="KMM87" s="2"/>
      <c r="KMN87" s="2"/>
      <c r="KMO87" s="2"/>
      <c r="KMP87" s="2"/>
      <c r="KMQ87" s="2"/>
      <c r="KMR87" s="2"/>
      <c r="KMS87" s="2"/>
      <c r="KMT87" s="2"/>
      <c r="KMU87" s="2"/>
      <c r="KMV87" s="2"/>
      <c r="KMW87" s="2"/>
      <c r="KMX87" s="2"/>
      <c r="KMY87" s="2"/>
      <c r="KMZ87" s="2"/>
      <c r="KNA87" s="2"/>
      <c r="KNB87" s="2"/>
      <c r="KNC87" s="2"/>
      <c r="KND87" s="2"/>
      <c r="KNE87" s="2"/>
      <c r="KNF87" s="2"/>
      <c r="KNG87" s="2"/>
      <c r="KNH87" s="2"/>
      <c r="KNI87" s="2"/>
      <c r="KNJ87" s="2"/>
      <c r="KNK87" s="2"/>
      <c r="KNL87" s="2"/>
      <c r="KNM87" s="2"/>
      <c r="KNN87" s="2"/>
      <c r="KNO87" s="2"/>
      <c r="KNP87" s="2"/>
      <c r="KNQ87" s="2"/>
      <c r="KNR87" s="2"/>
      <c r="KNS87" s="2"/>
      <c r="KNT87" s="2"/>
      <c r="KNU87" s="2"/>
      <c r="KNV87" s="2"/>
      <c r="KNW87" s="2"/>
      <c r="KNX87" s="2"/>
      <c r="KNY87" s="2"/>
      <c r="KNZ87" s="2"/>
      <c r="KOA87" s="2"/>
      <c r="KOB87" s="2"/>
      <c r="KOC87" s="2"/>
      <c r="KOD87" s="2"/>
      <c r="KOE87" s="2"/>
      <c r="KOF87" s="2"/>
      <c r="KOG87" s="2"/>
      <c r="KOH87" s="2"/>
      <c r="KOI87" s="2"/>
      <c r="KOJ87" s="2"/>
      <c r="KOK87" s="2"/>
      <c r="KOL87" s="2"/>
      <c r="KOM87" s="2"/>
      <c r="KON87" s="2"/>
      <c r="KOO87" s="2"/>
      <c r="KOP87" s="2"/>
      <c r="KOQ87" s="2"/>
      <c r="KOR87" s="2"/>
      <c r="KOS87" s="2"/>
      <c r="KOT87" s="2"/>
      <c r="KOU87" s="2"/>
      <c r="KOV87" s="2"/>
      <c r="KOW87" s="2"/>
      <c r="KOX87" s="2"/>
      <c r="KOY87" s="2"/>
      <c r="KOZ87" s="2"/>
      <c r="KPA87" s="2"/>
      <c r="KPB87" s="2"/>
      <c r="KPC87" s="2"/>
      <c r="KPD87" s="2"/>
      <c r="KPE87" s="2"/>
      <c r="KPF87" s="2"/>
      <c r="KPG87" s="2"/>
      <c r="KPH87" s="2"/>
      <c r="KPI87" s="2"/>
      <c r="KPJ87" s="2"/>
      <c r="KPK87" s="2"/>
      <c r="KPL87" s="2"/>
      <c r="KPM87" s="2"/>
      <c r="KPN87" s="2"/>
      <c r="KPO87" s="2"/>
      <c r="KPP87" s="2"/>
      <c r="KPQ87" s="2"/>
      <c r="KPR87" s="2"/>
      <c r="KPS87" s="2"/>
      <c r="KPT87" s="2"/>
      <c r="KPU87" s="2"/>
      <c r="KPV87" s="2"/>
      <c r="KPW87" s="2"/>
      <c r="KPX87" s="2"/>
      <c r="KPY87" s="2"/>
      <c r="KPZ87" s="2"/>
      <c r="KQA87" s="2"/>
      <c r="KQB87" s="2"/>
      <c r="KQC87" s="2"/>
      <c r="KQD87" s="2"/>
      <c r="KQE87" s="2"/>
      <c r="KQF87" s="2"/>
      <c r="KQG87" s="2"/>
      <c r="KQH87" s="2"/>
      <c r="KQI87" s="2"/>
      <c r="KQJ87" s="2"/>
      <c r="KQK87" s="2"/>
      <c r="KQL87" s="2"/>
      <c r="KQM87" s="2"/>
      <c r="KQN87" s="2"/>
      <c r="KQO87" s="2"/>
      <c r="KQP87" s="2"/>
      <c r="KQQ87" s="2"/>
      <c r="KQR87" s="2"/>
      <c r="KQS87" s="2"/>
      <c r="KQT87" s="2"/>
      <c r="KQU87" s="2"/>
      <c r="KQV87" s="2"/>
      <c r="KQW87" s="2"/>
      <c r="KQX87" s="2"/>
      <c r="KQY87" s="2"/>
      <c r="KQZ87" s="2"/>
      <c r="KRA87" s="2"/>
      <c r="KRB87" s="2"/>
      <c r="KRC87" s="2"/>
      <c r="KRD87" s="2"/>
      <c r="KRE87" s="2"/>
      <c r="KRF87" s="2"/>
      <c r="KRG87" s="2"/>
      <c r="KRH87" s="2"/>
      <c r="KRI87" s="2"/>
      <c r="KRJ87" s="2"/>
      <c r="KRK87" s="2"/>
      <c r="KRL87" s="2"/>
      <c r="KRM87" s="2"/>
      <c r="KRN87" s="2"/>
      <c r="KRO87" s="2"/>
      <c r="KRP87" s="2"/>
      <c r="KRQ87" s="2"/>
      <c r="KRR87" s="2"/>
      <c r="KRS87" s="2"/>
      <c r="KRT87" s="2"/>
      <c r="KRU87" s="2"/>
      <c r="KRV87" s="2"/>
      <c r="KRW87" s="2"/>
      <c r="KRX87" s="2"/>
      <c r="KRY87" s="2"/>
      <c r="KRZ87" s="2"/>
      <c r="KSA87" s="2"/>
      <c r="KSB87" s="2"/>
      <c r="KSC87" s="2"/>
      <c r="KSD87" s="2"/>
      <c r="KSE87" s="2"/>
      <c r="KSF87" s="2"/>
      <c r="KSG87" s="2"/>
      <c r="KSH87" s="2"/>
      <c r="KSI87" s="2"/>
      <c r="KSJ87" s="2"/>
      <c r="KSK87" s="2"/>
      <c r="KSL87" s="2"/>
      <c r="KSM87" s="2"/>
      <c r="KSN87" s="2"/>
      <c r="KSO87" s="2"/>
      <c r="KSP87" s="2"/>
      <c r="KSQ87" s="2"/>
      <c r="KSR87" s="2"/>
      <c r="KSS87" s="2"/>
      <c r="KST87" s="2"/>
      <c r="KSU87" s="2"/>
      <c r="KSV87" s="2"/>
      <c r="KSW87" s="2"/>
      <c r="KSX87" s="2"/>
      <c r="KSY87" s="2"/>
      <c r="KSZ87" s="2"/>
      <c r="KTA87" s="2"/>
      <c r="KTB87" s="2"/>
      <c r="KTC87" s="2"/>
      <c r="KTD87" s="2"/>
      <c r="KTE87" s="2"/>
      <c r="KTF87" s="2"/>
      <c r="KTG87" s="2"/>
      <c r="KTH87" s="2"/>
      <c r="KTI87" s="2"/>
      <c r="KTJ87" s="2"/>
      <c r="KTK87" s="2"/>
      <c r="KTL87" s="2"/>
      <c r="KTM87" s="2"/>
      <c r="KTN87" s="2"/>
      <c r="KTO87" s="2"/>
      <c r="KTP87" s="2"/>
      <c r="KTQ87" s="2"/>
      <c r="KTR87" s="2"/>
      <c r="KTS87" s="2"/>
      <c r="KTT87" s="2"/>
      <c r="KTU87" s="2"/>
      <c r="KTV87" s="2"/>
      <c r="KTW87" s="2"/>
      <c r="KTX87" s="2"/>
      <c r="KTY87" s="2"/>
      <c r="KTZ87" s="2"/>
      <c r="KUA87" s="2"/>
      <c r="KUB87" s="2"/>
      <c r="KUC87" s="2"/>
      <c r="KUD87" s="2"/>
      <c r="KUE87" s="2"/>
      <c r="KUF87" s="2"/>
      <c r="KUG87" s="2"/>
      <c r="KUH87" s="2"/>
      <c r="KUI87" s="2"/>
      <c r="KUJ87" s="2"/>
      <c r="KUK87" s="2"/>
      <c r="KUL87" s="2"/>
      <c r="KUM87" s="2"/>
      <c r="KUN87" s="2"/>
      <c r="KUO87" s="2"/>
      <c r="KUP87" s="2"/>
      <c r="KUQ87" s="2"/>
      <c r="KUR87" s="2"/>
      <c r="KUS87" s="2"/>
      <c r="KUT87" s="2"/>
      <c r="KUU87" s="2"/>
      <c r="KUV87" s="2"/>
      <c r="KUW87" s="2"/>
      <c r="KUX87" s="2"/>
      <c r="KUY87" s="2"/>
      <c r="KUZ87" s="2"/>
      <c r="KVA87" s="2"/>
      <c r="KVB87" s="2"/>
      <c r="KVC87" s="2"/>
      <c r="KVD87" s="2"/>
      <c r="KVE87" s="2"/>
      <c r="KVF87" s="2"/>
      <c r="KVG87" s="2"/>
      <c r="KVH87" s="2"/>
      <c r="KVI87" s="2"/>
      <c r="KVJ87" s="2"/>
      <c r="KVK87" s="2"/>
      <c r="KVL87" s="2"/>
      <c r="KVM87" s="2"/>
      <c r="KVN87" s="2"/>
      <c r="KVO87" s="2"/>
      <c r="KVP87" s="2"/>
      <c r="KVQ87" s="2"/>
      <c r="KVR87" s="2"/>
      <c r="KVS87" s="2"/>
      <c r="KVT87" s="2"/>
      <c r="KVU87" s="2"/>
      <c r="KVV87" s="2"/>
      <c r="KVW87" s="2"/>
      <c r="KVX87" s="2"/>
      <c r="KVY87" s="2"/>
      <c r="KVZ87" s="2"/>
      <c r="KWA87" s="2"/>
      <c r="KWB87" s="2"/>
      <c r="KWC87" s="2"/>
      <c r="KWD87" s="2"/>
      <c r="KWE87" s="2"/>
      <c r="KWF87" s="2"/>
      <c r="KWG87" s="2"/>
      <c r="KWH87" s="2"/>
      <c r="KWI87" s="2"/>
      <c r="KWJ87" s="2"/>
      <c r="KWK87" s="2"/>
      <c r="KWL87" s="2"/>
      <c r="KWM87" s="2"/>
      <c r="KWN87" s="2"/>
      <c r="KWO87" s="2"/>
      <c r="KWP87" s="2"/>
      <c r="KWQ87" s="2"/>
      <c r="KWR87" s="2"/>
      <c r="KWS87" s="2"/>
      <c r="KWT87" s="2"/>
      <c r="KWU87" s="2"/>
      <c r="KWV87" s="2"/>
      <c r="KWW87" s="2"/>
      <c r="KWX87" s="2"/>
      <c r="KWY87" s="2"/>
      <c r="KWZ87" s="2"/>
      <c r="KXA87" s="2"/>
      <c r="KXB87" s="2"/>
      <c r="KXC87" s="2"/>
      <c r="KXD87" s="2"/>
      <c r="KXE87" s="2"/>
      <c r="KXF87" s="2"/>
      <c r="KXG87" s="2"/>
      <c r="KXH87" s="2"/>
      <c r="KXI87" s="2"/>
      <c r="KXJ87" s="2"/>
      <c r="KXK87" s="2"/>
      <c r="KXL87" s="2"/>
      <c r="KXM87" s="2"/>
      <c r="KXN87" s="2"/>
      <c r="KXO87" s="2"/>
      <c r="KXP87" s="2"/>
      <c r="KXQ87" s="2"/>
      <c r="KXR87" s="2"/>
      <c r="KXS87" s="2"/>
      <c r="KXT87" s="2"/>
      <c r="KXU87" s="2"/>
      <c r="KXV87" s="2"/>
      <c r="KXW87" s="2"/>
      <c r="KXX87" s="2"/>
      <c r="KXY87" s="2"/>
      <c r="KXZ87" s="2"/>
      <c r="KYA87" s="2"/>
      <c r="KYB87" s="2"/>
      <c r="KYC87" s="2"/>
      <c r="KYD87" s="2"/>
      <c r="KYE87" s="2"/>
      <c r="KYF87" s="2"/>
      <c r="KYG87" s="2"/>
      <c r="KYH87" s="2"/>
      <c r="KYI87" s="2"/>
      <c r="KYJ87" s="2"/>
      <c r="KYK87" s="2"/>
      <c r="KYL87" s="2"/>
      <c r="KYM87" s="2"/>
      <c r="KYN87" s="2"/>
      <c r="KYO87" s="2"/>
      <c r="KYP87" s="2"/>
      <c r="KYQ87" s="2"/>
      <c r="KYR87" s="2"/>
      <c r="KYS87" s="2"/>
      <c r="KYT87" s="2"/>
      <c r="KYU87" s="2"/>
      <c r="KYV87" s="2"/>
      <c r="KYW87" s="2"/>
      <c r="KYX87" s="2"/>
      <c r="KYY87" s="2"/>
      <c r="KYZ87" s="2"/>
      <c r="KZA87" s="2"/>
      <c r="KZB87" s="2"/>
      <c r="KZC87" s="2"/>
      <c r="KZD87" s="2"/>
      <c r="KZE87" s="2"/>
      <c r="KZF87" s="2"/>
      <c r="KZG87" s="2"/>
      <c r="KZH87" s="2"/>
      <c r="KZI87" s="2"/>
      <c r="KZJ87" s="2"/>
      <c r="KZK87" s="2"/>
      <c r="KZL87" s="2"/>
      <c r="KZM87" s="2"/>
      <c r="KZN87" s="2"/>
      <c r="KZO87" s="2"/>
      <c r="KZP87" s="2"/>
      <c r="KZQ87" s="2"/>
      <c r="KZR87" s="2"/>
      <c r="KZS87" s="2"/>
      <c r="KZT87" s="2"/>
      <c r="KZU87" s="2"/>
      <c r="KZV87" s="2"/>
      <c r="KZW87" s="2"/>
      <c r="KZX87" s="2"/>
      <c r="KZY87" s="2"/>
      <c r="KZZ87" s="2"/>
      <c r="LAA87" s="2"/>
      <c r="LAB87" s="2"/>
      <c r="LAC87" s="2"/>
      <c r="LAD87" s="2"/>
      <c r="LAE87" s="2"/>
      <c r="LAF87" s="2"/>
      <c r="LAG87" s="2"/>
      <c r="LAH87" s="2"/>
      <c r="LAI87" s="2"/>
      <c r="LAJ87" s="2"/>
      <c r="LAK87" s="2"/>
      <c r="LAL87" s="2"/>
      <c r="LAM87" s="2"/>
      <c r="LAN87" s="2"/>
      <c r="LAO87" s="2"/>
      <c r="LAP87" s="2"/>
      <c r="LAQ87" s="2"/>
      <c r="LAR87" s="2"/>
      <c r="LAS87" s="2"/>
      <c r="LAT87" s="2"/>
      <c r="LAU87" s="2"/>
      <c r="LAV87" s="2"/>
      <c r="LAW87" s="2"/>
      <c r="LAX87" s="2"/>
      <c r="LAY87" s="2"/>
      <c r="LAZ87" s="2"/>
      <c r="LBA87" s="2"/>
      <c r="LBB87" s="2"/>
      <c r="LBC87" s="2"/>
      <c r="LBD87" s="2"/>
      <c r="LBE87" s="2"/>
      <c r="LBF87" s="2"/>
      <c r="LBG87" s="2"/>
      <c r="LBH87" s="2"/>
      <c r="LBI87" s="2"/>
      <c r="LBJ87" s="2"/>
      <c r="LBK87" s="2"/>
      <c r="LBL87" s="2"/>
      <c r="LBM87" s="2"/>
      <c r="LBN87" s="2"/>
      <c r="LBO87" s="2"/>
      <c r="LBP87" s="2"/>
      <c r="LBQ87" s="2"/>
      <c r="LBR87" s="2"/>
      <c r="LBS87" s="2"/>
      <c r="LBT87" s="2"/>
      <c r="LBU87" s="2"/>
      <c r="LBV87" s="2"/>
      <c r="LBW87" s="2"/>
      <c r="LBX87" s="2"/>
      <c r="LBY87" s="2"/>
      <c r="LBZ87" s="2"/>
      <c r="LCA87" s="2"/>
      <c r="LCB87" s="2"/>
      <c r="LCC87" s="2"/>
      <c r="LCD87" s="2"/>
      <c r="LCE87" s="2"/>
      <c r="LCF87" s="2"/>
      <c r="LCG87" s="2"/>
      <c r="LCH87" s="2"/>
      <c r="LCI87" s="2"/>
      <c r="LCJ87" s="2"/>
      <c r="LCK87" s="2"/>
      <c r="LCL87" s="2"/>
      <c r="LCM87" s="2"/>
      <c r="LCN87" s="2"/>
      <c r="LCO87" s="2"/>
      <c r="LCP87" s="2"/>
      <c r="LCQ87" s="2"/>
      <c r="LCR87" s="2"/>
      <c r="LCS87" s="2"/>
      <c r="LCT87" s="2"/>
      <c r="LCU87" s="2"/>
      <c r="LCV87" s="2"/>
      <c r="LCW87" s="2"/>
      <c r="LCX87" s="2"/>
      <c r="LCY87" s="2"/>
      <c r="LCZ87" s="2"/>
      <c r="LDA87" s="2"/>
      <c r="LDB87" s="2"/>
      <c r="LDC87" s="2"/>
      <c r="LDD87" s="2"/>
      <c r="LDE87" s="2"/>
      <c r="LDF87" s="2"/>
      <c r="LDG87" s="2"/>
      <c r="LDH87" s="2"/>
      <c r="LDI87" s="2"/>
      <c r="LDJ87" s="2"/>
      <c r="LDK87" s="2"/>
      <c r="LDL87" s="2"/>
      <c r="LDM87" s="2"/>
      <c r="LDN87" s="2"/>
      <c r="LDO87" s="2"/>
      <c r="LDP87" s="2"/>
      <c r="LDQ87" s="2"/>
      <c r="LDR87" s="2"/>
      <c r="LDS87" s="2"/>
      <c r="LDT87" s="2"/>
      <c r="LDU87" s="2"/>
      <c r="LDV87" s="2"/>
      <c r="LDW87" s="2"/>
      <c r="LDX87" s="2"/>
      <c r="LDY87" s="2"/>
      <c r="LDZ87" s="2"/>
      <c r="LEA87" s="2"/>
      <c r="LEB87" s="2"/>
      <c r="LEC87" s="2"/>
      <c r="LED87" s="2"/>
      <c r="LEE87" s="2"/>
      <c r="LEF87" s="2"/>
      <c r="LEG87" s="2"/>
      <c r="LEH87" s="2"/>
      <c r="LEI87" s="2"/>
      <c r="LEJ87" s="2"/>
      <c r="LEK87" s="2"/>
      <c r="LEL87" s="2"/>
      <c r="LEM87" s="2"/>
      <c r="LEN87" s="2"/>
      <c r="LEO87" s="2"/>
      <c r="LEP87" s="2"/>
      <c r="LEQ87" s="2"/>
      <c r="LER87" s="2"/>
      <c r="LES87" s="2"/>
      <c r="LET87" s="2"/>
      <c r="LEU87" s="2"/>
      <c r="LEV87" s="2"/>
      <c r="LEW87" s="2"/>
      <c r="LEX87" s="2"/>
      <c r="LEY87" s="2"/>
      <c r="LEZ87" s="2"/>
      <c r="LFA87" s="2"/>
      <c r="LFB87" s="2"/>
      <c r="LFC87" s="2"/>
      <c r="LFD87" s="2"/>
      <c r="LFE87" s="2"/>
      <c r="LFF87" s="2"/>
      <c r="LFG87" s="2"/>
      <c r="LFH87" s="2"/>
      <c r="LFI87" s="2"/>
      <c r="LFJ87" s="2"/>
      <c r="LFK87" s="2"/>
      <c r="LFL87" s="2"/>
      <c r="LFM87" s="2"/>
      <c r="LFN87" s="2"/>
      <c r="LFO87" s="2"/>
      <c r="LFP87" s="2"/>
      <c r="LFQ87" s="2"/>
      <c r="LFR87" s="2"/>
      <c r="LFS87" s="2"/>
      <c r="LFT87" s="2"/>
      <c r="LFU87" s="2"/>
      <c r="LFV87" s="2"/>
      <c r="LFW87" s="2"/>
      <c r="LFX87" s="2"/>
      <c r="LFY87" s="2"/>
      <c r="LFZ87" s="2"/>
      <c r="LGA87" s="2"/>
      <c r="LGB87" s="2"/>
      <c r="LGC87" s="2"/>
      <c r="LGD87" s="2"/>
      <c r="LGE87" s="2"/>
      <c r="LGF87" s="2"/>
      <c r="LGG87" s="2"/>
      <c r="LGH87" s="2"/>
      <c r="LGI87" s="2"/>
      <c r="LGJ87" s="2"/>
      <c r="LGK87" s="2"/>
      <c r="LGL87" s="2"/>
      <c r="LGM87" s="2"/>
      <c r="LGN87" s="2"/>
      <c r="LGO87" s="2"/>
      <c r="LGP87" s="2"/>
      <c r="LGQ87" s="2"/>
      <c r="LGR87" s="2"/>
      <c r="LGS87" s="2"/>
      <c r="LGT87" s="2"/>
      <c r="LGU87" s="2"/>
      <c r="LGV87" s="2"/>
      <c r="LGW87" s="2"/>
      <c r="LGX87" s="2"/>
      <c r="LGY87" s="2"/>
      <c r="LGZ87" s="2"/>
      <c r="LHA87" s="2"/>
      <c r="LHB87" s="2"/>
      <c r="LHC87" s="2"/>
      <c r="LHD87" s="2"/>
      <c r="LHE87" s="2"/>
      <c r="LHF87" s="2"/>
      <c r="LHG87" s="2"/>
      <c r="LHH87" s="2"/>
      <c r="LHI87" s="2"/>
      <c r="LHJ87" s="2"/>
      <c r="LHK87" s="2"/>
      <c r="LHL87" s="2"/>
      <c r="LHM87" s="2"/>
      <c r="LHN87" s="2"/>
      <c r="LHO87" s="2"/>
      <c r="LHP87" s="2"/>
      <c r="LHQ87" s="2"/>
      <c r="LHR87" s="2"/>
      <c r="LHS87" s="2"/>
      <c r="LHT87" s="2"/>
      <c r="LHU87" s="2"/>
      <c r="LHV87" s="2"/>
      <c r="LHW87" s="2"/>
      <c r="LHX87" s="2"/>
      <c r="LHY87" s="2"/>
      <c r="LHZ87" s="2"/>
      <c r="LIA87" s="2"/>
      <c r="LIB87" s="2"/>
      <c r="LIC87" s="2"/>
      <c r="LID87" s="2"/>
      <c r="LIE87" s="2"/>
      <c r="LIF87" s="2"/>
      <c r="LIG87" s="2"/>
      <c r="LIH87" s="2"/>
      <c r="LII87" s="2"/>
      <c r="LIJ87" s="2"/>
      <c r="LIK87" s="2"/>
      <c r="LIL87" s="2"/>
      <c r="LIM87" s="2"/>
      <c r="LIN87" s="2"/>
      <c r="LIO87" s="2"/>
      <c r="LIP87" s="2"/>
      <c r="LIQ87" s="2"/>
      <c r="LIR87" s="2"/>
      <c r="LIS87" s="2"/>
      <c r="LIT87" s="2"/>
      <c r="LIU87" s="2"/>
      <c r="LIV87" s="2"/>
      <c r="LIW87" s="2"/>
      <c r="LIX87" s="2"/>
      <c r="LIY87" s="2"/>
      <c r="LIZ87" s="2"/>
      <c r="LJA87" s="2"/>
      <c r="LJB87" s="2"/>
      <c r="LJC87" s="2"/>
      <c r="LJD87" s="2"/>
      <c r="LJE87" s="2"/>
      <c r="LJF87" s="2"/>
      <c r="LJG87" s="2"/>
      <c r="LJH87" s="2"/>
      <c r="LJI87" s="2"/>
      <c r="LJJ87" s="2"/>
      <c r="LJK87" s="2"/>
      <c r="LJL87" s="2"/>
      <c r="LJM87" s="2"/>
      <c r="LJN87" s="2"/>
      <c r="LJO87" s="2"/>
      <c r="LJP87" s="2"/>
      <c r="LJQ87" s="2"/>
      <c r="LJR87" s="2"/>
      <c r="LJS87" s="2"/>
      <c r="LJT87" s="2"/>
      <c r="LJU87" s="2"/>
      <c r="LJV87" s="2"/>
      <c r="LJW87" s="2"/>
      <c r="LJX87" s="2"/>
      <c r="LJY87" s="2"/>
      <c r="LJZ87" s="2"/>
      <c r="LKA87" s="2"/>
      <c r="LKB87" s="2"/>
      <c r="LKC87" s="2"/>
      <c r="LKD87" s="2"/>
      <c r="LKE87" s="2"/>
      <c r="LKF87" s="2"/>
      <c r="LKG87" s="2"/>
      <c r="LKH87" s="2"/>
      <c r="LKI87" s="2"/>
      <c r="LKJ87" s="2"/>
      <c r="LKK87" s="2"/>
      <c r="LKL87" s="2"/>
      <c r="LKM87" s="2"/>
      <c r="LKN87" s="2"/>
      <c r="LKO87" s="2"/>
      <c r="LKP87" s="2"/>
      <c r="LKQ87" s="2"/>
      <c r="LKR87" s="2"/>
      <c r="LKS87" s="2"/>
      <c r="LKT87" s="2"/>
      <c r="LKU87" s="2"/>
      <c r="LKV87" s="2"/>
      <c r="LKW87" s="2"/>
      <c r="LKX87" s="2"/>
      <c r="LKY87" s="2"/>
      <c r="LKZ87" s="2"/>
      <c r="LLA87" s="2"/>
      <c r="LLB87" s="2"/>
      <c r="LLC87" s="2"/>
      <c r="LLD87" s="2"/>
      <c r="LLE87" s="2"/>
      <c r="LLF87" s="2"/>
      <c r="LLG87" s="2"/>
      <c r="LLH87" s="2"/>
      <c r="LLI87" s="2"/>
      <c r="LLJ87" s="2"/>
      <c r="LLK87" s="2"/>
      <c r="LLL87" s="2"/>
      <c r="LLM87" s="2"/>
      <c r="LLN87" s="2"/>
      <c r="LLO87" s="2"/>
      <c r="LLP87" s="2"/>
      <c r="LLQ87" s="2"/>
      <c r="LLR87" s="2"/>
      <c r="LLS87" s="2"/>
      <c r="LLT87" s="2"/>
      <c r="LLU87" s="2"/>
      <c r="LLV87" s="2"/>
      <c r="LLW87" s="2"/>
      <c r="LLX87" s="2"/>
      <c r="LLY87" s="2"/>
      <c r="LLZ87" s="2"/>
      <c r="LMA87" s="2"/>
      <c r="LMB87" s="2"/>
      <c r="LMC87" s="2"/>
      <c r="LMD87" s="2"/>
      <c r="LME87" s="2"/>
      <c r="LMF87" s="2"/>
      <c r="LMG87" s="2"/>
      <c r="LMH87" s="2"/>
      <c r="LMI87" s="2"/>
      <c r="LMJ87" s="2"/>
      <c r="LMK87" s="2"/>
      <c r="LML87" s="2"/>
      <c r="LMM87" s="2"/>
      <c r="LMN87" s="2"/>
      <c r="LMO87" s="2"/>
      <c r="LMP87" s="2"/>
      <c r="LMQ87" s="2"/>
      <c r="LMR87" s="2"/>
      <c r="LMS87" s="2"/>
      <c r="LMT87" s="2"/>
      <c r="LMU87" s="2"/>
      <c r="LMV87" s="2"/>
      <c r="LMW87" s="2"/>
      <c r="LMX87" s="2"/>
      <c r="LMY87" s="2"/>
      <c r="LMZ87" s="2"/>
      <c r="LNA87" s="2"/>
      <c r="LNB87" s="2"/>
      <c r="LNC87" s="2"/>
      <c r="LND87" s="2"/>
      <c r="LNE87" s="2"/>
      <c r="LNF87" s="2"/>
      <c r="LNG87" s="2"/>
      <c r="LNH87" s="2"/>
      <c r="LNI87" s="2"/>
      <c r="LNJ87" s="2"/>
      <c r="LNK87" s="2"/>
      <c r="LNL87" s="2"/>
      <c r="LNM87" s="2"/>
      <c r="LNN87" s="2"/>
      <c r="LNO87" s="2"/>
      <c r="LNP87" s="2"/>
      <c r="LNQ87" s="2"/>
      <c r="LNR87" s="2"/>
      <c r="LNS87" s="2"/>
      <c r="LNT87" s="2"/>
      <c r="LNU87" s="2"/>
      <c r="LNV87" s="2"/>
      <c r="LNW87" s="2"/>
      <c r="LNX87" s="2"/>
      <c r="LNY87" s="2"/>
      <c r="LNZ87" s="2"/>
      <c r="LOA87" s="2"/>
      <c r="LOB87" s="2"/>
      <c r="LOC87" s="2"/>
      <c r="LOD87" s="2"/>
      <c r="LOE87" s="2"/>
      <c r="LOF87" s="2"/>
      <c r="LOG87" s="2"/>
      <c r="LOH87" s="2"/>
      <c r="LOI87" s="2"/>
      <c r="LOJ87" s="2"/>
      <c r="LOK87" s="2"/>
      <c r="LOL87" s="2"/>
      <c r="LOM87" s="2"/>
      <c r="LON87" s="2"/>
      <c r="LOO87" s="2"/>
      <c r="LOP87" s="2"/>
      <c r="LOQ87" s="2"/>
      <c r="LOR87" s="2"/>
      <c r="LOS87" s="2"/>
      <c r="LOT87" s="2"/>
      <c r="LOU87" s="2"/>
      <c r="LOV87" s="2"/>
      <c r="LOW87" s="2"/>
      <c r="LOX87" s="2"/>
      <c r="LOY87" s="2"/>
      <c r="LOZ87" s="2"/>
      <c r="LPA87" s="2"/>
      <c r="LPB87" s="2"/>
      <c r="LPC87" s="2"/>
      <c r="LPD87" s="2"/>
      <c r="LPE87" s="2"/>
      <c r="LPF87" s="2"/>
      <c r="LPG87" s="2"/>
      <c r="LPH87" s="2"/>
      <c r="LPI87" s="2"/>
      <c r="LPJ87" s="2"/>
      <c r="LPK87" s="2"/>
      <c r="LPL87" s="2"/>
      <c r="LPM87" s="2"/>
      <c r="LPN87" s="2"/>
      <c r="LPO87" s="2"/>
      <c r="LPP87" s="2"/>
      <c r="LPQ87" s="2"/>
      <c r="LPR87" s="2"/>
      <c r="LPS87" s="2"/>
      <c r="LPT87" s="2"/>
      <c r="LPU87" s="2"/>
      <c r="LPV87" s="2"/>
      <c r="LPW87" s="2"/>
      <c r="LPX87" s="2"/>
      <c r="LPY87" s="2"/>
      <c r="LPZ87" s="2"/>
      <c r="LQA87" s="2"/>
      <c r="LQB87" s="2"/>
      <c r="LQC87" s="2"/>
      <c r="LQD87" s="2"/>
      <c r="LQE87" s="2"/>
      <c r="LQF87" s="2"/>
      <c r="LQG87" s="2"/>
      <c r="LQH87" s="2"/>
      <c r="LQI87" s="2"/>
      <c r="LQJ87" s="2"/>
      <c r="LQK87" s="2"/>
      <c r="LQL87" s="2"/>
      <c r="LQM87" s="2"/>
      <c r="LQN87" s="2"/>
      <c r="LQO87" s="2"/>
      <c r="LQP87" s="2"/>
      <c r="LQQ87" s="2"/>
      <c r="LQR87" s="2"/>
      <c r="LQS87" s="2"/>
      <c r="LQT87" s="2"/>
      <c r="LQU87" s="2"/>
      <c r="LQV87" s="2"/>
      <c r="LQW87" s="2"/>
      <c r="LQX87" s="2"/>
      <c r="LQY87" s="2"/>
      <c r="LQZ87" s="2"/>
      <c r="LRA87" s="2"/>
      <c r="LRB87" s="2"/>
      <c r="LRC87" s="2"/>
      <c r="LRD87" s="2"/>
      <c r="LRE87" s="2"/>
      <c r="LRF87" s="2"/>
      <c r="LRG87" s="2"/>
      <c r="LRH87" s="2"/>
      <c r="LRI87" s="2"/>
      <c r="LRJ87" s="2"/>
      <c r="LRK87" s="2"/>
      <c r="LRL87" s="2"/>
      <c r="LRM87" s="2"/>
      <c r="LRN87" s="2"/>
      <c r="LRO87" s="2"/>
      <c r="LRP87" s="2"/>
      <c r="LRQ87" s="2"/>
      <c r="LRR87" s="2"/>
      <c r="LRS87" s="2"/>
      <c r="LRT87" s="2"/>
      <c r="LRU87" s="2"/>
      <c r="LRV87" s="2"/>
      <c r="LRW87" s="2"/>
      <c r="LRX87" s="2"/>
      <c r="LRY87" s="2"/>
      <c r="LRZ87" s="2"/>
      <c r="LSA87" s="2"/>
      <c r="LSB87" s="2"/>
      <c r="LSC87" s="2"/>
      <c r="LSD87" s="2"/>
      <c r="LSE87" s="2"/>
      <c r="LSF87" s="2"/>
      <c r="LSG87" s="2"/>
      <c r="LSH87" s="2"/>
      <c r="LSI87" s="2"/>
      <c r="LSJ87" s="2"/>
      <c r="LSK87" s="2"/>
      <c r="LSL87" s="2"/>
      <c r="LSM87" s="2"/>
      <c r="LSN87" s="2"/>
      <c r="LSO87" s="2"/>
      <c r="LSP87" s="2"/>
      <c r="LSQ87" s="2"/>
      <c r="LSR87" s="2"/>
      <c r="LSS87" s="2"/>
      <c r="LST87" s="2"/>
      <c r="LSU87" s="2"/>
      <c r="LSV87" s="2"/>
      <c r="LSW87" s="2"/>
      <c r="LSX87" s="2"/>
      <c r="LSY87" s="2"/>
      <c r="LSZ87" s="2"/>
      <c r="LTA87" s="2"/>
      <c r="LTB87" s="2"/>
      <c r="LTC87" s="2"/>
      <c r="LTD87" s="2"/>
      <c r="LTE87" s="2"/>
      <c r="LTF87" s="2"/>
      <c r="LTG87" s="2"/>
      <c r="LTH87" s="2"/>
      <c r="LTI87" s="2"/>
      <c r="LTJ87" s="2"/>
      <c r="LTK87" s="2"/>
      <c r="LTL87" s="2"/>
      <c r="LTM87" s="2"/>
      <c r="LTN87" s="2"/>
      <c r="LTO87" s="2"/>
      <c r="LTP87" s="2"/>
      <c r="LTQ87" s="2"/>
      <c r="LTR87" s="2"/>
      <c r="LTS87" s="2"/>
      <c r="LTT87" s="2"/>
      <c r="LTU87" s="2"/>
      <c r="LTV87" s="2"/>
      <c r="LTW87" s="2"/>
      <c r="LTX87" s="2"/>
      <c r="LTY87" s="2"/>
      <c r="LTZ87" s="2"/>
      <c r="LUA87" s="2"/>
      <c r="LUB87" s="2"/>
      <c r="LUC87" s="2"/>
      <c r="LUD87" s="2"/>
      <c r="LUE87" s="2"/>
      <c r="LUF87" s="2"/>
      <c r="LUG87" s="2"/>
      <c r="LUH87" s="2"/>
      <c r="LUI87" s="2"/>
      <c r="LUJ87" s="2"/>
      <c r="LUK87" s="2"/>
      <c r="LUL87" s="2"/>
      <c r="LUM87" s="2"/>
      <c r="LUN87" s="2"/>
      <c r="LUO87" s="2"/>
      <c r="LUP87" s="2"/>
      <c r="LUQ87" s="2"/>
      <c r="LUR87" s="2"/>
      <c r="LUS87" s="2"/>
      <c r="LUT87" s="2"/>
      <c r="LUU87" s="2"/>
      <c r="LUV87" s="2"/>
      <c r="LUW87" s="2"/>
      <c r="LUX87" s="2"/>
      <c r="LUY87" s="2"/>
      <c r="LUZ87" s="2"/>
      <c r="LVA87" s="2"/>
      <c r="LVB87" s="2"/>
      <c r="LVC87" s="2"/>
      <c r="LVD87" s="2"/>
      <c r="LVE87" s="2"/>
      <c r="LVF87" s="2"/>
      <c r="LVG87" s="2"/>
      <c r="LVH87" s="2"/>
      <c r="LVI87" s="2"/>
      <c r="LVJ87" s="2"/>
      <c r="LVK87" s="2"/>
      <c r="LVL87" s="2"/>
      <c r="LVM87" s="2"/>
      <c r="LVN87" s="2"/>
      <c r="LVO87" s="2"/>
      <c r="LVP87" s="2"/>
      <c r="LVQ87" s="2"/>
      <c r="LVR87" s="2"/>
      <c r="LVS87" s="2"/>
      <c r="LVT87" s="2"/>
      <c r="LVU87" s="2"/>
      <c r="LVV87" s="2"/>
      <c r="LVW87" s="2"/>
      <c r="LVX87" s="2"/>
      <c r="LVY87" s="2"/>
      <c r="LVZ87" s="2"/>
      <c r="LWA87" s="2"/>
      <c r="LWB87" s="2"/>
      <c r="LWC87" s="2"/>
      <c r="LWD87" s="2"/>
      <c r="LWE87" s="2"/>
      <c r="LWF87" s="2"/>
      <c r="LWG87" s="2"/>
      <c r="LWH87" s="2"/>
      <c r="LWI87" s="2"/>
      <c r="LWJ87" s="2"/>
      <c r="LWK87" s="2"/>
      <c r="LWL87" s="2"/>
      <c r="LWM87" s="2"/>
      <c r="LWN87" s="2"/>
      <c r="LWO87" s="2"/>
      <c r="LWP87" s="2"/>
      <c r="LWQ87" s="2"/>
      <c r="LWR87" s="2"/>
      <c r="LWS87" s="2"/>
      <c r="LWT87" s="2"/>
      <c r="LWU87" s="2"/>
      <c r="LWV87" s="2"/>
      <c r="LWW87" s="2"/>
      <c r="LWX87" s="2"/>
      <c r="LWY87" s="2"/>
      <c r="LWZ87" s="2"/>
      <c r="LXA87" s="2"/>
      <c r="LXB87" s="2"/>
      <c r="LXC87" s="2"/>
      <c r="LXD87" s="2"/>
      <c r="LXE87" s="2"/>
      <c r="LXF87" s="2"/>
      <c r="LXG87" s="2"/>
      <c r="LXH87" s="2"/>
      <c r="LXI87" s="2"/>
      <c r="LXJ87" s="2"/>
      <c r="LXK87" s="2"/>
      <c r="LXL87" s="2"/>
      <c r="LXM87" s="2"/>
      <c r="LXN87" s="2"/>
      <c r="LXO87" s="2"/>
      <c r="LXP87" s="2"/>
      <c r="LXQ87" s="2"/>
      <c r="LXR87" s="2"/>
      <c r="LXS87" s="2"/>
      <c r="LXT87" s="2"/>
      <c r="LXU87" s="2"/>
      <c r="LXV87" s="2"/>
      <c r="LXW87" s="2"/>
      <c r="LXX87" s="2"/>
      <c r="LXY87" s="2"/>
      <c r="LXZ87" s="2"/>
      <c r="LYA87" s="2"/>
      <c r="LYB87" s="2"/>
      <c r="LYC87" s="2"/>
      <c r="LYD87" s="2"/>
      <c r="LYE87" s="2"/>
      <c r="LYF87" s="2"/>
      <c r="LYG87" s="2"/>
      <c r="LYH87" s="2"/>
      <c r="LYI87" s="2"/>
      <c r="LYJ87" s="2"/>
      <c r="LYK87" s="2"/>
      <c r="LYL87" s="2"/>
      <c r="LYM87" s="2"/>
      <c r="LYN87" s="2"/>
      <c r="LYO87" s="2"/>
      <c r="LYP87" s="2"/>
      <c r="LYQ87" s="2"/>
      <c r="LYR87" s="2"/>
      <c r="LYS87" s="2"/>
      <c r="LYT87" s="2"/>
      <c r="LYU87" s="2"/>
      <c r="LYV87" s="2"/>
      <c r="LYW87" s="2"/>
      <c r="LYX87" s="2"/>
      <c r="LYY87" s="2"/>
      <c r="LYZ87" s="2"/>
      <c r="LZA87" s="2"/>
      <c r="LZB87" s="2"/>
      <c r="LZC87" s="2"/>
      <c r="LZD87" s="2"/>
      <c r="LZE87" s="2"/>
      <c r="LZF87" s="2"/>
      <c r="LZG87" s="2"/>
      <c r="LZH87" s="2"/>
      <c r="LZI87" s="2"/>
      <c r="LZJ87" s="2"/>
      <c r="LZK87" s="2"/>
      <c r="LZL87" s="2"/>
      <c r="LZM87" s="2"/>
      <c r="LZN87" s="2"/>
      <c r="LZO87" s="2"/>
      <c r="LZP87" s="2"/>
      <c r="LZQ87" s="2"/>
      <c r="LZR87" s="2"/>
      <c r="LZS87" s="2"/>
      <c r="LZT87" s="2"/>
      <c r="LZU87" s="2"/>
      <c r="LZV87" s="2"/>
      <c r="LZW87" s="2"/>
      <c r="LZX87" s="2"/>
      <c r="LZY87" s="2"/>
      <c r="LZZ87" s="2"/>
      <c r="MAA87" s="2"/>
      <c r="MAB87" s="2"/>
      <c r="MAC87" s="2"/>
      <c r="MAD87" s="2"/>
      <c r="MAE87" s="2"/>
      <c r="MAF87" s="2"/>
      <c r="MAG87" s="2"/>
      <c r="MAH87" s="2"/>
      <c r="MAI87" s="2"/>
      <c r="MAJ87" s="2"/>
      <c r="MAK87" s="2"/>
      <c r="MAL87" s="2"/>
      <c r="MAM87" s="2"/>
      <c r="MAN87" s="2"/>
      <c r="MAO87" s="2"/>
      <c r="MAP87" s="2"/>
      <c r="MAQ87" s="2"/>
      <c r="MAR87" s="2"/>
      <c r="MAS87" s="2"/>
      <c r="MAT87" s="2"/>
      <c r="MAU87" s="2"/>
      <c r="MAV87" s="2"/>
      <c r="MAW87" s="2"/>
      <c r="MAX87" s="2"/>
      <c r="MAY87" s="2"/>
      <c r="MAZ87" s="2"/>
      <c r="MBA87" s="2"/>
      <c r="MBB87" s="2"/>
      <c r="MBC87" s="2"/>
      <c r="MBD87" s="2"/>
      <c r="MBE87" s="2"/>
      <c r="MBF87" s="2"/>
      <c r="MBG87" s="2"/>
      <c r="MBH87" s="2"/>
      <c r="MBI87" s="2"/>
      <c r="MBJ87" s="2"/>
      <c r="MBK87" s="2"/>
      <c r="MBL87" s="2"/>
      <c r="MBM87" s="2"/>
      <c r="MBN87" s="2"/>
      <c r="MBO87" s="2"/>
      <c r="MBP87" s="2"/>
      <c r="MBQ87" s="2"/>
      <c r="MBR87" s="2"/>
      <c r="MBS87" s="2"/>
      <c r="MBT87" s="2"/>
      <c r="MBU87" s="2"/>
      <c r="MBV87" s="2"/>
      <c r="MBW87" s="2"/>
      <c r="MBX87" s="2"/>
      <c r="MBY87" s="2"/>
      <c r="MBZ87" s="2"/>
      <c r="MCA87" s="2"/>
      <c r="MCB87" s="2"/>
      <c r="MCC87" s="2"/>
      <c r="MCD87" s="2"/>
      <c r="MCE87" s="2"/>
      <c r="MCF87" s="2"/>
      <c r="MCG87" s="2"/>
      <c r="MCH87" s="2"/>
      <c r="MCI87" s="2"/>
      <c r="MCJ87" s="2"/>
      <c r="MCK87" s="2"/>
      <c r="MCL87" s="2"/>
      <c r="MCM87" s="2"/>
      <c r="MCN87" s="2"/>
      <c r="MCO87" s="2"/>
      <c r="MCP87" s="2"/>
      <c r="MCQ87" s="2"/>
      <c r="MCR87" s="2"/>
      <c r="MCS87" s="2"/>
      <c r="MCT87" s="2"/>
      <c r="MCU87" s="2"/>
      <c r="MCV87" s="2"/>
      <c r="MCW87" s="2"/>
      <c r="MCX87" s="2"/>
      <c r="MCY87" s="2"/>
      <c r="MCZ87" s="2"/>
      <c r="MDA87" s="2"/>
      <c r="MDB87" s="2"/>
      <c r="MDC87" s="2"/>
      <c r="MDD87" s="2"/>
      <c r="MDE87" s="2"/>
      <c r="MDF87" s="2"/>
      <c r="MDG87" s="2"/>
      <c r="MDH87" s="2"/>
      <c r="MDI87" s="2"/>
      <c r="MDJ87" s="2"/>
      <c r="MDK87" s="2"/>
      <c r="MDL87" s="2"/>
      <c r="MDM87" s="2"/>
      <c r="MDN87" s="2"/>
      <c r="MDO87" s="2"/>
      <c r="MDP87" s="2"/>
      <c r="MDQ87" s="2"/>
      <c r="MDR87" s="2"/>
      <c r="MDS87" s="2"/>
      <c r="MDT87" s="2"/>
      <c r="MDU87" s="2"/>
      <c r="MDV87" s="2"/>
      <c r="MDW87" s="2"/>
      <c r="MDX87" s="2"/>
      <c r="MDY87" s="2"/>
      <c r="MDZ87" s="2"/>
      <c r="MEA87" s="2"/>
      <c r="MEB87" s="2"/>
      <c r="MEC87" s="2"/>
      <c r="MED87" s="2"/>
      <c r="MEE87" s="2"/>
      <c r="MEF87" s="2"/>
      <c r="MEG87" s="2"/>
      <c r="MEH87" s="2"/>
      <c r="MEI87" s="2"/>
      <c r="MEJ87" s="2"/>
      <c r="MEK87" s="2"/>
      <c r="MEL87" s="2"/>
      <c r="MEM87" s="2"/>
      <c r="MEN87" s="2"/>
      <c r="MEO87" s="2"/>
      <c r="MEP87" s="2"/>
      <c r="MEQ87" s="2"/>
      <c r="MER87" s="2"/>
      <c r="MES87" s="2"/>
      <c r="MET87" s="2"/>
      <c r="MEU87" s="2"/>
      <c r="MEV87" s="2"/>
      <c r="MEW87" s="2"/>
      <c r="MEX87" s="2"/>
      <c r="MEY87" s="2"/>
      <c r="MEZ87" s="2"/>
      <c r="MFA87" s="2"/>
      <c r="MFB87" s="2"/>
      <c r="MFC87" s="2"/>
      <c r="MFD87" s="2"/>
      <c r="MFE87" s="2"/>
      <c r="MFF87" s="2"/>
      <c r="MFG87" s="2"/>
      <c r="MFH87" s="2"/>
      <c r="MFI87" s="2"/>
      <c r="MFJ87" s="2"/>
      <c r="MFK87" s="2"/>
      <c r="MFL87" s="2"/>
      <c r="MFM87" s="2"/>
      <c r="MFN87" s="2"/>
      <c r="MFO87" s="2"/>
      <c r="MFP87" s="2"/>
      <c r="MFQ87" s="2"/>
      <c r="MFR87" s="2"/>
      <c r="MFS87" s="2"/>
      <c r="MFT87" s="2"/>
      <c r="MFU87" s="2"/>
      <c r="MFV87" s="2"/>
      <c r="MFW87" s="2"/>
      <c r="MFX87" s="2"/>
      <c r="MFY87" s="2"/>
      <c r="MFZ87" s="2"/>
      <c r="MGA87" s="2"/>
      <c r="MGB87" s="2"/>
      <c r="MGC87" s="2"/>
      <c r="MGD87" s="2"/>
      <c r="MGE87" s="2"/>
      <c r="MGF87" s="2"/>
      <c r="MGG87" s="2"/>
      <c r="MGH87" s="2"/>
      <c r="MGI87" s="2"/>
      <c r="MGJ87" s="2"/>
      <c r="MGK87" s="2"/>
      <c r="MGL87" s="2"/>
      <c r="MGM87" s="2"/>
      <c r="MGN87" s="2"/>
      <c r="MGO87" s="2"/>
      <c r="MGP87" s="2"/>
      <c r="MGQ87" s="2"/>
      <c r="MGR87" s="2"/>
      <c r="MGS87" s="2"/>
      <c r="MGT87" s="2"/>
      <c r="MGU87" s="2"/>
      <c r="MGV87" s="2"/>
      <c r="MGW87" s="2"/>
      <c r="MGX87" s="2"/>
      <c r="MGY87" s="2"/>
      <c r="MGZ87" s="2"/>
      <c r="MHA87" s="2"/>
      <c r="MHB87" s="2"/>
      <c r="MHC87" s="2"/>
      <c r="MHD87" s="2"/>
      <c r="MHE87" s="2"/>
      <c r="MHF87" s="2"/>
      <c r="MHG87" s="2"/>
      <c r="MHH87" s="2"/>
      <c r="MHI87" s="2"/>
      <c r="MHJ87" s="2"/>
      <c r="MHK87" s="2"/>
      <c r="MHL87" s="2"/>
      <c r="MHM87" s="2"/>
      <c r="MHN87" s="2"/>
      <c r="MHO87" s="2"/>
      <c r="MHP87" s="2"/>
      <c r="MHQ87" s="2"/>
      <c r="MHR87" s="2"/>
      <c r="MHS87" s="2"/>
      <c r="MHT87" s="2"/>
      <c r="MHU87" s="2"/>
      <c r="MHV87" s="2"/>
      <c r="MHW87" s="2"/>
      <c r="MHX87" s="2"/>
      <c r="MHY87" s="2"/>
      <c r="MHZ87" s="2"/>
      <c r="MIA87" s="2"/>
      <c r="MIB87" s="2"/>
      <c r="MIC87" s="2"/>
      <c r="MID87" s="2"/>
      <c r="MIE87" s="2"/>
      <c r="MIF87" s="2"/>
      <c r="MIG87" s="2"/>
      <c r="MIH87" s="2"/>
      <c r="MII87" s="2"/>
      <c r="MIJ87" s="2"/>
      <c r="MIK87" s="2"/>
      <c r="MIL87" s="2"/>
      <c r="MIM87" s="2"/>
      <c r="MIN87" s="2"/>
      <c r="MIO87" s="2"/>
      <c r="MIP87" s="2"/>
      <c r="MIQ87" s="2"/>
      <c r="MIR87" s="2"/>
      <c r="MIS87" s="2"/>
      <c r="MIT87" s="2"/>
      <c r="MIU87" s="2"/>
      <c r="MIV87" s="2"/>
      <c r="MIW87" s="2"/>
      <c r="MIX87" s="2"/>
      <c r="MIY87" s="2"/>
      <c r="MIZ87" s="2"/>
      <c r="MJA87" s="2"/>
      <c r="MJB87" s="2"/>
      <c r="MJC87" s="2"/>
      <c r="MJD87" s="2"/>
      <c r="MJE87" s="2"/>
      <c r="MJF87" s="2"/>
      <c r="MJG87" s="2"/>
      <c r="MJH87" s="2"/>
      <c r="MJI87" s="2"/>
      <c r="MJJ87" s="2"/>
      <c r="MJK87" s="2"/>
      <c r="MJL87" s="2"/>
      <c r="MJM87" s="2"/>
      <c r="MJN87" s="2"/>
      <c r="MJO87" s="2"/>
      <c r="MJP87" s="2"/>
      <c r="MJQ87" s="2"/>
      <c r="MJR87" s="2"/>
      <c r="MJS87" s="2"/>
      <c r="MJT87" s="2"/>
      <c r="MJU87" s="2"/>
      <c r="MJV87" s="2"/>
      <c r="MJW87" s="2"/>
      <c r="MJX87" s="2"/>
      <c r="MJY87" s="2"/>
      <c r="MJZ87" s="2"/>
      <c r="MKA87" s="2"/>
      <c r="MKB87" s="2"/>
      <c r="MKC87" s="2"/>
      <c r="MKD87" s="2"/>
      <c r="MKE87" s="2"/>
      <c r="MKF87" s="2"/>
      <c r="MKG87" s="2"/>
      <c r="MKH87" s="2"/>
      <c r="MKI87" s="2"/>
      <c r="MKJ87" s="2"/>
      <c r="MKK87" s="2"/>
      <c r="MKL87" s="2"/>
      <c r="MKM87" s="2"/>
      <c r="MKN87" s="2"/>
      <c r="MKO87" s="2"/>
      <c r="MKP87" s="2"/>
      <c r="MKQ87" s="2"/>
      <c r="MKR87" s="2"/>
      <c r="MKS87" s="2"/>
      <c r="MKT87" s="2"/>
      <c r="MKU87" s="2"/>
      <c r="MKV87" s="2"/>
      <c r="MKW87" s="2"/>
      <c r="MKX87" s="2"/>
      <c r="MKY87" s="2"/>
      <c r="MKZ87" s="2"/>
      <c r="MLA87" s="2"/>
      <c r="MLB87" s="2"/>
      <c r="MLC87" s="2"/>
      <c r="MLD87" s="2"/>
      <c r="MLE87" s="2"/>
      <c r="MLF87" s="2"/>
      <c r="MLG87" s="2"/>
      <c r="MLH87" s="2"/>
      <c r="MLI87" s="2"/>
      <c r="MLJ87" s="2"/>
      <c r="MLK87" s="2"/>
      <c r="MLL87" s="2"/>
      <c r="MLM87" s="2"/>
      <c r="MLN87" s="2"/>
      <c r="MLO87" s="2"/>
      <c r="MLP87" s="2"/>
      <c r="MLQ87" s="2"/>
      <c r="MLR87" s="2"/>
      <c r="MLS87" s="2"/>
      <c r="MLT87" s="2"/>
      <c r="MLU87" s="2"/>
      <c r="MLV87" s="2"/>
      <c r="MLW87" s="2"/>
      <c r="MLX87" s="2"/>
      <c r="MLY87" s="2"/>
      <c r="MLZ87" s="2"/>
      <c r="MMA87" s="2"/>
      <c r="MMB87" s="2"/>
      <c r="MMC87" s="2"/>
      <c r="MMD87" s="2"/>
      <c r="MME87" s="2"/>
      <c r="MMF87" s="2"/>
      <c r="MMG87" s="2"/>
      <c r="MMH87" s="2"/>
      <c r="MMI87" s="2"/>
      <c r="MMJ87" s="2"/>
      <c r="MMK87" s="2"/>
      <c r="MML87" s="2"/>
      <c r="MMM87" s="2"/>
      <c r="MMN87" s="2"/>
      <c r="MMO87" s="2"/>
      <c r="MMP87" s="2"/>
      <c r="MMQ87" s="2"/>
      <c r="MMR87" s="2"/>
      <c r="MMS87" s="2"/>
      <c r="MMT87" s="2"/>
      <c r="MMU87" s="2"/>
      <c r="MMV87" s="2"/>
      <c r="MMW87" s="2"/>
      <c r="MMX87" s="2"/>
      <c r="MMY87" s="2"/>
      <c r="MMZ87" s="2"/>
      <c r="MNA87" s="2"/>
      <c r="MNB87" s="2"/>
      <c r="MNC87" s="2"/>
      <c r="MND87" s="2"/>
      <c r="MNE87" s="2"/>
      <c r="MNF87" s="2"/>
      <c r="MNG87" s="2"/>
      <c r="MNH87" s="2"/>
      <c r="MNI87" s="2"/>
      <c r="MNJ87" s="2"/>
      <c r="MNK87" s="2"/>
      <c r="MNL87" s="2"/>
      <c r="MNM87" s="2"/>
      <c r="MNN87" s="2"/>
      <c r="MNO87" s="2"/>
      <c r="MNP87" s="2"/>
      <c r="MNQ87" s="2"/>
      <c r="MNR87" s="2"/>
      <c r="MNS87" s="2"/>
      <c r="MNT87" s="2"/>
      <c r="MNU87" s="2"/>
      <c r="MNV87" s="2"/>
      <c r="MNW87" s="2"/>
      <c r="MNX87" s="2"/>
      <c r="MNY87" s="2"/>
      <c r="MNZ87" s="2"/>
      <c r="MOA87" s="2"/>
      <c r="MOB87" s="2"/>
      <c r="MOC87" s="2"/>
      <c r="MOD87" s="2"/>
      <c r="MOE87" s="2"/>
      <c r="MOF87" s="2"/>
      <c r="MOG87" s="2"/>
      <c r="MOH87" s="2"/>
      <c r="MOI87" s="2"/>
      <c r="MOJ87" s="2"/>
      <c r="MOK87" s="2"/>
      <c r="MOL87" s="2"/>
      <c r="MOM87" s="2"/>
      <c r="MON87" s="2"/>
      <c r="MOO87" s="2"/>
      <c r="MOP87" s="2"/>
      <c r="MOQ87" s="2"/>
      <c r="MOR87" s="2"/>
      <c r="MOS87" s="2"/>
      <c r="MOT87" s="2"/>
      <c r="MOU87" s="2"/>
      <c r="MOV87" s="2"/>
      <c r="MOW87" s="2"/>
      <c r="MOX87" s="2"/>
      <c r="MOY87" s="2"/>
      <c r="MOZ87" s="2"/>
      <c r="MPA87" s="2"/>
      <c r="MPB87" s="2"/>
      <c r="MPC87" s="2"/>
      <c r="MPD87" s="2"/>
      <c r="MPE87" s="2"/>
      <c r="MPF87" s="2"/>
      <c r="MPG87" s="2"/>
      <c r="MPH87" s="2"/>
      <c r="MPI87" s="2"/>
      <c r="MPJ87" s="2"/>
      <c r="MPK87" s="2"/>
      <c r="MPL87" s="2"/>
      <c r="MPM87" s="2"/>
      <c r="MPN87" s="2"/>
      <c r="MPO87" s="2"/>
      <c r="MPP87" s="2"/>
      <c r="MPQ87" s="2"/>
      <c r="MPR87" s="2"/>
      <c r="MPS87" s="2"/>
      <c r="MPT87" s="2"/>
      <c r="MPU87" s="2"/>
      <c r="MPV87" s="2"/>
      <c r="MPW87" s="2"/>
      <c r="MPX87" s="2"/>
      <c r="MPY87" s="2"/>
      <c r="MPZ87" s="2"/>
      <c r="MQA87" s="2"/>
      <c r="MQB87" s="2"/>
      <c r="MQC87" s="2"/>
      <c r="MQD87" s="2"/>
      <c r="MQE87" s="2"/>
      <c r="MQF87" s="2"/>
      <c r="MQG87" s="2"/>
      <c r="MQH87" s="2"/>
      <c r="MQI87" s="2"/>
      <c r="MQJ87" s="2"/>
      <c r="MQK87" s="2"/>
      <c r="MQL87" s="2"/>
      <c r="MQM87" s="2"/>
      <c r="MQN87" s="2"/>
      <c r="MQO87" s="2"/>
      <c r="MQP87" s="2"/>
      <c r="MQQ87" s="2"/>
      <c r="MQR87" s="2"/>
      <c r="MQS87" s="2"/>
      <c r="MQT87" s="2"/>
      <c r="MQU87" s="2"/>
      <c r="MQV87" s="2"/>
      <c r="MQW87" s="2"/>
      <c r="MQX87" s="2"/>
      <c r="MQY87" s="2"/>
      <c r="MQZ87" s="2"/>
      <c r="MRA87" s="2"/>
      <c r="MRB87" s="2"/>
      <c r="MRC87" s="2"/>
      <c r="MRD87" s="2"/>
      <c r="MRE87" s="2"/>
      <c r="MRF87" s="2"/>
      <c r="MRG87" s="2"/>
      <c r="MRH87" s="2"/>
      <c r="MRI87" s="2"/>
      <c r="MRJ87" s="2"/>
      <c r="MRK87" s="2"/>
      <c r="MRL87" s="2"/>
      <c r="MRM87" s="2"/>
      <c r="MRN87" s="2"/>
      <c r="MRO87" s="2"/>
      <c r="MRP87" s="2"/>
      <c r="MRQ87" s="2"/>
      <c r="MRR87" s="2"/>
      <c r="MRS87" s="2"/>
      <c r="MRT87" s="2"/>
      <c r="MRU87" s="2"/>
      <c r="MRV87" s="2"/>
      <c r="MRW87" s="2"/>
      <c r="MRX87" s="2"/>
      <c r="MRY87" s="2"/>
      <c r="MRZ87" s="2"/>
      <c r="MSA87" s="2"/>
      <c r="MSB87" s="2"/>
      <c r="MSC87" s="2"/>
      <c r="MSD87" s="2"/>
      <c r="MSE87" s="2"/>
      <c r="MSF87" s="2"/>
      <c r="MSG87" s="2"/>
      <c r="MSH87" s="2"/>
      <c r="MSI87" s="2"/>
      <c r="MSJ87" s="2"/>
      <c r="MSK87" s="2"/>
      <c r="MSL87" s="2"/>
      <c r="MSM87" s="2"/>
      <c r="MSN87" s="2"/>
      <c r="MSO87" s="2"/>
      <c r="MSP87" s="2"/>
      <c r="MSQ87" s="2"/>
      <c r="MSR87" s="2"/>
      <c r="MSS87" s="2"/>
      <c r="MST87" s="2"/>
      <c r="MSU87" s="2"/>
      <c r="MSV87" s="2"/>
      <c r="MSW87" s="2"/>
      <c r="MSX87" s="2"/>
      <c r="MSY87" s="2"/>
      <c r="MSZ87" s="2"/>
      <c r="MTA87" s="2"/>
      <c r="MTB87" s="2"/>
      <c r="MTC87" s="2"/>
      <c r="MTD87" s="2"/>
      <c r="MTE87" s="2"/>
      <c r="MTF87" s="2"/>
      <c r="MTG87" s="2"/>
      <c r="MTH87" s="2"/>
      <c r="MTI87" s="2"/>
      <c r="MTJ87" s="2"/>
      <c r="MTK87" s="2"/>
      <c r="MTL87" s="2"/>
      <c r="MTM87" s="2"/>
      <c r="MTN87" s="2"/>
      <c r="MTO87" s="2"/>
      <c r="MTP87" s="2"/>
      <c r="MTQ87" s="2"/>
      <c r="MTR87" s="2"/>
      <c r="MTS87" s="2"/>
      <c r="MTT87" s="2"/>
      <c r="MTU87" s="2"/>
      <c r="MTV87" s="2"/>
      <c r="MTW87" s="2"/>
      <c r="MTX87" s="2"/>
      <c r="MTY87" s="2"/>
      <c r="MTZ87" s="2"/>
      <c r="MUA87" s="2"/>
      <c r="MUB87" s="2"/>
      <c r="MUC87" s="2"/>
      <c r="MUD87" s="2"/>
      <c r="MUE87" s="2"/>
      <c r="MUF87" s="2"/>
      <c r="MUG87" s="2"/>
      <c r="MUH87" s="2"/>
      <c r="MUI87" s="2"/>
      <c r="MUJ87" s="2"/>
      <c r="MUK87" s="2"/>
      <c r="MUL87" s="2"/>
      <c r="MUM87" s="2"/>
      <c r="MUN87" s="2"/>
      <c r="MUO87" s="2"/>
      <c r="MUP87" s="2"/>
      <c r="MUQ87" s="2"/>
      <c r="MUR87" s="2"/>
      <c r="MUS87" s="2"/>
      <c r="MUT87" s="2"/>
      <c r="MUU87" s="2"/>
      <c r="MUV87" s="2"/>
      <c r="MUW87" s="2"/>
      <c r="MUX87" s="2"/>
      <c r="MUY87" s="2"/>
      <c r="MUZ87" s="2"/>
      <c r="MVA87" s="2"/>
      <c r="MVB87" s="2"/>
      <c r="MVC87" s="2"/>
      <c r="MVD87" s="2"/>
      <c r="MVE87" s="2"/>
      <c r="MVF87" s="2"/>
      <c r="MVG87" s="2"/>
      <c r="MVH87" s="2"/>
      <c r="MVI87" s="2"/>
      <c r="MVJ87" s="2"/>
      <c r="MVK87" s="2"/>
      <c r="MVL87" s="2"/>
      <c r="MVM87" s="2"/>
      <c r="MVN87" s="2"/>
      <c r="MVO87" s="2"/>
      <c r="MVP87" s="2"/>
      <c r="MVQ87" s="2"/>
      <c r="MVR87" s="2"/>
      <c r="MVS87" s="2"/>
      <c r="MVT87" s="2"/>
      <c r="MVU87" s="2"/>
      <c r="MVV87" s="2"/>
      <c r="MVW87" s="2"/>
      <c r="MVX87" s="2"/>
      <c r="MVY87" s="2"/>
      <c r="MVZ87" s="2"/>
      <c r="MWA87" s="2"/>
      <c r="MWB87" s="2"/>
      <c r="MWC87" s="2"/>
      <c r="MWD87" s="2"/>
      <c r="MWE87" s="2"/>
      <c r="MWF87" s="2"/>
      <c r="MWG87" s="2"/>
      <c r="MWH87" s="2"/>
      <c r="MWI87" s="2"/>
      <c r="MWJ87" s="2"/>
      <c r="MWK87" s="2"/>
      <c r="MWL87" s="2"/>
      <c r="MWM87" s="2"/>
      <c r="MWN87" s="2"/>
      <c r="MWO87" s="2"/>
      <c r="MWP87" s="2"/>
      <c r="MWQ87" s="2"/>
      <c r="MWR87" s="2"/>
      <c r="MWS87" s="2"/>
      <c r="MWT87" s="2"/>
      <c r="MWU87" s="2"/>
      <c r="MWV87" s="2"/>
      <c r="MWW87" s="2"/>
      <c r="MWX87" s="2"/>
      <c r="MWY87" s="2"/>
      <c r="MWZ87" s="2"/>
      <c r="MXA87" s="2"/>
      <c r="MXB87" s="2"/>
      <c r="MXC87" s="2"/>
      <c r="MXD87" s="2"/>
      <c r="MXE87" s="2"/>
      <c r="MXF87" s="2"/>
      <c r="MXG87" s="2"/>
      <c r="MXH87" s="2"/>
      <c r="MXI87" s="2"/>
      <c r="MXJ87" s="2"/>
      <c r="MXK87" s="2"/>
      <c r="MXL87" s="2"/>
      <c r="MXM87" s="2"/>
      <c r="MXN87" s="2"/>
      <c r="MXO87" s="2"/>
      <c r="MXP87" s="2"/>
      <c r="MXQ87" s="2"/>
      <c r="MXR87" s="2"/>
      <c r="MXS87" s="2"/>
      <c r="MXT87" s="2"/>
      <c r="MXU87" s="2"/>
      <c r="MXV87" s="2"/>
      <c r="MXW87" s="2"/>
      <c r="MXX87" s="2"/>
      <c r="MXY87" s="2"/>
      <c r="MXZ87" s="2"/>
      <c r="MYA87" s="2"/>
      <c r="MYB87" s="2"/>
      <c r="MYC87" s="2"/>
      <c r="MYD87" s="2"/>
      <c r="MYE87" s="2"/>
      <c r="MYF87" s="2"/>
      <c r="MYG87" s="2"/>
      <c r="MYH87" s="2"/>
      <c r="MYI87" s="2"/>
      <c r="MYJ87" s="2"/>
      <c r="MYK87" s="2"/>
      <c r="MYL87" s="2"/>
      <c r="MYM87" s="2"/>
      <c r="MYN87" s="2"/>
      <c r="MYO87" s="2"/>
      <c r="MYP87" s="2"/>
      <c r="MYQ87" s="2"/>
      <c r="MYR87" s="2"/>
      <c r="MYS87" s="2"/>
      <c r="MYT87" s="2"/>
      <c r="MYU87" s="2"/>
      <c r="MYV87" s="2"/>
      <c r="MYW87" s="2"/>
      <c r="MYX87" s="2"/>
      <c r="MYY87" s="2"/>
      <c r="MYZ87" s="2"/>
      <c r="MZA87" s="2"/>
      <c r="MZB87" s="2"/>
      <c r="MZC87" s="2"/>
      <c r="MZD87" s="2"/>
      <c r="MZE87" s="2"/>
      <c r="MZF87" s="2"/>
      <c r="MZG87" s="2"/>
      <c r="MZH87" s="2"/>
      <c r="MZI87" s="2"/>
      <c r="MZJ87" s="2"/>
      <c r="MZK87" s="2"/>
      <c r="MZL87" s="2"/>
      <c r="MZM87" s="2"/>
      <c r="MZN87" s="2"/>
      <c r="MZO87" s="2"/>
      <c r="MZP87" s="2"/>
      <c r="MZQ87" s="2"/>
      <c r="MZR87" s="2"/>
      <c r="MZS87" s="2"/>
      <c r="MZT87" s="2"/>
      <c r="MZU87" s="2"/>
      <c r="MZV87" s="2"/>
      <c r="MZW87" s="2"/>
      <c r="MZX87" s="2"/>
      <c r="MZY87" s="2"/>
      <c r="MZZ87" s="2"/>
      <c r="NAA87" s="2"/>
      <c r="NAB87" s="2"/>
      <c r="NAC87" s="2"/>
      <c r="NAD87" s="2"/>
      <c r="NAE87" s="2"/>
      <c r="NAF87" s="2"/>
      <c r="NAG87" s="2"/>
      <c r="NAH87" s="2"/>
      <c r="NAI87" s="2"/>
      <c r="NAJ87" s="2"/>
      <c r="NAK87" s="2"/>
      <c r="NAL87" s="2"/>
      <c r="NAM87" s="2"/>
      <c r="NAN87" s="2"/>
      <c r="NAO87" s="2"/>
      <c r="NAP87" s="2"/>
      <c r="NAQ87" s="2"/>
      <c r="NAR87" s="2"/>
      <c r="NAS87" s="2"/>
      <c r="NAT87" s="2"/>
      <c r="NAU87" s="2"/>
      <c r="NAV87" s="2"/>
      <c r="NAW87" s="2"/>
      <c r="NAX87" s="2"/>
      <c r="NAY87" s="2"/>
      <c r="NAZ87" s="2"/>
      <c r="NBA87" s="2"/>
      <c r="NBB87" s="2"/>
      <c r="NBC87" s="2"/>
      <c r="NBD87" s="2"/>
      <c r="NBE87" s="2"/>
      <c r="NBF87" s="2"/>
      <c r="NBG87" s="2"/>
      <c r="NBH87" s="2"/>
      <c r="NBI87" s="2"/>
      <c r="NBJ87" s="2"/>
      <c r="NBK87" s="2"/>
      <c r="NBL87" s="2"/>
      <c r="NBM87" s="2"/>
      <c r="NBN87" s="2"/>
      <c r="NBO87" s="2"/>
      <c r="NBP87" s="2"/>
      <c r="NBQ87" s="2"/>
      <c r="NBR87" s="2"/>
      <c r="NBS87" s="2"/>
      <c r="NBT87" s="2"/>
      <c r="NBU87" s="2"/>
      <c r="NBV87" s="2"/>
      <c r="NBW87" s="2"/>
      <c r="NBX87" s="2"/>
      <c r="NBY87" s="2"/>
      <c r="NBZ87" s="2"/>
      <c r="NCA87" s="2"/>
      <c r="NCB87" s="2"/>
      <c r="NCC87" s="2"/>
      <c r="NCD87" s="2"/>
      <c r="NCE87" s="2"/>
      <c r="NCF87" s="2"/>
      <c r="NCG87" s="2"/>
      <c r="NCH87" s="2"/>
      <c r="NCI87" s="2"/>
      <c r="NCJ87" s="2"/>
      <c r="NCK87" s="2"/>
      <c r="NCL87" s="2"/>
      <c r="NCM87" s="2"/>
      <c r="NCN87" s="2"/>
      <c r="NCO87" s="2"/>
      <c r="NCP87" s="2"/>
      <c r="NCQ87" s="2"/>
      <c r="NCR87" s="2"/>
      <c r="NCS87" s="2"/>
      <c r="NCT87" s="2"/>
      <c r="NCU87" s="2"/>
      <c r="NCV87" s="2"/>
      <c r="NCW87" s="2"/>
      <c r="NCX87" s="2"/>
      <c r="NCY87" s="2"/>
      <c r="NCZ87" s="2"/>
      <c r="NDA87" s="2"/>
      <c r="NDB87" s="2"/>
      <c r="NDC87" s="2"/>
      <c r="NDD87" s="2"/>
      <c r="NDE87" s="2"/>
      <c r="NDF87" s="2"/>
      <c r="NDG87" s="2"/>
      <c r="NDH87" s="2"/>
      <c r="NDI87" s="2"/>
      <c r="NDJ87" s="2"/>
      <c r="NDK87" s="2"/>
      <c r="NDL87" s="2"/>
      <c r="NDM87" s="2"/>
      <c r="NDN87" s="2"/>
      <c r="NDO87" s="2"/>
      <c r="NDP87" s="2"/>
      <c r="NDQ87" s="2"/>
      <c r="NDR87" s="2"/>
      <c r="NDS87" s="2"/>
      <c r="NDT87" s="2"/>
      <c r="NDU87" s="2"/>
      <c r="NDV87" s="2"/>
      <c r="NDW87" s="2"/>
      <c r="NDX87" s="2"/>
      <c r="NDY87" s="2"/>
      <c r="NDZ87" s="2"/>
      <c r="NEA87" s="2"/>
      <c r="NEB87" s="2"/>
      <c r="NEC87" s="2"/>
      <c r="NED87" s="2"/>
      <c r="NEE87" s="2"/>
      <c r="NEF87" s="2"/>
      <c r="NEG87" s="2"/>
      <c r="NEH87" s="2"/>
      <c r="NEI87" s="2"/>
      <c r="NEJ87" s="2"/>
      <c r="NEK87" s="2"/>
      <c r="NEL87" s="2"/>
      <c r="NEM87" s="2"/>
      <c r="NEN87" s="2"/>
      <c r="NEO87" s="2"/>
      <c r="NEP87" s="2"/>
      <c r="NEQ87" s="2"/>
      <c r="NER87" s="2"/>
      <c r="NES87" s="2"/>
      <c r="NET87" s="2"/>
      <c r="NEU87" s="2"/>
      <c r="NEV87" s="2"/>
      <c r="NEW87" s="2"/>
      <c r="NEX87" s="2"/>
      <c r="NEY87" s="2"/>
      <c r="NEZ87" s="2"/>
      <c r="NFA87" s="2"/>
      <c r="NFB87" s="2"/>
      <c r="NFC87" s="2"/>
      <c r="NFD87" s="2"/>
      <c r="NFE87" s="2"/>
      <c r="NFF87" s="2"/>
      <c r="NFG87" s="2"/>
      <c r="NFH87" s="2"/>
      <c r="NFI87" s="2"/>
      <c r="NFJ87" s="2"/>
      <c r="NFK87" s="2"/>
      <c r="NFL87" s="2"/>
      <c r="NFM87" s="2"/>
      <c r="NFN87" s="2"/>
      <c r="NFO87" s="2"/>
      <c r="NFP87" s="2"/>
      <c r="NFQ87" s="2"/>
      <c r="NFR87" s="2"/>
      <c r="NFS87" s="2"/>
      <c r="NFT87" s="2"/>
      <c r="NFU87" s="2"/>
      <c r="NFV87" s="2"/>
      <c r="NFW87" s="2"/>
      <c r="NFX87" s="2"/>
      <c r="NFY87" s="2"/>
      <c r="NFZ87" s="2"/>
      <c r="NGA87" s="2"/>
      <c r="NGB87" s="2"/>
      <c r="NGC87" s="2"/>
      <c r="NGD87" s="2"/>
      <c r="NGE87" s="2"/>
      <c r="NGF87" s="2"/>
      <c r="NGG87" s="2"/>
      <c r="NGH87" s="2"/>
      <c r="NGI87" s="2"/>
      <c r="NGJ87" s="2"/>
      <c r="NGK87" s="2"/>
      <c r="NGL87" s="2"/>
      <c r="NGM87" s="2"/>
      <c r="NGN87" s="2"/>
      <c r="NGO87" s="2"/>
      <c r="NGP87" s="2"/>
      <c r="NGQ87" s="2"/>
      <c r="NGR87" s="2"/>
      <c r="NGS87" s="2"/>
      <c r="NGT87" s="2"/>
      <c r="NGU87" s="2"/>
      <c r="NGV87" s="2"/>
      <c r="NGW87" s="2"/>
      <c r="NGX87" s="2"/>
      <c r="NGY87" s="2"/>
      <c r="NGZ87" s="2"/>
      <c r="NHA87" s="2"/>
      <c r="NHB87" s="2"/>
      <c r="NHC87" s="2"/>
      <c r="NHD87" s="2"/>
      <c r="NHE87" s="2"/>
      <c r="NHF87" s="2"/>
      <c r="NHG87" s="2"/>
      <c r="NHH87" s="2"/>
      <c r="NHI87" s="2"/>
      <c r="NHJ87" s="2"/>
      <c r="NHK87" s="2"/>
      <c r="NHL87" s="2"/>
      <c r="NHM87" s="2"/>
      <c r="NHN87" s="2"/>
      <c r="NHO87" s="2"/>
      <c r="NHP87" s="2"/>
      <c r="NHQ87" s="2"/>
      <c r="NHR87" s="2"/>
      <c r="NHS87" s="2"/>
      <c r="NHT87" s="2"/>
      <c r="NHU87" s="2"/>
      <c r="NHV87" s="2"/>
      <c r="NHW87" s="2"/>
      <c r="NHX87" s="2"/>
      <c r="NHY87" s="2"/>
      <c r="NHZ87" s="2"/>
      <c r="NIA87" s="2"/>
      <c r="NIB87" s="2"/>
      <c r="NIC87" s="2"/>
      <c r="NID87" s="2"/>
      <c r="NIE87" s="2"/>
      <c r="NIF87" s="2"/>
      <c r="NIG87" s="2"/>
      <c r="NIH87" s="2"/>
      <c r="NII87" s="2"/>
      <c r="NIJ87" s="2"/>
      <c r="NIK87" s="2"/>
      <c r="NIL87" s="2"/>
      <c r="NIM87" s="2"/>
      <c r="NIN87" s="2"/>
      <c r="NIO87" s="2"/>
      <c r="NIP87" s="2"/>
      <c r="NIQ87" s="2"/>
      <c r="NIR87" s="2"/>
      <c r="NIS87" s="2"/>
      <c r="NIT87" s="2"/>
      <c r="NIU87" s="2"/>
      <c r="NIV87" s="2"/>
      <c r="NIW87" s="2"/>
      <c r="NIX87" s="2"/>
      <c r="NIY87" s="2"/>
      <c r="NIZ87" s="2"/>
      <c r="NJA87" s="2"/>
      <c r="NJB87" s="2"/>
      <c r="NJC87" s="2"/>
      <c r="NJD87" s="2"/>
      <c r="NJE87" s="2"/>
      <c r="NJF87" s="2"/>
      <c r="NJG87" s="2"/>
      <c r="NJH87" s="2"/>
      <c r="NJI87" s="2"/>
      <c r="NJJ87" s="2"/>
      <c r="NJK87" s="2"/>
      <c r="NJL87" s="2"/>
      <c r="NJM87" s="2"/>
      <c r="NJN87" s="2"/>
      <c r="NJO87" s="2"/>
      <c r="NJP87" s="2"/>
      <c r="NJQ87" s="2"/>
      <c r="NJR87" s="2"/>
      <c r="NJS87" s="2"/>
      <c r="NJT87" s="2"/>
      <c r="NJU87" s="2"/>
      <c r="NJV87" s="2"/>
      <c r="NJW87" s="2"/>
      <c r="NJX87" s="2"/>
      <c r="NJY87" s="2"/>
      <c r="NJZ87" s="2"/>
      <c r="NKA87" s="2"/>
      <c r="NKB87" s="2"/>
      <c r="NKC87" s="2"/>
      <c r="NKD87" s="2"/>
      <c r="NKE87" s="2"/>
      <c r="NKF87" s="2"/>
      <c r="NKG87" s="2"/>
      <c r="NKH87" s="2"/>
      <c r="NKI87" s="2"/>
      <c r="NKJ87" s="2"/>
      <c r="NKK87" s="2"/>
      <c r="NKL87" s="2"/>
      <c r="NKM87" s="2"/>
      <c r="NKN87" s="2"/>
      <c r="NKO87" s="2"/>
      <c r="NKP87" s="2"/>
      <c r="NKQ87" s="2"/>
      <c r="NKR87" s="2"/>
      <c r="NKS87" s="2"/>
      <c r="NKT87" s="2"/>
      <c r="NKU87" s="2"/>
      <c r="NKV87" s="2"/>
      <c r="NKW87" s="2"/>
      <c r="NKX87" s="2"/>
      <c r="NKY87" s="2"/>
      <c r="NKZ87" s="2"/>
      <c r="NLA87" s="2"/>
      <c r="NLB87" s="2"/>
      <c r="NLC87" s="2"/>
      <c r="NLD87" s="2"/>
      <c r="NLE87" s="2"/>
      <c r="NLF87" s="2"/>
      <c r="NLG87" s="2"/>
      <c r="NLH87" s="2"/>
      <c r="NLI87" s="2"/>
      <c r="NLJ87" s="2"/>
      <c r="NLK87" s="2"/>
      <c r="NLL87" s="2"/>
      <c r="NLM87" s="2"/>
      <c r="NLN87" s="2"/>
      <c r="NLO87" s="2"/>
      <c r="NLP87" s="2"/>
      <c r="NLQ87" s="2"/>
      <c r="NLR87" s="2"/>
      <c r="NLS87" s="2"/>
      <c r="NLT87" s="2"/>
      <c r="NLU87" s="2"/>
      <c r="NLV87" s="2"/>
      <c r="NLW87" s="2"/>
      <c r="NLX87" s="2"/>
      <c r="NLY87" s="2"/>
      <c r="NLZ87" s="2"/>
      <c r="NMA87" s="2"/>
      <c r="NMB87" s="2"/>
      <c r="NMC87" s="2"/>
      <c r="NMD87" s="2"/>
      <c r="NME87" s="2"/>
      <c r="NMF87" s="2"/>
      <c r="NMG87" s="2"/>
      <c r="NMH87" s="2"/>
      <c r="NMI87" s="2"/>
      <c r="NMJ87" s="2"/>
      <c r="NMK87" s="2"/>
      <c r="NML87" s="2"/>
      <c r="NMM87" s="2"/>
      <c r="NMN87" s="2"/>
      <c r="NMO87" s="2"/>
      <c r="NMP87" s="2"/>
      <c r="NMQ87" s="2"/>
      <c r="NMR87" s="2"/>
      <c r="NMS87" s="2"/>
      <c r="NMT87" s="2"/>
      <c r="NMU87" s="2"/>
      <c r="NMV87" s="2"/>
      <c r="NMW87" s="2"/>
      <c r="NMX87" s="2"/>
      <c r="NMY87" s="2"/>
      <c r="NMZ87" s="2"/>
      <c r="NNA87" s="2"/>
      <c r="NNB87" s="2"/>
      <c r="NNC87" s="2"/>
      <c r="NND87" s="2"/>
      <c r="NNE87" s="2"/>
      <c r="NNF87" s="2"/>
      <c r="NNG87" s="2"/>
      <c r="NNH87" s="2"/>
      <c r="NNI87" s="2"/>
      <c r="NNJ87" s="2"/>
      <c r="NNK87" s="2"/>
      <c r="NNL87" s="2"/>
      <c r="NNM87" s="2"/>
      <c r="NNN87" s="2"/>
      <c r="NNO87" s="2"/>
      <c r="NNP87" s="2"/>
      <c r="NNQ87" s="2"/>
      <c r="NNR87" s="2"/>
      <c r="NNS87" s="2"/>
      <c r="NNT87" s="2"/>
      <c r="NNU87" s="2"/>
      <c r="NNV87" s="2"/>
      <c r="NNW87" s="2"/>
      <c r="NNX87" s="2"/>
      <c r="NNY87" s="2"/>
      <c r="NNZ87" s="2"/>
      <c r="NOA87" s="2"/>
      <c r="NOB87" s="2"/>
      <c r="NOC87" s="2"/>
      <c r="NOD87" s="2"/>
      <c r="NOE87" s="2"/>
      <c r="NOF87" s="2"/>
      <c r="NOG87" s="2"/>
      <c r="NOH87" s="2"/>
      <c r="NOI87" s="2"/>
      <c r="NOJ87" s="2"/>
      <c r="NOK87" s="2"/>
      <c r="NOL87" s="2"/>
      <c r="NOM87" s="2"/>
      <c r="NON87" s="2"/>
      <c r="NOO87" s="2"/>
      <c r="NOP87" s="2"/>
      <c r="NOQ87" s="2"/>
      <c r="NOR87" s="2"/>
      <c r="NOS87" s="2"/>
      <c r="NOT87" s="2"/>
      <c r="NOU87" s="2"/>
      <c r="NOV87" s="2"/>
      <c r="NOW87" s="2"/>
      <c r="NOX87" s="2"/>
      <c r="NOY87" s="2"/>
      <c r="NOZ87" s="2"/>
      <c r="NPA87" s="2"/>
      <c r="NPB87" s="2"/>
      <c r="NPC87" s="2"/>
      <c r="NPD87" s="2"/>
      <c r="NPE87" s="2"/>
      <c r="NPF87" s="2"/>
      <c r="NPG87" s="2"/>
      <c r="NPH87" s="2"/>
      <c r="NPI87" s="2"/>
      <c r="NPJ87" s="2"/>
      <c r="NPK87" s="2"/>
      <c r="NPL87" s="2"/>
      <c r="NPM87" s="2"/>
      <c r="NPN87" s="2"/>
      <c r="NPO87" s="2"/>
      <c r="NPP87" s="2"/>
      <c r="NPQ87" s="2"/>
      <c r="NPR87" s="2"/>
      <c r="NPS87" s="2"/>
      <c r="NPT87" s="2"/>
      <c r="NPU87" s="2"/>
      <c r="NPV87" s="2"/>
      <c r="NPW87" s="2"/>
      <c r="NPX87" s="2"/>
      <c r="NPY87" s="2"/>
      <c r="NPZ87" s="2"/>
      <c r="NQA87" s="2"/>
      <c r="NQB87" s="2"/>
      <c r="NQC87" s="2"/>
      <c r="NQD87" s="2"/>
      <c r="NQE87" s="2"/>
      <c r="NQF87" s="2"/>
      <c r="NQG87" s="2"/>
      <c r="NQH87" s="2"/>
      <c r="NQI87" s="2"/>
      <c r="NQJ87" s="2"/>
      <c r="NQK87" s="2"/>
      <c r="NQL87" s="2"/>
      <c r="NQM87" s="2"/>
      <c r="NQN87" s="2"/>
      <c r="NQO87" s="2"/>
      <c r="NQP87" s="2"/>
      <c r="NQQ87" s="2"/>
      <c r="NQR87" s="2"/>
      <c r="NQS87" s="2"/>
      <c r="NQT87" s="2"/>
      <c r="NQU87" s="2"/>
      <c r="NQV87" s="2"/>
      <c r="NQW87" s="2"/>
      <c r="NQX87" s="2"/>
      <c r="NQY87" s="2"/>
      <c r="NQZ87" s="2"/>
      <c r="NRA87" s="2"/>
      <c r="NRB87" s="2"/>
      <c r="NRC87" s="2"/>
      <c r="NRD87" s="2"/>
      <c r="NRE87" s="2"/>
      <c r="NRF87" s="2"/>
      <c r="NRG87" s="2"/>
      <c r="NRH87" s="2"/>
      <c r="NRI87" s="2"/>
      <c r="NRJ87" s="2"/>
      <c r="NRK87" s="2"/>
      <c r="NRL87" s="2"/>
      <c r="NRM87" s="2"/>
      <c r="NRN87" s="2"/>
      <c r="NRO87" s="2"/>
      <c r="NRP87" s="2"/>
      <c r="NRQ87" s="2"/>
      <c r="NRR87" s="2"/>
      <c r="NRS87" s="2"/>
      <c r="NRT87" s="2"/>
      <c r="NRU87" s="2"/>
      <c r="NRV87" s="2"/>
      <c r="NRW87" s="2"/>
      <c r="NRX87" s="2"/>
      <c r="NRY87" s="2"/>
      <c r="NRZ87" s="2"/>
      <c r="NSA87" s="2"/>
      <c r="NSB87" s="2"/>
      <c r="NSC87" s="2"/>
      <c r="NSD87" s="2"/>
      <c r="NSE87" s="2"/>
      <c r="NSF87" s="2"/>
      <c r="NSG87" s="2"/>
      <c r="NSH87" s="2"/>
      <c r="NSI87" s="2"/>
      <c r="NSJ87" s="2"/>
      <c r="NSK87" s="2"/>
      <c r="NSL87" s="2"/>
      <c r="NSM87" s="2"/>
      <c r="NSN87" s="2"/>
      <c r="NSO87" s="2"/>
      <c r="NSP87" s="2"/>
      <c r="NSQ87" s="2"/>
      <c r="NSR87" s="2"/>
      <c r="NSS87" s="2"/>
      <c r="NST87" s="2"/>
      <c r="NSU87" s="2"/>
      <c r="NSV87" s="2"/>
      <c r="NSW87" s="2"/>
      <c r="NSX87" s="2"/>
      <c r="NSY87" s="2"/>
      <c r="NSZ87" s="2"/>
      <c r="NTA87" s="2"/>
      <c r="NTB87" s="2"/>
      <c r="NTC87" s="2"/>
      <c r="NTD87" s="2"/>
      <c r="NTE87" s="2"/>
      <c r="NTF87" s="2"/>
      <c r="NTG87" s="2"/>
      <c r="NTH87" s="2"/>
      <c r="NTI87" s="2"/>
      <c r="NTJ87" s="2"/>
      <c r="NTK87" s="2"/>
      <c r="NTL87" s="2"/>
      <c r="NTM87" s="2"/>
      <c r="NTN87" s="2"/>
      <c r="NTO87" s="2"/>
      <c r="NTP87" s="2"/>
      <c r="NTQ87" s="2"/>
      <c r="NTR87" s="2"/>
      <c r="NTS87" s="2"/>
      <c r="NTT87" s="2"/>
      <c r="NTU87" s="2"/>
      <c r="NTV87" s="2"/>
      <c r="NTW87" s="2"/>
      <c r="NTX87" s="2"/>
      <c r="NTY87" s="2"/>
      <c r="NTZ87" s="2"/>
      <c r="NUA87" s="2"/>
      <c r="NUB87" s="2"/>
      <c r="NUC87" s="2"/>
      <c r="NUD87" s="2"/>
      <c r="NUE87" s="2"/>
      <c r="NUF87" s="2"/>
      <c r="NUG87" s="2"/>
      <c r="NUH87" s="2"/>
      <c r="NUI87" s="2"/>
      <c r="NUJ87" s="2"/>
      <c r="NUK87" s="2"/>
      <c r="NUL87" s="2"/>
      <c r="NUM87" s="2"/>
      <c r="NUN87" s="2"/>
      <c r="NUO87" s="2"/>
      <c r="NUP87" s="2"/>
      <c r="NUQ87" s="2"/>
      <c r="NUR87" s="2"/>
      <c r="NUS87" s="2"/>
      <c r="NUT87" s="2"/>
      <c r="NUU87" s="2"/>
      <c r="NUV87" s="2"/>
      <c r="NUW87" s="2"/>
      <c r="NUX87" s="2"/>
      <c r="NUY87" s="2"/>
      <c r="NUZ87" s="2"/>
      <c r="NVA87" s="2"/>
      <c r="NVB87" s="2"/>
      <c r="NVC87" s="2"/>
      <c r="NVD87" s="2"/>
      <c r="NVE87" s="2"/>
      <c r="NVF87" s="2"/>
      <c r="NVG87" s="2"/>
      <c r="NVH87" s="2"/>
      <c r="NVI87" s="2"/>
      <c r="NVJ87" s="2"/>
      <c r="NVK87" s="2"/>
      <c r="NVL87" s="2"/>
      <c r="NVM87" s="2"/>
      <c r="NVN87" s="2"/>
      <c r="NVO87" s="2"/>
      <c r="NVP87" s="2"/>
      <c r="NVQ87" s="2"/>
      <c r="NVR87" s="2"/>
      <c r="NVS87" s="2"/>
      <c r="NVT87" s="2"/>
      <c r="NVU87" s="2"/>
      <c r="NVV87" s="2"/>
      <c r="NVW87" s="2"/>
      <c r="NVX87" s="2"/>
      <c r="NVY87" s="2"/>
      <c r="NVZ87" s="2"/>
      <c r="NWA87" s="2"/>
      <c r="NWB87" s="2"/>
      <c r="NWC87" s="2"/>
      <c r="NWD87" s="2"/>
      <c r="NWE87" s="2"/>
      <c r="NWF87" s="2"/>
      <c r="NWG87" s="2"/>
      <c r="NWH87" s="2"/>
      <c r="NWI87" s="2"/>
      <c r="NWJ87" s="2"/>
      <c r="NWK87" s="2"/>
      <c r="NWL87" s="2"/>
      <c r="NWM87" s="2"/>
      <c r="NWN87" s="2"/>
      <c r="NWO87" s="2"/>
      <c r="NWP87" s="2"/>
      <c r="NWQ87" s="2"/>
      <c r="NWR87" s="2"/>
      <c r="NWS87" s="2"/>
      <c r="NWT87" s="2"/>
      <c r="NWU87" s="2"/>
      <c r="NWV87" s="2"/>
      <c r="NWW87" s="2"/>
      <c r="NWX87" s="2"/>
      <c r="NWY87" s="2"/>
      <c r="NWZ87" s="2"/>
      <c r="NXA87" s="2"/>
      <c r="NXB87" s="2"/>
      <c r="NXC87" s="2"/>
      <c r="NXD87" s="2"/>
      <c r="NXE87" s="2"/>
      <c r="NXF87" s="2"/>
      <c r="NXG87" s="2"/>
      <c r="NXH87" s="2"/>
      <c r="NXI87" s="2"/>
      <c r="NXJ87" s="2"/>
      <c r="NXK87" s="2"/>
      <c r="NXL87" s="2"/>
      <c r="NXM87" s="2"/>
      <c r="NXN87" s="2"/>
      <c r="NXO87" s="2"/>
      <c r="NXP87" s="2"/>
      <c r="NXQ87" s="2"/>
      <c r="NXR87" s="2"/>
      <c r="NXS87" s="2"/>
      <c r="NXT87" s="2"/>
      <c r="NXU87" s="2"/>
      <c r="NXV87" s="2"/>
      <c r="NXW87" s="2"/>
      <c r="NXX87" s="2"/>
      <c r="NXY87" s="2"/>
      <c r="NXZ87" s="2"/>
      <c r="NYA87" s="2"/>
      <c r="NYB87" s="2"/>
      <c r="NYC87" s="2"/>
      <c r="NYD87" s="2"/>
      <c r="NYE87" s="2"/>
      <c r="NYF87" s="2"/>
      <c r="NYG87" s="2"/>
      <c r="NYH87" s="2"/>
      <c r="NYI87" s="2"/>
      <c r="NYJ87" s="2"/>
      <c r="NYK87" s="2"/>
      <c r="NYL87" s="2"/>
      <c r="NYM87" s="2"/>
      <c r="NYN87" s="2"/>
      <c r="NYO87" s="2"/>
      <c r="NYP87" s="2"/>
      <c r="NYQ87" s="2"/>
      <c r="NYR87" s="2"/>
      <c r="NYS87" s="2"/>
      <c r="NYT87" s="2"/>
      <c r="NYU87" s="2"/>
      <c r="NYV87" s="2"/>
      <c r="NYW87" s="2"/>
      <c r="NYX87" s="2"/>
      <c r="NYY87" s="2"/>
      <c r="NYZ87" s="2"/>
      <c r="NZA87" s="2"/>
      <c r="NZB87" s="2"/>
      <c r="NZC87" s="2"/>
      <c r="NZD87" s="2"/>
      <c r="NZE87" s="2"/>
      <c r="NZF87" s="2"/>
      <c r="NZG87" s="2"/>
      <c r="NZH87" s="2"/>
      <c r="NZI87" s="2"/>
      <c r="NZJ87" s="2"/>
      <c r="NZK87" s="2"/>
      <c r="NZL87" s="2"/>
      <c r="NZM87" s="2"/>
      <c r="NZN87" s="2"/>
      <c r="NZO87" s="2"/>
      <c r="NZP87" s="2"/>
      <c r="NZQ87" s="2"/>
      <c r="NZR87" s="2"/>
      <c r="NZS87" s="2"/>
      <c r="NZT87" s="2"/>
      <c r="NZU87" s="2"/>
      <c r="NZV87" s="2"/>
      <c r="NZW87" s="2"/>
      <c r="NZX87" s="2"/>
      <c r="NZY87" s="2"/>
      <c r="NZZ87" s="2"/>
      <c r="OAA87" s="2"/>
      <c r="OAB87" s="2"/>
      <c r="OAC87" s="2"/>
      <c r="OAD87" s="2"/>
      <c r="OAE87" s="2"/>
      <c r="OAF87" s="2"/>
      <c r="OAG87" s="2"/>
      <c r="OAH87" s="2"/>
      <c r="OAI87" s="2"/>
      <c r="OAJ87" s="2"/>
      <c r="OAK87" s="2"/>
      <c r="OAL87" s="2"/>
      <c r="OAM87" s="2"/>
      <c r="OAN87" s="2"/>
      <c r="OAO87" s="2"/>
      <c r="OAP87" s="2"/>
      <c r="OAQ87" s="2"/>
      <c r="OAR87" s="2"/>
      <c r="OAS87" s="2"/>
      <c r="OAT87" s="2"/>
      <c r="OAU87" s="2"/>
      <c r="OAV87" s="2"/>
      <c r="OAW87" s="2"/>
      <c r="OAX87" s="2"/>
      <c r="OAY87" s="2"/>
      <c r="OAZ87" s="2"/>
      <c r="OBA87" s="2"/>
      <c r="OBB87" s="2"/>
      <c r="OBC87" s="2"/>
      <c r="OBD87" s="2"/>
      <c r="OBE87" s="2"/>
      <c r="OBF87" s="2"/>
      <c r="OBG87" s="2"/>
      <c r="OBH87" s="2"/>
      <c r="OBI87" s="2"/>
      <c r="OBJ87" s="2"/>
      <c r="OBK87" s="2"/>
      <c r="OBL87" s="2"/>
      <c r="OBM87" s="2"/>
      <c r="OBN87" s="2"/>
      <c r="OBO87" s="2"/>
      <c r="OBP87" s="2"/>
      <c r="OBQ87" s="2"/>
      <c r="OBR87" s="2"/>
      <c r="OBS87" s="2"/>
      <c r="OBT87" s="2"/>
      <c r="OBU87" s="2"/>
      <c r="OBV87" s="2"/>
      <c r="OBW87" s="2"/>
      <c r="OBX87" s="2"/>
      <c r="OBY87" s="2"/>
      <c r="OBZ87" s="2"/>
      <c r="OCA87" s="2"/>
      <c r="OCB87" s="2"/>
      <c r="OCC87" s="2"/>
      <c r="OCD87" s="2"/>
      <c r="OCE87" s="2"/>
      <c r="OCF87" s="2"/>
      <c r="OCG87" s="2"/>
      <c r="OCH87" s="2"/>
      <c r="OCI87" s="2"/>
      <c r="OCJ87" s="2"/>
      <c r="OCK87" s="2"/>
      <c r="OCL87" s="2"/>
      <c r="OCM87" s="2"/>
      <c r="OCN87" s="2"/>
      <c r="OCO87" s="2"/>
      <c r="OCP87" s="2"/>
      <c r="OCQ87" s="2"/>
      <c r="OCR87" s="2"/>
      <c r="OCS87" s="2"/>
      <c r="OCT87" s="2"/>
      <c r="OCU87" s="2"/>
      <c r="OCV87" s="2"/>
      <c r="OCW87" s="2"/>
      <c r="OCX87" s="2"/>
      <c r="OCY87" s="2"/>
      <c r="OCZ87" s="2"/>
      <c r="ODA87" s="2"/>
      <c r="ODB87" s="2"/>
      <c r="ODC87" s="2"/>
      <c r="ODD87" s="2"/>
      <c r="ODE87" s="2"/>
      <c r="ODF87" s="2"/>
      <c r="ODG87" s="2"/>
      <c r="ODH87" s="2"/>
      <c r="ODI87" s="2"/>
      <c r="ODJ87" s="2"/>
      <c r="ODK87" s="2"/>
      <c r="ODL87" s="2"/>
      <c r="ODM87" s="2"/>
      <c r="ODN87" s="2"/>
      <c r="ODO87" s="2"/>
      <c r="ODP87" s="2"/>
      <c r="ODQ87" s="2"/>
      <c r="ODR87" s="2"/>
      <c r="ODS87" s="2"/>
      <c r="ODT87" s="2"/>
      <c r="ODU87" s="2"/>
      <c r="ODV87" s="2"/>
      <c r="ODW87" s="2"/>
      <c r="ODX87" s="2"/>
      <c r="ODY87" s="2"/>
      <c r="ODZ87" s="2"/>
      <c r="OEA87" s="2"/>
      <c r="OEB87" s="2"/>
      <c r="OEC87" s="2"/>
      <c r="OED87" s="2"/>
      <c r="OEE87" s="2"/>
      <c r="OEF87" s="2"/>
      <c r="OEG87" s="2"/>
      <c r="OEH87" s="2"/>
      <c r="OEI87" s="2"/>
      <c r="OEJ87" s="2"/>
      <c r="OEK87" s="2"/>
      <c r="OEL87" s="2"/>
      <c r="OEM87" s="2"/>
      <c r="OEN87" s="2"/>
      <c r="OEO87" s="2"/>
      <c r="OEP87" s="2"/>
      <c r="OEQ87" s="2"/>
      <c r="OER87" s="2"/>
      <c r="OES87" s="2"/>
      <c r="OET87" s="2"/>
      <c r="OEU87" s="2"/>
      <c r="OEV87" s="2"/>
      <c r="OEW87" s="2"/>
      <c r="OEX87" s="2"/>
      <c r="OEY87" s="2"/>
      <c r="OEZ87" s="2"/>
      <c r="OFA87" s="2"/>
      <c r="OFB87" s="2"/>
      <c r="OFC87" s="2"/>
      <c r="OFD87" s="2"/>
      <c r="OFE87" s="2"/>
      <c r="OFF87" s="2"/>
      <c r="OFG87" s="2"/>
      <c r="OFH87" s="2"/>
      <c r="OFI87" s="2"/>
      <c r="OFJ87" s="2"/>
      <c r="OFK87" s="2"/>
      <c r="OFL87" s="2"/>
      <c r="OFM87" s="2"/>
      <c r="OFN87" s="2"/>
      <c r="OFO87" s="2"/>
      <c r="OFP87" s="2"/>
      <c r="OFQ87" s="2"/>
      <c r="OFR87" s="2"/>
      <c r="OFS87" s="2"/>
      <c r="OFT87" s="2"/>
      <c r="OFU87" s="2"/>
      <c r="OFV87" s="2"/>
      <c r="OFW87" s="2"/>
      <c r="OFX87" s="2"/>
      <c r="OFY87" s="2"/>
      <c r="OFZ87" s="2"/>
      <c r="OGA87" s="2"/>
      <c r="OGB87" s="2"/>
      <c r="OGC87" s="2"/>
      <c r="OGD87" s="2"/>
      <c r="OGE87" s="2"/>
      <c r="OGF87" s="2"/>
      <c r="OGG87" s="2"/>
      <c r="OGH87" s="2"/>
      <c r="OGI87" s="2"/>
      <c r="OGJ87" s="2"/>
      <c r="OGK87" s="2"/>
      <c r="OGL87" s="2"/>
      <c r="OGM87" s="2"/>
      <c r="OGN87" s="2"/>
      <c r="OGO87" s="2"/>
      <c r="OGP87" s="2"/>
      <c r="OGQ87" s="2"/>
      <c r="OGR87" s="2"/>
      <c r="OGS87" s="2"/>
      <c r="OGT87" s="2"/>
      <c r="OGU87" s="2"/>
      <c r="OGV87" s="2"/>
      <c r="OGW87" s="2"/>
      <c r="OGX87" s="2"/>
      <c r="OGY87" s="2"/>
      <c r="OGZ87" s="2"/>
      <c r="OHA87" s="2"/>
      <c r="OHB87" s="2"/>
      <c r="OHC87" s="2"/>
      <c r="OHD87" s="2"/>
      <c r="OHE87" s="2"/>
      <c r="OHF87" s="2"/>
      <c r="OHG87" s="2"/>
      <c r="OHH87" s="2"/>
      <c r="OHI87" s="2"/>
      <c r="OHJ87" s="2"/>
      <c r="OHK87" s="2"/>
      <c r="OHL87" s="2"/>
      <c r="OHM87" s="2"/>
      <c r="OHN87" s="2"/>
      <c r="OHO87" s="2"/>
      <c r="OHP87" s="2"/>
      <c r="OHQ87" s="2"/>
      <c r="OHR87" s="2"/>
      <c r="OHS87" s="2"/>
      <c r="OHT87" s="2"/>
      <c r="OHU87" s="2"/>
      <c r="OHV87" s="2"/>
      <c r="OHW87" s="2"/>
      <c r="OHX87" s="2"/>
      <c r="OHY87" s="2"/>
      <c r="OHZ87" s="2"/>
      <c r="OIA87" s="2"/>
      <c r="OIB87" s="2"/>
      <c r="OIC87" s="2"/>
      <c r="OID87" s="2"/>
      <c r="OIE87" s="2"/>
      <c r="OIF87" s="2"/>
      <c r="OIG87" s="2"/>
      <c r="OIH87" s="2"/>
      <c r="OII87" s="2"/>
      <c r="OIJ87" s="2"/>
      <c r="OIK87" s="2"/>
      <c r="OIL87" s="2"/>
      <c r="OIM87" s="2"/>
      <c r="OIN87" s="2"/>
      <c r="OIO87" s="2"/>
      <c r="OIP87" s="2"/>
      <c r="OIQ87" s="2"/>
      <c r="OIR87" s="2"/>
      <c r="OIS87" s="2"/>
      <c r="OIT87" s="2"/>
      <c r="OIU87" s="2"/>
      <c r="OIV87" s="2"/>
      <c r="OIW87" s="2"/>
      <c r="OIX87" s="2"/>
      <c r="OIY87" s="2"/>
      <c r="OIZ87" s="2"/>
      <c r="OJA87" s="2"/>
      <c r="OJB87" s="2"/>
      <c r="OJC87" s="2"/>
      <c r="OJD87" s="2"/>
      <c r="OJE87" s="2"/>
      <c r="OJF87" s="2"/>
      <c r="OJG87" s="2"/>
      <c r="OJH87" s="2"/>
      <c r="OJI87" s="2"/>
      <c r="OJJ87" s="2"/>
      <c r="OJK87" s="2"/>
      <c r="OJL87" s="2"/>
      <c r="OJM87" s="2"/>
      <c r="OJN87" s="2"/>
      <c r="OJO87" s="2"/>
      <c r="OJP87" s="2"/>
      <c r="OJQ87" s="2"/>
      <c r="OJR87" s="2"/>
      <c r="OJS87" s="2"/>
      <c r="OJT87" s="2"/>
      <c r="OJU87" s="2"/>
      <c r="OJV87" s="2"/>
      <c r="OJW87" s="2"/>
      <c r="OJX87" s="2"/>
      <c r="OJY87" s="2"/>
      <c r="OJZ87" s="2"/>
      <c r="OKA87" s="2"/>
      <c r="OKB87" s="2"/>
      <c r="OKC87" s="2"/>
      <c r="OKD87" s="2"/>
      <c r="OKE87" s="2"/>
      <c r="OKF87" s="2"/>
      <c r="OKG87" s="2"/>
      <c r="OKH87" s="2"/>
      <c r="OKI87" s="2"/>
      <c r="OKJ87" s="2"/>
      <c r="OKK87" s="2"/>
      <c r="OKL87" s="2"/>
      <c r="OKM87" s="2"/>
      <c r="OKN87" s="2"/>
      <c r="OKO87" s="2"/>
      <c r="OKP87" s="2"/>
      <c r="OKQ87" s="2"/>
      <c r="OKR87" s="2"/>
      <c r="OKS87" s="2"/>
      <c r="OKT87" s="2"/>
      <c r="OKU87" s="2"/>
      <c r="OKV87" s="2"/>
      <c r="OKW87" s="2"/>
      <c r="OKX87" s="2"/>
      <c r="OKY87" s="2"/>
      <c r="OKZ87" s="2"/>
      <c r="OLA87" s="2"/>
      <c r="OLB87" s="2"/>
      <c r="OLC87" s="2"/>
      <c r="OLD87" s="2"/>
      <c r="OLE87" s="2"/>
      <c r="OLF87" s="2"/>
      <c r="OLG87" s="2"/>
      <c r="OLH87" s="2"/>
      <c r="OLI87" s="2"/>
      <c r="OLJ87" s="2"/>
      <c r="OLK87" s="2"/>
      <c r="OLL87" s="2"/>
      <c r="OLM87" s="2"/>
      <c r="OLN87" s="2"/>
      <c r="OLO87" s="2"/>
      <c r="OLP87" s="2"/>
      <c r="OLQ87" s="2"/>
      <c r="OLR87" s="2"/>
      <c r="OLS87" s="2"/>
      <c r="OLT87" s="2"/>
      <c r="OLU87" s="2"/>
      <c r="OLV87" s="2"/>
      <c r="OLW87" s="2"/>
      <c r="OLX87" s="2"/>
      <c r="OLY87" s="2"/>
      <c r="OLZ87" s="2"/>
      <c r="OMA87" s="2"/>
      <c r="OMB87" s="2"/>
      <c r="OMC87" s="2"/>
      <c r="OMD87" s="2"/>
      <c r="OME87" s="2"/>
      <c r="OMF87" s="2"/>
      <c r="OMG87" s="2"/>
      <c r="OMH87" s="2"/>
      <c r="OMI87" s="2"/>
      <c r="OMJ87" s="2"/>
      <c r="OMK87" s="2"/>
      <c r="OML87" s="2"/>
      <c r="OMM87" s="2"/>
      <c r="OMN87" s="2"/>
      <c r="OMO87" s="2"/>
      <c r="OMP87" s="2"/>
      <c r="OMQ87" s="2"/>
      <c r="OMR87" s="2"/>
      <c r="OMS87" s="2"/>
      <c r="OMT87" s="2"/>
      <c r="OMU87" s="2"/>
      <c r="OMV87" s="2"/>
      <c r="OMW87" s="2"/>
      <c r="OMX87" s="2"/>
      <c r="OMY87" s="2"/>
      <c r="OMZ87" s="2"/>
      <c r="ONA87" s="2"/>
      <c r="ONB87" s="2"/>
      <c r="ONC87" s="2"/>
      <c r="OND87" s="2"/>
      <c r="ONE87" s="2"/>
      <c r="ONF87" s="2"/>
      <c r="ONG87" s="2"/>
      <c r="ONH87" s="2"/>
      <c r="ONI87" s="2"/>
      <c r="ONJ87" s="2"/>
      <c r="ONK87" s="2"/>
      <c r="ONL87" s="2"/>
      <c r="ONM87" s="2"/>
      <c r="ONN87" s="2"/>
      <c r="ONO87" s="2"/>
      <c r="ONP87" s="2"/>
      <c r="ONQ87" s="2"/>
      <c r="ONR87" s="2"/>
      <c r="ONS87" s="2"/>
      <c r="ONT87" s="2"/>
      <c r="ONU87" s="2"/>
      <c r="ONV87" s="2"/>
      <c r="ONW87" s="2"/>
      <c r="ONX87" s="2"/>
      <c r="ONY87" s="2"/>
      <c r="ONZ87" s="2"/>
      <c r="OOA87" s="2"/>
      <c r="OOB87" s="2"/>
      <c r="OOC87" s="2"/>
      <c r="OOD87" s="2"/>
      <c r="OOE87" s="2"/>
      <c r="OOF87" s="2"/>
      <c r="OOG87" s="2"/>
      <c r="OOH87" s="2"/>
      <c r="OOI87" s="2"/>
      <c r="OOJ87" s="2"/>
      <c r="OOK87" s="2"/>
      <c r="OOL87" s="2"/>
      <c r="OOM87" s="2"/>
      <c r="OON87" s="2"/>
      <c r="OOO87" s="2"/>
      <c r="OOP87" s="2"/>
      <c r="OOQ87" s="2"/>
      <c r="OOR87" s="2"/>
      <c r="OOS87" s="2"/>
      <c r="OOT87" s="2"/>
      <c r="OOU87" s="2"/>
      <c r="OOV87" s="2"/>
      <c r="OOW87" s="2"/>
      <c r="OOX87" s="2"/>
      <c r="OOY87" s="2"/>
      <c r="OOZ87" s="2"/>
      <c r="OPA87" s="2"/>
      <c r="OPB87" s="2"/>
      <c r="OPC87" s="2"/>
      <c r="OPD87" s="2"/>
      <c r="OPE87" s="2"/>
      <c r="OPF87" s="2"/>
      <c r="OPG87" s="2"/>
      <c r="OPH87" s="2"/>
      <c r="OPI87" s="2"/>
      <c r="OPJ87" s="2"/>
      <c r="OPK87" s="2"/>
      <c r="OPL87" s="2"/>
      <c r="OPM87" s="2"/>
      <c r="OPN87" s="2"/>
      <c r="OPO87" s="2"/>
      <c r="OPP87" s="2"/>
      <c r="OPQ87" s="2"/>
      <c r="OPR87" s="2"/>
      <c r="OPS87" s="2"/>
      <c r="OPT87" s="2"/>
      <c r="OPU87" s="2"/>
      <c r="OPV87" s="2"/>
      <c r="OPW87" s="2"/>
      <c r="OPX87" s="2"/>
      <c r="OPY87" s="2"/>
      <c r="OPZ87" s="2"/>
      <c r="OQA87" s="2"/>
      <c r="OQB87" s="2"/>
      <c r="OQC87" s="2"/>
      <c r="OQD87" s="2"/>
      <c r="OQE87" s="2"/>
      <c r="OQF87" s="2"/>
      <c r="OQG87" s="2"/>
      <c r="OQH87" s="2"/>
      <c r="OQI87" s="2"/>
      <c r="OQJ87" s="2"/>
      <c r="OQK87" s="2"/>
      <c r="OQL87" s="2"/>
      <c r="OQM87" s="2"/>
      <c r="OQN87" s="2"/>
      <c r="OQO87" s="2"/>
      <c r="OQP87" s="2"/>
      <c r="OQQ87" s="2"/>
      <c r="OQR87" s="2"/>
      <c r="OQS87" s="2"/>
      <c r="OQT87" s="2"/>
      <c r="OQU87" s="2"/>
      <c r="OQV87" s="2"/>
      <c r="OQW87" s="2"/>
      <c r="OQX87" s="2"/>
      <c r="OQY87" s="2"/>
      <c r="OQZ87" s="2"/>
      <c r="ORA87" s="2"/>
      <c r="ORB87" s="2"/>
      <c r="ORC87" s="2"/>
      <c r="ORD87" s="2"/>
      <c r="ORE87" s="2"/>
      <c r="ORF87" s="2"/>
      <c r="ORG87" s="2"/>
      <c r="ORH87" s="2"/>
      <c r="ORI87" s="2"/>
      <c r="ORJ87" s="2"/>
      <c r="ORK87" s="2"/>
      <c r="ORL87" s="2"/>
      <c r="ORM87" s="2"/>
      <c r="ORN87" s="2"/>
      <c r="ORO87" s="2"/>
      <c r="ORP87" s="2"/>
      <c r="ORQ87" s="2"/>
      <c r="ORR87" s="2"/>
      <c r="ORS87" s="2"/>
      <c r="ORT87" s="2"/>
      <c r="ORU87" s="2"/>
      <c r="ORV87" s="2"/>
      <c r="ORW87" s="2"/>
      <c r="ORX87" s="2"/>
      <c r="ORY87" s="2"/>
      <c r="ORZ87" s="2"/>
      <c r="OSA87" s="2"/>
      <c r="OSB87" s="2"/>
      <c r="OSC87" s="2"/>
      <c r="OSD87" s="2"/>
      <c r="OSE87" s="2"/>
      <c r="OSF87" s="2"/>
      <c r="OSG87" s="2"/>
      <c r="OSH87" s="2"/>
      <c r="OSI87" s="2"/>
      <c r="OSJ87" s="2"/>
      <c r="OSK87" s="2"/>
      <c r="OSL87" s="2"/>
      <c r="OSM87" s="2"/>
      <c r="OSN87" s="2"/>
      <c r="OSO87" s="2"/>
      <c r="OSP87" s="2"/>
      <c r="OSQ87" s="2"/>
      <c r="OSR87" s="2"/>
      <c r="OSS87" s="2"/>
      <c r="OST87" s="2"/>
      <c r="OSU87" s="2"/>
      <c r="OSV87" s="2"/>
      <c r="OSW87" s="2"/>
      <c r="OSX87" s="2"/>
      <c r="OSY87" s="2"/>
      <c r="OSZ87" s="2"/>
      <c r="OTA87" s="2"/>
      <c r="OTB87" s="2"/>
      <c r="OTC87" s="2"/>
      <c r="OTD87" s="2"/>
      <c r="OTE87" s="2"/>
      <c r="OTF87" s="2"/>
      <c r="OTG87" s="2"/>
      <c r="OTH87" s="2"/>
      <c r="OTI87" s="2"/>
      <c r="OTJ87" s="2"/>
      <c r="OTK87" s="2"/>
      <c r="OTL87" s="2"/>
      <c r="OTM87" s="2"/>
      <c r="OTN87" s="2"/>
      <c r="OTO87" s="2"/>
      <c r="OTP87" s="2"/>
      <c r="OTQ87" s="2"/>
      <c r="OTR87" s="2"/>
      <c r="OTS87" s="2"/>
      <c r="OTT87" s="2"/>
      <c r="OTU87" s="2"/>
      <c r="OTV87" s="2"/>
      <c r="OTW87" s="2"/>
      <c r="OTX87" s="2"/>
      <c r="OTY87" s="2"/>
      <c r="OTZ87" s="2"/>
      <c r="OUA87" s="2"/>
      <c r="OUB87" s="2"/>
      <c r="OUC87" s="2"/>
      <c r="OUD87" s="2"/>
      <c r="OUE87" s="2"/>
      <c r="OUF87" s="2"/>
      <c r="OUG87" s="2"/>
      <c r="OUH87" s="2"/>
      <c r="OUI87" s="2"/>
      <c r="OUJ87" s="2"/>
      <c r="OUK87" s="2"/>
      <c r="OUL87" s="2"/>
      <c r="OUM87" s="2"/>
      <c r="OUN87" s="2"/>
      <c r="OUO87" s="2"/>
      <c r="OUP87" s="2"/>
      <c r="OUQ87" s="2"/>
      <c r="OUR87" s="2"/>
      <c r="OUS87" s="2"/>
      <c r="OUT87" s="2"/>
      <c r="OUU87" s="2"/>
      <c r="OUV87" s="2"/>
      <c r="OUW87" s="2"/>
      <c r="OUX87" s="2"/>
      <c r="OUY87" s="2"/>
      <c r="OUZ87" s="2"/>
      <c r="OVA87" s="2"/>
      <c r="OVB87" s="2"/>
      <c r="OVC87" s="2"/>
      <c r="OVD87" s="2"/>
      <c r="OVE87" s="2"/>
      <c r="OVF87" s="2"/>
      <c r="OVG87" s="2"/>
      <c r="OVH87" s="2"/>
      <c r="OVI87" s="2"/>
      <c r="OVJ87" s="2"/>
      <c r="OVK87" s="2"/>
      <c r="OVL87" s="2"/>
      <c r="OVM87" s="2"/>
      <c r="OVN87" s="2"/>
      <c r="OVO87" s="2"/>
      <c r="OVP87" s="2"/>
      <c r="OVQ87" s="2"/>
      <c r="OVR87" s="2"/>
      <c r="OVS87" s="2"/>
      <c r="OVT87" s="2"/>
      <c r="OVU87" s="2"/>
      <c r="OVV87" s="2"/>
      <c r="OVW87" s="2"/>
      <c r="OVX87" s="2"/>
      <c r="OVY87" s="2"/>
      <c r="OVZ87" s="2"/>
      <c r="OWA87" s="2"/>
      <c r="OWB87" s="2"/>
      <c r="OWC87" s="2"/>
      <c r="OWD87" s="2"/>
      <c r="OWE87" s="2"/>
      <c r="OWF87" s="2"/>
      <c r="OWG87" s="2"/>
      <c r="OWH87" s="2"/>
      <c r="OWI87" s="2"/>
      <c r="OWJ87" s="2"/>
      <c r="OWK87" s="2"/>
      <c r="OWL87" s="2"/>
      <c r="OWM87" s="2"/>
      <c r="OWN87" s="2"/>
      <c r="OWO87" s="2"/>
      <c r="OWP87" s="2"/>
      <c r="OWQ87" s="2"/>
      <c r="OWR87" s="2"/>
      <c r="OWS87" s="2"/>
      <c r="OWT87" s="2"/>
      <c r="OWU87" s="2"/>
      <c r="OWV87" s="2"/>
      <c r="OWW87" s="2"/>
      <c r="OWX87" s="2"/>
      <c r="OWY87" s="2"/>
      <c r="OWZ87" s="2"/>
      <c r="OXA87" s="2"/>
      <c r="OXB87" s="2"/>
      <c r="OXC87" s="2"/>
      <c r="OXD87" s="2"/>
      <c r="OXE87" s="2"/>
      <c r="OXF87" s="2"/>
      <c r="OXG87" s="2"/>
      <c r="OXH87" s="2"/>
      <c r="OXI87" s="2"/>
      <c r="OXJ87" s="2"/>
      <c r="OXK87" s="2"/>
      <c r="OXL87" s="2"/>
      <c r="OXM87" s="2"/>
      <c r="OXN87" s="2"/>
      <c r="OXO87" s="2"/>
      <c r="OXP87" s="2"/>
      <c r="OXQ87" s="2"/>
      <c r="OXR87" s="2"/>
      <c r="OXS87" s="2"/>
      <c r="OXT87" s="2"/>
      <c r="OXU87" s="2"/>
      <c r="OXV87" s="2"/>
      <c r="OXW87" s="2"/>
      <c r="OXX87" s="2"/>
      <c r="OXY87" s="2"/>
      <c r="OXZ87" s="2"/>
      <c r="OYA87" s="2"/>
      <c r="OYB87" s="2"/>
      <c r="OYC87" s="2"/>
      <c r="OYD87" s="2"/>
      <c r="OYE87" s="2"/>
      <c r="OYF87" s="2"/>
      <c r="OYG87" s="2"/>
      <c r="OYH87" s="2"/>
      <c r="OYI87" s="2"/>
      <c r="OYJ87" s="2"/>
      <c r="OYK87" s="2"/>
      <c r="OYL87" s="2"/>
      <c r="OYM87" s="2"/>
      <c r="OYN87" s="2"/>
      <c r="OYO87" s="2"/>
      <c r="OYP87" s="2"/>
      <c r="OYQ87" s="2"/>
      <c r="OYR87" s="2"/>
      <c r="OYS87" s="2"/>
      <c r="OYT87" s="2"/>
      <c r="OYU87" s="2"/>
      <c r="OYV87" s="2"/>
      <c r="OYW87" s="2"/>
      <c r="OYX87" s="2"/>
      <c r="OYY87" s="2"/>
      <c r="OYZ87" s="2"/>
      <c r="OZA87" s="2"/>
      <c r="OZB87" s="2"/>
      <c r="OZC87" s="2"/>
      <c r="OZD87" s="2"/>
      <c r="OZE87" s="2"/>
      <c r="OZF87" s="2"/>
      <c r="OZG87" s="2"/>
      <c r="OZH87" s="2"/>
      <c r="OZI87" s="2"/>
      <c r="OZJ87" s="2"/>
      <c r="OZK87" s="2"/>
      <c r="OZL87" s="2"/>
      <c r="OZM87" s="2"/>
      <c r="OZN87" s="2"/>
      <c r="OZO87" s="2"/>
      <c r="OZP87" s="2"/>
      <c r="OZQ87" s="2"/>
      <c r="OZR87" s="2"/>
      <c r="OZS87" s="2"/>
      <c r="OZT87" s="2"/>
      <c r="OZU87" s="2"/>
      <c r="OZV87" s="2"/>
      <c r="OZW87" s="2"/>
      <c r="OZX87" s="2"/>
      <c r="OZY87" s="2"/>
      <c r="OZZ87" s="2"/>
      <c r="PAA87" s="2"/>
      <c r="PAB87" s="2"/>
      <c r="PAC87" s="2"/>
      <c r="PAD87" s="2"/>
      <c r="PAE87" s="2"/>
      <c r="PAF87" s="2"/>
      <c r="PAG87" s="2"/>
      <c r="PAH87" s="2"/>
      <c r="PAI87" s="2"/>
      <c r="PAJ87" s="2"/>
      <c r="PAK87" s="2"/>
      <c r="PAL87" s="2"/>
      <c r="PAM87" s="2"/>
      <c r="PAN87" s="2"/>
      <c r="PAO87" s="2"/>
      <c r="PAP87" s="2"/>
      <c r="PAQ87" s="2"/>
      <c r="PAR87" s="2"/>
      <c r="PAS87" s="2"/>
      <c r="PAT87" s="2"/>
      <c r="PAU87" s="2"/>
      <c r="PAV87" s="2"/>
      <c r="PAW87" s="2"/>
      <c r="PAX87" s="2"/>
      <c r="PAY87" s="2"/>
      <c r="PAZ87" s="2"/>
      <c r="PBA87" s="2"/>
      <c r="PBB87" s="2"/>
      <c r="PBC87" s="2"/>
      <c r="PBD87" s="2"/>
      <c r="PBE87" s="2"/>
      <c r="PBF87" s="2"/>
      <c r="PBG87" s="2"/>
      <c r="PBH87" s="2"/>
      <c r="PBI87" s="2"/>
      <c r="PBJ87" s="2"/>
      <c r="PBK87" s="2"/>
      <c r="PBL87" s="2"/>
      <c r="PBM87" s="2"/>
      <c r="PBN87" s="2"/>
      <c r="PBO87" s="2"/>
      <c r="PBP87" s="2"/>
      <c r="PBQ87" s="2"/>
      <c r="PBR87" s="2"/>
      <c r="PBS87" s="2"/>
      <c r="PBT87" s="2"/>
      <c r="PBU87" s="2"/>
      <c r="PBV87" s="2"/>
      <c r="PBW87" s="2"/>
      <c r="PBX87" s="2"/>
      <c r="PBY87" s="2"/>
      <c r="PBZ87" s="2"/>
      <c r="PCA87" s="2"/>
      <c r="PCB87" s="2"/>
      <c r="PCC87" s="2"/>
      <c r="PCD87" s="2"/>
      <c r="PCE87" s="2"/>
      <c r="PCF87" s="2"/>
      <c r="PCG87" s="2"/>
      <c r="PCH87" s="2"/>
      <c r="PCI87" s="2"/>
      <c r="PCJ87" s="2"/>
      <c r="PCK87" s="2"/>
      <c r="PCL87" s="2"/>
      <c r="PCM87" s="2"/>
      <c r="PCN87" s="2"/>
      <c r="PCO87" s="2"/>
      <c r="PCP87" s="2"/>
      <c r="PCQ87" s="2"/>
      <c r="PCR87" s="2"/>
      <c r="PCS87" s="2"/>
      <c r="PCT87" s="2"/>
      <c r="PCU87" s="2"/>
      <c r="PCV87" s="2"/>
      <c r="PCW87" s="2"/>
      <c r="PCX87" s="2"/>
      <c r="PCY87" s="2"/>
      <c r="PCZ87" s="2"/>
      <c r="PDA87" s="2"/>
      <c r="PDB87" s="2"/>
      <c r="PDC87" s="2"/>
      <c r="PDD87" s="2"/>
      <c r="PDE87" s="2"/>
      <c r="PDF87" s="2"/>
      <c r="PDG87" s="2"/>
      <c r="PDH87" s="2"/>
      <c r="PDI87" s="2"/>
      <c r="PDJ87" s="2"/>
      <c r="PDK87" s="2"/>
      <c r="PDL87" s="2"/>
      <c r="PDM87" s="2"/>
      <c r="PDN87" s="2"/>
      <c r="PDO87" s="2"/>
      <c r="PDP87" s="2"/>
      <c r="PDQ87" s="2"/>
      <c r="PDR87" s="2"/>
      <c r="PDS87" s="2"/>
      <c r="PDT87" s="2"/>
      <c r="PDU87" s="2"/>
      <c r="PDV87" s="2"/>
      <c r="PDW87" s="2"/>
      <c r="PDX87" s="2"/>
      <c r="PDY87" s="2"/>
      <c r="PDZ87" s="2"/>
      <c r="PEA87" s="2"/>
      <c r="PEB87" s="2"/>
      <c r="PEC87" s="2"/>
      <c r="PED87" s="2"/>
      <c r="PEE87" s="2"/>
      <c r="PEF87" s="2"/>
      <c r="PEG87" s="2"/>
      <c r="PEH87" s="2"/>
      <c r="PEI87" s="2"/>
      <c r="PEJ87" s="2"/>
      <c r="PEK87" s="2"/>
      <c r="PEL87" s="2"/>
      <c r="PEM87" s="2"/>
      <c r="PEN87" s="2"/>
      <c r="PEO87" s="2"/>
      <c r="PEP87" s="2"/>
      <c r="PEQ87" s="2"/>
      <c r="PER87" s="2"/>
      <c r="PES87" s="2"/>
      <c r="PET87" s="2"/>
      <c r="PEU87" s="2"/>
      <c r="PEV87" s="2"/>
      <c r="PEW87" s="2"/>
      <c r="PEX87" s="2"/>
      <c r="PEY87" s="2"/>
      <c r="PEZ87" s="2"/>
      <c r="PFA87" s="2"/>
      <c r="PFB87" s="2"/>
      <c r="PFC87" s="2"/>
      <c r="PFD87" s="2"/>
      <c r="PFE87" s="2"/>
      <c r="PFF87" s="2"/>
      <c r="PFG87" s="2"/>
      <c r="PFH87" s="2"/>
      <c r="PFI87" s="2"/>
      <c r="PFJ87" s="2"/>
      <c r="PFK87" s="2"/>
      <c r="PFL87" s="2"/>
      <c r="PFM87" s="2"/>
      <c r="PFN87" s="2"/>
      <c r="PFO87" s="2"/>
      <c r="PFP87" s="2"/>
      <c r="PFQ87" s="2"/>
      <c r="PFR87" s="2"/>
      <c r="PFS87" s="2"/>
      <c r="PFT87" s="2"/>
      <c r="PFU87" s="2"/>
      <c r="PFV87" s="2"/>
      <c r="PFW87" s="2"/>
      <c r="PFX87" s="2"/>
      <c r="PFY87" s="2"/>
      <c r="PFZ87" s="2"/>
      <c r="PGA87" s="2"/>
      <c r="PGB87" s="2"/>
      <c r="PGC87" s="2"/>
      <c r="PGD87" s="2"/>
      <c r="PGE87" s="2"/>
      <c r="PGF87" s="2"/>
      <c r="PGG87" s="2"/>
      <c r="PGH87" s="2"/>
      <c r="PGI87" s="2"/>
      <c r="PGJ87" s="2"/>
      <c r="PGK87" s="2"/>
      <c r="PGL87" s="2"/>
      <c r="PGM87" s="2"/>
      <c r="PGN87" s="2"/>
      <c r="PGO87" s="2"/>
      <c r="PGP87" s="2"/>
      <c r="PGQ87" s="2"/>
      <c r="PGR87" s="2"/>
      <c r="PGS87" s="2"/>
      <c r="PGT87" s="2"/>
      <c r="PGU87" s="2"/>
      <c r="PGV87" s="2"/>
      <c r="PGW87" s="2"/>
      <c r="PGX87" s="2"/>
      <c r="PGY87" s="2"/>
      <c r="PGZ87" s="2"/>
      <c r="PHA87" s="2"/>
      <c r="PHB87" s="2"/>
      <c r="PHC87" s="2"/>
      <c r="PHD87" s="2"/>
      <c r="PHE87" s="2"/>
      <c r="PHF87" s="2"/>
      <c r="PHG87" s="2"/>
      <c r="PHH87" s="2"/>
      <c r="PHI87" s="2"/>
      <c r="PHJ87" s="2"/>
      <c r="PHK87" s="2"/>
      <c r="PHL87" s="2"/>
      <c r="PHM87" s="2"/>
      <c r="PHN87" s="2"/>
      <c r="PHO87" s="2"/>
      <c r="PHP87" s="2"/>
      <c r="PHQ87" s="2"/>
      <c r="PHR87" s="2"/>
      <c r="PHS87" s="2"/>
      <c r="PHT87" s="2"/>
      <c r="PHU87" s="2"/>
      <c r="PHV87" s="2"/>
      <c r="PHW87" s="2"/>
      <c r="PHX87" s="2"/>
      <c r="PHY87" s="2"/>
      <c r="PHZ87" s="2"/>
      <c r="PIA87" s="2"/>
      <c r="PIB87" s="2"/>
      <c r="PIC87" s="2"/>
      <c r="PID87" s="2"/>
      <c r="PIE87" s="2"/>
      <c r="PIF87" s="2"/>
      <c r="PIG87" s="2"/>
      <c r="PIH87" s="2"/>
      <c r="PII87" s="2"/>
      <c r="PIJ87" s="2"/>
      <c r="PIK87" s="2"/>
      <c r="PIL87" s="2"/>
      <c r="PIM87" s="2"/>
      <c r="PIN87" s="2"/>
      <c r="PIO87" s="2"/>
      <c r="PIP87" s="2"/>
      <c r="PIQ87" s="2"/>
      <c r="PIR87" s="2"/>
      <c r="PIS87" s="2"/>
      <c r="PIT87" s="2"/>
      <c r="PIU87" s="2"/>
      <c r="PIV87" s="2"/>
      <c r="PIW87" s="2"/>
      <c r="PIX87" s="2"/>
      <c r="PIY87" s="2"/>
      <c r="PIZ87" s="2"/>
      <c r="PJA87" s="2"/>
      <c r="PJB87" s="2"/>
      <c r="PJC87" s="2"/>
      <c r="PJD87" s="2"/>
      <c r="PJE87" s="2"/>
      <c r="PJF87" s="2"/>
      <c r="PJG87" s="2"/>
      <c r="PJH87" s="2"/>
      <c r="PJI87" s="2"/>
      <c r="PJJ87" s="2"/>
      <c r="PJK87" s="2"/>
      <c r="PJL87" s="2"/>
      <c r="PJM87" s="2"/>
      <c r="PJN87" s="2"/>
      <c r="PJO87" s="2"/>
      <c r="PJP87" s="2"/>
      <c r="PJQ87" s="2"/>
      <c r="PJR87" s="2"/>
      <c r="PJS87" s="2"/>
      <c r="PJT87" s="2"/>
      <c r="PJU87" s="2"/>
      <c r="PJV87" s="2"/>
      <c r="PJW87" s="2"/>
      <c r="PJX87" s="2"/>
      <c r="PJY87" s="2"/>
      <c r="PJZ87" s="2"/>
      <c r="PKA87" s="2"/>
      <c r="PKB87" s="2"/>
      <c r="PKC87" s="2"/>
      <c r="PKD87" s="2"/>
      <c r="PKE87" s="2"/>
      <c r="PKF87" s="2"/>
      <c r="PKG87" s="2"/>
      <c r="PKH87" s="2"/>
      <c r="PKI87" s="2"/>
      <c r="PKJ87" s="2"/>
      <c r="PKK87" s="2"/>
      <c r="PKL87" s="2"/>
      <c r="PKM87" s="2"/>
      <c r="PKN87" s="2"/>
      <c r="PKO87" s="2"/>
      <c r="PKP87" s="2"/>
      <c r="PKQ87" s="2"/>
      <c r="PKR87" s="2"/>
      <c r="PKS87" s="2"/>
      <c r="PKT87" s="2"/>
      <c r="PKU87" s="2"/>
      <c r="PKV87" s="2"/>
      <c r="PKW87" s="2"/>
      <c r="PKX87" s="2"/>
      <c r="PKY87" s="2"/>
      <c r="PKZ87" s="2"/>
      <c r="PLA87" s="2"/>
      <c r="PLB87" s="2"/>
      <c r="PLC87" s="2"/>
      <c r="PLD87" s="2"/>
      <c r="PLE87" s="2"/>
      <c r="PLF87" s="2"/>
      <c r="PLG87" s="2"/>
      <c r="PLH87" s="2"/>
      <c r="PLI87" s="2"/>
      <c r="PLJ87" s="2"/>
      <c r="PLK87" s="2"/>
      <c r="PLL87" s="2"/>
      <c r="PLM87" s="2"/>
      <c r="PLN87" s="2"/>
      <c r="PLO87" s="2"/>
      <c r="PLP87" s="2"/>
      <c r="PLQ87" s="2"/>
      <c r="PLR87" s="2"/>
      <c r="PLS87" s="2"/>
      <c r="PLT87" s="2"/>
      <c r="PLU87" s="2"/>
      <c r="PLV87" s="2"/>
      <c r="PLW87" s="2"/>
      <c r="PLX87" s="2"/>
      <c r="PLY87" s="2"/>
      <c r="PLZ87" s="2"/>
      <c r="PMA87" s="2"/>
      <c r="PMB87" s="2"/>
      <c r="PMC87" s="2"/>
      <c r="PMD87" s="2"/>
      <c r="PME87" s="2"/>
      <c r="PMF87" s="2"/>
      <c r="PMG87" s="2"/>
      <c r="PMH87" s="2"/>
      <c r="PMI87" s="2"/>
      <c r="PMJ87" s="2"/>
      <c r="PMK87" s="2"/>
      <c r="PML87" s="2"/>
      <c r="PMM87" s="2"/>
      <c r="PMN87" s="2"/>
      <c r="PMO87" s="2"/>
      <c r="PMP87" s="2"/>
      <c r="PMQ87" s="2"/>
      <c r="PMR87" s="2"/>
      <c r="PMS87" s="2"/>
      <c r="PMT87" s="2"/>
      <c r="PMU87" s="2"/>
      <c r="PMV87" s="2"/>
      <c r="PMW87" s="2"/>
      <c r="PMX87" s="2"/>
      <c r="PMY87" s="2"/>
      <c r="PMZ87" s="2"/>
      <c r="PNA87" s="2"/>
      <c r="PNB87" s="2"/>
      <c r="PNC87" s="2"/>
      <c r="PND87" s="2"/>
      <c r="PNE87" s="2"/>
      <c r="PNF87" s="2"/>
      <c r="PNG87" s="2"/>
      <c r="PNH87" s="2"/>
      <c r="PNI87" s="2"/>
      <c r="PNJ87" s="2"/>
      <c r="PNK87" s="2"/>
      <c r="PNL87" s="2"/>
      <c r="PNM87" s="2"/>
      <c r="PNN87" s="2"/>
      <c r="PNO87" s="2"/>
      <c r="PNP87" s="2"/>
      <c r="PNQ87" s="2"/>
      <c r="PNR87" s="2"/>
      <c r="PNS87" s="2"/>
      <c r="PNT87" s="2"/>
      <c r="PNU87" s="2"/>
      <c r="PNV87" s="2"/>
      <c r="PNW87" s="2"/>
      <c r="PNX87" s="2"/>
      <c r="PNY87" s="2"/>
      <c r="PNZ87" s="2"/>
      <c r="POA87" s="2"/>
      <c r="POB87" s="2"/>
      <c r="POC87" s="2"/>
      <c r="POD87" s="2"/>
      <c r="POE87" s="2"/>
      <c r="POF87" s="2"/>
      <c r="POG87" s="2"/>
      <c r="POH87" s="2"/>
      <c r="POI87" s="2"/>
      <c r="POJ87" s="2"/>
      <c r="POK87" s="2"/>
      <c r="POL87" s="2"/>
      <c r="POM87" s="2"/>
      <c r="PON87" s="2"/>
      <c r="POO87" s="2"/>
      <c r="POP87" s="2"/>
      <c r="POQ87" s="2"/>
      <c r="POR87" s="2"/>
      <c r="POS87" s="2"/>
      <c r="POT87" s="2"/>
      <c r="POU87" s="2"/>
      <c r="POV87" s="2"/>
      <c r="POW87" s="2"/>
      <c r="POX87" s="2"/>
      <c r="POY87" s="2"/>
      <c r="POZ87" s="2"/>
      <c r="PPA87" s="2"/>
      <c r="PPB87" s="2"/>
      <c r="PPC87" s="2"/>
      <c r="PPD87" s="2"/>
      <c r="PPE87" s="2"/>
      <c r="PPF87" s="2"/>
      <c r="PPG87" s="2"/>
      <c r="PPH87" s="2"/>
      <c r="PPI87" s="2"/>
      <c r="PPJ87" s="2"/>
      <c r="PPK87" s="2"/>
      <c r="PPL87" s="2"/>
      <c r="PPM87" s="2"/>
      <c r="PPN87" s="2"/>
      <c r="PPO87" s="2"/>
      <c r="PPP87" s="2"/>
      <c r="PPQ87" s="2"/>
      <c r="PPR87" s="2"/>
      <c r="PPS87" s="2"/>
      <c r="PPT87" s="2"/>
      <c r="PPU87" s="2"/>
      <c r="PPV87" s="2"/>
      <c r="PPW87" s="2"/>
      <c r="PPX87" s="2"/>
      <c r="PPY87" s="2"/>
      <c r="PPZ87" s="2"/>
      <c r="PQA87" s="2"/>
      <c r="PQB87" s="2"/>
      <c r="PQC87" s="2"/>
      <c r="PQD87" s="2"/>
      <c r="PQE87" s="2"/>
      <c r="PQF87" s="2"/>
      <c r="PQG87" s="2"/>
      <c r="PQH87" s="2"/>
      <c r="PQI87" s="2"/>
      <c r="PQJ87" s="2"/>
      <c r="PQK87" s="2"/>
      <c r="PQL87" s="2"/>
      <c r="PQM87" s="2"/>
      <c r="PQN87" s="2"/>
      <c r="PQO87" s="2"/>
      <c r="PQP87" s="2"/>
      <c r="PQQ87" s="2"/>
      <c r="PQR87" s="2"/>
      <c r="PQS87" s="2"/>
      <c r="PQT87" s="2"/>
      <c r="PQU87" s="2"/>
      <c r="PQV87" s="2"/>
      <c r="PQW87" s="2"/>
      <c r="PQX87" s="2"/>
      <c r="PQY87" s="2"/>
      <c r="PQZ87" s="2"/>
      <c r="PRA87" s="2"/>
      <c r="PRB87" s="2"/>
      <c r="PRC87" s="2"/>
      <c r="PRD87" s="2"/>
      <c r="PRE87" s="2"/>
      <c r="PRF87" s="2"/>
      <c r="PRG87" s="2"/>
      <c r="PRH87" s="2"/>
      <c r="PRI87" s="2"/>
      <c r="PRJ87" s="2"/>
      <c r="PRK87" s="2"/>
      <c r="PRL87" s="2"/>
      <c r="PRM87" s="2"/>
      <c r="PRN87" s="2"/>
      <c r="PRO87" s="2"/>
      <c r="PRP87" s="2"/>
      <c r="PRQ87" s="2"/>
      <c r="PRR87" s="2"/>
      <c r="PRS87" s="2"/>
      <c r="PRT87" s="2"/>
      <c r="PRU87" s="2"/>
      <c r="PRV87" s="2"/>
      <c r="PRW87" s="2"/>
      <c r="PRX87" s="2"/>
      <c r="PRY87" s="2"/>
      <c r="PRZ87" s="2"/>
      <c r="PSA87" s="2"/>
      <c r="PSB87" s="2"/>
      <c r="PSC87" s="2"/>
      <c r="PSD87" s="2"/>
      <c r="PSE87" s="2"/>
      <c r="PSF87" s="2"/>
      <c r="PSG87" s="2"/>
      <c r="PSH87" s="2"/>
      <c r="PSI87" s="2"/>
      <c r="PSJ87" s="2"/>
      <c r="PSK87" s="2"/>
      <c r="PSL87" s="2"/>
      <c r="PSM87" s="2"/>
      <c r="PSN87" s="2"/>
      <c r="PSO87" s="2"/>
      <c r="PSP87" s="2"/>
      <c r="PSQ87" s="2"/>
      <c r="PSR87" s="2"/>
      <c r="PSS87" s="2"/>
      <c r="PST87" s="2"/>
      <c r="PSU87" s="2"/>
      <c r="PSV87" s="2"/>
      <c r="PSW87" s="2"/>
      <c r="PSX87" s="2"/>
      <c r="PSY87" s="2"/>
      <c r="PSZ87" s="2"/>
      <c r="PTA87" s="2"/>
      <c r="PTB87" s="2"/>
      <c r="PTC87" s="2"/>
      <c r="PTD87" s="2"/>
      <c r="PTE87" s="2"/>
      <c r="PTF87" s="2"/>
      <c r="PTG87" s="2"/>
      <c r="PTH87" s="2"/>
      <c r="PTI87" s="2"/>
      <c r="PTJ87" s="2"/>
      <c r="PTK87" s="2"/>
      <c r="PTL87" s="2"/>
      <c r="PTM87" s="2"/>
      <c r="PTN87" s="2"/>
      <c r="PTO87" s="2"/>
      <c r="PTP87" s="2"/>
      <c r="PTQ87" s="2"/>
      <c r="PTR87" s="2"/>
      <c r="PTS87" s="2"/>
      <c r="PTT87" s="2"/>
      <c r="PTU87" s="2"/>
      <c r="PTV87" s="2"/>
      <c r="PTW87" s="2"/>
      <c r="PTX87" s="2"/>
      <c r="PTY87" s="2"/>
      <c r="PTZ87" s="2"/>
      <c r="PUA87" s="2"/>
      <c r="PUB87" s="2"/>
      <c r="PUC87" s="2"/>
      <c r="PUD87" s="2"/>
      <c r="PUE87" s="2"/>
      <c r="PUF87" s="2"/>
      <c r="PUG87" s="2"/>
      <c r="PUH87" s="2"/>
      <c r="PUI87" s="2"/>
      <c r="PUJ87" s="2"/>
      <c r="PUK87" s="2"/>
      <c r="PUL87" s="2"/>
      <c r="PUM87" s="2"/>
      <c r="PUN87" s="2"/>
      <c r="PUO87" s="2"/>
      <c r="PUP87" s="2"/>
      <c r="PUQ87" s="2"/>
      <c r="PUR87" s="2"/>
      <c r="PUS87" s="2"/>
      <c r="PUT87" s="2"/>
      <c r="PUU87" s="2"/>
      <c r="PUV87" s="2"/>
      <c r="PUW87" s="2"/>
      <c r="PUX87" s="2"/>
      <c r="PUY87" s="2"/>
      <c r="PUZ87" s="2"/>
      <c r="PVA87" s="2"/>
      <c r="PVB87" s="2"/>
      <c r="PVC87" s="2"/>
      <c r="PVD87" s="2"/>
      <c r="PVE87" s="2"/>
      <c r="PVF87" s="2"/>
      <c r="PVG87" s="2"/>
      <c r="PVH87" s="2"/>
      <c r="PVI87" s="2"/>
      <c r="PVJ87" s="2"/>
      <c r="PVK87" s="2"/>
      <c r="PVL87" s="2"/>
      <c r="PVM87" s="2"/>
      <c r="PVN87" s="2"/>
      <c r="PVO87" s="2"/>
      <c r="PVP87" s="2"/>
      <c r="PVQ87" s="2"/>
      <c r="PVR87" s="2"/>
      <c r="PVS87" s="2"/>
      <c r="PVT87" s="2"/>
      <c r="PVU87" s="2"/>
      <c r="PVV87" s="2"/>
      <c r="PVW87" s="2"/>
      <c r="PVX87" s="2"/>
      <c r="PVY87" s="2"/>
      <c r="PVZ87" s="2"/>
      <c r="PWA87" s="2"/>
      <c r="PWB87" s="2"/>
      <c r="PWC87" s="2"/>
      <c r="PWD87" s="2"/>
      <c r="PWE87" s="2"/>
      <c r="PWF87" s="2"/>
      <c r="PWG87" s="2"/>
      <c r="PWH87" s="2"/>
      <c r="PWI87" s="2"/>
      <c r="PWJ87" s="2"/>
      <c r="PWK87" s="2"/>
      <c r="PWL87" s="2"/>
      <c r="PWM87" s="2"/>
      <c r="PWN87" s="2"/>
      <c r="PWO87" s="2"/>
      <c r="PWP87" s="2"/>
      <c r="PWQ87" s="2"/>
      <c r="PWR87" s="2"/>
      <c r="PWS87" s="2"/>
      <c r="PWT87" s="2"/>
      <c r="PWU87" s="2"/>
      <c r="PWV87" s="2"/>
      <c r="PWW87" s="2"/>
      <c r="PWX87" s="2"/>
      <c r="PWY87" s="2"/>
      <c r="PWZ87" s="2"/>
      <c r="PXA87" s="2"/>
      <c r="PXB87" s="2"/>
      <c r="PXC87" s="2"/>
      <c r="PXD87" s="2"/>
      <c r="PXE87" s="2"/>
      <c r="PXF87" s="2"/>
      <c r="PXG87" s="2"/>
      <c r="PXH87" s="2"/>
      <c r="PXI87" s="2"/>
      <c r="PXJ87" s="2"/>
      <c r="PXK87" s="2"/>
      <c r="PXL87" s="2"/>
      <c r="PXM87" s="2"/>
      <c r="PXN87" s="2"/>
      <c r="PXO87" s="2"/>
      <c r="PXP87" s="2"/>
      <c r="PXQ87" s="2"/>
      <c r="PXR87" s="2"/>
      <c r="PXS87" s="2"/>
      <c r="PXT87" s="2"/>
      <c r="PXU87" s="2"/>
      <c r="PXV87" s="2"/>
      <c r="PXW87" s="2"/>
      <c r="PXX87" s="2"/>
      <c r="PXY87" s="2"/>
      <c r="PXZ87" s="2"/>
      <c r="PYA87" s="2"/>
      <c r="PYB87" s="2"/>
      <c r="PYC87" s="2"/>
      <c r="PYD87" s="2"/>
      <c r="PYE87" s="2"/>
      <c r="PYF87" s="2"/>
      <c r="PYG87" s="2"/>
      <c r="PYH87" s="2"/>
      <c r="PYI87" s="2"/>
      <c r="PYJ87" s="2"/>
      <c r="PYK87" s="2"/>
      <c r="PYL87" s="2"/>
      <c r="PYM87" s="2"/>
      <c r="PYN87" s="2"/>
      <c r="PYO87" s="2"/>
      <c r="PYP87" s="2"/>
      <c r="PYQ87" s="2"/>
      <c r="PYR87" s="2"/>
      <c r="PYS87" s="2"/>
      <c r="PYT87" s="2"/>
      <c r="PYU87" s="2"/>
      <c r="PYV87" s="2"/>
      <c r="PYW87" s="2"/>
      <c r="PYX87" s="2"/>
      <c r="PYY87" s="2"/>
      <c r="PYZ87" s="2"/>
      <c r="PZA87" s="2"/>
      <c r="PZB87" s="2"/>
      <c r="PZC87" s="2"/>
      <c r="PZD87" s="2"/>
      <c r="PZE87" s="2"/>
      <c r="PZF87" s="2"/>
      <c r="PZG87" s="2"/>
      <c r="PZH87" s="2"/>
      <c r="PZI87" s="2"/>
      <c r="PZJ87" s="2"/>
      <c r="PZK87" s="2"/>
      <c r="PZL87" s="2"/>
      <c r="PZM87" s="2"/>
      <c r="PZN87" s="2"/>
      <c r="PZO87" s="2"/>
      <c r="PZP87" s="2"/>
      <c r="PZQ87" s="2"/>
      <c r="PZR87" s="2"/>
      <c r="PZS87" s="2"/>
      <c r="PZT87" s="2"/>
      <c r="PZU87" s="2"/>
      <c r="PZV87" s="2"/>
      <c r="PZW87" s="2"/>
      <c r="PZX87" s="2"/>
      <c r="PZY87" s="2"/>
      <c r="PZZ87" s="2"/>
      <c r="QAA87" s="2"/>
      <c r="QAB87" s="2"/>
      <c r="QAC87" s="2"/>
      <c r="QAD87" s="2"/>
      <c r="QAE87" s="2"/>
      <c r="QAF87" s="2"/>
      <c r="QAG87" s="2"/>
      <c r="QAH87" s="2"/>
      <c r="QAI87" s="2"/>
      <c r="QAJ87" s="2"/>
      <c r="QAK87" s="2"/>
      <c r="QAL87" s="2"/>
      <c r="QAM87" s="2"/>
      <c r="QAN87" s="2"/>
      <c r="QAO87" s="2"/>
      <c r="QAP87" s="2"/>
      <c r="QAQ87" s="2"/>
      <c r="QAR87" s="2"/>
      <c r="QAS87" s="2"/>
      <c r="QAT87" s="2"/>
      <c r="QAU87" s="2"/>
      <c r="QAV87" s="2"/>
      <c r="QAW87" s="2"/>
      <c r="QAX87" s="2"/>
      <c r="QAY87" s="2"/>
      <c r="QAZ87" s="2"/>
      <c r="QBA87" s="2"/>
      <c r="QBB87" s="2"/>
      <c r="QBC87" s="2"/>
      <c r="QBD87" s="2"/>
      <c r="QBE87" s="2"/>
      <c r="QBF87" s="2"/>
      <c r="QBG87" s="2"/>
      <c r="QBH87" s="2"/>
      <c r="QBI87" s="2"/>
      <c r="QBJ87" s="2"/>
      <c r="QBK87" s="2"/>
      <c r="QBL87" s="2"/>
      <c r="QBM87" s="2"/>
      <c r="QBN87" s="2"/>
      <c r="QBO87" s="2"/>
      <c r="QBP87" s="2"/>
      <c r="QBQ87" s="2"/>
      <c r="QBR87" s="2"/>
      <c r="QBS87" s="2"/>
      <c r="QBT87" s="2"/>
      <c r="QBU87" s="2"/>
      <c r="QBV87" s="2"/>
      <c r="QBW87" s="2"/>
      <c r="QBX87" s="2"/>
      <c r="QBY87" s="2"/>
      <c r="QBZ87" s="2"/>
      <c r="QCA87" s="2"/>
      <c r="QCB87" s="2"/>
      <c r="QCC87" s="2"/>
      <c r="QCD87" s="2"/>
      <c r="QCE87" s="2"/>
      <c r="QCF87" s="2"/>
      <c r="QCG87" s="2"/>
      <c r="QCH87" s="2"/>
      <c r="QCI87" s="2"/>
      <c r="QCJ87" s="2"/>
      <c r="QCK87" s="2"/>
      <c r="QCL87" s="2"/>
      <c r="QCM87" s="2"/>
      <c r="QCN87" s="2"/>
      <c r="QCO87" s="2"/>
      <c r="QCP87" s="2"/>
      <c r="QCQ87" s="2"/>
      <c r="QCR87" s="2"/>
      <c r="QCS87" s="2"/>
      <c r="QCT87" s="2"/>
      <c r="QCU87" s="2"/>
      <c r="QCV87" s="2"/>
      <c r="QCW87" s="2"/>
      <c r="QCX87" s="2"/>
      <c r="QCY87" s="2"/>
      <c r="QCZ87" s="2"/>
      <c r="QDA87" s="2"/>
      <c r="QDB87" s="2"/>
      <c r="QDC87" s="2"/>
      <c r="QDD87" s="2"/>
      <c r="QDE87" s="2"/>
      <c r="QDF87" s="2"/>
      <c r="QDG87" s="2"/>
      <c r="QDH87" s="2"/>
      <c r="QDI87" s="2"/>
      <c r="QDJ87" s="2"/>
      <c r="QDK87" s="2"/>
      <c r="QDL87" s="2"/>
      <c r="QDM87" s="2"/>
      <c r="QDN87" s="2"/>
      <c r="QDO87" s="2"/>
      <c r="QDP87" s="2"/>
      <c r="QDQ87" s="2"/>
      <c r="QDR87" s="2"/>
      <c r="QDS87" s="2"/>
      <c r="QDT87" s="2"/>
      <c r="QDU87" s="2"/>
      <c r="QDV87" s="2"/>
      <c r="QDW87" s="2"/>
      <c r="QDX87" s="2"/>
      <c r="QDY87" s="2"/>
      <c r="QDZ87" s="2"/>
      <c r="QEA87" s="2"/>
      <c r="QEB87" s="2"/>
      <c r="QEC87" s="2"/>
      <c r="QED87" s="2"/>
      <c r="QEE87" s="2"/>
      <c r="QEF87" s="2"/>
      <c r="QEG87" s="2"/>
      <c r="QEH87" s="2"/>
      <c r="QEI87" s="2"/>
      <c r="QEJ87" s="2"/>
      <c r="QEK87" s="2"/>
      <c r="QEL87" s="2"/>
      <c r="QEM87" s="2"/>
      <c r="QEN87" s="2"/>
      <c r="QEO87" s="2"/>
      <c r="QEP87" s="2"/>
      <c r="QEQ87" s="2"/>
      <c r="QER87" s="2"/>
      <c r="QES87" s="2"/>
      <c r="QET87" s="2"/>
      <c r="QEU87" s="2"/>
      <c r="QEV87" s="2"/>
      <c r="QEW87" s="2"/>
      <c r="QEX87" s="2"/>
      <c r="QEY87" s="2"/>
      <c r="QEZ87" s="2"/>
      <c r="QFA87" s="2"/>
      <c r="QFB87" s="2"/>
      <c r="QFC87" s="2"/>
      <c r="QFD87" s="2"/>
      <c r="QFE87" s="2"/>
      <c r="QFF87" s="2"/>
      <c r="QFG87" s="2"/>
      <c r="QFH87" s="2"/>
      <c r="QFI87" s="2"/>
      <c r="QFJ87" s="2"/>
      <c r="QFK87" s="2"/>
      <c r="QFL87" s="2"/>
      <c r="QFM87" s="2"/>
      <c r="QFN87" s="2"/>
      <c r="QFO87" s="2"/>
      <c r="QFP87" s="2"/>
      <c r="QFQ87" s="2"/>
      <c r="QFR87" s="2"/>
      <c r="QFS87" s="2"/>
      <c r="QFT87" s="2"/>
      <c r="QFU87" s="2"/>
      <c r="QFV87" s="2"/>
      <c r="QFW87" s="2"/>
      <c r="QFX87" s="2"/>
      <c r="QFY87" s="2"/>
      <c r="QFZ87" s="2"/>
      <c r="QGA87" s="2"/>
      <c r="QGB87" s="2"/>
      <c r="QGC87" s="2"/>
      <c r="QGD87" s="2"/>
      <c r="QGE87" s="2"/>
      <c r="QGF87" s="2"/>
      <c r="QGG87" s="2"/>
      <c r="QGH87" s="2"/>
      <c r="QGI87" s="2"/>
      <c r="QGJ87" s="2"/>
      <c r="QGK87" s="2"/>
      <c r="QGL87" s="2"/>
      <c r="QGM87" s="2"/>
      <c r="QGN87" s="2"/>
      <c r="QGO87" s="2"/>
      <c r="QGP87" s="2"/>
      <c r="QGQ87" s="2"/>
      <c r="QGR87" s="2"/>
      <c r="QGS87" s="2"/>
      <c r="QGT87" s="2"/>
      <c r="QGU87" s="2"/>
      <c r="QGV87" s="2"/>
      <c r="QGW87" s="2"/>
      <c r="QGX87" s="2"/>
      <c r="QGY87" s="2"/>
      <c r="QGZ87" s="2"/>
      <c r="QHA87" s="2"/>
      <c r="QHB87" s="2"/>
      <c r="QHC87" s="2"/>
      <c r="QHD87" s="2"/>
      <c r="QHE87" s="2"/>
      <c r="QHF87" s="2"/>
      <c r="QHG87" s="2"/>
      <c r="QHH87" s="2"/>
      <c r="QHI87" s="2"/>
      <c r="QHJ87" s="2"/>
      <c r="QHK87" s="2"/>
      <c r="QHL87" s="2"/>
      <c r="QHM87" s="2"/>
      <c r="QHN87" s="2"/>
      <c r="QHO87" s="2"/>
      <c r="QHP87" s="2"/>
      <c r="QHQ87" s="2"/>
      <c r="QHR87" s="2"/>
      <c r="QHS87" s="2"/>
      <c r="QHT87" s="2"/>
      <c r="QHU87" s="2"/>
      <c r="QHV87" s="2"/>
      <c r="QHW87" s="2"/>
      <c r="QHX87" s="2"/>
      <c r="QHY87" s="2"/>
      <c r="QHZ87" s="2"/>
      <c r="QIA87" s="2"/>
      <c r="QIB87" s="2"/>
      <c r="QIC87" s="2"/>
      <c r="QID87" s="2"/>
      <c r="QIE87" s="2"/>
      <c r="QIF87" s="2"/>
      <c r="QIG87" s="2"/>
      <c r="QIH87" s="2"/>
      <c r="QII87" s="2"/>
      <c r="QIJ87" s="2"/>
      <c r="QIK87" s="2"/>
      <c r="QIL87" s="2"/>
      <c r="QIM87" s="2"/>
      <c r="QIN87" s="2"/>
      <c r="QIO87" s="2"/>
      <c r="QIP87" s="2"/>
      <c r="QIQ87" s="2"/>
      <c r="QIR87" s="2"/>
      <c r="QIS87" s="2"/>
      <c r="QIT87" s="2"/>
      <c r="QIU87" s="2"/>
      <c r="QIV87" s="2"/>
      <c r="QIW87" s="2"/>
      <c r="QIX87" s="2"/>
      <c r="QIY87" s="2"/>
      <c r="QIZ87" s="2"/>
      <c r="QJA87" s="2"/>
      <c r="QJB87" s="2"/>
      <c r="QJC87" s="2"/>
      <c r="QJD87" s="2"/>
      <c r="QJE87" s="2"/>
      <c r="QJF87" s="2"/>
      <c r="QJG87" s="2"/>
      <c r="QJH87" s="2"/>
      <c r="QJI87" s="2"/>
      <c r="QJJ87" s="2"/>
      <c r="QJK87" s="2"/>
      <c r="QJL87" s="2"/>
      <c r="QJM87" s="2"/>
      <c r="QJN87" s="2"/>
      <c r="QJO87" s="2"/>
      <c r="QJP87" s="2"/>
      <c r="QJQ87" s="2"/>
      <c r="QJR87" s="2"/>
      <c r="QJS87" s="2"/>
      <c r="QJT87" s="2"/>
      <c r="QJU87" s="2"/>
      <c r="QJV87" s="2"/>
      <c r="QJW87" s="2"/>
      <c r="QJX87" s="2"/>
      <c r="QJY87" s="2"/>
      <c r="QJZ87" s="2"/>
      <c r="QKA87" s="2"/>
      <c r="QKB87" s="2"/>
      <c r="QKC87" s="2"/>
      <c r="QKD87" s="2"/>
      <c r="QKE87" s="2"/>
      <c r="QKF87" s="2"/>
      <c r="QKG87" s="2"/>
      <c r="QKH87" s="2"/>
      <c r="QKI87" s="2"/>
      <c r="QKJ87" s="2"/>
      <c r="QKK87" s="2"/>
      <c r="QKL87" s="2"/>
      <c r="QKM87" s="2"/>
      <c r="QKN87" s="2"/>
      <c r="QKO87" s="2"/>
      <c r="QKP87" s="2"/>
      <c r="QKQ87" s="2"/>
      <c r="QKR87" s="2"/>
      <c r="QKS87" s="2"/>
      <c r="QKT87" s="2"/>
      <c r="QKU87" s="2"/>
      <c r="QKV87" s="2"/>
      <c r="QKW87" s="2"/>
      <c r="QKX87" s="2"/>
      <c r="QKY87" s="2"/>
      <c r="QKZ87" s="2"/>
      <c r="QLA87" s="2"/>
      <c r="QLB87" s="2"/>
      <c r="QLC87" s="2"/>
      <c r="QLD87" s="2"/>
      <c r="QLE87" s="2"/>
      <c r="QLF87" s="2"/>
      <c r="QLG87" s="2"/>
      <c r="QLH87" s="2"/>
      <c r="QLI87" s="2"/>
      <c r="QLJ87" s="2"/>
      <c r="QLK87" s="2"/>
      <c r="QLL87" s="2"/>
      <c r="QLM87" s="2"/>
      <c r="QLN87" s="2"/>
      <c r="QLO87" s="2"/>
      <c r="QLP87" s="2"/>
      <c r="QLQ87" s="2"/>
      <c r="QLR87" s="2"/>
      <c r="QLS87" s="2"/>
      <c r="QLT87" s="2"/>
      <c r="QLU87" s="2"/>
      <c r="QLV87" s="2"/>
      <c r="QLW87" s="2"/>
      <c r="QLX87" s="2"/>
      <c r="QLY87" s="2"/>
      <c r="QLZ87" s="2"/>
      <c r="QMA87" s="2"/>
      <c r="QMB87" s="2"/>
      <c r="QMC87" s="2"/>
      <c r="QMD87" s="2"/>
      <c r="QME87" s="2"/>
      <c r="QMF87" s="2"/>
      <c r="QMG87" s="2"/>
      <c r="QMH87" s="2"/>
      <c r="QMI87" s="2"/>
      <c r="QMJ87" s="2"/>
      <c r="QMK87" s="2"/>
      <c r="QML87" s="2"/>
      <c r="QMM87" s="2"/>
      <c r="QMN87" s="2"/>
      <c r="QMO87" s="2"/>
      <c r="QMP87" s="2"/>
      <c r="QMQ87" s="2"/>
      <c r="QMR87" s="2"/>
      <c r="QMS87" s="2"/>
      <c r="QMT87" s="2"/>
      <c r="QMU87" s="2"/>
      <c r="QMV87" s="2"/>
      <c r="QMW87" s="2"/>
      <c r="QMX87" s="2"/>
      <c r="QMY87" s="2"/>
      <c r="QMZ87" s="2"/>
      <c r="QNA87" s="2"/>
      <c r="QNB87" s="2"/>
      <c r="QNC87" s="2"/>
      <c r="QND87" s="2"/>
      <c r="QNE87" s="2"/>
      <c r="QNF87" s="2"/>
      <c r="QNG87" s="2"/>
      <c r="QNH87" s="2"/>
      <c r="QNI87" s="2"/>
      <c r="QNJ87" s="2"/>
      <c r="QNK87" s="2"/>
      <c r="QNL87" s="2"/>
      <c r="QNM87" s="2"/>
      <c r="QNN87" s="2"/>
      <c r="QNO87" s="2"/>
      <c r="QNP87" s="2"/>
      <c r="QNQ87" s="2"/>
      <c r="QNR87" s="2"/>
      <c r="QNS87" s="2"/>
      <c r="QNT87" s="2"/>
      <c r="QNU87" s="2"/>
      <c r="QNV87" s="2"/>
      <c r="QNW87" s="2"/>
      <c r="QNX87" s="2"/>
      <c r="QNY87" s="2"/>
      <c r="QNZ87" s="2"/>
      <c r="QOA87" s="2"/>
      <c r="QOB87" s="2"/>
      <c r="QOC87" s="2"/>
      <c r="QOD87" s="2"/>
      <c r="QOE87" s="2"/>
      <c r="QOF87" s="2"/>
      <c r="QOG87" s="2"/>
      <c r="QOH87" s="2"/>
      <c r="QOI87" s="2"/>
      <c r="QOJ87" s="2"/>
      <c r="QOK87" s="2"/>
      <c r="QOL87" s="2"/>
      <c r="QOM87" s="2"/>
      <c r="QON87" s="2"/>
      <c r="QOO87" s="2"/>
      <c r="QOP87" s="2"/>
      <c r="QOQ87" s="2"/>
      <c r="QOR87" s="2"/>
      <c r="QOS87" s="2"/>
      <c r="QOT87" s="2"/>
      <c r="QOU87" s="2"/>
      <c r="QOV87" s="2"/>
      <c r="QOW87" s="2"/>
      <c r="QOX87" s="2"/>
      <c r="QOY87" s="2"/>
      <c r="QOZ87" s="2"/>
      <c r="QPA87" s="2"/>
      <c r="QPB87" s="2"/>
      <c r="QPC87" s="2"/>
      <c r="QPD87" s="2"/>
      <c r="QPE87" s="2"/>
      <c r="QPF87" s="2"/>
      <c r="QPG87" s="2"/>
      <c r="QPH87" s="2"/>
      <c r="QPI87" s="2"/>
      <c r="QPJ87" s="2"/>
      <c r="QPK87" s="2"/>
      <c r="QPL87" s="2"/>
      <c r="QPM87" s="2"/>
      <c r="QPN87" s="2"/>
      <c r="QPO87" s="2"/>
      <c r="QPP87" s="2"/>
      <c r="QPQ87" s="2"/>
      <c r="QPR87" s="2"/>
      <c r="QPS87" s="2"/>
      <c r="QPT87" s="2"/>
      <c r="QPU87" s="2"/>
      <c r="QPV87" s="2"/>
      <c r="QPW87" s="2"/>
      <c r="QPX87" s="2"/>
      <c r="QPY87" s="2"/>
      <c r="QPZ87" s="2"/>
      <c r="QQA87" s="2"/>
      <c r="QQB87" s="2"/>
      <c r="QQC87" s="2"/>
      <c r="QQD87" s="2"/>
      <c r="QQE87" s="2"/>
      <c r="QQF87" s="2"/>
      <c r="QQG87" s="2"/>
      <c r="QQH87" s="2"/>
      <c r="QQI87" s="2"/>
      <c r="QQJ87" s="2"/>
      <c r="QQK87" s="2"/>
      <c r="QQL87" s="2"/>
      <c r="QQM87" s="2"/>
      <c r="QQN87" s="2"/>
      <c r="QQO87" s="2"/>
      <c r="QQP87" s="2"/>
      <c r="QQQ87" s="2"/>
      <c r="QQR87" s="2"/>
      <c r="QQS87" s="2"/>
      <c r="QQT87" s="2"/>
      <c r="QQU87" s="2"/>
      <c r="QQV87" s="2"/>
      <c r="QQW87" s="2"/>
      <c r="QQX87" s="2"/>
      <c r="QQY87" s="2"/>
      <c r="QQZ87" s="2"/>
      <c r="QRA87" s="2"/>
      <c r="QRB87" s="2"/>
      <c r="QRC87" s="2"/>
      <c r="QRD87" s="2"/>
      <c r="QRE87" s="2"/>
      <c r="QRF87" s="2"/>
      <c r="QRG87" s="2"/>
      <c r="QRH87" s="2"/>
      <c r="QRI87" s="2"/>
      <c r="QRJ87" s="2"/>
      <c r="QRK87" s="2"/>
      <c r="QRL87" s="2"/>
      <c r="QRM87" s="2"/>
      <c r="QRN87" s="2"/>
      <c r="QRO87" s="2"/>
      <c r="QRP87" s="2"/>
      <c r="QRQ87" s="2"/>
      <c r="QRR87" s="2"/>
      <c r="QRS87" s="2"/>
      <c r="QRT87" s="2"/>
      <c r="QRU87" s="2"/>
      <c r="QRV87" s="2"/>
      <c r="QRW87" s="2"/>
      <c r="QRX87" s="2"/>
      <c r="QRY87" s="2"/>
      <c r="QRZ87" s="2"/>
      <c r="QSA87" s="2"/>
      <c r="QSB87" s="2"/>
      <c r="QSC87" s="2"/>
      <c r="QSD87" s="2"/>
      <c r="QSE87" s="2"/>
      <c r="QSF87" s="2"/>
      <c r="QSG87" s="2"/>
      <c r="QSH87" s="2"/>
      <c r="QSI87" s="2"/>
      <c r="QSJ87" s="2"/>
      <c r="QSK87" s="2"/>
      <c r="QSL87" s="2"/>
      <c r="QSM87" s="2"/>
      <c r="QSN87" s="2"/>
      <c r="QSO87" s="2"/>
      <c r="QSP87" s="2"/>
      <c r="QSQ87" s="2"/>
      <c r="QSR87" s="2"/>
      <c r="QSS87" s="2"/>
      <c r="QST87" s="2"/>
      <c r="QSU87" s="2"/>
      <c r="QSV87" s="2"/>
      <c r="QSW87" s="2"/>
      <c r="QSX87" s="2"/>
      <c r="QSY87" s="2"/>
      <c r="QSZ87" s="2"/>
      <c r="QTA87" s="2"/>
      <c r="QTB87" s="2"/>
      <c r="QTC87" s="2"/>
      <c r="QTD87" s="2"/>
      <c r="QTE87" s="2"/>
      <c r="QTF87" s="2"/>
      <c r="QTG87" s="2"/>
      <c r="QTH87" s="2"/>
      <c r="QTI87" s="2"/>
      <c r="QTJ87" s="2"/>
      <c r="QTK87" s="2"/>
      <c r="QTL87" s="2"/>
      <c r="QTM87" s="2"/>
      <c r="QTN87" s="2"/>
      <c r="QTO87" s="2"/>
      <c r="QTP87" s="2"/>
      <c r="QTQ87" s="2"/>
      <c r="QTR87" s="2"/>
      <c r="QTS87" s="2"/>
      <c r="QTT87" s="2"/>
      <c r="QTU87" s="2"/>
      <c r="QTV87" s="2"/>
      <c r="QTW87" s="2"/>
      <c r="QTX87" s="2"/>
      <c r="QTY87" s="2"/>
      <c r="QTZ87" s="2"/>
      <c r="QUA87" s="2"/>
      <c r="QUB87" s="2"/>
      <c r="QUC87" s="2"/>
      <c r="QUD87" s="2"/>
      <c r="QUE87" s="2"/>
      <c r="QUF87" s="2"/>
      <c r="QUG87" s="2"/>
      <c r="QUH87" s="2"/>
      <c r="QUI87" s="2"/>
      <c r="QUJ87" s="2"/>
      <c r="QUK87" s="2"/>
      <c r="QUL87" s="2"/>
      <c r="QUM87" s="2"/>
      <c r="QUN87" s="2"/>
      <c r="QUO87" s="2"/>
      <c r="QUP87" s="2"/>
      <c r="QUQ87" s="2"/>
      <c r="QUR87" s="2"/>
      <c r="QUS87" s="2"/>
      <c r="QUT87" s="2"/>
      <c r="QUU87" s="2"/>
      <c r="QUV87" s="2"/>
      <c r="QUW87" s="2"/>
      <c r="QUX87" s="2"/>
      <c r="QUY87" s="2"/>
      <c r="QUZ87" s="2"/>
      <c r="QVA87" s="2"/>
      <c r="QVB87" s="2"/>
      <c r="QVC87" s="2"/>
      <c r="QVD87" s="2"/>
      <c r="QVE87" s="2"/>
      <c r="QVF87" s="2"/>
      <c r="QVG87" s="2"/>
      <c r="QVH87" s="2"/>
      <c r="QVI87" s="2"/>
      <c r="QVJ87" s="2"/>
      <c r="QVK87" s="2"/>
      <c r="QVL87" s="2"/>
      <c r="QVM87" s="2"/>
      <c r="QVN87" s="2"/>
      <c r="QVO87" s="2"/>
      <c r="QVP87" s="2"/>
      <c r="QVQ87" s="2"/>
      <c r="QVR87" s="2"/>
      <c r="QVS87" s="2"/>
      <c r="QVT87" s="2"/>
      <c r="QVU87" s="2"/>
      <c r="QVV87" s="2"/>
      <c r="QVW87" s="2"/>
      <c r="QVX87" s="2"/>
      <c r="QVY87" s="2"/>
      <c r="QVZ87" s="2"/>
      <c r="QWA87" s="2"/>
      <c r="QWB87" s="2"/>
      <c r="QWC87" s="2"/>
      <c r="QWD87" s="2"/>
      <c r="QWE87" s="2"/>
      <c r="QWF87" s="2"/>
      <c r="QWG87" s="2"/>
      <c r="QWH87" s="2"/>
      <c r="QWI87" s="2"/>
      <c r="QWJ87" s="2"/>
      <c r="QWK87" s="2"/>
      <c r="QWL87" s="2"/>
      <c r="QWM87" s="2"/>
      <c r="QWN87" s="2"/>
      <c r="QWO87" s="2"/>
      <c r="QWP87" s="2"/>
      <c r="QWQ87" s="2"/>
      <c r="QWR87" s="2"/>
      <c r="QWS87" s="2"/>
      <c r="QWT87" s="2"/>
      <c r="QWU87" s="2"/>
      <c r="QWV87" s="2"/>
      <c r="QWW87" s="2"/>
      <c r="QWX87" s="2"/>
      <c r="QWY87" s="2"/>
      <c r="QWZ87" s="2"/>
      <c r="QXA87" s="2"/>
      <c r="QXB87" s="2"/>
      <c r="QXC87" s="2"/>
      <c r="QXD87" s="2"/>
      <c r="QXE87" s="2"/>
      <c r="QXF87" s="2"/>
      <c r="QXG87" s="2"/>
      <c r="QXH87" s="2"/>
      <c r="QXI87" s="2"/>
      <c r="QXJ87" s="2"/>
      <c r="QXK87" s="2"/>
      <c r="QXL87" s="2"/>
      <c r="QXM87" s="2"/>
      <c r="QXN87" s="2"/>
      <c r="QXO87" s="2"/>
      <c r="QXP87" s="2"/>
      <c r="QXQ87" s="2"/>
      <c r="QXR87" s="2"/>
      <c r="QXS87" s="2"/>
      <c r="QXT87" s="2"/>
      <c r="QXU87" s="2"/>
      <c r="QXV87" s="2"/>
      <c r="QXW87" s="2"/>
      <c r="QXX87" s="2"/>
      <c r="QXY87" s="2"/>
      <c r="QXZ87" s="2"/>
      <c r="QYA87" s="2"/>
      <c r="QYB87" s="2"/>
      <c r="QYC87" s="2"/>
      <c r="QYD87" s="2"/>
      <c r="QYE87" s="2"/>
      <c r="QYF87" s="2"/>
      <c r="QYG87" s="2"/>
      <c r="QYH87" s="2"/>
      <c r="QYI87" s="2"/>
      <c r="QYJ87" s="2"/>
      <c r="QYK87" s="2"/>
      <c r="QYL87" s="2"/>
      <c r="QYM87" s="2"/>
      <c r="QYN87" s="2"/>
      <c r="QYO87" s="2"/>
      <c r="QYP87" s="2"/>
      <c r="QYQ87" s="2"/>
      <c r="QYR87" s="2"/>
      <c r="QYS87" s="2"/>
      <c r="QYT87" s="2"/>
      <c r="QYU87" s="2"/>
      <c r="QYV87" s="2"/>
      <c r="QYW87" s="2"/>
      <c r="QYX87" s="2"/>
      <c r="QYY87" s="2"/>
      <c r="QYZ87" s="2"/>
      <c r="QZA87" s="2"/>
      <c r="QZB87" s="2"/>
      <c r="QZC87" s="2"/>
      <c r="QZD87" s="2"/>
      <c r="QZE87" s="2"/>
      <c r="QZF87" s="2"/>
      <c r="QZG87" s="2"/>
      <c r="QZH87" s="2"/>
      <c r="QZI87" s="2"/>
      <c r="QZJ87" s="2"/>
      <c r="QZK87" s="2"/>
      <c r="QZL87" s="2"/>
      <c r="QZM87" s="2"/>
      <c r="QZN87" s="2"/>
      <c r="QZO87" s="2"/>
      <c r="QZP87" s="2"/>
      <c r="QZQ87" s="2"/>
      <c r="QZR87" s="2"/>
      <c r="QZS87" s="2"/>
      <c r="QZT87" s="2"/>
      <c r="QZU87" s="2"/>
      <c r="QZV87" s="2"/>
      <c r="QZW87" s="2"/>
      <c r="QZX87" s="2"/>
      <c r="QZY87" s="2"/>
      <c r="QZZ87" s="2"/>
      <c r="RAA87" s="2"/>
      <c r="RAB87" s="2"/>
      <c r="RAC87" s="2"/>
      <c r="RAD87" s="2"/>
      <c r="RAE87" s="2"/>
      <c r="RAF87" s="2"/>
      <c r="RAG87" s="2"/>
      <c r="RAH87" s="2"/>
      <c r="RAI87" s="2"/>
      <c r="RAJ87" s="2"/>
      <c r="RAK87" s="2"/>
      <c r="RAL87" s="2"/>
      <c r="RAM87" s="2"/>
      <c r="RAN87" s="2"/>
      <c r="RAO87" s="2"/>
      <c r="RAP87" s="2"/>
      <c r="RAQ87" s="2"/>
      <c r="RAR87" s="2"/>
      <c r="RAS87" s="2"/>
      <c r="RAT87" s="2"/>
      <c r="RAU87" s="2"/>
      <c r="RAV87" s="2"/>
      <c r="RAW87" s="2"/>
      <c r="RAX87" s="2"/>
      <c r="RAY87" s="2"/>
      <c r="RAZ87" s="2"/>
      <c r="RBA87" s="2"/>
      <c r="RBB87" s="2"/>
      <c r="RBC87" s="2"/>
      <c r="RBD87" s="2"/>
      <c r="RBE87" s="2"/>
      <c r="RBF87" s="2"/>
      <c r="RBG87" s="2"/>
      <c r="RBH87" s="2"/>
      <c r="RBI87" s="2"/>
      <c r="RBJ87" s="2"/>
      <c r="RBK87" s="2"/>
      <c r="RBL87" s="2"/>
      <c r="RBM87" s="2"/>
      <c r="RBN87" s="2"/>
      <c r="RBO87" s="2"/>
      <c r="RBP87" s="2"/>
      <c r="RBQ87" s="2"/>
      <c r="RBR87" s="2"/>
      <c r="RBS87" s="2"/>
      <c r="RBT87" s="2"/>
      <c r="RBU87" s="2"/>
      <c r="RBV87" s="2"/>
      <c r="RBW87" s="2"/>
      <c r="RBX87" s="2"/>
      <c r="RBY87" s="2"/>
      <c r="RBZ87" s="2"/>
      <c r="RCA87" s="2"/>
      <c r="RCB87" s="2"/>
      <c r="RCC87" s="2"/>
      <c r="RCD87" s="2"/>
      <c r="RCE87" s="2"/>
      <c r="RCF87" s="2"/>
      <c r="RCG87" s="2"/>
      <c r="RCH87" s="2"/>
      <c r="RCI87" s="2"/>
      <c r="RCJ87" s="2"/>
      <c r="RCK87" s="2"/>
      <c r="RCL87" s="2"/>
      <c r="RCM87" s="2"/>
      <c r="RCN87" s="2"/>
      <c r="RCO87" s="2"/>
      <c r="RCP87" s="2"/>
      <c r="RCQ87" s="2"/>
      <c r="RCR87" s="2"/>
      <c r="RCS87" s="2"/>
      <c r="RCT87" s="2"/>
      <c r="RCU87" s="2"/>
      <c r="RCV87" s="2"/>
      <c r="RCW87" s="2"/>
      <c r="RCX87" s="2"/>
      <c r="RCY87" s="2"/>
      <c r="RCZ87" s="2"/>
      <c r="RDA87" s="2"/>
      <c r="RDB87" s="2"/>
      <c r="RDC87" s="2"/>
      <c r="RDD87" s="2"/>
      <c r="RDE87" s="2"/>
      <c r="RDF87" s="2"/>
      <c r="RDG87" s="2"/>
      <c r="RDH87" s="2"/>
      <c r="RDI87" s="2"/>
      <c r="RDJ87" s="2"/>
      <c r="RDK87" s="2"/>
      <c r="RDL87" s="2"/>
      <c r="RDM87" s="2"/>
      <c r="RDN87" s="2"/>
      <c r="RDO87" s="2"/>
      <c r="RDP87" s="2"/>
      <c r="RDQ87" s="2"/>
      <c r="RDR87" s="2"/>
      <c r="RDS87" s="2"/>
      <c r="RDT87" s="2"/>
      <c r="RDU87" s="2"/>
      <c r="RDV87" s="2"/>
      <c r="RDW87" s="2"/>
      <c r="RDX87" s="2"/>
      <c r="RDY87" s="2"/>
      <c r="RDZ87" s="2"/>
      <c r="REA87" s="2"/>
      <c r="REB87" s="2"/>
      <c r="REC87" s="2"/>
      <c r="RED87" s="2"/>
      <c r="REE87" s="2"/>
      <c r="REF87" s="2"/>
      <c r="REG87" s="2"/>
      <c r="REH87" s="2"/>
      <c r="REI87" s="2"/>
      <c r="REJ87" s="2"/>
      <c r="REK87" s="2"/>
      <c r="REL87" s="2"/>
      <c r="REM87" s="2"/>
      <c r="REN87" s="2"/>
      <c r="REO87" s="2"/>
      <c r="REP87" s="2"/>
      <c r="REQ87" s="2"/>
      <c r="RER87" s="2"/>
      <c r="RES87" s="2"/>
      <c r="RET87" s="2"/>
      <c r="REU87" s="2"/>
      <c r="REV87" s="2"/>
      <c r="REW87" s="2"/>
      <c r="REX87" s="2"/>
      <c r="REY87" s="2"/>
      <c r="REZ87" s="2"/>
      <c r="RFA87" s="2"/>
      <c r="RFB87" s="2"/>
      <c r="RFC87" s="2"/>
      <c r="RFD87" s="2"/>
      <c r="RFE87" s="2"/>
      <c r="RFF87" s="2"/>
      <c r="RFG87" s="2"/>
      <c r="RFH87" s="2"/>
      <c r="RFI87" s="2"/>
      <c r="RFJ87" s="2"/>
      <c r="RFK87" s="2"/>
      <c r="RFL87" s="2"/>
      <c r="RFM87" s="2"/>
      <c r="RFN87" s="2"/>
      <c r="RFO87" s="2"/>
      <c r="RFP87" s="2"/>
      <c r="RFQ87" s="2"/>
      <c r="RFR87" s="2"/>
      <c r="RFS87" s="2"/>
      <c r="RFT87" s="2"/>
      <c r="RFU87" s="2"/>
      <c r="RFV87" s="2"/>
      <c r="RFW87" s="2"/>
      <c r="RFX87" s="2"/>
      <c r="RFY87" s="2"/>
      <c r="RFZ87" s="2"/>
      <c r="RGA87" s="2"/>
      <c r="RGB87" s="2"/>
      <c r="RGC87" s="2"/>
      <c r="RGD87" s="2"/>
      <c r="RGE87" s="2"/>
      <c r="RGF87" s="2"/>
      <c r="RGG87" s="2"/>
      <c r="RGH87" s="2"/>
      <c r="RGI87" s="2"/>
      <c r="RGJ87" s="2"/>
      <c r="RGK87" s="2"/>
      <c r="RGL87" s="2"/>
      <c r="RGM87" s="2"/>
      <c r="RGN87" s="2"/>
      <c r="RGO87" s="2"/>
      <c r="RGP87" s="2"/>
      <c r="RGQ87" s="2"/>
      <c r="RGR87" s="2"/>
      <c r="RGS87" s="2"/>
      <c r="RGT87" s="2"/>
      <c r="RGU87" s="2"/>
      <c r="RGV87" s="2"/>
      <c r="RGW87" s="2"/>
      <c r="RGX87" s="2"/>
      <c r="RGY87" s="2"/>
      <c r="RGZ87" s="2"/>
      <c r="RHA87" s="2"/>
      <c r="RHB87" s="2"/>
      <c r="RHC87" s="2"/>
      <c r="RHD87" s="2"/>
      <c r="RHE87" s="2"/>
      <c r="RHF87" s="2"/>
      <c r="RHG87" s="2"/>
      <c r="RHH87" s="2"/>
      <c r="RHI87" s="2"/>
      <c r="RHJ87" s="2"/>
      <c r="RHK87" s="2"/>
      <c r="RHL87" s="2"/>
      <c r="RHM87" s="2"/>
      <c r="RHN87" s="2"/>
      <c r="RHO87" s="2"/>
      <c r="RHP87" s="2"/>
      <c r="RHQ87" s="2"/>
      <c r="RHR87" s="2"/>
      <c r="RHS87" s="2"/>
      <c r="RHT87" s="2"/>
      <c r="RHU87" s="2"/>
      <c r="RHV87" s="2"/>
      <c r="RHW87" s="2"/>
      <c r="RHX87" s="2"/>
      <c r="RHY87" s="2"/>
      <c r="RHZ87" s="2"/>
      <c r="RIA87" s="2"/>
      <c r="RIB87" s="2"/>
      <c r="RIC87" s="2"/>
      <c r="RID87" s="2"/>
      <c r="RIE87" s="2"/>
      <c r="RIF87" s="2"/>
      <c r="RIG87" s="2"/>
      <c r="RIH87" s="2"/>
      <c r="RII87" s="2"/>
      <c r="RIJ87" s="2"/>
      <c r="RIK87" s="2"/>
      <c r="RIL87" s="2"/>
      <c r="RIM87" s="2"/>
      <c r="RIN87" s="2"/>
      <c r="RIO87" s="2"/>
      <c r="RIP87" s="2"/>
      <c r="RIQ87" s="2"/>
      <c r="RIR87" s="2"/>
      <c r="RIS87" s="2"/>
      <c r="RIT87" s="2"/>
      <c r="RIU87" s="2"/>
      <c r="RIV87" s="2"/>
      <c r="RIW87" s="2"/>
      <c r="RIX87" s="2"/>
      <c r="RIY87" s="2"/>
      <c r="RIZ87" s="2"/>
      <c r="RJA87" s="2"/>
      <c r="RJB87" s="2"/>
      <c r="RJC87" s="2"/>
      <c r="RJD87" s="2"/>
      <c r="RJE87" s="2"/>
      <c r="RJF87" s="2"/>
      <c r="RJG87" s="2"/>
      <c r="RJH87" s="2"/>
      <c r="RJI87" s="2"/>
      <c r="RJJ87" s="2"/>
      <c r="RJK87" s="2"/>
      <c r="RJL87" s="2"/>
      <c r="RJM87" s="2"/>
      <c r="RJN87" s="2"/>
      <c r="RJO87" s="2"/>
      <c r="RJP87" s="2"/>
      <c r="RJQ87" s="2"/>
      <c r="RJR87" s="2"/>
      <c r="RJS87" s="2"/>
      <c r="RJT87" s="2"/>
      <c r="RJU87" s="2"/>
      <c r="RJV87" s="2"/>
      <c r="RJW87" s="2"/>
      <c r="RJX87" s="2"/>
      <c r="RJY87" s="2"/>
      <c r="RJZ87" s="2"/>
      <c r="RKA87" s="2"/>
      <c r="RKB87" s="2"/>
      <c r="RKC87" s="2"/>
      <c r="RKD87" s="2"/>
      <c r="RKE87" s="2"/>
      <c r="RKF87" s="2"/>
      <c r="RKG87" s="2"/>
      <c r="RKH87" s="2"/>
      <c r="RKI87" s="2"/>
      <c r="RKJ87" s="2"/>
      <c r="RKK87" s="2"/>
      <c r="RKL87" s="2"/>
      <c r="RKM87" s="2"/>
      <c r="RKN87" s="2"/>
      <c r="RKO87" s="2"/>
      <c r="RKP87" s="2"/>
      <c r="RKQ87" s="2"/>
      <c r="RKR87" s="2"/>
      <c r="RKS87" s="2"/>
      <c r="RKT87" s="2"/>
      <c r="RKU87" s="2"/>
      <c r="RKV87" s="2"/>
      <c r="RKW87" s="2"/>
      <c r="RKX87" s="2"/>
      <c r="RKY87" s="2"/>
      <c r="RKZ87" s="2"/>
      <c r="RLA87" s="2"/>
      <c r="RLB87" s="2"/>
      <c r="RLC87" s="2"/>
      <c r="RLD87" s="2"/>
      <c r="RLE87" s="2"/>
      <c r="RLF87" s="2"/>
      <c r="RLG87" s="2"/>
      <c r="RLH87" s="2"/>
      <c r="RLI87" s="2"/>
      <c r="RLJ87" s="2"/>
      <c r="RLK87" s="2"/>
      <c r="RLL87" s="2"/>
      <c r="RLM87" s="2"/>
      <c r="RLN87" s="2"/>
      <c r="RLO87" s="2"/>
      <c r="RLP87" s="2"/>
      <c r="RLQ87" s="2"/>
      <c r="RLR87" s="2"/>
      <c r="RLS87" s="2"/>
      <c r="RLT87" s="2"/>
      <c r="RLU87" s="2"/>
      <c r="RLV87" s="2"/>
      <c r="RLW87" s="2"/>
      <c r="RLX87" s="2"/>
      <c r="RLY87" s="2"/>
      <c r="RLZ87" s="2"/>
      <c r="RMA87" s="2"/>
      <c r="RMB87" s="2"/>
      <c r="RMC87" s="2"/>
      <c r="RMD87" s="2"/>
      <c r="RME87" s="2"/>
      <c r="RMF87" s="2"/>
      <c r="RMG87" s="2"/>
      <c r="RMH87" s="2"/>
      <c r="RMI87" s="2"/>
      <c r="RMJ87" s="2"/>
      <c r="RMK87" s="2"/>
      <c r="RML87" s="2"/>
      <c r="RMM87" s="2"/>
      <c r="RMN87" s="2"/>
      <c r="RMO87" s="2"/>
      <c r="RMP87" s="2"/>
      <c r="RMQ87" s="2"/>
      <c r="RMR87" s="2"/>
      <c r="RMS87" s="2"/>
      <c r="RMT87" s="2"/>
      <c r="RMU87" s="2"/>
      <c r="RMV87" s="2"/>
      <c r="RMW87" s="2"/>
      <c r="RMX87" s="2"/>
      <c r="RMY87" s="2"/>
      <c r="RMZ87" s="2"/>
      <c r="RNA87" s="2"/>
      <c r="RNB87" s="2"/>
      <c r="RNC87" s="2"/>
      <c r="RND87" s="2"/>
      <c r="RNE87" s="2"/>
      <c r="RNF87" s="2"/>
      <c r="RNG87" s="2"/>
      <c r="RNH87" s="2"/>
      <c r="RNI87" s="2"/>
      <c r="RNJ87" s="2"/>
      <c r="RNK87" s="2"/>
      <c r="RNL87" s="2"/>
      <c r="RNM87" s="2"/>
      <c r="RNN87" s="2"/>
      <c r="RNO87" s="2"/>
      <c r="RNP87" s="2"/>
      <c r="RNQ87" s="2"/>
      <c r="RNR87" s="2"/>
      <c r="RNS87" s="2"/>
      <c r="RNT87" s="2"/>
      <c r="RNU87" s="2"/>
      <c r="RNV87" s="2"/>
      <c r="RNW87" s="2"/>
      <c r="RNX87" s="2"/>
      <c r="RNY87" s="2"/>
      <c r="RNZ87" s="2"/>
      <c r="ROA87" s="2"/>
      <c r="ROB87" s="2"/>
      <c r="ROC87" s="2"/>
      <c r="ROD87" s="2"/>
      <c r="ROE87" s="2"/>
      <c r="ROF87" s="2"/>
      <c r="ROG87" s="2"/>
      <c r="ROH87" s="2"/>
      <c r="ROI87" s="2"/>
      <c r="ROJ87" s="2"/>
      <c r="ROK87" s="2"/>
      <c r="ROL87" s="2"/>
      <c r="ROM87" s="2"/>
      <c r="RON87" s="2"/>
      <c r="ROO87" s="2"/>
      <c r="ROP87" s="2"/>
      <c r="ROQ87" s="2"/>
      <c r="ROR87" s="2"/>
      <c r="ROS87" s="2"/>
      <c r="ROT87" s="2"/>
      <c r="ROU87" s="2"/>
      <c r="ROV87" s="2"/>
      <c r="ROW87" s="2"/>
      <c r="ROX87" s="2"/>
      <c r="ROY87" s="2"/>
      <c r="ROZ87" s="2"/>
      <c r="RPA87" s="2"/>
      <c r="RPB87" s="2"/>
      <c r="RPC87" s="2"/>
      <c r="RPD87" s="2"/>
      <c r="RPE87" s="2"/>
      <c r="RPF87" s="2"/>
      <c r="RPG87" s="2"/>
      <c r="RPH87" s="2"/>
      <c r="RPI87" s="2"/>
      <c r="RPJ87" s="2"/>
      <c r="RPK87" s="2"/>
      <c r="RPL87" s="2"/>
      <c r="RPM87" s="2"/>
      <c r="RPN87" s="2"/>
      <c r="RPO87" s="2"/>
      <c r="RPP87" s="2"/>
      <c r="RPQ87" s="2"/>
      <c r="RPR87" s="2"/>
      <c r="RPS87" s="2"/>
      <c r="RPT87" s="2"/>
      <c r="RPU87" s="2"/>
      <c r="RPV87" s="2"/>
      <c r="RPW87" s="2"/>
      <c r="RPX87" s="2"/>
      <c r="RPY87" s="2"/>
      <c r="RPZ87" s="2"/>
      <c r="RQA87" s="2"/>
      <c r="RQB87" s="2"/>
      <c r="RQC87" s="2"/>
      <c r="RQD87" s="2"/>
      <c r="RQE87" s="2"/>
      <c r="RQF87" s="2"/>
      <c r="RQG87" s="2"/>
      <c r="RQH87" s="2"/>
      <c r="RQI87" s="2"/>
      <c r="RQJ87" s="2"/>
      <c r="RQK87" s="2"/>
      <c r="RQL87" s="2"/>
      <c r="RQM87" s="2"/>
      <c r="RQN87" s="2"/>
      <c r="RQO87" s="2"/>
      <c r="RQP87" s="2"/>
      <c r="RQQ87" s="2"/>
      <c r="RQR87" s="2"/>
      <c r="RQS87" s="2"/>
      <c r="RQT87" s="2"/>
      <c r="RQU87" s="2"/>
      <c r="RQV87" s="2"/>
      <c r="RQW87" s="2"/>
      <c r="RQX87" s="2"/>
      <c r="RQY87" s="2"/>
      <c r="RQZ87" s="2"/>
      <c r="RRA87" s="2"/>
      <c r="RRB87" s="2"/>
      <c r="RRC87" s="2"/>
      <c r="RRD87" s="2"/>
      <c r="RRE87" s="2"/>
      <c r="RRF87" s="2"/>
      <c r="RRG87" s="2"/>
      <c r="RRH87" s="2"/>
      <c r="RRI87" s="2"/>
      <c r="RRJ87" s="2"/>
      <c r="RRK87" s="2"/>
      <c r="RRL87" s="2"/>
      <c r="RRM87" s="2"/>
      <c r="RRN87" s="2"/>
      <c r="RRO87" s="2"/>
      <c r="RRP87" s="2"/>
      <c r="RRQ87" s="2"/>
      <c r="RRR87" s="2"/>
      <c r="RRS87" s="2"/>
      <c r="RRT87" s="2"/>
      <c r="RRU87" s="2"/>
      <c r="RRV87" s="2"/>
      <c r="RRW87" s="2"/>
      <c r="RRX87" s="2"/>
      <c r="RRY87" s="2"/>
      <c r="RRZ87" s="2"/>
      <c r="RSA87" s="2"/>
      <c r="RSB87" s="2"/>
      <c r="RSC87" s="2"/>
      <c r="RSD87" s="2"/>
      <c r="RSE87" s="2"/>
      <c r="RSF87" s="2"/>
      <c r="RSG87" s="2"/>
      <c r="RSH87" s="2"/>
      <c r="RSI87" s="2"/>
      <c r="RSJ87" s="2"/>
      <c r="RSK87" s="2"/>
      <c r="RSL87" s="2"/>
      <c r="RSM87" s="2"/>
      <c r="RSN87" s="2"/>
      <c r="RSO87" s="2"/>
      <c r="RSP87" s="2"/>
      <c r="RSQ87" s="2"/>
      <c r="RSR87" s="2"/>
      <c r="RSS87" s="2"/>
      <c r="RST87" s="2"/>
      <c r="RSU87" s="2"/>
      <c r="RSV87" s="2"/>
      <c r="RSW87" s="2"/>
      <c r="RSX87" s="2"/>
      <c r="RSY87" s="2"/>
      <c r="RSZ87" s="2"/>
      <c r="RTA87" s="2"/>
      <c r="RTB87" s="2"/>
      <c r="RTC87" s="2"/>
      <c r="RTD87" s="2"/>
      <c r="RTE87" s="2"/>
      <c r="RTF87" s="2"/>
      <c r="RTG87" s="2"/>
      <c r="RTH87" s="2"/>
      <c r="RTI87" s="2"/>
      <c r="RTJ87" s="2"/>
      <c r="RTK87" s="2"/>
      <c r="RTL87" s="2"/>
      <c r="RTM87" s="2"/>
      <c r="RTN87" s="2"/>
      <c r="RTO87" s="2"/>
      <c r="RTP87" s="2"/>
      <c r="RTQ87" s="2"/>
      <c r="RTR87" s="2"/>
      <c r="RTS87" s="2"/>
      <c r="RTT87" s="2"/>
      <c r="RTU87" s="2"/>
      <c r="RTV87" s="2"/>
      <c r="RTW87" s="2"/>
      <c r="RTX87" s="2"/>
      <c r="RTY87" s="2"/>
      <c r="RTZ87" s="2"/>
      <c r="RUA87" s="2"/>
      <c r="RUB87" s="2"/>
      <c r="RUC87" s="2"/>
      <c r="RUD87" s="2"/>
      <c r="RUE87" s="2"/>
      <c r="RUF87" s="2"/>
      <c r="RUG87" s="2"/>
      <c r="RUH87" s="2"/>
      <c r="RUI87" s="2"/>
      <c r="RUJ87" s="2"/>
      <c r="RUK87" s="2"/>
      <c r="RUL87" s="2"/>
      <c r="RUM87" s="2"/>
      <c r="RUN87" s="2"/>
      <c r="RUO87" s="2"/>
      <c r="RUP87" s="2"/>
      <c r="RUQ87" s="2"/>
      <c r="RUR87" s="2"/>
      <c r="RUS87" s="2"/>
      <c r="RUT87" s="2"/>
      <c r="RUU87" s="2"/>
      <c r="RUV87" s="2"/>
      <c r="RUW87" s="2"/>
      <c r="RUX87" s="2"/>
      <c r="RUY87" s="2"/>
      <c r="RUZ87" s="2"/>
      <c r="RVA87" s="2"/>
      <c r="RVB87" s="2"/>
      <c r="RVC87" s="2"/>
      <c r="RVD87" s="2"/>
      <c r="RVE87" s="2"/>
      <c r="RVF87" s="2"/>
      <c r="RVG87" s="2"/>
      <c r="RVH87" s="2"/>
      <c r="RVI87" s="2"/>
      <c r="RVJ87" s="2"/>
      <c r="RVK87" s="2"/>
      <c r="RVL87" s="2"/>
      <c r="RVM87" s="2"/>
      <c r="RVN87" s="2"/>
      <c r="RVO87" s="2"/>
      <c r="RVP87" s="2"/>
      <c r="RVQ87" s="2"/>
      <c r="RVR87" s="2"/>
      <c r="RVS87" s="2"/>
      <c r="RVT87" s="2"/>
      <c r="RVU87" s="2"/>
      <c r="RVV87" s="2"/>
      <c r="RVW87" s="2"/>
      <c r="RVX87" s="2"/>
      <c r="RVY87" s="2"/>
      <c r="RVZ87" s="2"/>
      <c r="RWA87" s="2"/>
      <c r="RWB87" s="2"/>
      <c r="RWC87" s="2"/>
      <c r="RWD87" s="2"/>
      <c r="RWE87" s="2"/>
      <c r="RWF87" s="2"/>
      <c r="RWG87" s="2"/>
      <c r="RWH87" s="2"/>
      <c r="RWI87" s="2"/>
      <c r="RWJ87" s="2"/>
      <c r="RWK87" s="2"/>
      <c r="RWL87" s="2"/>
      <c r="RWM87" s="2"/>
      <c r="RWN87" s="2"/>
      <c r="RWO87" s="2"/>
      <c r="RWP87" s="2"/>
      <c r="RWQ87" s="2"/>
      <c r="RWR87" s="2"/>
      <c r="RWS87" s="2"/>
      <c r="RWT87" s="2"/>
      <c r="RWU87" s="2"/>
      <c r="RWV87" s="2"/>
      <c r="RWW87" s="2"/>
      <c r="RWX87" s="2"/>
      <c r="RWY87" s="2"/>
      <c r="RWZ87" s="2"/>
      <c r="RXA87" s="2"/>
      <c r="RXB87" s="2"/>
      <c r="RXC87" s="2"/>
      <c r="RXD87" s="2"/>
      <c r="RXE87" s="2"/>
      <c r="RXF87" s="2"/>
      <c r="RXG87" s="2"/>
      <c r="RXH87" s="2"/>
      <c r="RXI87" s="2"/>
      <c r="RXJ87" s="2"/>
      <c r="RXK87" s="2"/>
      <c r="RXL87" s="2"/>
      <c r="RXM87" s="2"/>
      <c r="RXN87" s="2"/>
      <c r="RXO87" s="2"/>
      <c r="RXP87" s="2"/>
      <c r="RXQ87" s="2"/>
      <c r="RXR87" s="2"/>
      <c r="RXS87" s="2"/>
      <c r="RXT87" s="2"/>
      <c r="RXU87" s="2"/>
      <c r="RXV87" s="2"/>
      <c r="RXW87" s="2"/>
      <c r="RXX87" s="2"/>
      <c r="RXY87" s="2"/>
      <c r="RXZ87" s="2"/>
      <c r="RYA87" s="2"/>
      <c r="RYB87" s="2"/>
      <c r="RYC87" s="2"/>
      <c r="RYD87" s="2"/>
      <c r="RYE87" s="2"/>
      <c r="RYF87" s="2"/>
      <c r="RYG87" s="2"/>
      <c r="RYH87" s="2"/>
      <c r="RYI87" s="2"/>
      <c r="RYJ87" s="2"/>
      <c r="RYK87" s="2"/>
      <c r="RYL87" s="2"/>
      <c r="RYM87" s="2"/>
      <c r="RYN87" s="2"/>
      <c r="RYO87" s="2"/>
      <c r="RYP87" s="2"/>
      <c r="RYQ87" s="2"/>
      <c r="RYR87" s="2"/>
      <c r="RYS87" s="2"/>
      <c r="RYT87" s="2"/>
      <c r="RYU87" s="2"/>
      <c r="RYV87" s="2"/>
      <c r="RYW87" s="2"/>
      <c r="RYX87" s="2"/>
      <c r="RYY87" s="2"/>
      <c r="RYZ87" s="2"/>
      <c r="RZA87" s="2"/>
      <c r="RZB87" s="2"/>
      <c r="RZC87" s="2"/>
      <c r="RZD87" s="2"/>
      <c r="RZE87" s="2"/>
      <c r="RZF87" s="2"/>
      <c r="RZG87" s="2"/>
      <c r="RZH87" s="2"/>
      <c r="RZI87" s="2"/>
      <c r="RZJ87" s="2"/>
      <c r="RZK87" s="2"/>
      <c r="RZL87" s="2"/>
      <c r="RZM87" s="2"/>
      <c r="RZN87" s="2"/>
      <c r="RZO87" s="2"/>
      <c r="RZP87" s="2"/>
      <c r="RZQ87" s="2"/>
      <c r="RZR87" s="2"/>
      <c r="RZS87" s="2"/>
      <c r="RZT87" s="2"/>
      <c r="RZU87" s="2"/>
      <c r="RZV87" s="2"/>
      <c r="RZW87" s="2"/>
      <c r="RZX87" s="2"/>
      <c r="RZY87" s="2"/>
      <c r="RZZ87" s="2"/>
      <c r="SAA87" s="2"/>
      <c r="SAB87" s="2"/>
      <c r="SAC87" s="2"/>
      <c r="SAD87" s="2"/>
      <c r="SAE87" s="2"/>
      <c r="SAF87" s="2"/>
      <c r="SAG87" s="2"/>
      <c r="SAH87" s="2"/>
      <c r="SAI87" s="2"/>
      <c r="SAJ87" s="2"/>
      <c r="SAK87" s="2"/>
      <c r="SAL87" s="2"/>
      <c r="SAM87" s="2"/>
      <c r="SAN87" s="2"/>
      <c r="SAO87" s="2"/>
      <c r="SAP87" s="2"/>
      <c r="SAQ87" s="2"/>
      <c r="SAR87" s="2"/>
      <c r="SAS87" s="2"/>
      <c r="SAT87" s="2"/>
      <c r="SAU87" s="2"/>
      <c r="SAV87" s="2"/>
      <c r="SAW87" s="2"/>
      <c r="SAX87" s="2"/>
      <c r="SAY87" s="2"/>
      <c r="SAZ87" s="2"/>
      <c r="SBA87" s="2"/>
      <c r="SBB87" s="2"/>
      <c r="SBC87" s="2"/>
      <c r="SBD87" s="2"/>
      <c r="SBE87" s="2"/>
      <c r="SBF87" s="2"/>
      <c r="SBG87" s="2"/>
      <c r="SBH87" s="2"/>
      <c r="SBI87" s="2"/>
      <c r="SBJ87" s="2"/>
      <c r="SBK87" s="2"/>
      <c r="SBL87" s="2"/>
      <c r="SBM87" s="2"/>
      <c r="SBN87" s="2"/>
      <c r="SBO87" s="2"/>
      <c r="SBP87" s="2"/>
      <c r="SBQ87" s="2"/>
      <c r="SBR87" s="2"/>
      <c r="SBS87" s="2"/>
      <c r="SBT87" s="2"/>
      <c r="SBU87" s="2"/>
      <c r="SBV87" s="2"/>
      <c r="SBW87" s="2"/>
      <c r="SBX87" s="2"/>
      <c r="SBY87" s="2"/>
      <c r="SBZ87" s="2"/>
      <c r="SCA87" s="2"/>
      <c r="SCB87" s="2"/>
      <c r="SCC87" s="2"/>
      <c r="SCD87" s="2"/>
      <c r="SCE87" s="2"/>
      <c r="SCF87" s="2"/>
      <c r="SCG87" s="2"/>
      <c r="SCH87" s="2"/>
      <c r="SCI87" s="2"/>
      <c r="SCJ87" s="2"/>
      <c r="SCK87" s="2"/>
      <c r="SCL87" s="2"/>
      <c r="SCM87" s="2"/>
      <c r="SCN87" s="2"/>
      <c r="SCO87" s="2"/>
      <c r="SCP87" s="2"/>
      <c r="SCQ87" s="2"/>
      <c r="SCR87" s="2"/>
      <c r="SCS87" s="2"/>
      <c r="SCT87" s="2"/>
      <c r="SCU87" s="2"/>
      <c r="SCV87" s="2"/>
      <c r="SCW87" s="2"/>
      <c r="SCX87" s="2"/>
      <c r="SCY87" s="2"/>
      <c r="SCZ87" s="2"/>
      <c r="SDA87" s="2"/>
      <c r="SDB87" s="2"/>
      <c r="SDC87" s="2"/>
      <c r="SDD87" s="2"/>
      <c r="SDE87" s="2"/>
      <c r="SDF87" s="2"/>
      <c r="SDG87" s="2"/>
      <c r="SDH87" s="2"/>
      <c r="SDI87" s="2"/>
      <c r="SDJ87" s="2"/>
      <c r="SDK87" s="2"/>
      <c r="SDL87" s="2"/>
      <c r="SDM87" s="2"/>
      <c r="SDN87" s="2"/>
      <c r="SDO87" s="2"/>
      <c r="SDP87" s="2"/>
      <c r="SDQ87" s="2"/>
      <c r="SDR87" s="2"/>
      <c r="SDS87" s="2"/>
      <c r="SDT87" s="2"/>
      <c r="SDU87" s="2"/>
      <c r="SDV87" s="2"/>
      <c r="SDW87" s="2"/>
      <c r="SDX87" s="2"/>
      <c r="SDY87" s="2"/>
      <c r="SDZ87" s="2"/>
      <c r="SEA87" s="2"/>
      <c r="SEB87" s="2"/>
      <c r="SEC87" s="2"/>
      <c r="SED87" s="2"/>
      <c r="SEE87" s="2"/>
      <c r="SEF87" s="2"/>
      <c r="SEG87" s="2"/>
      <c r="SEH87" s="2"/>
      <c r="SEI87" s="2"/>
      <c r="SEJ87" s="2"/>
      <c r="SEK87" s="2"/>
      <c r="SEL87" s="2"/>
      <c r="SEM87" s="2"/>
      <c r="SEN87" s="2"/>
      <c r="SEO87" s="2"/>
      <c r="SEP87" s="2"/>
      <c r="SEQ87" s="2"/>
      <c r="SER87" s="2"/>
      <c r="SES87" s="2"/>
      <c r="SET87" s="2"/>
      <c r="SEU87" s="2"/>
      <c r="SEV87" s="2"/>
      <c r="SEW87" s="2"/>
      <c r="SEX87" s="2"/>
      <c r="SEY87" s="2"/>
      <c r="SEZ87" s="2"/>
      <c r="SFA87" s="2"/>
      <c r="SFB87" s="2"/>
      <c r="SFC87" s="2"/>
      <c r="SFD87" s="2"/>
      <c r="SFE87" s="2"/>
      <c r="SFF87" s="2"/>
      <c r="SFG87" s="2"/>
      <c r="SFH87" s="2"/>
      <c r="SFI87" s="2"/>
      <c r="SFJ87" s="2"/>
      <c r="SFK87" s="2"/>
      <c r="SFL87" s="2"/>
      <c r="SFM87" s="2"/>
      <c r="SFN87" s="2"/>
      <c r="SFO87" s="2"/>
      <c r="SFP87" s="2"/>
      <c r="SFQ87" s="2"/>
      <c r="SFR87" s="2"/>
      <c r="SFS87" s="2"/>
      <c r="SFT87" s="2"/>
      <c r="SFU87" s="2"/>
      <c r="SFV87" s="2"/>
      <c r="SFW87" s="2"/>
      <c r="SFX87" s="2"/>
      <c r="SFY87" s="2"/>
      <c r="SFZ87" s="2"/>
      <c r="SGA87" s="2"/>
      <c r="SGB87" s="2"/>
      <c r="SGC87" s="2"/>
      <c r="SGD87" s="2"/>
      <c r="SGE87" s="2"/>
      <c r="SGF87" s="2"/>
      <c r="SGG87" s="2"/>
      <c r="SGH87" s="2"/>
      <c r="SGI87" s="2"/>
      <c r="SGJ87" s="2"/>
      <c r="SGK87" s="2"/>
      <c r="SGL87" s="2"/>
      <c r="SGM87" s="2"/>
      <c r="SGN87" s="2"/>
      <c r="SGO87" s="2"/>
      <c r="SGP87" s="2"/>
      <c r="SGQ87" s="2"/>
      <c r="SGR87" s="2"/>
      <c r="SGS87" s="2"/>
      <c r="SGT87" s="2"/>
      <c r="SGU87" s="2"/>
      <c r="SGV87" s="2"/>
      <c r="SGW87" s="2"/>
      <c r="SGX87" s="2"/>
      <c r="SGY87" s="2"/>
      <c r="SGZ87" s="2"/>
      <c r="SHA87" s="2"/>
      <c r="SHB87" s="2"/>
      <c r="SHC87" s="2"/>
      <c r="SHD87" s="2"/>
      <c r="SHE87" s="2"/>
      <c r="SHF87" s="2"/>
      <c r="SHG87" s="2"/>
      <c r="SHH87" s="2"/>
      <c r="SHI87" s="2"/>
      <c r="SHJ87" s="2"/>
      <c r="SHK87" s="2"/>
      <c r="SHL87" s="2"/>
      <c r="SHM87" s="2"/>
      <c r="SHN87" s="2"/>
      <c r="SHO87" s="2"/>
      <c r="SHP87" s="2"/>
      <c r="SHQ87" s="2"/>
      <c r="SHR87" s="2"/>
      <c r="SHS87" s="2"/>
      <c r="SHT87" s="2"/>
      <c r="SHU87" s="2"/>
      <c r="SHV87" s="2"/>
      <c r="SHW87" s="2"/>
      <c r="SHX87" s="2"/>
      <c r="SHY87" s="2"/>
      <c r="SHZ87" s="2"/>
      <c r="SIA87" s="2"/>
      <c r="SIB87" s="2"/>
      <c r="SIC87" s="2"/>
      <c r="SID87" s="2"/>
      <c r="SIE87" s="2"/>
      <c r="SIF87" s="2"/>
      <c r="SIG87" s="2"/>
      <c r="SIH87" s="2"/>
      <c r="SII87" s="2"/>
      <c r="SIJ87" s="2"/>
      <c r="SIK87" s="2"/>
      <c r="SIL87" s="2"/>
      <c r="SIM87" s="2"/>
      <c r="SIN87" s="2"/>
      <c r="SIO87" s="2"/>
      <c r="SIP87" s="2"/>
      <c r="SIQ87" s="2"/>
      <c r="SIR87" s="2"/>
      <c r="SIS87" s="2"/>
      <c r="SIT87" s="2"/>
      <c r="SIU87" s="2"/>
      <c r="SIV87" s="2"/>
      <c r="SIW87" s="2"/>
      <c r="SIX87" s="2"/>
      <c r="SIY87" s="2"/>
      <c r="SIZ87" s="2"/>
      <c r="SJA87" s="2"/>
      <c r="SJB87" s="2"/>
      <c r="SJC87" s="2"/>
      <c r="SJD87" s="2"/>
      <c r="SJE87" s="2"/>
      <c r="SJF87" s="2"/>
      <c r="SJG87" s="2"/>
      <c r="SJH87" s="2"/>
      <c r="SJI87" s="2"/>
      <c r="SJJ87" s="2"/>
      <c r="SJK87" s="2"/>
      <c r="SJL87" s="2"/>
      <c r="SJM87" s="2"/>
      <c r="SJN87" s="2"/>
      <c r="SJO87" s="2"/>
      <c r="SJP87" s="2"/>
      <c r="SJQ87" s="2"/>
      <c r="SJR87" s="2"/>
      <c r="SJS87" s="2"/>
      <c r="SJT87" s="2"/>
      <c r="SJU87" s="2"/>
      <c r="SJV87" s="2"/>
      <c r="SJW87" s="2"/>
      <c r="SJX87" s="2"/>
      <c r="SJY87" s="2"/>
      <c r="SJZ87" s="2"/>
      <c r="SKA87" s="2"/>
      <c r="SKB87" s="2"/>
      <c r="SKC87" s="2"/>
      <c r="SKD87" s="2"/>
      <c r="SKE87" s="2"/>
      <c r="SKF87" s="2"/>
      <c r="SKG87" s="2"/>
      <c r="SKH87" s="2"/>
      <c r="SKI87" s="2"/>
      <c r="SKJ87" s="2"/>
      <c r="SKK87" s="2"/>
      <c r="SKL87" s="2"/>
      <c r="SKM87" s="2"/>
      <c r="SKN87" s="2"/>
      <c r="SKO87" s="2"/>
      <c r="SKP87" s="2"/>
      <c r="SKQ87" s="2"/>
      <c r="SKR87" s="2"/>
      <c r="SKS87" s="2"/>
      <c r="SKT87" s="2"/>
      <c r="SKU87" s="2"/>
      <c r="SKV87" s="2"/>
      <c r="SKW87" s="2"/>
      <c r="SKX87" s="2"/>
      <c r="SKY87" s="2"/>
      <c r="SKZ87" s="2"/>
      <c r="SLA87" s="2"/>
      <c r="SLB87" s="2"/>
      <c r="SLC87" s="2"/>
      <c r="SLD87" s="2"/>
      <c r="SLE87" s="2"/>
      <c r="SLF87" s="2"/>
      <c r="SLG87" s="2"/>
      <c r="SLH87" s="2"/>
      <c r="SLI87" s="2"/>
      <c r="SLJ87" s="2"/>
      <c r="SLK87" s="2"/>
      <c r="SLL87" s="2"/>
      <c r="SLM87" s="2"/>
      <c r="SLN87" s="2"/>
      <c r="SLO87" s="2"/>
      <c r="SLP87" s="2"/>
      <c r="SLQ87" s="2"/>
      <c r="SLR87" s="2"/>
      <c r="SLS87" s="2"/>
      <c r="SLT87" s="2"/>
      <c r="SLU87" s="2"/>
      <c r="SLV87" s="2"/>
      <c r="SLW87" s="2"/>
      <c r="SLX87" s="2"/>
      <c r="SLY87" s="2"/>
      <c r="SLZ87" s="2"/>
      <c r="SMA87" s="2"/>
      <c r="SMB87" s="2"/>
      <c r="SMC87" s="2"/>
      <c r="SMD87" s="2"/>
      <c r="SME87" s="2"/>
      <c r="SMF87" s="2"/>
      <c r="SMG87" s="2"/>
      <c r="SMH87" s="2"/>
      <c r="SMI87" s="2"/>
      <c r="SMJ87" s="2"/>
      <c r="SMK87" s="2"/>
      <c r="SML87" s="2"/>
      <c r="SMM87" s="2"/>
      <c r="SMN87" s="2"/>
      <c r="SMO87" s="2"/>
      <c r="SMP87" s="2"/>
      <c r="SMQ87" s="2"/>
      <c r="SMR87" s="2"/>
      <c r="SMS87" s="2"/>
      <c r="SMT87" s="2"/>
      <c r="SMU87" s="2"/>
      <c r="SMV87" s="2"/>
      <c r="SMW87" s="2"/>
      <c r="SMX87" s="2"/>
      <c r="SMY87" s="2"/>
      <c r="SMZ87" s="2"/>
      <c r="SNA87" s="2"/>
      <c r="SNB87" s="2"/>
      <c r="SNC87" s="2"/>
      <c r="SND87" s="2"/>
      <c r="SNE87" s="2"/>
      <c r="SNF87" s="2"/>
      <c r="SNG87" s="2"/>
      <c r="SNH87" s="2"/>
      <c r="SNI87" s="2"/>
      <c r="SNJ87" s="2"/>
      <c r="SNK87" s="2"/>
      <c r="SNL87" s="2"/>
      <c r="SNM87" s="2"/>
      <c r="SNN87" s="2"/>
      <c r="SNO87" s="2"/>
      <c r="SNP87" s="2"/>
      <c r="SNQ87" s="2"/>
      <c r="SNR87" s="2"/>
      <c r="SNS87" s="2"/>
      <c r="SNT87" s="2"/>
      <c r="SNU87" s="2"/>
      <c r="SNV87" s="2"/>
      <c r="SNW87" s="2"/>
      <c r="SNX87" s="2"/>
      <c r="SNY87" s="2"/>
      <c r="SNZ87" s="2"/>
      <c r="SOA87" s="2"/>
      <c r="SOB87" s="2"/>
      <c r="SOC87" s="2"/>
      <c r="SOD87" s="2"/>
      <c r="SOE87" s="2"/>
      <c r="SOF87" s="2"/>
      <c r="SOG87" s="2"/>
      <c r="SOH87" s="2"/>
      <c r="SOI87" s="2"/>
      <c r="SOJ87" s="2"/>
      <c r="SOK87" s="2"/>
      <c r="SOL87" s="2"/>
      <c r="SOM87" s="2"/>
      <c r="SON87" s="2"/>
      <c r="SOO87" s="2"/>
      <c r="SOP87" s="2"/>
      <c r="SOQ87" s="2"/>
      <c r="SOR87" s="2"/>
      <c r="SOS87" s="2"/>
      <c r="SOT87" s="2"/>
      <c r="SOU87" s="2"/>
      <c r="SOV87" s="2"/>
      <c r="SOW87" s="2"/>
      <c r="SOX87" s="2"/>
      <c r="SOY87" s="2"/>
      <c r="SOZ87" s="2"/>
      <c r="SPA87" s="2"/>
      <c r="SPB87" s="2"/>
      <c r="SPC87" s="2"/>
      <c r="SPD87" s="2"/>
      <c r="SPE87" s="2"/>
      <c r="SPF87" s="2"/>
      <c r="SPG87" s="2"/>
      <c r="SPH87" s="2"/>
      <c r="SPI87" s="2"/>
      <c r="SPJ87" s="2"/>
      <c r="SPK87" s="2"/>
      <c r="SPL87" s="2"/>
      <c r="SPM87" s="2"/>
      <c r="SPN87" s="2"/>
      <c r="SPO87" s="2"/>
      <c r="SPP87" s="2"/>
      <c r="SPQ87" s="2"/>
      <c r="SPR87" s="2"/>
      <c r="SPS87" s="2"/>
      <c r="SPT87" s="2"/>
      <c r="SPU87" s="2"/>
      <c r="SPV87" s="2"/>
      <c r="SPW87" s="2"/>
      <c r="SPX87" s="2"/>
      <c r="SPY87" s="2"/>
      <c r="SPZ87" s="2"/>
      <c r="SQA87" s="2"/>
      <c r="SQB87" s="2"/>
      <c r="SQC87" s="2"/>
      <c r="SQD87" s="2"/>
      <c r="SQE87" s="2"/>
      <c r="SQF87" s="2"/>
      <c r="SQG87" s="2"/>
      <c r="SQH87" s="2"/>
      <c r="SQI87" s="2"/>
      <c r="SQJ87" s="2"/>
      <c r="SQK87" s="2"/>
      <c r="SQL87" s="2"/>
      <c r="SQM87" s="2"/>
      <c r="SQN87" s="2"/>
      <c r="SQO87" s="2"/>
      <c r="SQP87" s="2"/>
      <c r="SQQ87" s="2"/>
      <c r="SQR87" s="2"/>
      <c r="SQS87" s="2"/>
      <c r="SQT87" s="2"/>
      <c r="SQU87" s="2"/>
      <c r="SQV87" s="2"/>
      <c r="SQW87" s="2"/>
      <c r="SQX87" s="2"/>
      <c r="SQY87" s="2"/>
      <c r="SQZ87" s="2"/>
      <c r="SRA87" s="2"/>
      <c r="SRB87" s="2"/>
      <c r="SRC87" s="2"/>
      <c r="SRD87" s="2"/>
      <c r="SRE87" s="2"/>
      <c r="SRF87" s="2"/>
      <c r="SRG87" s="2"/>
      <c r="SRH87" s="2"/>
      <c r="SRI87" s="2"/>
      <c r="SRJ87" s="2"/>
      <c r="SRK87" s="2"/>
      <c r="SRL87" s="2"/>
      <c r="SRM87" s="2"/>
      <c r="SRN87" s="2"/>
      <c r="SRO87" s="2"/>
      <c r="SRP87" s="2"/>
      <c r="SRQ87" s="2"/>
      <c r="SRR87" s="2"/>
      <c r="SRS87" s="2"/>
      <c r="SRT87" s="2"/>
      <c r="SRU87" s="2"/>
      <c r="SRV87" s="2"/>
      <c r="SRW87" s="2"/>
      <c r="SRX87" s="2"/>
      <c r="SRY87" s="2"/>
      <c r="SRZ87" s="2"/>
      <c r="SSA87" s="2"/>
      <c r="SSB87" s="2"/>
      <c r="SSC87" s="2"/>
      <c r="SSD87" s="2"/>
      <c r="SSE87" s="2"/>
      <c r="SSF87" s="2"/>
      <c r="SSG87" s="2"/>
      <c r="SSH87" s="2"/>
      <c r="SSI87" s="2"/>
      <c r="SSJ87" s="2"/>
      <c r="SSK87" s="2"/>
      <c r="SSL87" s="2"/>
      <c r="SSM87" s="2"/>
      <c r="SSN87" s="2"/>
      <c r="SSO87" s="2"/>
      <c r="SSP87" s="2"/>
      <c r="SSQ87" s="2"/>
      <c r="SSR87" s="2"/>
      <c r="SSS87" s="2"/>
      <c r="SST87" s="2"/>
      <c r="SSU87" s="2"/>
      <c r="SSV87" s="2"/>
      <c r="SSW87" s="2"/>
      <c r="SSX87" s="2"/>
      <c r="SSY87" s="2"/>
      <c r="SSZ87" s="2"/>
      <c r="STA87" s="2"/>
      <c r="STB87" s="2"/>
      <c r="STC87" s="2"/>
      <c r="STD87" s="2"/>
      <c r="STE87" s="2"/>
      <c r="STF87" s="2"/>
      <c r="STG87" s="2"/>
      <c r="STH87" s="2"/>
      <c r="STI87" s="2"/>
      <c r="STJ87" s="2"/>
      <c r="STK87" s="2"/>
      <c r="STL87" s="2"/>
      <c r="STM87" s="2"/>
      <c r="STN87" s="2"/>
      <c r="STO87" s="2"/>
      <c r="STP87" s="2"/>
      <c r="STQ87" s="2"/>
      <c r="STR87" s="2"/>
      <c r="STS87" s="2"/>
      <c r="STT87" s="2"/>
      <c r="STU87" s="2"/>
      <c r="STV87" s="2"/>
      <c r="STW87" s="2"/>
      <c r="STX87" s="2"/>
      <c r="STY87" s="2"/>
      <c r="STZ87" s="2"/>
      <c r="SUA87" s="2"/>
      <c r="SUB87" s="2"/>
      <c r="SUC87" s="2"/>
      <c r="SUD87" s="2"/>
      <c r="SUE87" s="2"/>
      <c r="SUF87" s="2"/>
      <c r="SUG87" s="2"/>
      <c r="SUH87" s="2"/>
      <c r="SUI87" s="2"/>
      <c r="SUJ87" s="2"/>
      <c r="SUK87" s="2"/>
      <c r="SUL87" s="2"/>
      <c r="SUM87" s="2"/>
      <c r="SUN87" s="2"/>
      <c r="SUO87" s="2"/>
      <c r="SUP87" s="2"/>
      <c r="SUQ87" s="2"/>
      <c r="SUR87" s="2"/>
      <c r="SUS87" s="2"/>
      <c r="SUT87" s="2"/>
      <c r="SUU87" s="2"/>
      <c r="SUV87" s="2"/>
      <c r="SUW87" s="2"/>
      <c r="SUX87" s="2"/>
      <c r="SUY87" s="2"/>
      <c r="SUZ87" s="2"/>
      <c r="SVA87" s="2"/>
      <c r="SVB87" s="2"/>
      <c r="SVC87" s="2"/>
      <c r="SVD87" s="2"/>
      <c r="SVE87" s="2"/>
      <c r="SVF87" s="2"/>
      <c r="SVG87" s="2"/>
      <c r="SVH87" s="2"/>
      <c r="SVI87" s="2"/>
      <c r="SVJ87" s="2"/>
      <c r="SVK87" s="2"/>
      <c r="SVL87" s="2"/>
      <c r="SVM87" s="2"/>
      <c r="SVN87" s="2"/>
      <c r="SVO87" s="2"/>
      <c r="SVP87" s="2"/>
      <c r="SVQ87" s="2"/>
      <c r="SVR87" s="2"/>
      <c r="SVS87" s="2"/>
      <c r="SVT87" s="2"/>
      <c r="SVU87" s="2"/>
      <c r="SVV87" s="2"/>
      <c r="SVW87" s="2"/>
      <c r="SVX87" s="2"/>
      <c r="SVY87" s="2"/>
      <c r="SVZ87" s="2"/>
      <c r="SWA87" s="2"/>
      <c r="SWB87" s="2"/>
      <c r="SWC87" s="2"/>
      <c r="SWD87" s="2"/>
      <c r="SWE87" s="2"/>
      <c r="SWF87" s="2"/>
      <c r="SWG87" s="2"/>
      <c r="SWH87" s="2"/>
      <c r="SWI87" s="2"/>
      <c r="SWJ87" s="2"/>
      <c r="SWK87" s="2"/>
      <c r="SWL87" s="2"/>
      <c r="SWM87" s="2"/>
      <c r="SWN87" s="2"/>
      <c r="SWO87" s="2"/>
      <c r="SWP87" s="2"/>
      <c r="SWQ87" s="2"/>
      <c r="SWR87" s="2"/>
      <c r="SWS87" s="2"/>
      <c r="SWT87" s="2"/>
      <c r="SWU87" s="2"/>
      <c r="SWV87" s="2"/>
      <c r="SWW87" s="2"/>
      <c r="SWX87" s="2"/>
      <c r="SWY87" s="2"/>
      <c r="SWZ87" s="2"/>
      <c r="SXA87" s="2"/>
      <c r="SXB87" s="2"/>
      <c r="SXC87" s="2"/>
      <c r="SXD87" s="2"/>
      <c r="SXE87" s="2"/>
      <c r="SXF87" s="2"/>
      <c r="SXG87" s="2"/>
      <c r="SXH87" s="2"/>
      <c r="SXI87" s="2"/>
      <c r="SXJ87" s="2"/>
      <c r="SXK87" s="2"/>
      <c r="SXL87" s="2"/>
      <c r="SXM87" s="2"/>
      <c r="SXN87" s="2"/>
      <c r="SXO87" s="2"/>
      <c r="SXP87" s="2"/>
      <c r="SXQ87" s="2"/>
      <c r="SXR87" s="2"/>
      <c r="SXS87" s="2"/>
      <c r="SXT87" s="2"/>
      <c r="SXU87" s="2"/>
      <c r="SXV87" s="2"/>
      <c r="SXW87" s="2"/>
      <c r="SXX87" s="2"/>
      <c r="SXY87" s="2"/>
      <c r="SXZ87" s="2"/>
      <c r="SYA87" s="2"/>
      <c r="SYB87" s="2"/>
      <c r="SYC87" s="2"/>
      <c r="SYD87" s="2"/>
      <c r="SYE87" s="2"/>
      <c r="SYF87" s="2"/>
      <c r="SYG87" s="2"/>
      <c r="SYH87" s="2"/>
      <c r="SYI87" s="2"/>
      <c r="SYJ87" s="2"/>
      <c r="SYK87" s="2"/>
      <c r="SYL87" s="2"/>
      <c r="SYM87" s="2"/>
      <c r="SYN87" s="2"/>
      <c r="SYO87" s="2"/>
      <c r="SYP87" s="2"/>
      <c r="SYQ87" s="2"/>
      <c r="SYR87" s="2"/>
      <c r="SYS87" s="2"/>
      <c r="SYT87" s="2"/>
      <c r="SYU87" s="2"/>
      <c r="SYV87" s="2"/>
      <c r="SYW87" s="2"/>
      <c r="SYX87" s="2"/>
      <c r="SYY87" s="2"/>
      <c r="SYZ87" s="2"/>
      <c r="SZA87" s="2"/>
      <c r="SZB87" s="2"/>
      <c r="SZC87" s="2"/>
      <c r="SZD87" s="2"/>
      <c r="SZE87" s="2"/>
      <c r="SZF87" s="2"/>
      <c r="SZG87" s="2"/>
      <c r="SZH87" s="2"/>
      <c r="SZI87" s="2"/>
      <c r="SZJ87" s="2"/>
      <c r="SZK87" s="2"/>
      <c r="SZL87" s="2"/>
      <c r="SZM87" s="2"/>
      <c r="SZN87" s="2"/>
      <c r="SZO87" s="2"/>
      <c r="SZP87" s="2"/>
      <c r="SZQ87" s="2"/>
      <c r="SZR87" s="2"/>
      <c r="SZS87" s="2"/>
      <c r="SZT87" s="2"/>
      <c r="SZU87" s="2"/>
      <c r="SZV87" s="2"/>
      <c r="SZW87" s="2"/>
      <c r="SZX87" s="2"/>
      <c r="SZY87" s="2"/>
      <c r="SZZ87" s="2"/>
      <c r="TAA87" s="2"/>
      <c r="TAB87" s="2"/>
      <c r="TAC87" s="2"/>
      <c r="TAD87" s="2"/>
      <c r="TAE87" s="2"/>
      <c r="TAF87" s="2"/>
      <c r="TAG87" s="2"/>
      <c r="TAH87" s="2"/>
      <c r="TAI87" s="2"/>
      <c r="TAJ87" s="2"/>
      <c r="TAK87" s="2"/>
      <c r="TAL87" s="2"/>
      <c r="TAM87" s="2"/>
      <c r="TAN87" s="2"/>
      <c r="TAO87" s="2"/>
      <c r="TAP87" s="2"/>
      <c r="TAQ87" s="2"/>
      <c r="TAR87" s="2"/>
      <c r="TAS87" s="2"/>
      <c r="TAT87" s="2"/>
      <c r="TAU87" s="2"/>
      <c r="TAV87" s="2"/>
      <c r="TAW87" s="2"/>
      <c r="TAX87" s="2"/>
      <c r="TAY87" s="2"/>
      <c r="TAZ87" s="2"/>
      <c r="TBA87" s="2"/>
      <c r="TBB87" s="2"/>
      <c r="TBC87" s="2"/>
      <c r="TBD87" s="2"/>
      <c r="TBE87" s="2"/>
      <c r="TBF87" s="2"/>
      <c r="TBG87" s="2"/>
      <c r="TBH87" s="2"/>
      <c r="TBI87" s="2"/>
      <c r="TBJ87" s="2"/>
      <c r="TBK87" s="2"/>
      <c r="TBL87" s="2"/>
      <c r="TBM87" s="2"/>
      <c r="TBN87" s="2"/>
      <c r="TBO87" s="2"/>
      <c r="TBP87" s="2"/>
      <c r="TBQ87" s="2"/>
      <c r="TBR87" s="2"/>
      <c r="TBS87" s="2"/>
      <c r="TBT87" s="2"/>
      <c r="TBU87" s="2"/>
      <c r="TBV87" s="2"/>
      <c r="TBW87" s="2"/>
      <c r="TBX87" s="2"/>
      <c r="TBY87" s="2"/>
      <c r="TBZ87" s="2"/>
      <c r="TCA87" s="2"/>
      <c r="TCB87" s="2"/>
      <c r="TCC87" s="2"/>
      <c r="TCD87" s="2"/>
      <c r="TCE87" s="2"/>
      <c r="TCF87" s="2"/>
      <c r="TCG87" s="2"/>
      <c r="TCH87" s="2"/>
      <c r="TCI87" s="2"/>
      <c r="TCJ87" s="2"/>
      <c r="TCK87" s="2"/>
      <c r="TCL87" s="2"/>
      <c r="TCM87" s="2"/>
      <c r="TCN87" s="2"/>
      <c r="TCO87" s="2"/>
      <c r="TCP87" s="2"/>
      <c r="TCQ87" s="2"/>
      <c r="TCR87" s="2"/>
      <c r="TCS87" s="2"/>
      <c r="TCT87" s="2"/>
      <c r="TCU87" s="2"/>
      <c r="TCV87" s="2"/>
      <c r="TCW87" s="2"/>
      <c r="TCX87" s="2"/>
      <c r="TCY87" s="2"/>
      <c r="TCZ87" s="2"/>
      <c r="TDA87" s="2"/>
      <c r="TDB87" s="2"/>
      <c r="TDC87" s="2"/>
      <c r="TDD87" s="2"/>
      <c r="TDE87" s="2"/>
      <c r="TDF87" s="2"/>
      <c r="TDG87" s="2"/>
      <c r="TDH87" s="2"/>
      <c r="TDI87" s="2"/>
      <c r="TDJ87" s="2"/>
      <c r="TDK87" s="2"/>
      <c r="TDL87" s="2"/>
      <c r="TDM87" s="2"/>
      <c r="TDN87" s="2"/>
      <c r="TDO87" s="2"/>
      <c r="TDP87" s="2"/>
      <c r="TDQ87" s="2"/>
      <c r="TDR87" s="2"/>
      <c r="TDS87" s="2"/>
      <c r="TDT87" s="2"/>
      <c r="TDU87" s="2"/>
      <c r="TDV87" s="2"/>
      <c r="TDW87" s="2"/>
      <c r="TDX87" s="2"/>
      <c r="TDY87" s="2"/>
      <c r="TDZ87" s="2"/>
      <c r="TEA87" s="2"/>
      <c r="TEB87" s="2"/>
      <c r="TEC87" s="2"/>
      <c r="TED87" s="2"/>
      <c r="TEE87" s="2"/>
      <c r="TEF87" s="2"/>
      <c r="TEG87" s="2"/>
      <c r="TEH87" s="2"/>
      <c r="TEI87" s="2"/>
      <c r="TEJ87" s="2"/>
      <c r="TEK87" s="2"/>
      <c r="TEL87" s="2"/>
      <c r="TEM87" s="2"/>
      <c r="TEN87" s="2"/>
      <c r="TEO87" s="2"/>
      <c r="TEP87" s="2"/>
      <c r="TEQ87" s="2"/>
      <c r="TER87" s="2"/>
      <c r="TES87" s="2"/>
      <c r="TET87" s="2"/>
      <c r="TEU87" s="2"/>
      <c r="TEV87" s="2"/>
      <c r="TEW87" s="2"/>
      <c r="TEX87" s="2"/>
      <c r="TEY87" s="2"/>
      <c r="TEZ87" s="2"/>
      <c r="TFA87" s="2"/>
      <c r="TFB87" s="2"/>
      <c r="TFC87" s="2"/>
      <c r="TFD87" s="2"/>
      <c r="TFE87" s="2"/>
      <c r="TFF87" s="2"/>
      <c r="TFG87" s="2"/>
      <c r="TFH87" s="2"/>
      <c r="TFI87" s="2"/>
      <c r="TFJ87" s="2"/>
      <c r="TFK87" s="2"/>
      <c r="TFL87" s="2"/>
      <c r="TFM87" s="2"/>
      <c r="TFN87" s="2"/>
      <c r="TFO87" s="2"/>
      <c r="TFP87" s="2"/>
      <c r="TFQ87" s="2"/>
      <c r="TFR87" s="2"/>
      <c r="TFS87" s="2"/>
      <c r="TFT87" s="2"/>
      <c r="TFU87" s="2"/>
      <c r="TFV87" s="2"/>
      <c r="TFW87" s="2"/>
      <c r="TFX87" s="2"/>
      <c r="TFY87" s="2"/>
      <c r="TFZ87" s="2"/>
      <c r="TGA87" s="2"/>
      <c r="TGB87" s="2"/>
      <c r="TGC87" s="2"/>
      <c r="TGD87" s="2"/>
      <c r="TGE87" s="2"/>
      <c r="TGF87" s="2"/>
      <c r="TGG87" s="2"/>
      <c r="TGH87" s="2"/>
      <c r="TGI87" s="2"/>
      <c r="TGJ87" s="2"/>
      <c r="TGK87" s="2"/>
      <c r="TGL87" s="2"/>
      <c r="TGM87" s="2"/>
      <c r="TGN87" s="2"/>
      <c r="TGO87" s="2"/>
      <c r="TGP87" s="2"/>
      <c r="TGQ87" s="2"/>
      <c r="TGR87" s="2"/>
      <c r="TGS87" s="2"/>
      <c r="TGT87" s="2"/>
      <c r="TGU87" s="2"/>
      <c r="TGV87" s="2"/>
      <c r="TGW87" s="2"/>
      <c r="TGX87" s="2"/>
      <c r="TGY87" s="2"/>
      <c r="TGZ87" s="2"/>
      <c r="THA87" s="2"/>
      <c r="THB87" s="2"/>
      <c r="THC87" s="2"/>
      <c r="THD87" s="2"/>
      <c r="THE87" s="2"/>
      <c r="THF87" s="2"/>
      <c r="THG87" s="2"/>
      <c r="THH87" s="2"/>
      <c r="THI87" s="2"/>
      <c r="THJ87" s="2"/>
      <c r="THK87" s="2"/>
      <c r="THL87" s="2"/>
      <c r="THM87" s="2"/>
      <c r="THN87" s="2"/>
      <c r="THO87" s="2"/>
      <c r="THP87" s="2"/>
      <c r="THQ87" s="2"/>
      <c r="THR87" s="2"/>
      <c r="THS87" s="2"/>
      <c r="THT87" s="2"/>
      <c r="THU87" s="2"/>
      <c r="THV87" s="2"/>
      <c r="THW87" s="2"/>
      <c r="THX87" s="2"/>
      <c r="THY87" s="2"/>
      <c r="THZ87" s="2"/>
      <c r="TIA87" s="2"/>
      <c r="TIB87" s="2"/>
      <c r="TIC87" s="2"/>
      <c r="TID87" s="2"/>
      <c r="TIE87" s="2"/>
      <c r="TIF87" s="2"/>
      <c r="TIG87" s="2"/>
      <c r="TIH87" s="2"/>
      <c r="TII87" s="2"/>
      <c r="TIJ87" s="2"/>
      <c r="TIK87" s="2"/>
      <c r="TIL87" s="2"/>
      <c r="TIM87" s="2"/>
      <c r="TIN87" s="2"/>
      <c r="TIO87" s="2"/>
      <c r="TIP87" s="2"/>
      <c r="TIQ87" s="2"/>
      <c r="TIR87" s="2"/>
      <c r="TIS87" s="2"/>
      <c r="TIT87" s="2"/>
      <c r="TIU87" s="2"/>
      <c r="TIV87" s="2"/>
      <c r="TIW87" s="2"/>
      <c r="TIX87" s="2"/>
      <c r="TIY87" s="2"/>
      <c r="TIZ87" s="2"/>
      <c r="TJA87" s="2"/>
      <c r="TJB87" s="2"/>
      <c r="TJC87" s="2"/>
      <c r="TJD87" s="2"/>
      <c r="TJE87" s="2"/>
      <c r="TJF87" s="2"/>
      <c r="TJG87" s="2"/>
      <c r="TJH87" s="2"/>
      <c r="TJI87" s="2"/>
      <c r="TJJ87" s="2"/>
      <c r="TJK87" s="2"/>
      <c r="TJL87" s="2"/>
      <c r="TJM87" s="2"/>
      <c r="TJN87" s="2"/>
      <c r="TJO87" s="2"/>
      <c r="TJP87" s="2"/>
      <c r="TJQ87" s="2"/>
      <c r="TJR87" s="2"/>
      <c r="TJS87" s="2"/>
      <c r="TJT87" s="2"/>
      <c r="TJU87" s="2"/>
      <c r="TJV87" s="2"/>
      <c r="TJW87" s="2"/>
      <c r="TJX87" s="2"/>
      <c r="TJY87" s="2"/>
      <c r="TJZ87" s="2"/>
      <c r="TKA87" s="2"/>
      <c r="TKB87" s="2"/>
      <c r="TKC87" s="2"/>
      <c r="TKD87" s="2"/>
      <c r="TKE87" s="2"/>
      <c r="TKF87" s="2"/>
      <c r="TKG87" s="2"/>
      <c r="TKH87" s="2"/>
      <c r="TKI87" s="2"/>
      <c r="TKJ87" s="2"/>
      <c r="TKK87" s="2"/>
      <c r="TKL87" s="2"/>
      <c r="TKM87" s="2"/>
      <c r="TKN87" s="2"/>
      <c r="TKO87" s="2"/>
      <c r="TKP87" s="2"/>
      <c r="TKQ87" s="2"/>
      <c r="TKR87" s="2"/>
      <c r="TKS87" s="2"/>
      <c r="TKT87" s="2"/>
      <c r="TKU87" s="2"/>
      <c r="TKV87" s="2"/>
      <c r="TKW87" s="2"/>
      <c r="TKX87" s="2"/>
      <c r="TKY87" s="2"/>
      <c r="TKZ87" s="2"/>
      <c r="TLA87" s="2"/>
      <c r="TLB87" s="2"/>
      <c r="TLC87" s="2"/>
      <c r="TLD87" s="2"/>
      <c r="TLE87" s="2"/>
      <c r="TLF87" s="2"/>
      <c r="TLG87" s="2"/>
      <c r="TLH87" s="2"/>
      <c r="TLI87" s="2"/>
      <c r="TLJ87" s="2"/>
      <c r="TLK87" s="2"/>
      <c r="TLL87" s="2"/>
      <c r="TLM87" s="2"/>
      <c r="TLN87" s="2"/>
      <c r="TLO87" s="2"/>
      <c r="TLP87" s="2"/>
      <c r="TLQ87" s="2"/>
      <c r="TLR87" s="2"/>
      <c r="TLS87" s="2"/>
      <c r="TLT87" s="2"/>
      <c r="TLU87" s="2"/>
      <c r="TLV87" s="2"/>
      <c r="TLW87" s="2"/>
      <c r="TLX87" s="2"/>
      <c r="TLY87" s="2"/>
      <c r="TLZ87" s="2"/>
      <c r="TMA87" s="2"/>
      <c r="TMB87" s="2"/>
      <c r="TMC87" s="2"/>
      <c r="TMD87" s="2"/>
      <c r="TME87" s="2"/>
      <c r="TMF87" s="2"/>
      <c r="TMG87" s="2"/>
      <c r="TMH87" s="2"/>
      <c r="TMI87" s="2"/>
      <c r="TMJ87" s="2"/>
      <c r="TMK87" s="2"/>
      <c r="TML87" s="2"/>
      <c r="TMM87" s="2"/>
      <c r="TMN87" s="2"/>
      <c r="TMO87" s="2"/>
      <c r="TMP87" s="2"/>
      <c r="TMQ87" s="2"/>
      <c r="TMR87" s="2"/>
      <c r="TMS87" s="2"/>
      <c r="TMT87" s="2"/>
      <c r="TMU87" s="2"/>
      <c r="TMV87" s="2"/>
      <c r="TMW87" s="2"/>
      <c r="TMX87" s="2"/>
      <c r="TMY87" s="2"/>
      <c r="TMZ87" s="2"/>
      <c r="TNA87" s="2"/>
      <c r="TNB87" s="2"/>
      <c r="TNC87" s="2"/>
      <c r="TND87" s="2"/>
      <c r="TNE87" s="2"/>
      <c r="TNF87" s="2"/>
      <c r="TNG87" s="2"/>
      <c r="TNH87" s="2"/>
      <c r="TNI87" s="2"/>
      <c r="TNJ87" s="2"/>
      <c r="TNK87" s="2"/>
      <c r="TNL87" s="2"/>
      <c r="TNM87" s="2"/>
      <c r="TNN87" s="2"/>
      <c r="TNO87" s="2"/>
      <c r="TNP87" s="2"/>
      <c r="TNQ87" s="2"/>
      <c r="TNR87" s="2"/>
      <c r="TNS87" s="2"/>
      <c r="TNT87" s="2"/>
      <c r="TNU87" s="2"/>
      <c r="TNV87" s="2"/>
      <c r="TNW87" s="2"/>
      <c r="TNX87" s="2"/>
      <c r="TNY87" s="2"/>
      <c r="TNZ87" s="2"/>
      <c r="TOA87" s="2"/>
      <c r="TOB87" s="2"/>
      <c r="TOC87" s="2"/>
      <c r="TOD87" s="2"/>
      <c r="TOE87" s="2"/>
      <c r="TOF87" s="2"/>
      <c r="TOG87" s="2"/>
      <c r="TOH87" s="2"/>
      <c r="TOI87" s="2"/>
      <c r="TOJ87" s="2"/>
      <c r="TOK87" s="2"/>
      <c r="TOL87" s="2"/>
      <c r="TOM87" s="2"/>
      <c r="TON87" s="2"/>
      <c r="TOO87" s="2"/>
      <c r="TOP87" s="2"/>
      <c r="TOQ87" s="2"/>
      <c r="TOR87" s="2"/>
      <c r="TOS87" s="2"/>
      <c r="TOT87" s="2"/>
      <c r="TOU87" s="2"/>
      <c r="TOV87" s="2"/>
      <c r="TOW87" s="2"/>
      <c r="TOX87" s="2"/>
      <c r="TOY87" s="2"/>
      <c r="TOZ87" s="2"/>
      <c r="TPA87" s="2"/>
      <c r="TPB87" s="2"/>
      <c r="TPC87" s="2"/>
      <c r="TPD87" s="2"/>
      <c r="TPE87" s="2"/>
      <c r="TPF87" s="2"/>
      <c r="TPG87" s="2"/>
      <c r="TPH87" s="2"/>
      <c r="TPI87" s="2"/>
      <c r="TPJ87" s="2"/>
      <c r="TPK87" s="2"/>
      <c r="TPL87" s="2"/>
      <c r="TPM87" s="2"/>
      <c r="TPN87" s="2"/>
      <c r="TPO87" s="2"/>
      <c r="TPP87" s="2"/>
      <c r="TPQ87" s="2"/>
      <c r="TPR87" s="2"/>
      <c r="TPS87" s="2"/>
      <c r="TPT87" s="2"/>
      <c r="TPU87" s="2"/>
      <c r="TPV87" s="2"/>
      <c r="TPW87" s="2"/>
      <c r="TPX87" s="2"/>
      <c r="TPY87" s="2"/>
      <c r="TPZ87" s="2"/>
      <c r="TQA87" s="2"/>
      <c r="TQB87" s="2"/>
      <c r="TQC87" s="2"/>
      <c r="TQD87" s="2"/>
      <c r="TQE87" s="2"/>
      <c r="TQF87" s="2"/>
      <c r="TQG87" s="2"/>
      <c r="TQH87" s="2"/>
      <c r="TQI87" s="2"/>
      <c r="TQJ87" s="2"/>
      <c r="TQK87" s="2"/>
      <c r="TQL87" s="2"/>
      <c r="TQM87" s="2"/>
      <c r="TQN87" s="2"/>
      <c r="TQO87" s="2"/>
      <c r="TQP87" s="2"/>
      <c r="TQQ87" s="2"/>
      <c r="TQR87" s="2"/>
      <c r="TQS87" s="2"/>
      <c r="TQT87" s="2"/>
      <c r="TQU87" s="2"/>
      <c r="TQV87" s="2"/>
      <c r="TQW87" s="2"/>
      <c r="TQX87" s="2"/>
      <c r="TQY87" s="2"/>
      <c r="TQZ87" s="2"/>
      <c r="TRA87" s="2"/>
      <c r="TRB87" s="2"/>
      <c r="TRC87" s="2"/>
      <c r="TRD87" s="2"/>
      <c r="TRE87" s="2"/>
      <c r="TRF87" s="2"/>
      <c r="TRG87" s="2"/>
      <c r="TRH87" s="2"/>
      <c r="TRI87" s="2"/>
      <c r="TRJ87" s="2"/>
      <c r="TRK87" s="2"/>
      <c r="TRL87" s="2"/>
      <c r="TRM87" s="2"/>
      <c r="TRN87" s="2"/>
      <c r="TRO87" s="2"/>
      <c r="TRP87" s="2"/>
      <c r="TRQ87" s="2"/>
      <c r="TRR87" s="2"/>
      <c r="TRS87" s="2"/>
      <c r="TRT87" s="2"/>
      <c r="TRU87" s="2"/>
      <c r="TRV87" s="2"/>
      <c r="TRW87" s="2"/>
      <c r="TRX87" s="2"/>
      <c r="TRY87" s="2"/>
      <c r="TRZ87" s="2"/>
      <c r="TSA87" s="2"/>
      <c r="TSB87" s="2"/>
      <c r="TSC87" s="2"/>
      <c r="TSD87" s="2"/>
      <c r="TSE87" s="2"/>
      <c r="TSF87" s="2"/>
      <c r="TSG87" s="2"/>
      <c r="TSH87" s="2"/>
      <c r="TSI87" s="2"/>
      <c r="TSJ87" s="2"/>
      <c r="TSK87" s="2"/>
      <c r="TSL87" s="2"/>
      <c r="TSM87" s="2"/>
      <c r="TSN87" s="2"/>
      <c r="TSO87" s="2"/>
      <c r="TSP87" s="2"/>
      <c r="TSQ87" s="2"/>
      <c r="TSR87" s="2"/>
      <c r="TSS87" s="2"/>
      <c r="TST87" s="2"/>
      <c r="TSU87" s="2"/>
      <c r="TSV87" s="2"/>
      <c r="TSW87" s="2"/>
      <c r="TSX87" s="2"/>
      <c r="TSY87" s="2"/>
      <c r="TSZ87" s="2"/>
      <c r="TTA87" s="2"/>
      <c r="TTB87" s="2"/>
      <c r="TTC87" s="2"/>
      <c r="TTD87" s="2"/>
      <c r="TTE87" s="2"/>
      <c r="TTF87" s="2"/>
      <c r="TTG87" s="2"/>
      <c r="TTH87" s="2"/>
      <c r="TTI87" s="2"/>
      <c r="TTJ87" s="2"/>
      <c r="TTK87" s="2"/>
      <c r="TTL87" s="2"/>
      <c r="TTM87" s="2"/>
      <c r="TTN87" s="2"/>
      <c r="TTO87" s="2"/>
      <c r="TTP87" s="2"/>
      <c r="TTQ87" s="2"/>
      <c r="TTR87" s="2"/>
      <c r="TTS87" s="2"/>
      <c r="TTT87" s="2"/>
      <c r="TTU87" s="2"/>
      <c r="TTV87" s="2"/>
      <c r="TTW87" s="2"/>
      <c r="TTX87" s="2"/>
      <c r="TTY87" s="2"/>
      <c r="TTZ87" s="2"/>
      <c r="TUA87" s="2"/>
      <c r="TUB87" s="2"/>
      <c r="TUC87" s="2"/>
      <c r="TUD87" s="2"/>
      <c r="TUE87" s="2"/>
      <c r="TUF87" s="2"/>
      <c r="TUG87" s="2"/>
      <c r="TUH87" s="2"/>
      <c r="TUI87" s="2"/>
      <c r="TUJ87" s="2"/>
      <c r="TUK87" s="2"/>
      <c r="TUL87" s="2"/>
      <c r="TUM87" s="2"/>
      <c r="TUN87" s="2"/>
      <c r="TUO87" s="2"/>
      <c r="TUP87" s="2"/>
      <c r="TUQ87" s="2"/>
      <c r="TUR87" s="2"/>
      <c r="TUS87" s="2"/>
      <c r="TUT87" s="2"/>
      <c r="TUU87" s="2"/>
      <c r="TUV87" s="2"/>
      <c r="TUW87" s="2"/>
      <c r="TUX87" s="2"/>
      <c r="TUY87" s="2"/>
      <c r="TUZ87" s="2"/>
      <c r="TVA87" s="2"/>
      <c r="TVB87" s="2"/>
      <c r="TVC87" s="2"/>
      <c r="TVD87" s="2"/>
      <c r="TVE87" s="2"/>
      <c r="TVF87" s="2"/>
      <c r="TVG87" s="2"/>
      <c r="TVH87" s="2"/>
      <c r="TVI87" s="2"/>
      <c r="TVJ87" s="2"/>
      <c r="TVK87" s="2"/>
      <c r="TVL87" s="2"/>
      <c r="TVM87" s="2"/>
      <c r="TVN87" s="2"/>
      <c r="TVO87" s="2"/>
      <c r="TVP87" s="2"/>
      <c r="TVQ87" s="2"/>
      <c r="TVR87" s="2"/>
      <c r="TVS87" s="2"/>
      <c r="TVT87" s="2"/>
      <c r="TVU87" s="2"/>
      <c r="TVV87" s="2"/>
      <c r="TVW87" s="2"/>
      <c r="TVX87" s="2"/>
      <c r="TVY87" s="2"/>
      <c r="TVZ87" s="2"/>
      <c r="TWA87" s="2"/>
      <c r="TWB87" s="2"/>
      <c r="TWC87" s="2"/>
      <c r="TWD87" s="2"/>
      <c r="TWE87" s="2"/>
      <c r="TWF87" s="2"/>
      <c r="TWG87" s="2"/>
      <c r="TWH87" s="2"/>
      <c r="TWI87" s="2"/>
      <c r="TWJ87" s="2"/>
      <c r="TWK87" s="2"/>
      <c r="TWL87" s="2"/>
      <c r="TWM87" s="2"/>
      <c r="TWN87" s="2"/>
      <c r="TWO87" s="2"/>
      <c r="TWP87" s="2"/>
      <c r="TWQ87" s="2"/>
      <c r="TWR87" s="2"/>
      <c r="TWS87" s="2"/>
      <c r="TWT87" s="2"/>
      <c r="TWU87" s="2"/>
      <c r="TWV87" s="2"/>
      <c r="TWW87" s="2"/>
      <c r="TWX87" s="2"/>
      <c r="TWY87" s="2"/>
      <c r="TWZ87" s="2"/>
      <c r="TXA87" s="2"/>
      <c r="TXB87" s="2"/>
      <c r="TXC87" s="2"/>
      <c r="TXD87" s="2"/>
      <c r="TXE87" s="2"/>
      <c r="TXF87" s="2"/>
      <c r="TXG87" s="2"/>
      <c r="TXH87" s="2"/>
      <c r="TXI87" s="2"/>
      <c r="TXJ87" s="2"/>
      <c r="TXK87" s="2"/>
      <c r="TXL87" s="2"/>
      <c r="TXM87" s="2"/>
      <c r="TXN87" s="2"/>
      <c r="TXO87" s="2"/>
      <c r="TXP87" s="2"/>
      <c r="TXQ87" s="2"/>
      <c r="TXR87" s="2"/>
      <c r="TXS87" s="2"/>
      <c r="TXT87" s="2"/>
      <c r="TXU87" s="2"/>
      <c r="TXV87" s="2"/>
      <c r="TXW87" s="2"/>
      <c r="TXX87" s="2"/>
      <c r="TXY87" s="2"/>
      <c r="TXZ87" s="2"/>
      <c r="TYA87" s="2"/>
      <c r="TYB87" s="2"/>
      <c r="TYC87" s="2"/>
      <c r="TYD87" s="2"/>
      <c r="TYE87" s="2"/>
      <c r="TYF87" s="2"/>
      <c r="TYG87" s="2"/>
      <c r="TYH87" s="2"/>
      <c r="TYI87" s="2"/>
      <c r="TYJ87" s="2"/>
      <c r="TYK87" s="2"/>
      <c r="TYL87" s="2"/>
      <c r="TYM87" s="2"/>
      <c r="TYN87" s="2"/>
      <c r="TYO87" s="2"/>
      <c r="TYP87" s="2"/>
      <c r="TYQ87" s="2"/>
      <c r="TYR87" s="2"/>
      <c r="TYS87" s="2"/>
      <c r="TYT87" s="2"/>
      <c r="TYU87" s="2"/>
      <c r="TYV87" s="2"/>
      <c r="TYW87" s="2"/>
      <c r="TYX87" s="2"/>
      <c r="TYY87" s="2"/>
      <c r="TYZ87" s="2"/>
      <c r="TZA87" s="2"/>
      <c r="TZB87" s="2"/>
      <c r="TZC87" s="2"/>
      <c r="TZD87" s="2"/>
      <c r="TZE87" s="2"/>
      <c r="TZF87" s="2"/>
      <c r="TZG87" s="2"/>
      <c r="TZH87" s="2"/>
      <c r="TZI87" s="2"/>
      <c r="TZJ87" s="2"/>
      <c r="TZK87" s="2"/>
      <c r="TZL87" s="2"/>
      <c r="TZM87" s="2"/>
      <c r="TZN87" s="2"/>
      <c r="TZO87" s="2"/>
      <c r="TZP87" s="2"/>
      <c r="TZQ87" s="2"/>
      <c r="TZR87" s="2"/>
      <c r="TZS87" s="2"/>
      <c r="TZT87" s="2"/>
      <c r="TZU87" s="2"/>
      <c r="TZV87" s="2"/>
      <c r="TZW87" s="2"/>
      <c r="TZX87" s="2"/>
      <c r="TZY87" s="2"/>
      <c r="TZZ87" s="2"/>
      <c r="UAA87" s="2"/>
      <c r="UAB87" s="2"/>
      <c r="UAC87" s="2"/>
      <c r="UAD87" s="2"/>
      <c r="UAE87" s="2"/>
      <c r="UAF87" s="2"/>
      <c r="UAG87" s="2"/>
      <c r="UAH87" s="2"/>
      <c r="UAI87" s="2"/>
      <c r="UAJ87" s="2"/>
      <c r="UAK87" s="2"/>
      <c r="UAL87" s="2"/>
      <c r="UAM87" s="2"/>
      <c r="UAN87" s="2"/>
      <c r="UAO87" s="2"/>
      <c r="UAP87" s="2"/>
      <c r="UAQ87" s="2"/>
      <c r="UAR87" s="2"/>
      <c r="UAS87" s="2"/>
      <c r="UAT87" s="2"/>
      <c r="UAU87" s="2"/>
      <c r="UAV87" s="2"/>
      <c r="UAW87" s="2"/>
      <c r="UAX87" s="2"/>
      <c r="UAY87" s="2"/>
      <c r="UAZ87" s="2"/>
      <c r="UBA87" s="2"/>
      <c r="UBB87" s="2"/>
      <c r="UBC87" s="2"/>
      <c r="UBD87" s="2"/>
      <c r="UBE87" s="2"/>
      <c r="UBF87" s="2"/>
      <c r="UBG87" s="2"/>
      <c r="UBH87" s="2"/>
      <c r="UBI87" s="2"/>
      <c r="UBJ87" s="2"/>
      <c r="UBK87" s="2"/>
      <c r="UBL87" s="2"/>
      <c r="UBM87" s="2"/>
      <c r="UBN87" s="2"/>
      <c r="UBO87" s="2"/>
      <c r="UBP87" s="2"/>
      <c r="UBQ87" s="2"/>
      <c r="UBR87" s="2"/>
      <c r="UBS87" s="2"/>
      <c r="UBT87" s="2"/>
      <c r="UBU87" s="2"/>
      <c r="UBV87" s="2"/>
      <c r="UBW87" s="2"/>
      <c r="UBX87" s="2"/>
      <c r="UBY87" s="2"/>
      <c r="UBZ87" s="2"/>
      <c r="UCA87" s="2"/>
      <c r="UCB87" s="2"/>
      <c r="UCC87" s="2"/>
      <c r="UCD87" s="2"/>
      <c r="UCE87" s="2"/>
      <c r="UCF87" s="2"/>
      <c r="UCG87" s="2"/>
      <c r="UCH87" s="2"/>
      <c r="UCI87" s="2"/>
      <c r="UCJ87" s="2"/>
      <c r="UCK87" s="2"/>
      <c r="UCL87" s="2"/>
      <c r="UCM87" s="2"/>
      <c r="UCN87" s="2"/>
      <c r="UCO87" s="2"/>
      <c r="UCP87" s="2"/>
      <c r="UCQ87" s="2"/>
      <c r="UCR87" s="2"/>
      <c r="UCS87" s="2"/>
      <c r="UCT87" s="2"/>
      <c r="UCU87" s="2"/>
      <c r="UCV87" s="2"/>
      <c r="UCW87" s="2"/>
      <c r="UCX87" s="2"/>
      <c r="UCY87" s="2"/>
      <c r="UCZ87" s="2"/>
      <c r="UDA87" s="2"/>
      <c r="UDB87" s="2"/>
      <c r="UDC87" s="2"/>
      <c r="UDD87" s="2"/>
      <c r="UDE87" s="2"/>
      <c r="UDF87" s="2"/>
      <c r="UDG87" s="2"/>
      <c r="UDH87" s="2"/>
      <c r="UDI87" s="2"/>
      <c r="UDJ87" s="2"/>
      <c r="UDK87" s="2"/>
      <c r="UDL87" s="2"/>
      <c r="UDM87" s="2"/>
      <c r="UDN87" s="2"/>
      <c r="UDO87" s="2"/>
      <c r="UDP87" s="2"/>
      <c r="UDQ87" s="2"/>
      <c r="UDR87" s="2"/>
      <c r="UDS87" s="2"/>
      <c r="UDT87" s="2"/>
      <c r="UDU87" s="2"/>
      <c r="UDV87" s="2"/>
      <c r="UDW87" s="2"/>
      <c r="UDX87" s="2"/>
      <c r="UDY87" s="2"/>
      <c r="UDZ87" s="2"/>
      <c r="UEA87" s="2"/>
      <c r="UEB87" s="2"/>
      <c r="UEC87" s="2"/>
      <c r="UED87" s="2"/>
      <c r="UEE87" s="2"/>
      <c r="UEF87" s="2"/>
      <c r="UEG87" s="2"/>
      <c r="UEH87" s="2"/>
      <c r="UEI87" s="2"/>
      <c r="UEJ87" s="2"/>
      <c r="UEK87" s="2"/>
      <c r="UEL87" s="2"/>
      <c r="UEM87" s="2"/>
      <c r="UEN87" s="2"/>
      <c r="UEO87" s="2"/>
      <c r="UEP87" s="2"/>
      <c r="UEQ87" s="2"/>
      <c r="UER87" s="2"/>
      <c r="UES87" s="2"/>
      <c r="UET87" s="2"/>
      <c r="UEU87" s="2"/>
      <c r="UEV87" s="2"/>
      <c r="UEW87" s="2"/>
      <c r="UEX87" s="2"/>
      <c r="UEY87" s="2"/>
      <c r="UEZ87" s="2"/>
      <c r="UFA87" s="2"/>
      <c r="UFB87" s="2"/>
      <c r="UFC87" s="2"/>
      <c r="UFD87" s="2"/>
      <c r="UFE87" s="2"/>
      <c r="UFF87" s="2"/>
      <c r="UFG87" s="2"/>
      <c r="UFH87" s="2"/>
      <c r="UFI87" s="2"/>
      <c r="UFJ87" s="2"/>
      <c r="UFK87" s="2"/>
      <c r="UFL87" s="2"/>
      <c r="UFM87" s="2"/>
      <c r="UFN87" s="2"/>
      <c r="UFO87" s="2"/>
      <c r="UFP87" s="2"/>
      <c r="UFQ87" s="2"/>
      <c r="UFR87" s="2"/>
      <c r="UFS87" s="2"/>
      <c r="UFT87" s="2"/>
      <c r="UFU87" s="2"/>
      <c r="UFV87" s="2"/>
      <c r="UFW87" s="2"/>
      <c r="UFX87" s="2"/>
      <c r="UFY87" s="2"/>
      <c r="UFZ87" s="2"/>
      <c r="UGA87" s="2"/>
      <c r="UGB87" s="2"/>
      <c r="UGC87" s="2"/>
      <c r="UGD87" s="2"/>
      <c r="UGE87" s="2"/>
      <c r="UGF87" s="2"/>
      <c r="UGG87" s="2"/>
      <c r="UGH87" s="2"/>
      <c r="UGI87" s="2"/>
      <c r="UGJ87" s="2"/>
      <c r="UGK87" s="2"/>
      <c r="UGL87" s="2"/>
      <c r="UGM87" s="2"/>
      <c r="UGN87" s="2"/>
      <c r="UGO87" s="2"/>
      <c r="UGP87" s="2"/>
      <c r="UGQ87" s="2"/>
      <c r="UGR87" s="2"/>
      <c r="UGS87" s="2"/>
      <c r="UGT87" s="2"/>
      <c r="UGU87" s="2"/>
      <c r="UGV87" s="2"/>
      <c r="UGW87" s="2"/>
      <c r="UGX87" s="2"/>
      <c r="UGY87" s="2"/>
      <c r="UGZ87" s="2"/>
      <c r="UHA87" s="2"/>
      <c r="UHB87" s="2"/>
      <c r="UHC87" s="2"/>
      <c r="UHD87" s="2"/>
      <c r="UHE87" s="2"/>
      <c r="UHF87" s="2"/>
      <c r="UHG87" s="2"/>
      <c r="UHH87" s="2"/>
      <c r="UHI87" s="2"/>
      <c r="UHJ87" s="2"/>
      <c r="UHK87" s="2"/>
      <c r="UHL87" s="2"/>
      <c r="UHM87" s="2"/>
      <c r="UHN87" s="2"/>
      <c r="UHO87" s="2"/>
      <c r="UHP87" s="2"/>
      <c r="UHQ87" s="2"/>
      <c r="UHR87" s="2"/>
      <c r="UHS87" s="2"/>
      <c r="UHT87" s="2"/>
      <c r="UHU87" s="2"/>
      <c r="UHV87" s="2"/>
      <c r="UHW87" s="2"/>
      <c r="UHX87" s="2"/>
      <c r="UHY87" s="2"/>
      <c r="UHZ87" s="2"/>
      <c r="UIA87" s="2"/>
      <c r="UIB87" s="2"/>
      <c r="UIC87" s="2"/>
      <c r="UID87" s="2"/>
      <c r="UIE87" s="2"/>
      <c r="UIF87" s="2"/>
      <c r="UIG87" s="2"/>
      <c r="UIH87" s="2"/>
      <c r="UII87" s="2"/>
      <c r="UIJ87" s="2"/>
      <c r="UIK87" s="2"/>
      <c r="UIL87" s="2"/>
      <c r="UIM87" s="2"/>
      <c r="UIN87" s="2"/>
      <c r="UIO87" s="2"/>
      <c r="UIP87" s="2"/>
      <c r="UIQ87" s="2"/>
      <c r="UIR87" s="2"/>
      <c r="UIS87" s="2"/>
      <c r="UIT87" s="2"/>
      <c r="UIU87" s="2"/>
      <c r="UIV87" s="2"/>
      <c r="UIW87" s="2"/>
      <c r="UIX87" s="2"/>
      <c r="UIY87" s="2"/>
      <c r="UIZ87" s="2"/>
      <c r="UJA87" s="2"/>
      <c r="UJB87" s="2"/>
      <c r="UJC87" s="2"/>
      <c r="UJD87" s="2"/>
      <c r="UJE87" s="2"/>
      <c r="UJF87" s="2"/>
      <c r="UJG87" s="2"/>
      <c r="UJH87" s="2"/>
      <c r="UJI87" s="2"/>
      <c r="UJJ87" s="2"/>
      <c r="UJK87" s="2"/>
      <c r="UJL87" s="2"/>
      <c r="UJM87" s="2"/>
      <c r="UJN87" s="2"/>
      <c r="UJO87" s="2"/>
      <c r="UJP87" s="2"/>
      <c r="UJQ87" s="2"/>
      <c r="UJR87" s="2"/>
      <c r="UJS87" s="2"/>
      <c r="UJT87" s="2"/>
      <c r="UJU87" s="2"/>
      <c r="UJV87" s="2"/>
      <c r="UJW87" s="2"/>
      <c r="UJX87" s="2"/>
      <c r="UJY87" s="2"/>
      <c r="UJZ87" s="2"/>
      <c r="UKA87" s="2"/>
      <c r="UKB87" s="2"/>
      <c r="UKC87" s="2"/>
      <c r="UKD87" s="2"/>
      <c r="UKE87" s="2"/>
      <c r="UKF87" s="2"/>
      <c r="UKG87" s="2"/>
      <c r="UKH87" s="2"/>
      <c r="UKI87" s="2"/>
      <c r="UKJ87" s="2"/>
      <c r="UKK87" s="2"/>
      <c r="UKL87" s="2"/>
      <c r="UKM87" s="2"/>
      <c r="UKN87" s="2"/>
      <c r="UKO87" s="2"/>
      <c r="UKP87" s="2"/>
      <c r="UKQ87" s="2"/>
      <c r="UKR87" s="2"/>
      <c r="UKS87" s="2"/>
      <c r="UKT87" s="2"/>
      <c r="UKU87" s="2"/>
      <c r="UKV87" s="2"/>
      <c r="UKW87" s="2"/>
      <c r="UKX87" s="2"/>
      <c r="UKY87" s="2"/>
      <c r="UKZ87" s="2"/>
      <c r="ULA87" s="2"/>
      <c r="ULB87" s="2"/>
      <c r="ULC87" s="2"/>
      <c r="ULD87" s="2"/>
      <c r="ULE87" s="2"/>
      <c r="ULF87" s="2"/>
      <c r="ULG87" s="2"/>
      <c r="ULH87" s="2"/>
      <c r="ULI87" s="2"/>
      <c r="ULJ87" s="2"/>
      <c r="ULK87" s="2"/>
      <c r="ULL87" s="2"/>
      <c r="ULM87" s="2"/>
      <c r="ULN87" s="2"/>
      <c r="ULO87" s="2"/>
      <c r="ULP87" s="2"/>
      <c r="ULQ87" s="2"/>
      <c r="ULR87" s="2"/>
      <c r="ULS87" s="2"/>
      <c r="ULT87" s="2"/>
      <c r="ULU87" s="2"/>
      <c r="ULV87" s="2"/>
      <c r="ULW87" s="2"/>
      <c r="ULX87" s="2"/>
      <c r="ULY87" s="2"/>
      <c r="ULZ87" s="2"/>
      <c r="UMA87" s="2"/>
      <c r="UMB87" s="2"/>
      <c r="UMC87" s="2"/>
      <c r="UMD87" s="2"/>
      <c r="UME87" s="2"/>
      <c r="UMF87" s="2"/>
      <c r="UMG87" s="2"/>
      <c r="UMH87" s="2"/>
      <c r="UMI87" s="2"/>
      <c r="UMJ87" s="2"/>
      <c r="UMK87" s="2"/>
      <c r="UML87" s="2"/>
      <c r="UMM87" s="2"/>
      <c r="UMN87" s="2"/>
      <c r="UMO87" s="2"/>
      <c r="UMP87" s="2"/>
      <c r="UMQ87" s="2"/>
      <c r="UMR87" s="2"/>
      <c r="UMS87" s="2"/>
      <c r="UMT87" s="2"/>
      <c r="UMU87" s="2"/>
      <c r="UMV87" s="2"/>
      <c r="UMW87" s="2"/>
      <c r="UMX87" s="2"/>
      <c r="UMY87" s="2"/>
      <c r="UMZ87" s="2"/>
      <c r="UNA87" s="2"/>
      <c r="UNB87" s="2"/>
      <c r="UNC87" s="2"/>
      <c r="UND87" s="2"/>
      <c r="UNE87" s="2"/>
      <c r="UNF87" s="2"/>
      <c r="UNG87" s="2"/>
      <c r="UNH87" s="2"/>
      <c r="UNI87" s="2"/>
      <c r="UNJ87" s="2"/>
      <c r="UNK87" s="2"/>
      <c r="UNL87" s="2"/>
      <c r="UNM87" s="2"/>
      <c r="UNN87" s="2"/>
      <c r="UNO87" s="2"/>
      <c r="UNP87" s="2"/>
      <c r="UNQ87" s="2"/>
      <c r="UNR87" s="2"/>
      <c r="UNS87" s="2"/>
      <c r="UNT87" s="2"/>
      <c r="UNU87" s="2"/>
      <c r="UNV87" s="2"/>
      <c r="UNW87" s="2"/>
      <c r="UNX87" s="2"/>
      <c r="UNY87" s="2"/>
      <c r="UNZ87" s="2"/>
      <c r="UOA87" s="2"/>
      <c r="UOB87" s="2"/>
      <c r="UOC87" s="2"/>
      <c r="UOD87" s="2"/>
      <c r="UOE87" s="2"/>
      <c r="UOF87" s="2"/>
      <c r="UOG87" s="2"/>
      <c r="UOH87" s="2"/>
      <c r="UOI87" s="2"/>
      <c r="UOJ87" s="2"/>
      <c r="UOK87" s="2"/>
      <c r="UOL87" s="2"/>
      <c r="UOM87" s="2"/>
      <c r="UON87" s="2"/>
      <c r="UOO87" s="2"/>
      <c r="UOP87" s="2"/>
      <c r="UOQ87" s="2"/>
      <c r="UOR87" s="2"/>
      <c r="UOS87" s="2"/>
      <c r="UOT87" s="2"/>
      <c r="UOU87" s="2"/>
      <c r="UOV87" s="2"/>
      <c r="UOW87" s="2"/>
      <c r="UOX87" s="2"/>
      <c r="UOY87" s="2"/>
      <c r="UOZ87" s="2"/>
      <c r="UPA87" s="2"/>
      <c r="UPB87" s="2"/>
      <c r="UPC87" s="2"/>
      <c r="UPD87" s="2"/>
      <c r="UPE87" s="2"/>
      <c r="UPF87" s="2"/>
      <c r="UPG87" s="2"/>
      <c r="UPH87" s="2"/>
      <c r="UPI87" s="2"/>
      <c r="UPJ87" s="2"/>
      <c r="UPK87" s="2"/>
      <c r="UPL87" s="2"/>
      <c r="UPM87" s="2"/>
      <c r="UPN87" s="2"/>
      <c r="UPO87" s="2"/>
      <c r="UPP87" s="2"/>
      <c r="UPQ87" s="2"/>
      <c r="UPR87" s="2"/>
      <c r="UPS87" s="2"/>
      <c r="UPT87" s="2"/>
      <c r="UPU87" s="2"/>
      <c r="UPV87" s="2"/>
      <c r="UPW87" s="2"/>
      <c r="UPX87" s="2"/>
      <c r="UPY87" s="2"/>
      <c r="UPZ87" s="2"/>
      <c r="UQA87" s="2"/>
      <c r="UQB87" s="2"/>
      <c r="UQC87" s="2"/>
      <c r="UQD87" s="2"/>
      <c r="UQE87" s="2"/>
      <c r="UQF87" s="2"/>
      <c r="UQG87" s="2"/>
      <c r="UQH87" s="2"/>
      <c r="UQI87" s="2"/>
      <c r="UQJ87" s="2"/>
      <c r="UQK87" s="2"/>
      <c r="UQL87" s="2"/>
      <c r="UQM87" s="2"/>
      <c r="UQN87" s="2"/>
      <c r="UQO87" s="2"/>
      <c r="UQP87" s="2"/>
      <c r="UQQ87" s="2"/>
      <c r="UQR87" s="2"/>
      <c r="UQS87" s="2"/>
      <c r="UQT87" s="2"/>
      <c r="UQU87" s="2"/>
      <c r="UQV87" s="2"/>
      <c r="UQW87" s="2"/>
      <c r="UQX87" s="2"/>
      <c r="UQY87" s="2"/>
      <c r="UQZ87" s="2"/>
      <c r="URA87" s="2"/>
      <c r="URB87" s="2"/>
      <c r="URC87" s="2"/>
      <c r="URD87" s="2"/>
      <c r="URE87" s="2"/>
      <c r="URF87" s="2"/>
      <c r="URG87" s="2"/>
      <c r="URH87" s="2"/>
      <c r="URI87" s="2"/>
      <c r="URJ87" s="2"/>
      <c r="URK87" s="2"/>
      <c r="URL87" s="2"/>
      <c r="URM87" s="2"/>
      <c r="URN87" s="2"/>
      <c r="URO87" s="2"/>
      <c r="URP87" s="2"/>
      <c r="URQ87" s="2"/>
      <c r="URR87" s="2"/>
      <c r="URS87" s="2"/>
      <c r="URT87" s="2"/>
      <c r="URU87" s="2"/>
      <c r="URV87" s="2"/>
      <c r="URW87" s="2"/>
      <c r="URX87" s="2"/>
      <c r="URY87" s="2"/>
      <c r="URZ87" s="2"/>
      <c r="USA87" s="2"/>
      <c r="USB87" s="2"/>
      <c r="USC87" s="2"/>
      <c r="USD87" s="2"/>
      <c r="USE87" s="2"/>
      <c r="USF87" s="2"/>
      <c r="USG87" s="2"/>
      <c r="USH87" s="2"/>
      <c r="USI87" s="2"/>
      <c r="USJ87" s="2"/>
      <c r="USK87" s="2"/>
      <c r="USL87" s="2"/>
      <c r="USM87" s="2"/>
      <c r="USN87" s="2"/>
      <c r="USO87" s="2"/>
      <c r="USP87" s="2"/>
      <c r="USQ87" s="2"/>
      <c r="USR87" s="2"/>
      <c r="USS87" s="2"/>
      <c r="UST87" s="2"/>
      <c r="USU87" s="2"/>
      <c r="USV87" s="2"/>
      <c r="USW87" s="2"/>
      <c r="USX87" s="2"/>
      <c r="USY87" s="2"/>
      <c r="USZ87" s="2"/>
      <c r="UTA87" s="2"/>
      <c r="UTB87" s="2"/>
      <c r="UTC87" s="2"/>
      <c r="UTD87" s="2"/>
      <c r="UTE87" s="2"/>
      <c r="UTF87" s="2"/>
      <c r="UTG87" s="2"/>
      <c r="UTH87" s="2"/>
      <c r="UTI87" s="2"/>
      <c r="UTJ87" s="2"/>
      <c r="UTK87" s="2"/>
      <c r="UTL87" s="2"/>
      <c r="UTM87" s="2"/>
      <c r="UTN87" s="2"/>
      <c r="UTO87" s="2"/>
      <c r="UTP87" s="2"/>
      <c r="UTQ87" s="2"/>
      <c r="UTR87" s="2"/>
      <c r="UTS87" s="2"/>
      <c r="UTT87" s="2"/>
      <c r="UTU87" s="2"/>
      <c r="UTV87" s="2"/>
      <c r="UTW87" s="2"/>
      <c r="UTX87" s="2"/>
      <c r="UTY87" s="2"/>
      <c r="UTZ87" s="2"/>
      <c r="UUA87" s="2"/>
      <c r="UUB87" s="2"/>
      <c r="UUC87" s="2"/>
      <c r="UUD87" s="2"/>
      <c r="UUE87" s="2"/>
      <c r="UUF87" s="2"/>
      <c r="UUG87" s="2"/>
      <c r="UUH87" s="2"/>
      <c r="UUI87" s="2"/>
      <c r="UUJ87" s="2"/>
      <c r="UUK87" s="2"/>
      <c r="UUL87" s="2"/>
      <c r="UUM87" s="2"/>
      <c r="UUN87" s="2"/>
      <c r="UUO87" s="2"/>
      <c r="UUP87" s="2"/>
      <c r="UUQ87" s="2"/>
      <c r="UUR87" s="2"/>
      <c r="UUS87" s="2"/>
      <c r="UUT87" s="2"/>
      <c r="UUU87" s="2"/>
      <c r="UUV87" s="2"/>
      <c r="UUW87" s="2"/>
      <c r="UUX87" s="2"/>
      <c r="UUY87" s="2"/>
      <c r="UUZ87" s="2"/>
      <c r="UVA87" s="2"/>
      <c r="UVB87" s="2"/>
      <c r="UVC87" s="2"/>
      <c r="UVD87" s="2"/>
      <c r="UVE87" s="2"/>
      <c r="UVF87" s="2"/>
      <c r="UVG87" s="2"/>
      <c r="UVH87" s="2"/>
      <c r="UVI87" s="2"/>
      <c r="UVJ87" s="2"/>
      <c r="UVK87" s="2"/>
      <c r="UVL87" s="2"/>
      <c r="UVM87" s="2"/>
      <c r="UVN87" s="2"/>
      <c r="UVO87" s="2"/>
      <c r="UVP87" s="2"/>
      <c r="UVQ87" s="2"/>
      <c r="UVR87" s="2"/>
      <c r="UVS87" s="2"/>
      <c r="UVT87" s="2"/>
      <c r="UVU87" s="2"/>
      <c r="UVV87" s="2"/>
      <c r="UVW87" s="2"/>
      <c r="UVX87" s="2"/>
      <c r="UVY87" s="2"/>
      <c r="UVZ87" s="2"/>
      <c r="UWA87" s="2"/>
      <c r="UWB87" s="2"/>
      <c r="UWC87" s="2"/>
      <c r="UWD87" s="2"/>
      <c r="UWE87" s="2"/>
      <c r="UWF87" s="2"/>
      <c r="UWG87" s="2"/>
      <c r="UWH87" s="2"/>
      <c r="UWI87" s="2"/>
      <c r="UWJ87" s="2"/>
      <c r="UWK87" s="2"/>
      <c r="UWL87" s="2"/>
      <c r="UWM87" s="2"/>
      <c r="UWN87" s="2"/>
      <c r="UWO87" s="2"/>
      <c r="UWP87" s="2"/>
      <c r="UWQ87" s="2"/>
      <c r="UWR87" s="2"/>
      <c r="UWS87" s="2"/>
      <c r="UWT87" s="2"/>
      <c r="UWU87" s="2"/>
      <c r="UWV87" s="2"/>
      <c r="UWW87" s="2"/>
      <c r="UWX87" s="2"/>
      <c r="UWY87" s="2"/>
      <c r="UWZ87" s="2"/>
      <c r="UXA87" s="2"/>
      <c r="UXB87" s="2"/>
      <c r="UXC87" s="2"/>
      <c r="UXD87" s="2"/>
      <c r="UXE87" s="2"/>
      <c r="UXF87" s="2"/>
      <c r="UXG87" s="2"/>
      <c r="UXH87" s="2"/>
      <c r="UXI87" s="2"/>
      <c r="UXJ87" s="2"/>
      <c r="UXK87" s="2"/>
      <c r="UXL87" s="2"/>
      <c r="UXM87" s="2"/>
      <c r="UXN87" s="2"/>
      <c r="UXO87" s="2"/>
      <c r="UXP87" s="2"/>
      <c r="UXQ87" s="2"/>
      <c r="UXR87" s="2"/>
      <c r="UXS87" s="2"/>
      <c r="UXT87" s="2"/>
      <c r="UXU87" s="2"/>
      <c r="UXV87" s="2"/>
      <c r="UXW87" s="2"/>
      <c r="UXX87" s="2"/>
      <c r="UXY87" s="2"/>
      <c r="UXZ87" s="2"/>
      <c r="UYA87" s="2"/>
      <c r="UYB87" s="2"/>
      <c r="UYC87" s="2"/>
      <c r="UYD87" s="2"/>
      <c r="UYE87" s="2"/>
      <c r="UYF87" s="2"/>
      <c r="UYG87" s="2"/>
      <c r="UYH87" s="2"/>
      <c r="UYI87" s="2"/>
      <c r="UYJ87" s="2"/>
      <c r="UYK87" s="2"/>
      <c r="UYL87" s="2"/>
      <c r="UYM87" s="2"/>
      <c r="UYN87" s="2"/>
      <c r="UYO87" s="2"/>
      <c r="UYP87" s="2"/>
      <c r="UYQ87" s="2"/>
      <c r="UYR87" s="2"/>
      <c r="UYS87" s="2"/>
      <c r="UYT87" s="2"/>
      <c r="UYU87" s="2"/>
      <c r="UYV87" s="2"/>
      <c r="UYW87" s="2"/>
      <c r="UYX87" s="2"/>
      <c r="UYY87" s="2"/>
      <c r="UYZ87" s="2"/>
      <c r="UZA87" s="2"/>
      <c r="UZB87" s="2"/>
      <c r="UZC87" s="2"/>
      <c r="UZD87" s="2"/>
      <c r="UZE87" s="2"/>
      <c r="UZF87" s="2"/>
      <c r="UZG87" s="2"/>
      <c r="UZH87" s="2"/>
      <c r="UZI87" s="2"/>
      <c r="UZJ87" s="2"/>
      <c r="UZK87" s="2"/>
      <c r="UZL87" s="2"/>
      <c r="UZM87" s="2"/>
      <c r="UZN87" s="2"/>
      <c r="UZO87" s="2"/>
      <c r="UZP87" s="2"/>
      <c r="UZQ87" s="2"/>
      <c r="UZR87" s="2"/>
      <c r="UZS87" s="2"/>
      <c r="UZT87" s="2"/>
      <c r="UZU87" s="2"/>
      <c r="UZV87" s="2"/>
      <c r="UZW87" s="2"/>
      <c r="UZX87" s="2"/>
      <c r="UZY87" s="2"/>
      <c r="UZZ87" s="2"/>
      <c r="VAA87" s="2"/>
      <c r="VAB87" s="2"/>
      <c r="VAC87" s="2"/>
      <c r="VAD87" s="2"/>
      <c r="VAE87" s="2"/>
      <c r="VAF87" s="2"/>
      <c r="VAG87" s="2"/>
      <c r="VAH87" s="2"/>
      <c r="VAI87" s="2"/>
      <c r="VAJ87" s="2"/>
      <c r="VAK87" s="2"/>
      <c r="VAL87" s="2"/>
      <c r="VAM87" s="2"/>
      <c r="VAN87" s="2"/>
      <c r="VAO87" s="2"/>
      <c r="VAP87" s="2"/>
      <c r="VAQ87" s="2"/>
      <c r="VAR87" s="2"/>
      <c r="VAS87" s="2"/>
      <c r="VAT87" s="2"/>
      <c r="VAU87" s="2"/>
      <c r="VAV87" s="2"/>
      <c r="VAW87" s="2"/>
      <c r="VAX87" s="2"/>
      <c r="VAY87" s="2"/>
      <c r="VAZ87" s="2"/>
      <c r="VBA87" s="2"/>
      <c r="VBB87" s="2"/>
      <c r="VBC87" s="2"/>
      <c r="VBD87" s="2"/>
      <c r="VBE87" s="2"/>
      <c r="VBF87" s="2"/>
      <c r="VBG87" s="2"/>
      <c r="VBH87" s="2"/>
      <c r="VBI87" s="2"/>
      <c r="VBJ87" s="2"/>
      <c r="VBK87" s="2"/>
      <c r="VBL87" s="2"/>
      <c r="VBM87" s="2"/>
      <c r="VBN87" s="2"/>
      <c r="VBO87" s="2"/>
      <c r="VBP87" s="2"/>
      <c r="VBQ87" s="2"/>
      <c r="VBR87" s="2"/>
      <c r="VBS87" s="2"/>
      <c r="VBT87" s="2"/>
      <c r="VBU87" s="2"/>
      <c r="VBV87" s="2"/>
      <c r="VBW87" s="2"/>
      <c r="VBX87" s="2"/>
      <c r="VBY87" s="2"/>
      <c r="VBZ87" s="2"/>
      <c r="VCA87" s="2"/>
      <c r="VCB87" s="2"/>
      <c r="VCC87" s="2"/>
      <c r="VCD87" s="2"/>
      <c r="VCE87" s="2"/>
      <c r="VCF87" s="2"/>
      <c r="VCG87" s="2"/>
      <c r="VCH87" s="2"/>
      <c r="VCI87" s="2"/>
      <c r="VCJ87" s="2"/>
      <c r="VCK87" s="2"/>
      <c r="VCL87" s="2"/>
      <c r="VCM87" s="2"/>
      <c r="VCN87" s="2"/>
      <c r="VCO87" s="2"/>
      <c r="VCP87" s="2"/>
      <c r="VCQ87" s="2"/>
      <c r="VCR87" s="2"/>
      <c r="VCS87" s="2"/>
      <c r="VCT87" s="2"/>
      <c r="VCU87" s="2"/>
      <c r="VCV87" s="2"/>
      <c r="VCW87" s="2"/>
      <c r="VCX87" s="2"/>
      <c r="VCY87" s="2"/>
      <c r="VCZ87" s="2"/>
      <c r="VDA87" s="2"/>
      <c r="VDB87" s="2"/>
      <c r="VDC87" s="2"/>
      <c r="VDD87" s="2"/>
      <c r="VDE87" s="2"/>
      <c r="VDF87" s="2"/>
      <c r="VDG87" s="2"/>
      <c r="VDH87" s="2"/>
      <c r="VDI87" s="2"/>
      <c r="VDJ87" s="2"/>
      <c r="VDK87" s="2"/>
      <c r="VDL87" s="2"/>
      <c r="VDM87" s="2"/>
      <c r="VDN87" s="2"/>
      <c r="VDO87" s="2"/>
      <c r="VDP87" s="2"/>
      <c r="VDQ87" s="2"/>
      <c r="VDR87" s="2"/>
      <c r="VDS87" s="2"/>
      <c r="VDT87" s="2"/>
      <c r="VDU87" s="2"/>
      <c r="VDV87" s="2"/>
      <c r="VDW87" s="2"/>
      <c r="VDX87" s="2"/>
      <c r="VDY87" s="2"/>
      <c r="VDZ87" s="2"/>
      <c r="VEA87" s="2"/>
      <c r="VEB87" s="2"/>
      <c r="VEC87" s="2"/>
      <c r="VED87" s="2"/>
      <c r="VEE87" s="2"/>
      <c r="VEF87" s="2"/>
      <c r="VEG87" s="2"/>
      <c r="VEH87" s="2"/>
      <c r="VEI87" s="2"/>
      <c r="VEJ87" s="2"/>
      <c r="VEK87" s="2"/>
      <c r="VEL87" s="2"/>
      <c r="VEM87" s="2"/>
      <c r="VEN87" s="2"/>
      <c r="VEO87" s="2"/>
      <c r="VEP87" s="2"/>
      <c r="VEQ87" s="2"/>
      <c r="VER87" s="2"/>
      <c r="VES87" s="2"/>
      <c r="VET87" s="2"/>
      <c r="VEU87" s="2"/>
      <c r="VEV87" s="2"/>
      <c r="VEW87" s="2"/>
      <c r="VEX87" s="2"/>
      <c r="VEY87" s="2"/>
      <c r="VEZ87" s="2"/>
      <c r="VFA87" s="2"/>
      <c r="VFB87" s="2"/>
      <c r="VFC87" s="2"/>
      <c r="VFD87" s="2"/>
      <c r="VFE87" s="2"/>
      <c r="VFF87" s="2"/>
      <c r="VFG87" s="2"/>
      <c r="VFH87" s="2"/>
      <c r="VFI87" s="2"/>
      <c r="VFJ87" s="2"/>
      <c r="VFK87" s="2"/>
      <c r="VFL87" s="2"/>
      <c r="VFM87" s="2"/>
      <c r="VFN87" s="2"/>
      <c r="VFO87" s="2"/>
      <c r="VFP87" s="2"/>
      <c r="VFQ87" s="2"/>
      <c r="VFR87" s="2"/>
      <c r="VFS87" s="2"/>
      <c r="VFT87" s="2"/>
      <c r="VFU87" s="2"/>
      <c r="VFV87" s="2"/>
      <c r="VFW87" s="2"/>
      <c r="VFX87" s="2"/>
      <c r="VFY87" s="2"/>
      <c r="VFZ87" s="2"/>
      <c r="VGA87" s="2"/>
      <c r="VGB87" s="2"/>
      <c r="VGC87" s="2"/>
      <c r="VGD87" s="2"/>
      <c r="VGE87" s="2"/>
      <c r="VGF87" s="2"/>
      <c r="VGG87" s="2"/>
      <c r="VGH87" s="2"/>
      <c r="VGI87" s="2"/>
      <c r="VGJ87" s="2"/>
      <c r="VGK87" s="2"/>
      <c r="VGL87" s="2"/>
      <c r="VGM87" s="2"/>
      <c r="VGN87" s="2"/>
      <c r="VGO87" s="2"/>
      <c r="VGP87" s="2"/>
      <c r="VGQ87" s="2"/>
      <c r="VGR87" s="2"/>
      <c r="VGS87" s="2"/>
      <c r="VGT87" s="2"/>
      <c r="VGU87" s="2"/>
      <c r="VGV87" s="2"/>
      <c r="VGW87" s="2"/>
      <c r="VGX87" s="2"/>
      <c r="VGY87" s="2"/>
      <c r="VGZ87" s="2"/>
      <c r="VHA87" s="2"/>
      <c r="VHB87" s="2"/>
      <c r="VHC87" s="2"/>
      <c r="VHD87" s="2"/>
      <c r="VHE87" s="2"/>
      <c r="VHF87" s="2"/>
      <c r="VHG87" s="2"/>
      <c r="VHH87" s="2"/>
      <c r="VHI87" s="2"/>
      <c r="VHJ87" s="2"/>
      <c r="VHK87" s="2"/>
      <c r="VHL87" s="2"/>
      <c r="VHM87" s="2"/>
      <c r="VHN87" s="2"/>
      <c r="VHO87" s="2"/>
      <c r="VHP87" s="2"/>
      <c r="VHQ87" s="2"/>
      <c r="VHR87" s="2"/>
      <c r="VHS87" s="2"/>
      <c r="VHT87" s="2"/>
      <c r="VHU87" s="2"/>
      <c r="VHV87" s="2"/>
      <c r="VHW87" s="2"/>
      <c r="VHX87" s="2"/>
      <c r="VHY87" s="2"/>
      <c r="VHZ87" s="2"/>
      <c r="VIA87" s="2"/>
      <c r="VIB87" s="2"/>
      <c r="VIC87" s="2"/>
      <c r="VID87" s="2"/>
      <c r="VIE87" s="2"/>
      <c r="VIF87" s="2"/>
      <c r="VIG87" s="2"/>
      <c r="VIH87" s="2"/>
      <c r="VII87" s="2"/>
      <c r="VIJ87" s="2"/>
      <c r="VIK87" s="2"/>
      <c r="VIL87" s="2"/>
      <c r="VIM87" s="2"/>
      <c r="VIN87" s="2"/>
      <c r="VIO87" s="2"/>
      <c r="VIP87" s="2"/>
      <c r="VIQ87" s="2"/>
      <c r="VIR87" s="2"/>
      <c r="VIS87" s="2"/>
      <c r="VIT87" s="2"/>
      <c r="VIU87" s="2"/>
      <c r="VIV87" s="2"/>
      <c r="VIW87" s="2"/>
      <c r="VIX87" s="2"/>
      <c r="VIY87" s="2"/>
      <c r="VIZ87" s="2"/>
      <c r="VJA87" s="2"/>
      <c r="VJB87" s="2"/>
      <c r="VJC87" s="2"/>
      <c r="VJD87" s="2"/>
      <c r="VJE87" s="2"/>
      <c r="VJF87" s="2"/>
      <c r="VJG87" s="2"/>
      <c r="VJH87" s="2"/>
      <c r="VJI87" s="2"/>
      <c r="VJJ87" s="2"/>
      <c r="VJK87" s="2"/>
      <c r="VJL87" s="2"/>
      <c r="VJM87" s="2"/>
      <c r="VJN87" s="2"/>
      <c r="VJO87" s="2"/>
      <c r="VJP87" s="2"/>
      <c r="VJQ87" s="2"/>
      <c r="VJR87" s="2"/>
      <c r="VJS87" s="2"/>
      <c r="VJT87" s="2"/>
      <c r="VJU87" s="2"/>
      <c r="VJV87" s="2"/>
      <c r="VJW87" s="2"/>
      <c r="VJX87" s="2"/>
      <c r="VJY87" s="2"/>
      <c r="VJZ87" s="2"/>
      <c r="VKA87" s="2"/>
      <c r="VKB87" s="2"/>
      <c r="VKC87" s="2"/>
      <c r="VKD87" s="2"/>
      <c r="VKE87" s="2"/>
      <c r="VKF87" s="2"/>
      <c r="VKG87" s="2"/>
      <c r="VKH87" s="2"/>
      <c r="VKI87" s="2"/>
      <c r="VKJ87" s="2"/>
      <c r="VKK87" s="2"/>
      <c r="VKL87" s="2"/>
      <c r="VKM87" s="2"/>
      <c r="VKN87" s="2"/>
      <c r="VKO87" s="2"/>
      <c r="VKP87" s="2"/>
      <c r="VKQ87" s="2"/>
      <c r="VKR87" s="2"/>
      <c r="VKS87" s="2"/>
      <c r="VKT87" s="2"/>
      <c r="VKU87" s="2"/>
      <c r="VKV87" s="2"/>
      <c r="VKW87" s="2"/>
      <c r="VKX87" s="2"/>
      <c r="VKY87" s="2"/>
      <c r="VKZ87" s="2"/>
      <c r="VLA87" s="2"/>
      <c r="VLB87" s="2"/>
      <c r="VLC87" s="2"/>
      <c r="VLD87" s="2"/>
      <c r="VLE87" s="2"/>
      <c r="VLF87" s="2"/>
      <c r="VLG87" s="2"/>
      <c r="VLH87" s="2"/>
      <c r="VLI87" s="2"/>
      <c r="VLJ87" s="2"/>
      <c r="VLK87" s="2"/>
      <c r="VLL87" s="2"/>
      <c r="VLM87" s="2"/>
      <c r="VLN87" s="2"/>
      <c r="VLO87" s="2"/>
      <c r="VLP87" s="2"/>
      <c r="VLQ87" s="2"/>
      <c r="VLR87" s="2"/>
      <c r="VLS87" s="2"/>
      <c r="VLT87" s="2"/>
      <c r="VLU87" s="2"/>
      <c r="VLV87" s="2"/>
      <c r="VLW87" s="2"/>
      <c r="VLX87" s="2"/>
      <c r="VLY87" s="2"/>
      <c r="VLZ87" s="2"/>
      <c r="VMA87" s="2"/>
      <c r="VMB87" s="2"/>
      <c r="VMC87" s="2"/>
      <c r="VMD87" s="2"/>
      <c r="VME87" s="2"/>
      <c r="VMF87" s="2"/>
      <c r="VMG87" s="2"/>
      <c r="VMH87" s="2"/>
      <c r="VMI87" s="2"/>
      <c r="VMJ87" s="2"/>
      <c r="VMK87" s="2"/>
      <c r="VML87" s="2"/>
      <c r="VMM87" s="2"/>
      <c r="VMN87" s="2"/>
      <c r="VMO87" s="2"/>
      <c r="VMP87" s="2"/>
      <c r="VMQ87" s="2"/>
      <c r="VMR87" s="2"/>
      <c r="VMS87" s="2"/>
      <c r="VMT87" s="2"/>
      <c r="VMU87" s="2"/>
      <c r="VMV87" s="2"/>
      <c r="VMW87" s="2"/>
      <c r="VMX87" s="2"/>
      <c r="VMY87" s="2"/>
      <c r="VMZ87" s="2"/>
      <c r="VNA87" s="2"/>
      <c r="VNB87" s="2"/>
      <c r="VNC87" s="2"/>
      <c r="VND87" s="2"/>
      <c r="VNE87" s="2"/>
      <c r="VNF87" s="2"/>
      <c r="VNG87" s="2"/>
      <c r="VNH87" s="2"/>
      <c r="VNI87" s="2"/>
      <c r="VNJ87" s="2"/>
      <c r="VNK87" s="2"/>
      <c r="VNL87" s="2"/>
      <c r="VNM87" s="2"/>
      <c r="VNN87" s="2"/>
      <c r="VNO87" s="2"/>
      <c r="VNP87" s="2"/>
      <c r="VNQ87" s="2"/>
      <c r="VNR87" s="2"/>
      <c r="VNS87" s="2"/>
      <c r="VNT87" s="2"/>
      <c r="VNU87" s="2"/>
      <c r="VNV87" s="2"/>
      <c r="VNW87" s="2"/>
      <c r="VNX87" s="2"/>
      <c r="VNY87" s="2"/>
      <c r="VNZ87" s="2"/>
      <c r="VOA87" s="2"/>
      <c r="VOB87" s="2"/>
      <c r="VOC87" s="2"/>
      <c r="VOD87" s="2"/>
      <c r="VOE87" s="2"/>
      <c r="VOF87" s="2"/>
      <c r="VOG87" s="2"/>
      <c r="VOH87" s="2"/>
      <c r="VOI87" s="2"/>
      <c r="VOJ87" s="2"/>
      <c r="VOK87" s="2"/>
      <c r="VOL87" s="2"/>
      <c r="VOM87" s="2"/>
      <c r="VON87" s="2"/>
      <c r="VOO87" s="2"/>
      <c r="VOP87" s="2"/>
      <c r="VOQ87" s="2"/>
      <c r="VOR87" s="2"/>
      <c r="VOS87" s="2"/>
      <c r="VOT87" s="2"/>
      <c r="VOU87" s="2"/>
      <c r="VOV87" s="2"/>
      <c r="VOW87" s="2"/>
      <c r="VOX87" s="2"/>
      <c r="VOY87" s="2"/>
      <c r="VOZ87" s="2"/>
      <c r="VPA87" s="2"/>
      <c r="VPB87" s="2"/>
      <c r="VPC87" s="2"/>
      <c r="VPD87" s="2"/>
      <c r="VPE87" s="2"/>
      <c r="VPF87" s="2"/>
      <c r="VPG87" s="2"/>
      <c r="VPH87" s="2"/>
      <c r="VPI87" s="2"/>
      <c r="VPJ87" s="2"/>
      <c r="VPK87" s="2"/>
      <c r="VPL87" s="2"/>
      <c r="VPM87" s="2"/>
      <c r="VPN87" s="2"/>
      <c r="VPO87" s="2"/>
      <c r="VPP87" s="2"/>
      <c r="VPQ87" s="2"/>
      <c r="VPR87" s="2"/>
      <c r="VPS87" s="2"/>
      <c r="VPT87" s="2"/>
      <c r="VPU87" s="2"/>
      <c r="VPV87" s="2"/>
      <c r="VPW87" s="2"/>
      <c r="VPX87" s="2"/>
      <c r="VPY87" s="2"/>
      <c r="VPZ87" s="2"/>
      <c r="VQA87" s="2"/>
      <c r="VQB87" s="2"/>
      <c r="VQC87" s="2"/>
      <c r="VQD87" s="2"/>
      <c r="VQE87" s="2"/>
      <c r="VQF87" s="2"/>
      <c r="VQG87" s="2"/>
      <c r="VQH87" s="2"/>
      <c r="VQI87" s="2"/>
      <c r="VQJ87" s="2"/>
      <c r="VQK87" s="2"/>
      <c r="VQL87" s="2"/>
      <c r="VQM87" s="2"/>
      <c r="VQN87" s="2"/>
      <c r="VQO87" s="2"/>
      <c r="VQP87" s="2"/>
      <c r="VQQ87" s="2"/>
      <c r="VQR87" s="2"/>
      <c r="VQS87" s="2"/>
      <c r="VQT87" s="2"/>
      <c r="VQU87" s="2"/>
      <c r="VQV87" s="2"/>
      <c r="VQW87" s="2"/>
      <c r="VQX87" s="2"/>
      <c r="VQY87" s="2"/>
      <c r="VQZ87" s="2"/>
      <c r="VRA87" s="2"/>
      <c r="VRB87" s="2"/>
      <c r="VRC87" s="2"/>
      <c r="VRD87" s="2"/>
      <c r="VRE87" s="2"/>
      <c r="VRF87" s="2"/>
      <c r="VRG87" s="2"/>
      <c r="VRH87" s="2"/>
      <c r="VRI87" s="2"/>
      <c r="VRJ87" s="2"/>
      <c r="VRK87" s="2"/>
      <c r="VRL87" s="2"/>
      <c r="VRM87" s="2"/>
      <c r="VRN87" s="2"/>
      <c r="VRO87" s="2"/>
      <c r="VRP87" s="2"/>
      <c r="VRQ87" s="2"/>
      <c r="VRR87" s="2"/>
      <c r="VRS87" s="2"/>
      <c r="VRT87" s="2"/>
      <c r="VRU87" s="2"/>
      <c r="VRV87" s="2"/>
      <c r="VRW87" s="2"/>
      <c r="VRX87" s="2"/>
      <c r="VRY87" s="2"/>
      <c r="VRZ87" s="2"/>
      <c r="VSA87" s="2"/>
      <c r="VSB87" s="2"/>
      <c r="VSC87" s="2"/>
      <c r="VSD87" s="2"/>
      <c r="VSE87" s="2"/>
      <c r="VSF87" s="2"/>
      <c r="VSG87" s="2"/>
      <c r="VSH87" s="2"/>
      <c r="VSI87" s="2"/>
      <c r="VSJ87" s="2"/>
      <c r="VSK87" s="2"/>
      <c r="VSL87" s="2"/>
      <c r="VSM87" s="2"/>
      <c r="VSN87" s="2"/>
      <c r="VSO87" s="2"/>
      <c r="VSP87" s="2"/>
      <c r="VSQ87" s="2"/>
      <c r="VSR87" s="2"/>
      <c r="VSS87" s="2"/>
      <c r="VST87" s="2"/>
      <c r="VSU87" s="2"/>
      <c r="VSV87" s="2"/>
      <c r="VSW87" s="2"/>
      <c r="VSX87" s="2"/>
      <c r="VSY87" s="2"/>
      <c r="VSZ87" s="2"/>
      <c r="VTA87" s="2"/>
      <c r="VTB87" s="2"/>
      <c r="VTC87" s="2"/>
      <c r="VTD87" s="2"/>
      <c r="VTE87" s="2"/>
      <c r="VTF87" s="2"/>
      <c r="VTG87" s="2"/>
      <c r="VTH87" s="2"/>
      <c r="VTI87" s="2"/>
      <c r="VTJ87" s="2"/>
      <c r="VTK87" s="2"/>
      <c r="VTL87" s="2"/>
      <c r="VTM87" s="2"/>
      <c r="VTN87" s="2"/>
      <c r="VTO87" s="2"/>
      <c r="VTP87" s="2"/>
      <c r="VTQ87" s="2"/>
      <c r="VTR87" s="2"/>
      <c r="VTS87" s="2"/>
      <c r="VTT87" s="2"/>
      <c r="VTU87" s="2"/>
      <c r="VTV87" s="2"/>
      <c r="VTW87" s="2"/>
      <c r="VTX87" s="2"/>
      <c r="VTY87" s="2"/>
      <c r="VTZ87" s="2"/>
      <c r="VUA87" s="2"/>
      <c r="VUB87" s="2"/>
      <c r="VUC87" s="2"/>
      <c r="VUD87" s="2"/>
      <c r="VUE87" s="2"/>
      <c r="VUF87" s="2"/>
      <c r="VUG87" s="2"/>
      <c r="VUH87" s="2"/>
      <c r="VUI87" s="2"/>
      <c r="VUJ87" s="2"/>
      <c r="VUK87" s="2"/>
      <c r="VUL87" s="2"/>
      <c r="VUM87" s="2"/>
      <c r="VUN87" s="2"/>
      <c r="VUO87" s="2"/>
      <c r="VUP87" s="2"/>
      <c r="VUQ87" s="2"/>
      <c r="VUR87" s="2"/>
      <c r="VUS87" s="2"/>
      <c r="VUT87" s="2"/>
      <c r="VUU87" s="2"/>
      <c r="VUV87" s="2"/>
      <c r="VUW87" s="2"/>
      <c r="VUX87" s="2"/>
      <c r="VUY87" s="2"/>
      <c r="VUZ87" s="2"/>
      <c r="VVA87" s="2"/>
      <c r="VVB87" s="2"/>
      <c r="VVC87" s="2"/>
      <c r="VVD87" s="2"/>
      <c r="VVE87" s="2"/>
      <c r="VVF87" s="2"/>
      <c r="VVG87" s="2"/>
      <c r="VVH87" s="2"/>
      <c r="VVI87" s="2"/>
      <c r="VVJ87" s="2"/>
      <c r="VVK87" s="2"/>
      <c r="VVL87" s="2"/>
      <c r="VVM87" s="2"/>
      <c r="VVN87" s="2"/>
      <c r="VVO87" s="2"/>
      <c r="VVP87" s="2"/>
      <c r="VVQ87" s="2"/>
      <c r="VVR87" s="2"/>
      <c r="VVS87" s="2"/>
      <c r="VVT87" s="2"/>
      <c r="VVU87" s="2"/>
      <c r="VVV87" s="2"/>
      <c r="VVW87" s="2"/>
      <c r="VVX87" s="2"/>
      <c r="VVY87" s="2"/>
      <c r="VVZ87" s="2"/>
      <c r="VWA87" s="2"/>
      <c r="VWB87" s="2"/>
      <c r="VWC87" s="2"/>
      <c r="VWD87" s="2"/>
      <c r="VWE87" s="2"/>
      <c r="VWF87" s="2"/>
      <c r="VWG87" s="2"/>
      <c r="VWH87" s="2"/>
      <c r="VWI87" s="2"/>
      <c r="VWJ87" s="2"/>
      <c r="VWK87" s="2"/>
      <c r="VWL87" s="2"/>
      <c r="VWM87" s="2"/>
      <c r="VWN87" s="2"/>
      <c r="VWO87" s="2"/>
      <c r="VWP87" s="2"/>
      <c r="VWQ87" s="2"/>
      <c r="VWR87" s="2"/>
      <c r="VWS87" s="2"/>
      <c r="VWT87" s="2"/>
      <c r="VWU87" s="2"/>
      <c r="VWV87" s="2"/>
      <c r="VWW87" s="2"/>
      <c r="VWX87" s="2"/>
      <c r="VWY87" s="2"/>
      <c r="VWZ87" s="2"/>
      <c r="VXA87" s="2"/>
      <c r="VXB87" s="2"/>
      <c r="VXC87" s="2"/>
      <c r="VXD87" s="2"/>
      <c r="VXE87" s="2"/>
      <c r="VXF87" s="2"/>
      <c r="VXG87" s="2"/>
      <c r="VXH87" s="2"/>
      <c r="VXI87" s="2"/>
      <c r="VXJ87" s="2"/>
      <c r="VXK87" s="2"/>
      <c r="VXL87" s="2"/>
      <c r="VXM87" s="2"/>
      <c r="VXN87" s="2"/>
      <c r="VXO87" s="2"/>
      <c r="VXP87" s="2"/>
      <c r="VXQ87" s="2"/>
      <c r="VXR87" s="2"/>
      <c r="VXS87" s="2"/>
      <c r="VXT87" s="2"/>
      <c r="VXU87" s="2"/>
      <c r="VXV87" s="2"/>
      <c r="VXW87" s="2"/>
      <c r="VXX87" s="2"/>
      <c r="VXY87" s="2"/>
      <c r="VXZ87" s="2"/>
      <c r="VYA87" s="2"/>
      <c r="VYB87" s="2"/>
      <c r="VYC87" s="2"/>
      <c r="VYD87" s="2"/>
      <c r="VYE87" s="2"/>
      <c r="VYF87" s="2"/>
      <c r="VYG87" s="2"/>
      <c r="VYH87" s="2"/>
      <c r="VYI87" s="2"/>
      <c r="VYJ87" s="2"/>
      <c r="VYK87" s="2"/>
      <c r="VYL87" s="2"/>
      <c r="VYM87" s="2"/>
      <c r="VYN87" s="2"/>
      <c r="VYO87" s="2"/>
      <c r="VYP87" s="2"/>
      <c r="VYQ87" s="2"/>
      <c r="VYR87" s="2"/>
      <c r="VYS87" s="2"/>
      <c r="VYT87" s="2"/>
      <c r="VYU87" s="2"/>
      <c r="VYV87" s="2"/>
      <c r="VYW87" s="2"/>
      <c r="VYX87" s="2"/>
      <c r="VYY87" s="2"/>
      <c r="VYZ87" s="2"/>
      <c r="VZA87" s="2"/>
      <c r="VZB87" s="2"/>
      <c r="VZC87" s="2"/>
      <c r="VZD87" s="2"/>
      <c r="VZE87" s="2"/>
      <c r="VZF87" s="2"/>
      <c r="VZG87" s="2"/>
      <c r="VZH87" s="2"/>
      <c r="VZI87" s="2"/>
      <c r="VZJ87" s="2"/>
      <c r="VZK87" s="2"/>
      <c r="VZL87" s="2"/>
      <c r="VZM87" s="2"/>
      <c r="VZN87" s="2"/>
      <c r="VZO87" s="2"/>
      <c r="VZP87" s="2"/>
      <c r="VZQ87" s="2"/>
      <c r="VZR87" s="2"/>
      <c r="VZS87" s="2"/>
      <c r="VZT87" s="2"/>
      <c r="VZU87" s="2"/>
      <c r="VZV87" s="2"/>
      <c r="VZW87" s="2"/>
      <c r="VZX87" s="2"/>
      <c r="VZY87" s="2"/>
      <c r="VZZ87" s="2"/>
      <c r="WAA87" s="2"/>
      <c r="WAB87" s="2"/>
      <c r="WAC87" s="2"/>
      <c r="WAD87" s="2"/>
      <c r="WAE87" s="2"/>
      <c r="WAF87" s="2"/>
      <c r="WAG87" s="2"/>
      <c r="WAH87" s="2"/>
      <c r="WAI87" s="2"/>
      <c r="WAJ87" s="2"/>
      <c r="WAK87" s="2"/>
      <c r="WAL87" s="2"/>
      <c r="WAM87" s="2"/>
      <c r="WAN87" s="2"/>
      <c r="WAO87" s="2"/>
      <c r="WAP87" s="2"/>
      <c r="WAQ87" s="2"/>
      <c r="WAR87" s="2"/>
      <c r="WAS87" s="2"/>
      <c r="WAT87" s="2"/>
      <c r="WAU87" s="2"/>
      <c r="WAV87" s="2"/>
      <c r="WAW87" s="2"/>
      <c r="WAX87" s="2"/>
      <c r="WAY87" s="2"/>
      <c r="WAZ87" s="2"/>
      <c r="WBA87" s="2"/>
      <c r="WBB87" s="2"/>
      <c r="WBC87" s="2"/>
      <c r="WBD87" s="2"/>
      <c r="WBE87" s="2"/>
      <c r="WBF87" s="2"/>
      <c r="WBG87" s="2"/>
      <c r="WBH87" s="2"/>
      <c r="WBI87" s="2"/>
      <c r="WBJ87" s="2"/>
      <c r="WBK87" s="2"/>
      <c r="WBL87" s="2"/>
      <c r="WBM87" s="2"/>
      <c r="WBN87" s="2"/>
      <c r="WBO87" s="2"/>
      <c r="WBP87" s="2"/>
      <c r="WBQ87" s="2"/>
      <c r="WBR87" s="2"/>
      <c r="WBS87" s="2"/>
      <c r="WBT87" s="2"/>
      <c r="WBU87" s="2"/>
      <c r="WBV87" s="2"/>
      <c r="WBW87" s="2"/>
      <c r="WBX87" s="2"/>
      <c r="WBY87" s="2"/>
      <c r="WBZ87" s="2"/>
      <c r="WCA87" s="2"/>
      <c r="WCB87" s="2"/>
      <c r="WCC87" s="2"/>
      <c r="WCD87" s="2"/>
      <c r="WCE87" s="2"/>
      <c r="WCF87" s="2"/>
      <c r="WCG87" s="2"/>
      <c r="WCH87" s="2"/>
      <c r="WCI87" s="2"/>
      <c r="WCJ87" s="2"/>
      <c r="WCK87" s="2"/>
      <c r="WCL87" s="2"/>
      <c r="WCM87" s="2"/>
      <c r="WCN87" s="2"/>
      <c r="WCO87" s="2"/>
      <c r="WCP87" s="2"/>
      <c r="WCQ87" s="2"/>
      <c r="WCR87" s="2"/>
      <c r="WCS87" s="2"/>
      <c r="WCT87" s="2"/>
      <c r="WCU87" s="2"/>
      <c r="WCV87" s="2"/>
      <c r="WCW87" s="2"/>
      <c r="WCX87" s="2"/>
      <c r="WCY87" s="2"/>
      <c r="WCZ87" s="2"/>
      <c r="WDA87" s="2"/>
      <c r="WDB87" s="2"/>
      <c r="WDC87" s="2"/>
      <c r="WDD87" s="2"/>
      <c r="WDE87" s="2"/>
      <c r="WDF87" s="2"/>
      <c r="WDG87" s="2"/>
      <c r="WDH87" s="2"/>
      <c r="WDI87" s="2"/>
      <c r="WDJ87" s="2"/>
      <c r="WDK87" s="2"/>
      <c r="WDL87" s="2"/>
      <c r="WDM87" s="2"/>
      <c r="WDN87" s="2"/>
      <c r="WDO87" s="2"/>
      <c r="WDP87" s="2"/>
      <c r="WDQ87" s="2"/>
      <c r="WDR87" s="2"/>
      <c r="WDS87" s="2"/>
      <c r="WDT87" s="2"/>
      <c r="WDU87" s="2"/>
      <c r="WDV87" s="2"/>
      <c r="WDW87" s="2"/>
      <c r="WDX87" s="2"/>
      <c r="WDY87" s="2"/>
      <c r="WDZ87" s="2"/>
      <c r="WEA87" s="2"/>
      <c r="WEB87" s="2"/>
      <c r="WEC87" s="2"/>
      <c r="WED87" s="2"/>
      <c r="WEE87" s="2"/>
      <c r="WEF87" s="2"/>
      <c r="WEG87" s="2"/>
      <c r="WEH87" s="2"/>
      <c r="WEI87" s="2"/>
      <c r="WEJ87" s="2"/>
      <c r="WEK87" s="2"/>
      <c r="WEL87" s="2"/>
      <c r="WEM87" s="2"/>
      <c r="WEN87" s="2"/>
      <c r="WEO87" s="2"/>
      <c r="WEP87" s="2"/>
      <c r="WEQ87" s="2"/>
      <c r="WER87" s="2"/>
      <c r="WES87" s="2"/>
      <c r="WET87" s="2"/>
      <c r="WEU87" s="2"/>
      <c r="WEV87" s="2"/>
      <c r="WEW87" s="2"/>
      <c r="WEX87" s="2"/>
      <c r="WEY87" s="2"/>
      <c r="WEZ87" s="2"/>
      <c r="WFA87" s="2"/>
      <c r="WFB87" s="2"/>
      <c r="WFC87" s="2"/>
      <c r="WFD87" s="2"/>
      <c r="WFE87" s="2"/>
      <c r="WFF87" s="2"/>
      <c r="WFG87" s="2"/>
      <c r="WFH87" s="2"/>
      <c r="WFI87" s="2"/>
      <c r="WFJ87" s="2"/>
      <c r="WFK87" s="2"/>
      <c r="WFL87" s="2"/>
      <c r="WFM87" s="2"/>
      <c r="WFN87" s="2"/>
      <c r="WFO87" s="2"/>
      <c r="WFP87" s="2"/>
      <c r="WFQ87" s="2"/>
      <c r="WFR87" s="2"/>
      <c r="WFS87" s="2"/>
      <c r="WFT87" s="2"/>
      <c r="WFU87" s="2"/>
      <c r="WFV87" s="2"/>
      <c r="WFW87" s="2"/>
      <c r="WFX87" s="2"/>
      <c r="WFY87" s="2"/>
      <c r="WFZ87" s="2"/>
      <c r="WGA87" s="2"/>
      <c r="WGB87" s="2"/>
      <c r="WGC87" s="2"/>
      <c r="WGD87" s="2"/>
      <c r="WGE87" s="2"/>
      <c r="WGF87" s="2"/>
      <c r="WGG87" s="2"/>
      <c r="WGH87" s="2"/>
      <c r="WGI87" s="2"/>
      <c r="WGJ87" s="2"/>
      <c r="WGK87" s="2"/>
      <c r="WGL87" s="2"/>
      <c r="WGM87" s="2"/>
      <c r="WGN87" s="2"/>
      <c r="WGO87" s="2"/>
      <c r="WGP87" s="2"/>
      <c r="WGQ87" s="2"/>
      <c r="WGR87" s="2"/>
      <c r="WGS87" s="2"/>
      <c r="WGT87" s="2"/>
      <c r="WGU87" s="2"/>
      <c r="WGV87" s="2"/>
      <c r="WGW87" s="2"/>
      <c r="WGX87" s="2"/>
      <c r="WGY87" s="2"/>
      <c r="WGZ87" s="2"/>
      <c r="WHA87" s="2"/>
      <c r="WHB87" s="2"/>
      <c r="WHC87" s="2"/>
      <c r="WHD87" s="2"/>
      <c r="WHE87" s="2"/>
      <c r="WHF87" s="2"/>
      <c r="WHG87" s="2"/>
      <c r="WHH87" s="2"/>
      <c r="WHI87" s="2"/>
      <c r="WHJ87" s="2"/>
      <c r="WHK87" s="2"/>
      <c r="WHL87" s="2"/>
      <c r="WHM87" s="2"/>
      <c r="WHN87" s="2"/>
      <c r="WHO87" s="2"/>
      <c r="WHP87" s="2"/>
      <c r="WHQ87" s="2"/>
      <c r="WHR87" s="2"/>
      <c r="WHS87" s="2"/>
      <c r="WHT87" s="2"/>
      <c r="WHU87" s="2"/>
      <c r="WHV87" s="2"/>
      <c r="WHW87" s="2"/>
      <c r="WHX87" s="2"/>
      <c r="WHY87" s="2"/>
      <c r="WHZ87" s="2"/>
      <c r="WIA87" s="2"/>
      <c r="WIB87" s="2"/>
      <c r="WIC87" s="2"/>
      <c r="WID87" s="2"/>
      <c r="WIE87" s="2"/>
      <c r="WIF87" s="2"/>
      <c r="WIG87" s="2"/>
      <c r="WIH87" s="2"/>
      <c r="WII87" s="2"/>
      <c r="WIJ87" s="2"/>
      <c r="WIK87" s="2"/>
      <c r="WIL87" s="2"/>
      <c r="WIM87" s="2"/>
      <c r="WIN87" s="2"/>
      <c r="WIO87" s="2"/>
      <c r="WIP87" s="2"/>
      <c r="WIQ87" s="2"/>
      <c r="WIR87" s="2"/>
      <c r="WIS87" s="2"/>
      <c r="WIT87" s="2"/>
      <c r="WIU87" s="2"/>
      <c r="WIV87" s="2"/>
      <c r="WIW87" s="2"/>
      <c r="WIX87" s="2"/>
      <c r="WIY87" s="2"/>
      <c r="WIZ87" s="2"/>
      <c r="WJA87" s="2"/>
      <c r="WJB87" s="2"/>
      <c r="WJC87" s="2"/>
      <c r="WJD87" s="2"/>
      <c r="WJE87" s="2"/>
      <c r="WJF87" s="2"/>
      <c r="WJG87" s="2"/>
      <c r="WJH87" s="2"/>
      <c r="WJI87" s="2"/>
      <c r="WJJ87" s="2"/>
      <c r="WJK87" s="2"/>
      <c r="WJL87" s="2"/>
      <c r="WJM87" s="2"/>
      <c r="WJN87" s="2"/>
      <c r="WJO87" s="2"/>
      <c r="WJP87" s="2"/>
      <c r="WJQ87" s="2"/>
      <c r="WJR87" s="2"/>
      <c r="WJS87" s="2"/>
      <c r="WJT87" s="2"/>
      <c r="WJU87" s="2"/>
      <c r="WJV87" s="2"/>
      <c r="WJW87" s="2"/>
      <c r="WJX87" s="2"/>
      <c r="WJY87" s="2"/>
      <c r="WJZ87" s="2"/>
      <c r="WKA87" s="2"/>
      <c r="WKB87" s="2"/>
      <c r="WKC87" s="2"/>
      <c r="WKD87" s="2"/>
      <c r="WKE87" s="2"/>
      <c r="WKF87" s="2"/>
      <c r="WKG87" s="2"/>
      <c r="WKH87" s="2"/>
      <c r="WKI87" s="2"/>
      <c r="WKJ87" s="2"/>
      <c r="WKK87" s="2"/>
      <c r="WKL87" s="2"/>
      <c r="WKM87" s="2"/>
      <c r="WKN87" s="2"/>
      <c r="WKO87" s="2"/>
      <c r="WKP87" s="2"/>
      <c r="WKQ87" s="2"/>
      <c r="WKR87" s="2"/>
      <c r="WKS87" s="2"/>
      <c r="WKT87" s="2"/>
      <c r="WKU87" s="2"/>
      <c r="WKV87" s="2"/>
      <c r="WKW87" s="2"/>
      <c r="WKX87" s="2"/>
      <c r="WKY87" s="2"/>
      <c r="WKZ87" s="2"/>
      <c r="WLA87" s="2"/>
      <c r="WLB87" s="2"/>
      <c r="WLC87" s="2"/>
      <c r="WLD87" s="2"/>
      <c r="WLE87" s="2"/>
      <c r="WLF87" s="2"/>
      <c r="WLG87" s="2"/>
      <c r="WLH87" s="2"/>
      <c r="WLI87" s="2"/>
      <c r="WLJ87" s="2"/>
      <c r="WLK87" s="2"/>
      <c r="WLL87" s="2"/>
      <c r="WLM87" s="2"/>
      <c r="WLN87" s="2"/>
      <c r="WLO87" s="2"/>
      <c r="WLP87" s="2"/>
      <c r="WLQ87" s="2"/>
      <c r="WLR87" s="2"/>
      <c r="WLS87" s="2"/>
      <c r="WLT87" s="2"/>
      <c r="WLU87" s="2"/>
      <c r="WLV87" s="2"/>
      <c r="WLW87" s="2"/>
      <c r="WLX87" s="2"/>
      <c r="WLY87" s="2"/>
      <c r="WLZ87" s="2"/>
      <c r="WMA87" s="2"/>
      <c r="WMB87" s="2"/>
      <c r="WMC87" s="2"/>
      <c r="WMD87" s="2"/>
      <c r="WME87" s="2"/>
      <c r="WMF87" s="2"/>
      <c r="WMG87" s="2"/>
      <c r="WMH87" s="2"/>
      <c r="WMI87" s="2"/>
      <c r="WMJ87" s="2"/>
      <c r="WMK87" s="2"/>
      <c r="WML87" s="2"/>
      <c r="WMM87" s="2"/>
      <c r="WMN87" s="2"/>
      <c r="WMO87" s="2"/>
      <c r="WMP87" s="2"/>
      <c r="WMQ87" s="2"/>
      <c r="WMR87" s="2"/>
      <c r="WMS87" s="2"/>
      <c r="WMT87" s="2"/>
      <c r="WMU87" s="2"/>
      <c r="WMV87" s="2"/>
      <c r="WMW87" s="2"/>
      <c r="WMX87" s="2"/>
      <c r="WMY87" s="2"/>
      <c r="WMZ87" s="2"/>
      <c r="WNA87" s="2"/>
      <c r="WNB87" s="2"/>
      <c r="WNC87" s="2"/>
      <c r="WND87" s="2"/>
      <c r="WNE87" s="2"/>
      <c r="WNF87" s="2"/>
      <c r="WNG87" s="2"/>
      <c r="WNH87" s="2"/>
      <c r="WNI87" s="2"/>
      <c r="WNJ87" s="2"/>
      <c r="WNK87" s="2"/>
      <c r="WNL87" s="2"/>
      <c r="WNM87" s="2"/>
      <c r="WNN87" s="2"/>
      <c r="WNO87" s="2"/>
      <c r="WNP87" s="2"/>
      <c r="WNQ87" s="2"/>
      <c r="WNR87" s="2"/>
      <c r="WNS87" s="2"/>
      <c r="WNT87" s="2"/>
      <c r="WNU87" s="2"/>
      <c r="WNV87" s="2"/>
      <c r="WNW87" s="2"/>
      <c r="WNX87" s="2"/>
      <c r="WNY87" s="2"/>
      <c r="WNZ87" s="2"/>
      <c r="WOA87" s="2"/>
      <c r="WOB87" s="2"/>
      <c r="WOC87" s="2"/>
      <c r="WOD87" s="2"/>
      <c r="WOE87" s="2"/>
      <c r="WOF87" s="2"/>
      <c r="WOG87" s="2"/>
      <c r="WOH87" s="2"/>
      <c r="WOI87" s="2"/>
      <c r="WOJ87" s="2"/>
      <c r="WOK87" s="2"/>
      <c r="WOL87" s="2"/>
      <c r="WOM87" s="2"/>
      <c r="WON87" s="2"/>
      <c r="WOO87" s="2"/>
      <c r="WOP87" s="2"/>
      <c r="WOQ87" s="2"/>
      <c r="WOR87" s="2"/>
      <c r="WOS87" s="2"/>
      <c r="WOT87" s="2"/>
      <c r="WOU87" s="2"/>
      <c r="WOV87" s="2"/>
      <c r="WOW87" s="2"/>
      <c r="WOX87" s="2"/>
      <c r="WOY87" s="2"/>
      <c r="WOZ87" s="2"/>
      <c r="WPA87" s="2"/>
      <c r="WPB87" s="2"/>
      <c r="WPC87" s="2"/>
      <c r="WPD87" s="2"/>
      <c r="WPE87" s="2"/>
      <c r="WPF87" s="2"/>
      <c r="WPG87" s="2"/>
      <c r="WPH87" s="2"/>
      <c r="WPI87" s="2"/>
      <c r="WPJ87" s="2"/>
      <c r="WPK87" s="2"/>
      <c r="WPL87" s="2"/>
      <c r="WPM87" s="2"/>
      <c r="WPN87" s="2"/>
      <c r="WPO87" s="2"/>
      <c r="WPP87" s="2"/>
      <c r="WPQ87" s="2"/>
      <c r="WPR87" s="2"/>
      <c r="WPS87" s="2"/>
      <c r="WPT87" s="2"/>
      <c r="WPU87" s="2"/>
      <c r="WPV87" s="2"/>
      <c r="WPW87" s="2"/>
      <c r="WPX87" s="2"/>
      <c r="WPY87" s="2"/>
      <c r="WPZ87" s="2"/>
      <c r="WQA87" s="2"/>
      <c r="WQB87" s="2"/>
      <c r="WQC87" s="2"/>
      <c r="WQD87" s="2"/>
      <c r="WQE87" s="2"/>
      <c r="WQF87" s="2"/>
      <c r="WQG87" s="2"/>
      <c r="WQH87" s="2"/>
      <c r="WQI87" s="2"/>
      <c r="WQJ87" s="2"/>
      <c r="WQK87" s="2"/>
      <c r="WQL87" s="2"/>
      <c r="WQM87" s="2"/>
      <c r="WQN87" s="2"/>
      <c r="WQO87" s="2"/>
      <c r="WQP87" s="2"/>
      <c r="WQQ87" s="2"/>
      <c r="WQR87" s="2"/>
      <c r="WQS87" s="2"/>
      <c r="WQT87" s="2"/>
      <c r="WQU87" s="2"/>
      <c r="WQV87" s="2"/>
      <c r="WQW87" s="2"/>
      <c r="WQX87" s="2"/>
      <c r="WQY87" s="2"/>
      <c r="WQZ87" s="2"/>
      <c r="WRA87" s="2"/>
      <c r="WRB87" s="2"/>
      <c r="WRC87" s="2"/>
      <c r="WRD87" s="2"/>
      <c r="WRE87" s="2"/>
      <c r="WRF87" s="2"/>
      <c r="WRG87" s="2"/>
      <c r="WRH87" s="2"/>
      <c r="WRI87" s="2"/>
      <c r="WRJ87" s="2"/>
      <c r="WRK87" s="2"/>
      <c r="WRL87" s="2"/>
      <c r="WRM87" s="2"/>
      <c r="WRN87" s="2"/>
      <c r="WRO87" s="2"/>
      <c r="WRP87" s="2"/>
      <c r="WRQ87" s="2"/>
      <c r="WRR87" s="2"/>
      <c r="WRS87" s="2"/>
      <c r="WRT87" s="2"/>
      <c r="WRU87" s="2"/>
      <c r="WRV87" s="2"/>
      <c r="WRW87" s="2"/>
      <c r="WRX87" s="2"/>
      <c r="WRY87" s="2"/>
      <c r="WRZ87" s="2"/>
      <c r="WSA87" s="2"/>
      <c r="WSB87" s="2"/>
      <c r="WSC87" s="2"/>
      <c r="WSD87" s="2"/>
      <c r="WSE87" s="2"/>
      <c r="WSF87" s="2"/>
      <c r="WSG87" s="2"/>
      <c r="WSH87" s="2"/>
      <c r="WSI87" s="2"/>
      <c r="WSJ87" s="2"/>
      <c r="WSK87" s="2"/>
      <c r="WSL87" s="2"/>
      <c r="WSM87" s="2"/>
      <c r="WSN87" s="2"/>
      <c r="WSO87" s="2"/>
      <c r="WSP87" s="2"/>
      <c r="WSQ87" s="2"/>
      <c r="WSR87" s="2"/>
      <c r="WSS87" s="2"/>
      <c r="WST87" s="2"/>
      <c r="WSU87" s="2"/>
      <c r="WSV87" s="2"/>
      <c r="WSW87" s="2"/>
      <c r="WSX87" s="2"/>
      <c r="WSY87" s="2"/>
      <c r="WSZ87" s="2"/>
      <c r="WTA87" s="2"/>
      <c r="WTB87" s="2"/>
      <c r="WTC87" s="2"/>
      <c r="WTD87" s="2"/>
      <c r="WTE87" s="2"/>
      <c r="WTF87" s="2"/>
      <c r="WTG87" s="2"/>
      <c r="WTH87" s="2"/>
      <c r="WTI87" s="2"/>
      <c r="WTJ87" s="2"/>
      <c r="WTK87" s="2"/>
      <c r="WTL87" s="2"/>
      <c r="WTM87" s="2"/>
      <c r="WTN87" s="2"/>
      <c r="WTO87" s="2"/>
      <c r="WTP87" s="2"/>
      <c r="WTQ87" s="2"/>
      <c r="WTR87" s="2"/>
      <c r="WTS87" s="2"/>
      <c r="WTT87" s="2"/>
      <c r="WTU87" s="2"/>
      <c r="WTV87" s="2"/>
      <c r="WTW87" s="2"/>
      <c r="WTX87" s="2"/>
      <c r="WTY87" s="2"/>
      <c r="WTZ87" s="2"/>
      <c r="WUA87" s="2"/>
      <c r="WUB87" s="2"/>
      <c r="WUC87" s="2"/>
      <c r="WUD87" s="2"/>
      <c r="WUE87" s="2"/>
      <c r="WUF87" s="2"/>
      <c r="WUG87" s="2"/>
      <c r="WUH87" s="2"/>
      <c r="WUI87" s="2"/>
      <c r="WUJ87" s="2"/>
      <c r="WUK87" s="2"/>
      <c r="WUL87" s="2"/>
      <c r="WUM87" s="2"/>
      <c r="WUN87" s="2"/>
      <c r="WUO87" s="2"/>
      <c r="WUP87" s="2"/>
      <c r="WUQ87" s="2"/>
      <c r="WUR87" s="2"/>
      <c r="WUS87" s="2"/>
      <c r="WUT87" s="2"/>
      <c r="WUU87" s="2"/>
      <c r="WUV87" s="2"/>
      <c r="WUW87" s="2"/>
      <c r="WUX87" s="2"/>
      <c r="WUY87" s="2"/>
      <c r="WUZ87" s="2"/>
      <c r="WVA87" s="2"/>
      <c r="WVB87" s="2"/>
      <c r="WVC87" s="2"/>
      <c r="WVD87" s="2"/>
      <c r="WVE87" s="2"/>
      <c r="WVF87" s="2"/>
      <c r="WVG87" s="2"/>
      <c r="WVH87" s="2"/>
      <c r="WVI87" s="2"/>
      <c r="WVJ87" s="2"/>
      <c r="WVK87" s="2"/>
      <c r="WVL87" s="2"/>
      <c r="WVM87" s="2"/>
      <c r="WVN87" s="2"/>
      <c r="WVO87" s="2"/>
      <c r="WVP87" s="2"/>
      <c r="WVQ87" s="2"/>
      <c r="WVR87" s="2"/>
      <c r="WVS87" s="2"/>
      <c r="WVT87" s="2"/>
      <c r="WVU87" s="2"/>
      <c r="WVV87" s="2"/>
      <c r="WVW87" s="2"/>
      <c r="WVX87" s="2"/>
      <c r="WVY87" s="2"/>
      <c r="WVZ87" s="2"/>
      <c r="WWA87" s="2"/>
      <c r="WWB87" s="2"/>
      <c r="WWC87" s="2"/>
      <c r="WWD87" s="2"/>
      <c r="WWE87" s="2"/>
      <c r="WWF87" s="2"/>
      <c r="WWG87" s="2"/>
      <c r="WWH87" s="2"/>
      <c r="WWI87" s="2"/>
      <c r="WWJ87" s="2"/>
      <c r="WWK87" s="2"/>
      <c r="WWL87" s="2"/>
      <c r="WWM87" s="2"/>
      <c r="WWN87" s="2"/>
      <c r="WWO87" s="2"/>
      <c r="WWP87" s="2"/>
      <c r="WWQ87" s="2"/>
      <c r="WWR87" s="2"/>
      <c r="WWS87" s="2"/>
      <c r="WWT87" s="2"/>
      <c r="WWU87" s="2"/>
      <c r="WWV87" s="2"/>
      <c r="WWW87" s="2"/>
      <c r="WWX87" s="2"/>
      <c r="WWY87" s="2"/>
      <c r="WWZ87" s="2"/>
      <c r="WXA87" s="2"/>
      <c r="WXB87" s="2"/>
      <c r="WXC87" s="2"/>
      <c r="WXD87" s="2"/>
      <c r="WXE87" s="2"/>
      <c r="WXF87" s="2"/>
      <c r="WXG87" s="2"/>
      <c r="WXH87" s="2"/>
      <c r="WXI87" s="2"/>
      <c r="WXJ87" s="2"/>
      <c r="WXK87" s="2"/>
      <c r="WXL87" s="2"/>
      <c r="WXM87" s="2"/>
      <c r="WXN87" s="2"/>
      <c r="WXO87" s="2"/>
      <c r="WXP87" s="2"/>
      <c r="WXQ87" s="2"/>
      <c r="WXR87" s="2"/>
      <c r="WXS87" s="2"/>
      <c r="WXT87" s="2"/>
      <c r="WXU87" s="2"/>
      <c r="WXV87" s="2"/>
      <c r="WXW87" s="2"/>
      <c r="WXX87" s="2"/>
      <c r="WXY87" s="2"/>
      <c r="WXZ87" s="2"/>
      <c r="WYA87" s="2"/>
      <c r="WYB87" s="2"/>
      <c r="WYC87" s="2"/>
      <c r="WYD87" s="2"/>
      <c r="WYE87" s="2"/>
      <c r="WYF87" s="2"/>
      <c r="WYG87" s="2"/>
      <c r="WYH87" s="2"/>
      <c r="WYI87" s="2"/>
      <c r="WYJ87" s="2"/>
      <c r="WYK87" s="2"/>
      <c r="WYL87" s="2"/>
      <c r="WYM87" s="2"/>
      <c r="WYN87" s="2"/>
      <c r="WYO87" s="2"/>
      <c r="WYP87" s="2"/>
      <c r="WYQ87" s="2"/>
      <c r="WYR87" s="2"/>
      <c r="WYS87" s="2"/>
      <c r="WYT87" s="2"/>
      <c r="WYU87" s="2"/>
      <c r="WYV87" s="2"/>
      <c r="WYW87" s="2"/>
      <c r="WYX87" s="2"/>
      <c r="WYY87" s="2"/>
      <c r="WYZ87" s="2"/>
      <c r="WZA87" s="2"/>
      <c r="WZB87" s="2"/>
      <c r="WZC87" s="2"/>
      <c r="WZD87" s="2"/>
      <c r="WZE87" s="2"/>
      <c r="WZF87" s="2"/>
      <c r="WZG87" s="2"/>
      <c r="WZH87" s="2"/>
      <c r="WZI87" s="2"/>
      <c r="WZJ87" s="2"/>
      <c r="WZK87" s="2"/>
      <c r="WZL87" s="2"/>
      <c r="WZM87" s="2"/>
      <c r="WZN87" s="2"/>
      <c r="WZO87" s="2"/>
      <c r="WZP87" s="2"/>
      <c r="WZQ87" s="2"/>
      <c r="WZR87" s="2"/>
      <c r="WZS87" s="2"/>
      <c r="WZT87" s="2"/>
      <c r="WZU87" s="2"/>
      <c r="WZV87" s="2"/>
      <c r="WZW87" s="2"/>
      <c r="WZX87" s="2"/>
      <c r="WZY87" s="2"/>
      <c r="WZZ87" s="2"/>
      <c r="XAA87" s="2"/>
      <c r="XAB87" s="2"/>
      <c r="XAC87" s="2"/>
      <c r="XAD87" s="2"/>
      <c r="XAE87" s="2"/>
      <c r="XAF87" s="2"/>
      <c r="XAG87" s="2"/>
      <c r="XAH87" s="2"/>
      <c r="XAI87" s="2"/>
      <c r="XAJ87" s="2"/>
      <c r="XAK87" s="2"/>
      <c r="XAL87" s="2"/>
      <c r="XAM87" s="2"/>
      <c r="XAN87" s="2"/>
      <c r="XAO87" s="2"/>
      <c r="XAP87" s="2"/>
      <c r="XAQ87" s="2"/>
      <c r="XAR87" s="2"/>
      <c r="XAS87" s="2"/>
      <c r="XAT87" s="2"/>
      <c r="XAU87" s="2"/>
      <c r="XAV87" s="2"/>
      <c r="XAW87" s="2"/>
      <c r="XAX87" s="2"/>
      <c r="XAY87" s="2"/>
      <c r="XAZ87" s="2"/>
      <c r="XBA87" s="2"/>
      <c r="XBB87" s="2"/>
      <c r="XBC87" s="2"/>
      <c r="XBD87" s="2"/>
      <c r="XBE87" s="2"/>
      <c r="XBF87" s="2"/>
      <c r="XBG87" s="2"/>
      <c r="XBH87" s="2"/>
      <c r="XBI87" s="2"/>
      <c r="XBJ87" s="2"/>
      <c r="XBK87" s="2"/>
      <c r="XBL87" s="2"/>
      <c r="XBM87" s="2"/>
      <c r="XBN87" s="2"/>
      <c r="XBO87" s="2"/>
      <c r="XBP87" s="2"/>
      <c r="XBQ87" s="2"/>
      <c r="XBR87" s="2"/>
      <c r="XBS87" s="2"/>
      <c r="XBT87" s="2"/>
      <c r="XBU87" s="2"/>
      <c r="XBV87" s="2"/>
      <c r="XBW87" s="2"/>
      <c r="XBX87" s="2"/>
      <c r="XBY87" s="2"/>
      <c r="XBZ87" s="2"/>
      <c r="XCA87" s="2"/>
      <c r="XCB87" s="2"/>
      <c r="XCC87" s="2"/>
      <c r="XCD87" s="2"/>
      <c r="XCE87" s="2"/>
      <c r="XCF87" s="2"/>
      <c r="XCG87" s="2"/>
      <c r="XCH87" s="2"/>
      <c r="XCI87" s="2"/>
      <c r="XCJ87" s="2"/>
      <c r="XCK87" s="2"/>
      <c r="XCL87" s="2"/>
      <c r="XCM87" s="2"/>
      <c r="XCN87" s="2"/>
      <c r="XCO87" s="2"/>
      <c r="XCP87" s="2"/>
      <c r="XCQ87" s="2"/>
      <c r="XCR87" s="2"/>
      <c r="XCS87" s="2"/>
      <c r="XCT87" s="2"/>
      <c r="XCU87" s="2"/>
      <c r="XCV87" s="2"/>
      <c r="XCW87" s="2"/>
      <c r="XCX87" s="2"/>
      <c r="XCY87" s="2"/>
      <c r="XCZ87" s="2"/>
      <c r="XDA87" s="2"/>
      <c r="XDB87" s="2"/>
      <c r="XDC87" s="2"/>
      <c r="XDD87" s="2"/>
      <c r="XDE87" s="2"/>
      <c r="XDF87" s="2"/>
      <c r="XDG87" s="2"/>
      <c r="XDH87" s="2"/>
      <c r="XDI87" s="2"/>
      <c r="XDJ87" s="2"/>
      <c r="XDK87" s="2"/>
      <c r="XDL87" s="2"/>
      <c r="XDM87" s="2"/>
      <c r="XDN87" s="2"/>
      <c r="XDO87" s="2"/>
      <c r="XDP87" s="2"/>
      <c r="XDQ87" s="2"/>
      <c r="XDR87" s="2"/>
      <c r="XDS87" s="2"/>
      <c r="XDT87" s="2"/>
      <c r="XDU87" s="2"/>
      <c r="XDV87" s="2"/>
      <c r="XDW87" s="2"/>
      <c r="XDX87" s="2"/>
      <c r="XDY87" s="2"/>
      <c r="XDZ87" s="2"/>
      <c r="XEA87" s="2"/>
      <c r="XEB87" s="2"/>
      <c r="XEC87" s="2"/>
      <c r="XED87" s="2"/>
      <c r="XEE87" s="2"/>
      <c r="XEF87" s="2"/>
      <c r="XEG87" s="2"/>
      <c r="XEH87" s="2"/>
      <c r="XEI87" s="2"/>
      <c r="XEJ87" s="2"/>
      <c r="XEK87" s="2"/>
      <c r="XEL87" s="2"/>
      <c r="XEM87" s="2"/>
      <c r="XEN87" s="2"/>
      <c r="XEO87" s="2"/>
      <c r="XEP87" s="2"/>
      <c r="XEQ87" s="2"/>
      <c r="XER87" s="2"/>
      <c r="XES87" s="2"/>
      <c r="XET87" s="2"/>
      <c r="XEU87" s="2"/>
      <c r="XEV87" s="2"/>
      <c r="XEW87" s="2"/>
      <c r="XEX87" s="2"/>
      <c r="XEY87" s="2"/>
      <c r="XEZ87" s="2"/>
      <c r="XFA87" s="2"/>
      <c r="XFB87" s="2"/>
      <c r="XFC87" s="2"/>
      <c r="XFD87" s="2"/>
    </row>
    <row r="88" spans="1:16384" x14ac:dyDescent="0.25">
      <c r="A88" s="9" t="e">
        <f>SUM(#REF!)</f>
        <v>#REF!</v>
      </c>
      <c r="B88" s="7" t="s">
        <v>23</v>
      </c>
      <c r="C88" s="8"/>
      <c r="D88" s="6"/>
      <c r="E88" s="32"/>
      <c r="F88" s="40"/>
      <c r="G88" s="6"/>
      <c r="H88" s="6"/>
      <c r="I88" s="6"/>
      <c r="J88" s="6"/>
      <c r="K88" s="54"/>
    </row>
    <row r="89" spans="1:16384" x14ac:dyDescent="0.25">
      <c r="A89" s="8"/>
      <c r="B89" s="7" t="s">
        <v>24</v>
      </c>
      <c r="C89" s="8">
        <v>1</v>
      </c>
      <c r="D89" s="6">
        <f>65+100</f>
        <v>165</v>
      </c>
      <c r="E89" s="32"/>
      <c r="F89" s="40"/>
      <c r="G89" s="6"/>
      <c r="H89" s="6"/>
      <c r="I89" s="6"/>
      <c r="J89" s="6">
        <f>G89*F89</f>
        <v>0</v>
      </c>
      <c r="K89" s="54"/>
    </row>
    <row r="90" spans="1:16384" x14ac:dyDescent="0.25">
      <c r="A90" s="8"/>
      <c r="B90" s="7" t="s">
        <v>26</v>
      </c>
      <c r="C90" s="8">
        <v>8</v>
      </c>
      <c r="D90" s="6">
        <f>65+100</f>
        <v>165</v>
      </c>
      <c r="E90" s="32"/>
      <c r="F90" s="40"/>
      <c r="G90" s="6">
        <f>1192.37</f>
        <v>1192.3699999999999</v>
      </c>
      <c r="H90" s="6"/>
      <c r="I90" s="6"/>
      <c r="J90" s="6">
        <f>G90*F90</f>
        <v>0</v>
      </c>
      <c r="K90" s="54"/>
    </row>
    <row r="91" spans="1:16384" x14ac:dyDescent="0.25">
      <c r="A91" s="8"/>
      <c r="B91" s="7" t="s">
        <v>28</v>
      </c>
      <c r="C91" s="8">
        <v>20</v>
      </c>
      <c r="D91" s="6">
        <v>85</v>
      </c>
      <c r="E91" s="32"/>
      <c r="F91" s="40"/>
      <c r="G91" s="6"/>
      <c r="H91" s="6"/>
      <c r="I91" s="6"/>
      <c r="J91" s="6">
        <v>1200</v>
      </c>
      <c r="K91" s="54"/>
    </row>
    <row r="92" spans="1:16384" x14ac:dyDescent="0.25">
      <c r="A92" s="8"/>
      <c r="B92" s="7" t="s">
        <v>27</v>
      </c>
      <c r="C92" s="8">
        <v>6</v>
      </c>
      <c r="D92" s="6">
        <v>150</v>
      </c>
      <c r="E92" s="32"/>
      <c r="F92" s="40"/>
      <c r="G92" s="6"/>
      <c r="H92" s="6"/>
      <c r="I92" s="6"/>
      <c r="J92" s="6">
        <f>G92*F92</f>
        <v>0</v>
      </c>
      <c r="K92" s="54"/>
    </row>
    <row r="93" spans="1:16384" x14ac:dyDescent="0.25">
      <c r="A93" s="8"/>
      <c r="B93" s="7"/>
      <c r="C93" s="8"/>
      <c r="D93" s="6"/>
      <c r="E93" s="32"/>
      <c r="F93" s="40"/>
      <c r="G93" s="6"/>
      <c r="H93" s="6"/>
      <c r="I93" s="6"/>
      <c r="J93" s="6"/>
      <c r="K93" s="54"/>
    </row>
    <row r="94" spans="1:16384" x14ac:dyDescent="0.25">
      <c r="A94" s="8"/>
      <c r="B94" s="7" t="s">
        <v>25</v>
      </c>
      <c r="C94" s="8"/>
      <c r="D94" s="6"/>
      <c r="E94" s="32"/>
      <c r="F94" s="40"/>
      <c r="G94" s="6"/>
      <c r="H94" s="6"/>
      <c r="I94" s="6"/>
      <c r="J94" s="6"/>
      <c r="K94" s="54"/>
    </row>
    <row r="95" spans="1:16384" x14ac:dyDescent="0.25">
      <c r="A95" s="8"/>
      <c r="B95" s="7" t="s">
        <v>21</v>
      </c>
      <c r="C95" s="8">
        <v>0</v>
      </c>
      <c r="D95" s="6">
        <v>1000</v>
      </c>
      <c r="E95" s="32"/>
      <c r="F95" s="40"/>
      <c r="G95" s="6"/>
      <c r="H95" s="6"/>
      <c r="I95" s="6"/>
      <c r="J95" s="6">
        <f>G95*F95</f>
        <v>0</v>
      </c>
      <c r="K95" s="54"/>
    </row>
    <row r="96" spans="1:16384" x14ac:dyDescent="0.25">
      <c r="A96" s="8"/>
      <c r="B96" s="7" t="s">
        <v>22</v>
      </c>
      <c r="C96" s="8">
        <v>1</v>
      </c>
      <c r="D96" s="6"/>
      <c r="E96" s="32"/>
      <c r="F96" s="40"/>
      <c r="G96" s="6">
        <f>464.47</f>
        <v>464.47</v>
      </c>
      <c r="H96" s="6"/>
      <c r="I96" s="6"/>
      <c r="J96" s="6">
        <v>2000</v>
      </c>
      <c r="K96" s="54"/>
    </row>
    <row r="97" spans="1:16384" x14ac:dyDescent="0.25">
      <c r="A97" s="8"/>
      <c r="B97" s="7" t="s">
        <v>29</v>
      </c>
      <c r="C97" s="8">
        <v>1</v>
      </c>
      <c r="D97" s="6">
        <v>1000</v>
      </c>
      <c r="E97" s="32"/>
      <c r="F97" s="40"/>
      <c r="G97" s="6"/>
      <c r="H97" s="6"/>
      <c r="I97" s="6"/>
      <c r="J97" s="6">
        <f>G97*F97</f>
        <v>0</v>
      </c>
      <c r="K97" s="54"/>
    </row>
    <row r="98" spans="1:16384" x14ac:dyDescent="0.25">
      <c r="A98" s="8"/>
      <c r="B98" s="7"/>
      <c r="C98" s="8"/>
      <c r="D98" s="6"/>
      <c r="E98" s="32"/>
      <c r="F98" s="40"/>
      <c r="G98" s="6"/>
      <c r="H98" s="6"/>
      <c r="I98" s="6"/>
      <c r="J98" s="6"/>
      <c r="K98" s="54"/>
    </row>
    <row r="99" spans="1:16384" x14ac:dyDescent="0.25">
      <c r="A99" s="8"/>
      <c r="B99" s="7" t="s">
        <v>30</v>
      </c>
      <c r="C99" s="8">
        <v>5</v>
      </c>
      <c r="D99" s="6">
        <v>150</v>
      </c>
      <c r="E99" s="32"/>
      <c r="F99" s="40"/>
      <c r="G99" s="6"/>
      <c r="H99" s="6"/>
      <c r="I99" s="6"/>
      <c r="J99" s="6">
        <f>G99*F99</f>
        <v>0</v>
      </c>
      <c r="K99" s="54"/>
    </row>
    <row r="100" spans="1:16384" x14ac:dyDescent="0.25">
      <c r="A100" s="15"/>
      <c r="B100" s="21"/>
      <c r="C100" s="15"/>
      <c r="D100" s="16"/>
      <c r="E100" s="31"/>
      <c r="F100" s="39"/>
      <c r="G100" s="16"/>
      <c r="H100" s="16"/>
      <c r="I100" s="16"/>
      <c r="J100" s="16"/>
      <c r="K100" s="53"/>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5"/>
      <c r="DB100" s="15"/>
      <c r="DC100" s="15"/>
      <c r="DD100" s="15"/>
      <c r="DE100" s="15"/>
      <c r="DF100" s="15"/>
      <c r="DG100" s="15"/>
      <c r="DH100" s="15"/>
      <c r="DI100" s="15"/>
      <c r="DJ100" s="15"/>
      <c r="DK100" s="15"/>
      <c r="DL100" s="15"/>
      <c r="DM100" s="15"/>
      <c r="DN100" s="15"/>
      <c r="DO100" s="15"/>
      <c r="DP100" s="15"/>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c r="FE100" s="15"/>
      <c r="FF100" s="15"/>
      <c r="FG100" s="15"/>
      <c r="FH100" s="15"/>
      <c r="FI100" s="15"/>
      <c r="FJ100" s="15"/>
      <c r="FK100" s="15"/>
      <c r="FL100" s="15"/>
      <c r="FM100" s="15"/>
      <c r="FN100" s="15"/>
      <c r="FO100" s="15"/>
      <c r="FP100" s="15"/>
      <c r="FQ100" s="15"/>
      <c r="FR100" s="15"/>
      <c r="FS100" s="15"/>
      <c r="FT100" s="15"/>
      <c r="FU100" s="15"/>
      <c r="FV100" s="15"/>
      <c r="FW100" s="15"/>
      <c r="FX100" s="15"/>
      <c r="FY100" s="15"/>
      <c r="FZ100" s="15"/>
      <c r="GA100" s="15"/>
      <c r="GB100" s="15"/>
      <c r="GC100" s="15"/>
      <c r="GD100" s="15"/>
      <c r="GE100" s="15"/>
      <c r="GF100" s="15"/>
      <c r="GG100" s="15"/>
      <c r="GH100" s="15"/>
      <c r="GI100" s="15"/>
      <c r="GJ100" s="15"/>
      <c r="GK100" s="15"/>
      <c r="GL100" s="15"/>
      <c r="GM100" s="15"/>
      <c r="GN100" s="15"/>
      <c r="GO100" s="15"/>
      <c r="GP100" s="15"/>
      <c r="GQ100" s="15"/>
      <c r="GR100" s="15"/>
      <c r="GS100" s="15"/>
      <c r="GT100" s="15"/>
      <c r="GU100" s="15"/>
      <c r="GV100" s="15"/>
      <c r="GW100" s="15"/>
      <c r="GX100" s="15"/>
      <c r="GY100" s="15"/>
      <c r="GZ100" s="15"/>
      <c r="HA100" s="15"/>
      <c r="HB100" s="15"/>
      <c r="HC100" s="15"/>
      <c r="HD100" s="15"/>
      <c r="HE100" s="15"/>
      <c r="HF100" s="15"/>
      <c r="HG100" s="15"/>
      <c r="HH100" s="15"/>
      <c r="HI100" s="15"/>
      <c r="HJ100" s="15"/>
      <c r="HK100" s="15"/>
      <c r="HL100" s="15"/>
      <c r="HM100" s="15"/>
      <c r="HN100" s="15"/>
      <c r="HO100" s="15"/>
      <c r="HP100" s="15"/>
      <c r="HQ100" s="15"/>
      <c r="HR100" s="15"/>
      <c r="HS100" s="15"/>
      <c r="HT100" s="15"/>
      <c r="HU100" s="15"/>
      <c r="HV100" s="15"/>
      <c r="HW100" s="15"/>
      <c r="HX100" s="15"/>
      <c r="HY100" s="15"/>
      <c r="HZ100" s="15"/>
      <c r="IA100" s="15"/>
      <c r="IB100" s="15"/>
      <c r="IC100" s="15"/>
      <c r="ID100" s="15"/>
      <c r="IE100" s="15"/>
      <c r="IF100" s="15"/>
      <c r="IG100" s="15"/>
      <c r="IH100" s="15"/>
      <c r="II100" s="15"/>
      <c r="IJ100" s="15"/>
      <c r="IK100" s="15"/>
      <c r="IL100" s="15"/>
      <c r="IM100" s="15"/>
      <c r="IN100" s="15"/>
      <c r="IO100" s="15"/>
      <c r="IP100" s="15"/>
      <c r="IQ100" s="15"/>
      <c r="IR100" s="15"/>
      <c r="IS100" s="15"/>
      <c r="IT100" s="15"/>
      <c r="IU100" s="15"/>
      <c r="IV100" s="15"/>
      <c r="IW100" s="15"/>
      <c r="IX100" s="15"/>
      <c r="IY100" s="15"/>
      <c r="IZ100" s="15"/>
      <c r="JA100" s="15"/>
      <c r="JB100" s="15"/>
      <c r="JC100" s="15"/>
      <c r="JD100" s="15"/>
      <c r="JE100" s="15"/>
      <c r="JF100" s="15"/>
      <c r="JG100" s="15"/>
      <c r="JH100" s="15"/>
      <c r="JI100" s="15"/>
      <c r="JJ100" s="15"/>
      <c r="JK100" s="15"/>
      <c r="JL100" s="15"/>
      <c r="JM100" s="15"/>
      <c r="JN100" s="15"/>
      <c r="JO100" s="15"/>
      <c r="JP100" s="15"/>
      <c r="JQ100" s="15"/>
      <c r="JR100" s="15"/>
      <c r="JS100" s="15"/>
      <c r="JT100" s="15"/>
      <c r="JU100" s="15"/>
      <c r="JV100" s="15"/>
      <c r="JW100" s="15"/>
      <c r="JX100" s="15"/>
      <c r="JY100" s="15"/>
      <c r="JZ100" s="15"/>
      <c r="KA100" s="15"/>
      <c r="KB100" s="15"/>
      <c r="KC100" s="15"/>
      <c r="KD100" s="15"/>
      <c r="KE100" s="15"/>
      <c r="KF100" s="15"/>
      <c r="KG100" s="15"/>
      <c r="KH100" s="15"/>
      <c r="KI100" s="15"/>
      <c r="KJ100" s="15"/>
      <c r="KK100" s="15"/>
      <c r="KL100" s="15"/>
      <c r="KM100" s="15"/>
      <c r="KN100" s="15"/>
      <c r="KO100" s="15"/>
      <c r="KP100" s="15"/>
      <c r="KQ100" s="15"/>
      <c r="KR100" s="15"/>
      <c r="KS100" s="15"/>
      <c r="KT100" s="15"/>
      <c r="KU100" s="15"/>
      <c r="KV100" s="15"/>
      <c r="KW100" s="15"/>
      <c r="KX100" s="15"/>
      <c r="KY100" s="15"/>
      <c r="KZ100" s="15"/>
      <c r="LA100" s="15"/>
      <c r="LB100" s="15"/>
      <c r="LC100" s="15"/>
      <c r="LD100" s="15"/>
      <c r="LE100" s="15"/>
      <c r="LF100" s="15"/>
      <c r="LG100" s="15"/>
      <c r="LH100" s="15"/>
      <c r="LI100" s="15"/>
      <c r="LJ100" s="15"/>
      <c r="LK100" s="15"/>
      <c r="LL100" s="15"/>
      <c r="LM100" s="15"/>
      <c r="LN100" s="15"/>
      <c r="LO100" s="15"/>
      <c r="LP100" s="15"/>
      <c r="LQ100" s="15"/>
      <c r="LR100" s="15"/>
      <c r="LS100" s="15"/>
      <c r="LT100" s="15"/>
      <c r="LU100" s="15"/>
      <c r="LV100" s="15"/>
      <c r="LW100" s="15"/>
      <c r="LX100" s="15"/>
      <c r="LY100" s="15"/>
      <c r="LZ100" s="15"/>
      <c r="MA100" s="15"/>
      <c r="MB100" s="15"/>
      <c r="MC100" s="15"/>
      <c r="MD100" s="15"/>
      <c r="ME100" s="15"/>
      <c r="MF100" s="15"/>
      <c r="MG100" s="15"/>
      <c r="MH100" s="15"/>
      <c r="MI100" s="15"/>
      <c r="MJ100" s="15"/>
      <c r="MK100" s="15"/>
      <c r="ML100" s="15"/>
      <c r="MM100" s="15"/>
      <c r="MN100" s="15"/>
      <c r="MO100" s="15"/>
      <c r="MP100" s="15"/>
      <c r="MQ100" s="15"/>
      <c r="MR100" s="15"/>
      <c r="MS100" s="15"/>
      <c r="MT100" s="15"/>
      <c r="MU100" s="15"/>
      <c r="MV100" s="15"/>
      <c r="MW100" s="15"/>
      <c r="MX100" s="15"/>
      <c r="MY100" s="15"/>
      <c r="MZ100" s="15"/>
      <c r="NA100" s="15"/>
      <c r="NB100" s="15"/>
      <c r="NC100" s="15"/>
      <c r="ND100" s="15"/>
      <c r="NE100" s="15"/>
      <c r="NF100" s="15"/>
      <c r="NG100" s="15"/>
      <c r="NH100" s="15"/>
      <c r="NI100" s="15"/>
      <c r="NJ100" s="15"/>
      <c r="NK100" s="15"/>
      <c r="NL100" s="15"/>
      <c r="NM100" s="15"/>
      <c r="NN100" s="15"/>
      <c r="NO100" s="15"/>
      <c r="NP100" s="15"/>
      <c r="NQ100" s="15"/>
      <c r="NR100" s="15"/>
      <c r="NS100" s="15"/>
      <c r="NT100" s="15"/>
      <c r="NU100" s="15"/>
      <c r="NV100" s="15"/>
      <c r="NW100" s="15"/>
      <c r="NX100" s="15"/>
      <c r="NY100" s="15"/>
      <c r="NZ100" s="15"/>
      <c r="OA100" s="15"/>
      <c r="OB100" s="15"/>
      <c r="OC100" s="15"/>
      <c r="OD100" s="15"/>
      <c r="OE100" s="15"/>
      <c r="OF100" s="15"/>
      <c r="OG100" s="15"/>
      <c r="OH100" s="15"/>
      <c r="OI100" s="15"/>
      <c r="OJ100" s="15"/>
      <c r="OK100" s="15"/>
      <c r="OL100" s="15"/>
      <c r="OM100" s="15"/>
      <c r="ON100" s="15"/>
      <c r="OO100" s="15"/>
      <c r="OP100" s="15"/>
      <c r="OQ100" s="15"/>
      <c r="OR100" s="15"/>
      <c r="OS100" s="15"/>
      <c r="OT100" s="15"/>
      <c r="OU100" s="15"/>
      <c r="OV100" s="15"/>
      <c r="OW100" s="15"/>
      <c r="OX100" s="15"/>
      <c r="OY100" s="15"/>
      <c r="OZ100" s="15"/>
      <c r="PA100" s="15"/>
      <c r="PB100" s="15"/>
      <c r="PC100" s="15"/>
      <c r="PD100" s="15"/>
      <c r="PE100" s="15"/>
      <c r="PF100" s="15"/>
      <c r="PG100" s="15"/>
      <c r="PH100" s="15"/>
      <c r="PI100" s="15"/>
      <c r="PJ100" s="15"/>
      <c r="PK100" s="15"/>
      <c r="PL100" s="15"/>
      <c r="PM100" s="15"/>
      <c r="PN100" s="15"/>
      <c r="PO100" s="15"/>
      <c r="PP100" s="15"/>
      <c r="PQ100" s="15"/>
      <c r="PR100" s="15"/>
      <c r="PS100" s="15"/>
      <c r="PT100" s="15"/>
      <c r="PU100" s="15"/>
      <c r="PV100" s="15"/>
      <c r="PW100" s="15"/>
      <c r="PX100" s="15"/>
      <c r="PY100" s="15"/>
      <c r="PZ100" s="15"/>
      <c r="QA100" s="15"/>
      <c r="QB100" s="15"/>
      <c r="QC100" s="15"/>
      <c r="QD100" s="15"/>
      <c r="QE100" s="15"/>
      <c r="QF100" s="15"/>
      <c r="QG100" s="15"/>
      <c r="QH100" s="15"/>
      <c r="QI100" s="15"/>
      <c r="QJ100" s="15"/>
      <c r="QK100" s="15"/>
      <c r="QL100" s="15"/>
      <c r="QM100" s="15"/>
      <c r="QN100" s="15"/>
      <c r="QO100" s="15"/>
      <c r="QP100" s="15"/>
      <c r="QQ100" s="15"/>
      <c r="QR100" s="15"/>
      <c r="QS100" s="15"/>
      <c r="QT100" s="15"/>
      <c r="QU100" s="15"/>
      <c r="QV100" s="15"/>
      <c r="QW100" s="15"/>
      <c r="QX100" s="15"/>
      <c r="QY100" s="15"/>
      <c r="QZ100" s="15"/>
      <c r="RA100" s="15"/>
      <c r="RB100" s="15"/>
      <c r="RC100" s="15"/>
      <c r="RD100" s="15"/>
      <c r="RE100" s="15"/>
      <c r="RF100" s="15"/>
      <c r="RG100" s="15"/>
      <c r="RH100" s="15"/>
      <c r="RI100" s="15"/>
      <c r="RJ100" s="15"/>
      <c r="RK100" s="15"/>
      <c r="RL100" s="15"/>
      <c r="RM100" s="15"/>
      <c r="RN100" s="15"/>
      <c r="RO100" s="15"/>
      <c r="RP100" s="15"/>
      <c r="RQ100" s="15"/>
      <c r="RR100" s="15"/>
      <c r="RS100" s="15"/>
      <c r="RT100" s="15"/>
      <c r="RU100" s="15"/>
      <c r="RV100" s="15"/>
      <c r="RW100" s="15"/>
      <c r="RX100" s="15"/>
      <c r="RY100" s="15"/>
      <c r="RZ100" s="15"/>
      <c r="SA100" s="15"/>
      <c r="SB100" s="15"/>
      <c r="SC100" s="15"/>
      <c r="SD100" s="15"/>
      <c r="SE100" s="15"/>
      <c r="SF100" s="15"/>
      <c r="SG100" s="15"/>
      <c r="SH100" s="15"/>
      <c r="SI100" s="15"/>
      <c r="SJ100" s="15"/>
      <c r="SK100" s="15"/>
      <c r="SL100" s="15"/>
      <c r="SM100" s="15"/>
      <c r="SN100" s="15"/>
      <c r="SO100" s="15"/>
      <c r="SP100" s="15"/>
      <c r="SQ100" s="15"/>
      <c r="SR100" s="15"/>
      <c r="SS100" s="15"/>
      <c r="ST100" s="15"/>
      <c r="SU100" s="15"/>
      <c r="SV100" s="15"/>
      <c r="SW100" s="15"/>
      <c r="SX100" s="15"/>
      <c r="SY100" s="15"/>
      <c r="SZ100" s="15"/>
      <c r="TA100" s="15"/>
      <c r="TB100" s="15"/>
      <c r="TC100" s="15"/>
      <c r="TD100" s="15"/>
      <c r="TE100" s="15"/>
      <c r="TF100" s="15"/>
      <c r="TG100" s="15"/>
      <c r="TH100" s="15"/>
      <c r="TI100" s="15"/>
      <c r="TJ100" s="15"/>
      <c r="TK100" s="15"/>
      <c r="TL100" s="15"/>
      <c r="TM100" s="15"/>
      <c r="TN100" s="15"/>
      <c r="TO100" s="15"/>
      <c r="TP100" s="15"/>
      <c r="TQ100" s="15"/>
      <c r="TR100" s="15"/>
      <c r="TS100" s="15"/>
      <c r="TT100" s="15"/>
      <c r="TU100" s="15"/>
      <c r="TV100" s="15"/>
      <c r="TW100" s="15"/>
      <c r="TX100" s="15"/>
      <c r="TY100" s="15"/>
      <c r="TZ100" s="15"/>
      <c r="UA100" s="15"/>
      <c r="UB100" s="15"/>
      <c r="UC100" s="15"/>
      <c r="UD100" s="15"/>
      <c r="UE100" s="15"/>
      <c r="UF100" s="15"/>
      <c r="UG100" s="15"/>
      <c r="UH100" s="15"/>
      <c r="UI100" s="15"/>
      <c r="UJ100" s="15"/>
      <c r="UK100" s="15"/>
      <c r="UL100" s="15"/>
      <c r="UM100" s="15"/>
      <c r="UN100" s="15"/>
      <c r="UO100" s="15"/>
      <c r="UP100" s="15"/>
      <c r="UQ100" s="15"/>
      <c r="UR100" s="15"/>
      <c r="US100" s="15"/>
      <c r="UT100" s="15"/>
      <c r="UU100" s="15"/>
      <c r="UV100" s="15"/>
      <c r="UW100" s="15"/>
      <c r="UX100" s="15"/>
      <c r="UY100" s="15"/>
      <c r="UZ100" s="15"/>
      <c r="VA100" s="15"/>
      <c r="VB100" s="15"/>
      <c r="VC100" s="15"/>
      <c r="VD100" s="15"/>
      <c r="VE100" s="15"/>
      <c r="VF100" s="15"/>
      <c r="VG100" s="15"/>
      <c r="VH100" s="15"/>
      <c r="VI100" s="15"/>
      <c r="VJ100" s="15"/>
      <c r="VK100" s="15"/>
      <c r="VL100" s="15"/>
      <c r="VM100" s="15"/>
      <c r="VN100" s="15"/>
      <c r="VO100" s="15"/>
      <c r="VP100" s="15"/>
      <c r="VQ100" s="15"/>
      <c r="VR100" s="15"/>
      <c r="VS100" s="15"/>
      <c r="VT100" s="15"/>
      <c r="VU100" s="15"/>
      <c r="VV100" s="15"/>
      <c r="VW100" s="15"/>
      <c r="VX100" s="15"/>
      <c r="VY100" s="15"/>
      <c r="VZ100" s="15"/>
      <c r="WA100" s="15"/>
      <c r="WB100" s="15"/>
      <c r="WC100" s="15"/>
      <c r="WD100" s="15"/>
      <c r="WE100" s="15"/>
      <c r="WF100" s="15"/>
      <c r="WG100" s="15"/>
      <c r="WH100" s="15"/>
      <c r="WI100" s="15"/>
      <c r="WJ100" s="15"/>
      <c r="WK100" s="15"/>
      <c r="WL100" s="15"/>
      <c r="WM100" s="15"/>
      <c r="WN100" s="15"/>
      <c r="WO100" s="15"/>
      <c r="WP100" s="15"/>
      <c r="WQ100" s="15"/>
      <c r="WR100" s="15"/>
      <c r="WS100" s="15"/>
      <c r="WT100" s="15"/>
      <c r="WU100" s="15"/>
      <c r="WV100" s="15"/>
      <c r="WW100" s="15"/>
      <c r="WX100" s="15"/>
      <c r="WY100" s="15"/>
      <c r="WZ100" s="15"/>
      <c r="XA100" s="15"/>
      <c r="XB100" s="15"/>
      <c r="XC100" s="15"/>
      <c r="XD100" s="15"/>
      <c r="XE100" s="15"/>
      <c r="XF100" s="15"/>
      <c r="XG100" s="15"/>
      <c r="XH100" s="15"/>
      <c r="XI100" s="15"/>
      <c r="XJ100" s="15"/>
      <c r="XK100" s="15"/>
      <c r="XL100" s="15"/>
      <c r="XM100" s="15"/>
      <c r="XN100" s="15"/>
      <c r="XO100" s="15"/>
      <c r="XP100" s="15"/>
      <c r="XQ100" s="15"/>
      <c r="XR100" s="15"/>
      <c r="XS100" s="15"/>
      <c r="XT100" s="15"/>
      <c r="XU100" s="15"/>
      <c r="XV100" s="15"/>
      <c r="XW100" s="15"/>
      <c r="XX100" s="15"/>
      <c r="XY100" s="15"/>
      <c r="XZ100" s="15"/>
      <c r="YA100" s="15"/>
      <c r="YB100" s="15"/>
      <c r="YC100" s="15"/>
      <c r="YD100" s="15"/>
      <c r="YE100" s="15"/>
      <c r="YF100" s="15"/>
      <c r="YG100" s="15"/>
      <c r="YH100" s="15"/>
      <c r="YI100" s="15"/>
      <c r="YJ100" s="15"/>
      <c r="YK100" s="15"/>
      <c r="YL100" s="15"/>
      <c r="YM100" s="15"/>
      <c r="YN100" s="15"/>
      <c r="YO100" s="15"/>
      <c r="YP100" s="15"/>
      <c r="YQ100" s="15"/>
      <c r="YR100" s="15"/>
      <c r="YS100" s="15"/>
      <c r="YT100" s="15"/>
      <c r="YU100" s="15"/>
      <c r="YV100" s="15"/>
      <c r="YW100" s="15"/>
      <c r="YX100" s="15"/>
      <c r="YY100" s="15"/>
      <c r="YZ100" s="15"/>
      <c r="ZA100" s="15"/>
      <c r="ZB100" s="15"/>
      <c r="ZC100" s="15"/>
      <c r="ZD100" s="15"/>
      <c r="ZE100" s="15"/>
      <c r="ZF100" s="15"/>
      <c r="ZG100" s="15"/>
      <c r="ZH100" s="15"/>
      <c r="ZI100" s="15"/>
      <c r="ZJ100" s="15"/>
      <c r="ZK100" s="15"/>
      <c r="ZL100" s="15"/>
      <c r="ZM100" s="15"/>
      <c r="ZN100" s="15"/>
      <c r="ZO100" s="15"/>
      <c r="ZP100" s="15"/>
      <c r="ZQ100" s="15"/>
      <c r="ZR100" s="15"/>
      <c r="ZS100" s="15"/>
      <c r="ZT100" s="15"/>
      <c r="ZU100" s="15"/>
      <c r="ZV100" s="15"/>
      <c r="ZW100" s="15"/>
      <c r="ZX100" s="15"/>
      <c r="ZY100" s="15"/>
      <c r="ZZ100" s="15"/>
      <c r="AAA100" s="15"/>
      <c r="AAB100" s="15"/>
      <c r="AAC100" s="15"/>
      <c r="AAD100" s="15"/>
      <c r="AAE100" s="15"/>
      <c r="AAF100" s="15"/>
      <c r="AAG100" s="15"/>
      <c r="AAH100" s="15"/>
      <c r="AAI100" s="15"/>
      <c r="AAJ100" s="15"/>
      <c r="AAK100" s="15"/>
      <c r="AAL100" s="15"/>
      <c r="AAM100" s="15"/>
      <c r="AAN100" s="15"/>
      <c r="AAO100" s="15"/>
      <c r="AAP100" s="15"/>
      <c r="AAQ100" s="15"/>
      <c r="AAR100" s="15"/>
      <c r="AAS100" s="15"/>
      <c r="AAT100" s="15"/>
      <c r="AAU100" s="15"/>
      <c r="AAV100" s="15"/>
      <c r="AAW100" s="15"/>
      <c r="AAX100" s="15"/>
      <c r="AAY100" s="15"/>
      <c r="AAZ100" s="15"/>
      <c r="ABA100" s="15"/>
      <c r="ABB100" s="15"/>
      <c r="ABC100" s="15"/>
      <c r="ABD100" s="15"/>
      <c r="ABE100" s="15"/>
      <c r="ABF100" s="15"/>
      <c r="ABG100" s="15"/>
      <c r="ABH100" s="15"/>
      <c r="ABI100" s="15"/>
      <c r="ABJ100" s="15"/>
      <c r="ABK100" s="15"/>
      <c r="ABL100" s="15"/>
      <c r="ABM100" s="15"/>
      <c r="ABN100" s="15"/>
      <c r="ABO100" s="15"/>
      <c r="ABP100" s="15"/>
      <c r="ABQ100" s="15"/>
      <c r="ABR100" s="15"/>
      <c r="ABS100" s="15"/>
      <c r="ABT100" s="15"/>
      <c r="ABU100" s="15"/>
      <c r="ABV100" s="15"/>
      <c r="ABW100" s="15"/>
      <c r="ABX100" s="15"/>
      <c r="ABY100" s="15"/>
      <c r="ABZ100" s="15"/>
      <c r="ACA100" s="15"/>
      <c r="ACB100" s="15"/>
      <c r="ACC100" s="15"/>
      <c r="ACD100" s="15"/>
      <c r="ACE100" s="15"/>
      <c r="ACF100" s="15"/>
      <c r="ACG100" s="15"/>
      <c r="ACH100" s="15"/>
      <c r="ACI100" s="15"/>
      <c r="ACJ100" s="15"/>
      <c r="ACK100" s="15"/>
      <c r="ACL100" s="15"/>
      <c r="ACM100" s="15"/>
      <c r="ACN100" s="15"/>
      <c r="ACO100" s="15"/>
      <c r="ACP100" s="15"/>
      <c r="ACQ100" s="15"/>
      <c r="ACR100" s="15"/>
      <c r="ACS100" s="15"/>
      <c r="ACT100" s="15"/>
      <c r="ACU100" s="15"/>
      <c r="ACV100" s="15"/>
      <c r="ACW100" s="15"/>
      <c r="ACX100" s="15"/>
      <c r="ACY100" s="15"/>
      <c r="ACZ100" s="15"/>
      <c r="ADA100" s="15"/>
      <c r="ADB100" s="15"/>
      <c r="ADC100" s="15"/>
      <c r="ADD100" s="15"/>
      <c r="ADE100" s="15"/>
      <c r="ADF100" s="15"/>
      <c r="ADG100" s="15"/>
      <c r="ADH100" s="15"/>
      <c r="ADI100" s="15"/>
      <c r="ADJ100" s="15"/>
      <c r="ADK100" s="15"/>
      <c r="ADL100" s="15"/>
      <c r="ADM100" s="15"/>
      <c r="ADN100" s="15"/>
      <c r="ADO100" s="15"/>
      <c r="ADP100" s="15"/>
      <c r="ADQ100" s="15"/>
      <c r="ADR100" s="15"/>
      <c r="ADS100" s="15"/>
      <c r="ADT100" s="15"/>
      <c r="ADU100" s="15"/>
      <c r="ADV100" s="15"/>
      <c r="ADW100" s="15"/>
      <c r="ADX100" s="15"/>
      <c r="ADY100" s="15"/>
      <c r="ADZ100" s="15"/>
      <c r="AEA100" s="15"/>
      <c r="AEB100" s="15"/>
      <c r="AEC100" s="15"/>
      <c r="AED100" s="15"/>
      <c r="AEE100" s="15"/>
      <c r="AEF100" s="15"/>
      <c r="AEG100" s="15"/>
      <c r="AEH100" s="15"/>
      <c r="AEI100" s="15"/>
      <c r="AEJ100" s="15"/>
      <c r="AEK100" s="15"/>
      <c r="AEL100" s="15"/>
      <c r="AEM100" s="15"/>
      <c r="AEN100" s="15"/>
      <c r="AEO100" s="15"/>
      <c r="AEP100" s="15"/>
      <c r="AEQ100" s="15"/>
      <c r="AER100" s="15"/>
      <c r="AES100" s="15"/>
      <c r="AET100" s="15"/>
      <c r="AEU100" s="15"/>
      <c r="AEV100" s="15"/>
      <c r="AEW100" s="15"/>
      <c r="AEX100" s="15"/>
      <c r="AEY100" s="15"/>
      <c r="AEZ100" s="15"/>
      <c r="AFA100" s="15"/>
      <c r="AFB100" s="15"/>
      <c r="AFC100" s="15"/>
      <c r="AFD100" s="15"/>
      <c r="AFE100" s="15"/>
      <c r="AFF100" s="15"/>
      <c r="AFG100" s="15"/>
      <c r="AFH100" s="15"/>
      <c r="AFI100" s="15"/>
      <c r="AFJ100" s="15"/>
      <c r="AFK100" s="15"/>
      <c r="AFL100" s="15"/>
      <c r="AFM100" s="15"/>
      <c r="AFN100" s="15"/>
      <c r="AFO100" s="15"/>
      <c r="AFP100" s="15"/>
      <c r="AFQ100" s="15"/>
      <c r="AFR100" s="15"/>
      <c r="AFS100" s="15"/>
      <c r="AFT100" s="15"/>
      <c r="AFU100" s="15"/>
      <c r="AFV100" s="15"/>
      <c r="AFW100" s="15"/>
      <c r="AFX100" s="15"/>
      <c r="AFY100" s="15"/>
      <c r="AFZ100" s="15"/>
      <c r="AGA100" s="15"/>
      <c r="AGB100" s="15"/>
      <c r="AGC100" s="15"/>
      <c r="AGD100" s="15"/>
      <c r="AGE100" s="15"/>
      <c r="AGF100" s="15"/>
      <c r="AGG100" s="15"/>
      <c r="AGH100" s="15"/>
      <c r="AGI100" s="15"/>
      <c r="AGJ100" s="15"/>
      <c r="AGK100" s="15"/>
      <c r="AGL100" s="15"/>
      <c r="AGM100" s="15"/>
      <c r="AGN100" s="15"/>
      <c r="AGO100" s="15"/>
      <c r="AGP100" s="15"/>
      <c r="AGQ100" s="15"/>
      <c r="AGR100" s="15"/>
      <c r="AGS100" s="15"/>
      <c r="AGT100" s="15"/>
      <c r="AGU100" s="15"/>
      <c r="AGV100" s="15"/>
      <c r="AGW100" s="15"/>
      <c r="AGX100" s="15"/>
      <c r="AGY100" s="15"/>
      <c r="AGZ100" s="15"/>
      <c r="AHA100" s="15"/>
      <c r="AHB100" s="15"/>
      <c r="AHC100" s="15"/>
      <c r="AHD100" s="15"/>
      <c r="AHE100" s="15"/>
      <c r="AHF100" s="15"/>
      <c r="AHG100" s="15"/>
      <c r="AHH100" s="15"/>
      <c r="AHI100" s="15"/>
      <c r="AHJ100" s="15"/>
      <c r="AHK100" s="15"/>
      <c r="AHL100" s="15"/>
      <c r="AHM100" s="15"/>
      <c r="AHN100" s="15"/>
      <c r="AHO100" s="15"/>
      <c r="AHP100" s="15"/>
      <c r="AHQ100" s="15"/>
      <c r="AHR100" s="15"/>
      <c r="AHS100" s="15"/>
      <c r="AHT100" s="15"/>
      <c r="AHU100" s="15"/>
      <c r="AHV100" s="15"/>
      <c r="AHW100" s="15"/>
      <c r="AHX100" s="15"/>
      <c r="AHY100" s="15"/>
      <c r="AHZ100" s="15"/>
      <c r="AIA100" s="15"/>
      <c r="AIB100" s="15"/>
      <c r="AIC100" s="15"/>
      <c r="AID100" s="15"/>
      <c r="AIE100" s="15"/>
      <c r="AIF100" s="15"/>
      <c r="AIG100" s="15"/>
      <c r="AIH100" s="15"/>
      <c r="AII100" s="15"/>
      <c r="AIJ100" s="15"/>
      <c r="AIK100" s="15"/>
      <c r="AIL100" s="15"/>
      <c r="AIM100" s="15"/>
      <c r="AIN100" s="15"/>
      <c r="AIO100" s="15"/>
      <c r="AIP100" s="15"/>
      <c r="AIQ100" s="15"/>
      <c r="AIR100" s="15"/>
      <c r="AIS100" s="15"/>
      <c r="AIT100" s="15"/>
      <c r="AIU100" s="15"/>
      <c r="AIV100" s="15"/>
      <c r="AIW100" s="15"/>
      <c r="AIX100" s="15"/>
      <c r="AIY100" s="15"/>
      <c r="AIZ100" s="15"/>
      <c r="AJA100" s="15"/>
      <c r="AJB100" s="15"/>
      <c r="AJC100" s="15"/>
      <c r="AJD100" s="15"/>
      <c r="AJE100" s="15"/>
      <c r="AJF100" s="15"/>
      <c r="AJG100" s="15"/>
      <c r="AJH100" s="15"/>
      <c r="AJI100" s="15"/>
      <c r="AJJ100" s="15"/>
      <c r="AJK100" s="15"/>
      <c r="AJL100" s="15"/>
      <c r="AJM100" s="15"/>
      <c r="AJN100" s="15"/>
      <c r="AJO100" s="15"/>
      <c r="AJP100" s="15"/>
      <c r="AJQ100" s="15"/>
      <c r="AJR100" s="15"/>
      <c r="AJS100" s="15"/>
      <c r="AJT100" s="15"/>
      <c r="AJU100" s="15"/>
      <c r="AJV100" s="15"/>
      <c r="AJW100" s="15"/>
      <c r="AJX100" s="15"/>
      <c r="AJY100" s="15"/>
      <c r="AJZ100" s="15"/>
      <c r="AKA100" s="15"/>
      <c r="AKB100" s="15"/>
      <c r="AKC100" s="15"/>
      <c r="AKD100" s="15"/>
      <c r="AKE100" s="15"/>
      <c r="AKF100" s="15"/>
      <c r="AKG100" s="15"/>
      <c r="AKH100" s="15"/>
      <c r="AKI100" s="15"/>
      <c r="AKJ100" s="15"/>
      <c r="AKK100" s="15"/>
      <c r="AKL100" s="15"/>
      <c r="AKM100" s="15"/>
      <c r="AKN100" s="15"/>
      <c r="AKO100" s="15"/>
      <c r="AKP100" s="15"/>
      <c r="AKQ100" s="15"/>
      <c r="AKR100" s="15"/>
      <c r="AKS100" s="15"/>
      <c r="AKT100" s="15"/>
      <c r="AKU100" s="15"/>
      <c r="AKV100" s="15"/>
      <c r="AKW100" s="15"/>
      <c r="AKX100" s="15"/>
      <c r="AKY100" s="15"/>
      <c r="AKZ100" s="15"/>
      <c r="ALA100" s="15"/>
      <c r="ALB100" s="15"/>
      <c r="ALC100" s="15"/>
      <c r="ALD100" s="15"/>
      <c r="ALE100" s="15"/>
      <c r="ALF100" s="15"/>
      <c r="ALG100" s="15"/>
      <c r="ALH100" s="15"/>
      <c r="ALI100" s="15"/>
      <c r="ALJ100" s="15"/>
      <c r="ALK100" s="15"/>
      <c r="ALL100" s="15"/>
      <c r="ALM100" s="15"/>
      <c r="ALN100" s="15"/>
      <c r="ALO100" s="15"/>
      <c r="ALP100" s="15"/>
      <c r="ALQ100" s="15"/>
      <c r="ALR100" s="15"/>
      <c r="ALS100" s="15"/>
      <c r="ALT100" s="15"/>
      <c r="ALU100" s="15"/>
      <c r="ALV100" s="15"/>
      <c r="ALW100" s="15"/>
      <c r="ALX100" s="15"/>
      <c r="ALY100" s="15"/>
      <c r="ALZ100" s="15"/>
      <c r="AMA100" s="15"/>
      <c r="AMB100" s="15"/>
      <c r="AMC100" s="15"/>
      <c r="AMD100" s="15"/>
      <c r="AME100" s="15"/>
      <c r="AMF100" s="15"/>
      <c r="AMG100" s="15"/>
      <c r="AMH100" s="15"/>
      <c r="AMI100" s="15"/>
      <c r="AMJ100" s="15"/>
      <c r="AMK100" s="15"/>
      <c r="AML100" s="15"/>
      <c r="AMM100" s="15"/>
      <c r="AMN100" s="15"/>
      <c r="AMO100" s="15"/>
      <c r="AMP100" s="15"/>
      <c r="AMQ100" s="15"/>
      <c r="AMR100" s="15"/>
      <c r="AMS100" s="15"/>
      <c r="AMT100" s="15"/>
      <c r="AMU100" s="15"/>
      <c r="AMV100" s="15"/>
      <c r="AMW100" s="15"/>
      <c r="AMX100" s="15"/>
      <c r="AMY100" s="15"/>
      <c r="AMZ100" s="15"/>
      <c r="ANA100" s="15"/>
      <c r="ANB100" s="15"/>
      <c r="ANC100" s="15"/>
      <c r="AND100" s="15"/>
      <c r="ANE100" s="15"/>
      <c r="ANF100" s="15"/>
      <c r="ANG100" s="15"/>
      <c r="ANH100" s="15"/>
      <c r="ANI100" s="15"/>
      <c r="ANJ100" s="15"/>
      <c r="ANK100" s="15"/>
      <c r="ANL100" s="15"/>
      <c r="ANM100" s="15"/>
      <c r="ANN100" s="15"/>
      <c r="ANO100" s="15"/>
      <c r="ANP100" s="15"/>
      <c r="ANQ100" s="15"/>
      <c r="ANR100" s="15"/>
      <c r="ANS100" s="15"/>
      <c r="ANT100" s="15"/>
      <c r="ANU100" s="15"/>
      <c r="ANV100" s="15"/>
      <c r="ANW100" s="15"/>
      <c r="ANX100" s="15"/>
      <c r="ANY100" s="15"/>
      <c r="ANZ100" s="15"/>
      <c r="AOA100" s="15"/>
      <c r="AOB100" s="15"/>
      <c r="AOC100" s="15"/>
      <c r="AOD100" s="15"/>
      <c r="AOE100" s="15"/>
      <c r="AOF100" s="15"/>
      <c r="AOG100" s="15"/>
      <c r="AOH100" s="15"/>
      <c r="AOI100" s="15"/>
      <c r="AOJ100" s="15"/>
      <c r="AOK100" s="15"/>
      <c r="AOL100" s="15"/>
      <c r="AOM100" s="15"/>
      <c r="AON100" s="15"/>
      <c r="AOO100" s="15"/>
      <c r="AOP100" s="15"/>
      <c r="AOQ100" s="15"/>
      <c r="AOR100" s="15"/>
      <c r="AOS100" s="15"/>
      <c r="AOT100" s="15"/>
      <c r="AOU100" s="15"/>
      <c r="AOV100" s="15"/>
      <c r="AOW100" s="15"/>
      <c r="AOX100" s="15"/>
      <c r="AOY100" s="15"/>
      <c r="AOZ100" s="15"/>
      <c r="APA100" s="15"/>
      <c r="APB100" s="15"/>
      <c r="APC100" s="15"/>
      <c r="APD100" s="15"/>
      <c r="APE100" s="15"/>
      <c r="APF100" s="15"/>
      <c r="APG100" s="15"/>
      <c r="APH100" s="15"/>
      <c r="API100" s="15"/>
      <c r="APJ100" s="15"/>
      <c r="APK100" s="15"/>
      <c r="APL100" s="15"/>
      <c r="APM100" s="15"/>
      <c r="APN100" s="15"/>
      <c r="APO100" s="15"/>
      <c r="APP100" s="15"/>
      <c r="APQ100" s="15"/>
      <c r="APR100" s="15"/>
      <c r="APS100" s="15"/>
      <c r="APT100" s="15"/>
      <c r="APU100" s="15"/>
      <c r="APV100" s="15"/>
      <c r="APW100" s="15"/>
      <c r="APX100" s="15"/>
      <c r="APY100" s="15"/>
      <c r="APZ100" s="15"/>
      <c r="AQA100" s="15"/>
      <c r="AQB100" s="15"/>
      <c r="AQC100" s="15"/>
      <c r="AQD100" s="15"/>
      <c r="AQE100" s="15"/>
      <c r="AQF100" s="15"/>
      <c r="AQG100" s="15"/>
      <c r="AQH100" s="15"/>
      <c r="AQI100" s="15"/>
      <c r="AQJ100" s="15"/>
      <c r="AQK100" s="15"/>
      <c r="AQL100" s="15"/>
      <c r="AQM100" s="15"/>
      <c r="AQN100" s="15"/>
      <c r="AQO100" s="15"/>
      <c r="AQP100" s="15"/>
      <c r="AQQ100" s="15"/>
      <c r="AQR100" s="15"/>
      <c r="AQS100" s="15"/>
      <c r="AQT100" s="15"/>
      <c r="AQU100" s="15"/>
      <c r="AQV100" s="15"/>
      <c r="AQW100" s="15"/>
      <c r="AQX100" s="15"/>
      <c r="AQY100" s="15"/>
      <c r="AQZ100" s="15"/>
      <c r="ARA100" s="15"/>
      <c r="ARB100" s="15"/>
      <c r="ARC100" s="15"/>
      <c r="ARD100" s="15"/>
      <c r="ARE100" s="15"/>
      <c r="ARF100" s="15"/>
      <c r="ARG100" s="15"/>
      <c r="ARH100" s="15"/>
      <c r="ARI100" s="15"/>
      <c r="ARJ100" s="15"/>
      <c r="ARK100" s="15"/>
      <c r="ARL100" s="15"/>
      <c r="ARM100" s="15"/>
      <c r="ARN100" s="15"/>
      <c r="ARO100" s="15"/>
      <c r="ARP100" s="15"/>
      <c r="ARQ100" s="15"/>
      <c r="ARR100" s="15"/>
      <c r="ARS100" s="15"/>
      <c r="ART100" s="15"/>
      <c r="ARU100" s="15"/>
      <c r="ARV100" s="15"/>
      <c r="ARW100" s="15"/>
      <c r="ARX100" s="15"/>
      <c r="ARY100" s="15"/>
      <c r="ARZ100" s="15"/>
      <c r="ASA100" s="15"/>
      <c r="ASB100" s="15"/>
      <c r="ASC100" s="15"/>
      <c r="ASD100" s="15"/>
      <c r="ASE100" s="15"/>
      <c r="ASF100" s="15"/>
      <c r="ASG100" s="15"/>
      <c r="ASH100" s="15"/>
      <c r="ASI100" s="15"/>
      <c r="ASJ100" s="15"/>
      <c r="ASK100" s="15"/>
      <c r="ASL100" s="15"/>
      <c r="ASM100" s="15"/>
      <c r="ASN100" s="15"/>
      <c r="ASO100" s="15"/>
      <c r="ASP100" s="15"/>
      <c r="ASQ100" s="15"/>
      <c r="ASR100" s="15"/>
      <c r="ASS100" s="15"/>
      <c r="AST100" s="15"/>
      <c r="ASU100" s="15"/>
      <c r="ASV100" s="15"/>
      <c r="ASW100" s="15"/>
      <c r="ASX100" s="15"/>
      <c r="ASY100" s="15"/>
      <c r="ASZ100" s="15"/>
      <c r="ATA100" s="15"/>
      <c r="ATB100" s="15"/>
      <c r="ATC100" s="15"/>
      <c r="ATD100" s="15"/>
      <c r="ATE100" s="15"/>
      <c r="ATF100" s="15"/>
      <c r="ATG100" s="15"/>
      <c r="ATH100" s="15"/>
      <c r="ATI100" s="15"/>
      <c r="ATJ100" s="15"/>
      <c r="ATK100" s="15"/>
      <c r="ATL100" s="15"/>
      <c r="ATM100" s="15"/>
      <c r="ATN100" s="15"/>
      <c r="ATO100" s="15"/>
      <c r="ATP100" s="15"/>
      <c r="ATQ100" s="15"/>
      <c r="ATR100" s="15"/>
      <c r="ATS100" s="15"/>
      <c r="ATT100" s="15"/>
      <c r="ATU100" s="15"/>
      <c r="ATV100" s="15"/>
      <c r="ATW100" s="15"/>
      <c r="ATX100" s="15"/>
      <c r="ATY100" s="15"/>
      <c r="ATZ100" s="15"/>
      <c r="AUA100" s="15"/>
      <c r="AUB100" s="15"/>
      <c r="AUC100" s="15"/>
      <c r="AUD100" s="15"/>
      <c r="AUE100" s="15"/>
      <c r="AUF100" s="15"/>
      <c r="AUG100" s="15"/>
      <c r="AUH100" s="15"/>
      <c r="AUI100" s="15"/>
      <c r="AUJ100" s="15"/>
      <c r="AUK100" s="15"/>
      <c r="AUL100" s="15"/>
      <c r="AUM100" s="15"/>
      <c r="AUN100" s="15"/>
      <c r="AUO100" s="15"/>
      <c r="AUP100" s="15"/>
      <c r="AUQ100" s="15"/>
      <c r="AUR100" s="15"/>
      <c r="AUS100" s="15"/>
      <c r="AUT100" s="15"/>
      <c r="AUU100" s="15"/>
      <c r="AUV100" s="15"/>
      <c r="AUW100" s="15"/>
      <c r="AUX100" s="15"/>
      <c r="AUY100" s="15"/>
      <c r="AUZ100" s="15"/>
      <c r="AVA100" s="15"/>
      <c r="AVB100" s="15"/>
      <c r="AVC100" s="15"/>
      <c r="AVD100" s="15"/>
      <c r="AVE100" s="15"/>
      <c r="AVF100" s="15"/>
      <c r="AVG100" s="15"/>
      <c r="AVH100" s="15"/>
      <c r="AVI100" s="15"/>
      <c r="AVJ100" s="15"/>
      <c r="AVK100" s="15"/>
      <c r="AVL100" s="15"/>
      <c r="AVM100" s="15"/>
      <c r="AVN100" s="15"/>
      <c r="AVO100" s="15"/>
      <c r="AVP100" s="15"/>
      <c r="AVQ100" s="15"/>
      <c r="AVR100" s="15"/>
      <c r="AVS100" s="15"/>
      <c r="AVT100" s="15"/>
      <c r="AVU100" s="15"/>
      <c r="AVV100" s="15"/>
      <c r="AVW100" s="15"/>
      <c r="AVX100" s="15"/>
      <c r="AVY100" s="15"/>
      <c r="AVZ100" s="15"/>
      <c r="AWA100" s="15"/>
      <c r="AWB100" s="15"/>
      <c r="AWC100" s="15"/>
      <c r="AWD100" s="15"/>
      <c r="AWE100" s="15"/>
      <c r="AWF100" s="15"/>
      <c r="AWG100" s="15"/>
      <c r="AWH100" s="15"/>
      <c r="AWI100" s="15"/>
      <c r="AWJ100" s="15"/>
      <c r="AWK100" s="15"/>
      <c r="AWL100" s="15"/>
      <c r="AWM100" s="15"/>
      <c r="AWN100" s="15"/>
      <c r="AWO100" s="15"/>
      <c r="AWP100" s="15"/>
      <c r="AWQ100" s="15"/>
      <c r="AWR100" s="15"/>
      <c r="AWS100" s="15"/>
      <c r="AWT100" s="15"/>
      <c r="AWU100" s="15"/>
      <c r="AWV100" s="15"/>
      <c r="AWW100" s="15"/>
      <c r="AWX100" s="15"/>
      <c r="AWY100" s="15"/>
      <c r="AWZ100" s="15"/>
      <c r="AXA100" s="15"/>
      <c r="AXB100" s="15"/>
      <c r="AXC100" s="15"/>
      <c r="AXD100" s="15"/>
      <c r="AXE100" s="15"/>
      <c r="AXF100" s="15"/>
      <c r="AXG100" s="15"/>
      <c r="AXH100" s="15"/>
      <c r="AXI100" s="15"/>
      <c r="AXJ100" s="15"/>
      <c r="AXK100" s="15"/>
      <c r="AXL100" s="15"/>
      <c r="AXM100" s="15"/>
      <c r="AXN100" s="15"/>
      <c r="AXO100" s="15"/>
      <c r="AXP100" s="15"/>
      <c r="AXQ100" s="15"/>
      <c r="AXR100" s="15"/>
      <c r="AXS100" s="15"/>
      <c r="AXT100" s="15"/>
      <c r="AXU100" s="15"/>
      <c r="AXV100" s="15"/>
      <c r="AXW100" s="15"/>
      <c r="AXX100" s="15"/>
      <c r="AXY100" s="15"/>
      <c r="AXZ100" s="15"/>
      <c r="AYA100" s="15"/>
      <c r="AYB100" s="15"/>
      <c r="AYC100" s="15"/>
      <c r="AYD100" s="15"/>
      <c r="AYE100" s="15"/>
      <c r="AYF100" s="15"/>
      <c r="AYG100" s="15"/>
      <c r="AYH100" s="15"/>
      <c r="AYI100" s="15"/>
      <c r="AYJ100" s="15"/>
      <c r="AYK100" s="15"/>
      <c r="AYL100" s="15"/>
      <c r="AYM100" s="15"/>
      <c r="AYN100" s="15"/>
      <c r="AYO100" s="15"/>
      <c r="AYP100" s="15"/>
      <c r="AYQ100" s="15"/>
      <c r="AYR100" s="15"/>
      <c r="AYS100" s="15"/>
      <c r="AYT100" s="15"/>
      <c r="AYU100" s="15"/>
      <c r="AYV100" s="15"/>
      <c r="AYW100" s="15"/>
      <c r="AYX100" s="15"/>
      <c r="AYY100" s="15"/>
      <c r="AYZ100" s="15"/>
      <c r="AZA100" s="15"/>
      <c r="AZB100" s="15"/>
      <c r="AZC100" s="15"/>
      <c r="AZD100" s="15"/>
      <c r="AZE100" s="15"/>
      <c r="AZF100" s="15"/>
      <c r="AZG100" s="15"/>
      <c r="AZH100" s="15"/>
      <c r="AZI100" s="15"/>
      <c r="AZJ100" s="15"/>
      <c r="AZK100" s="15"/>
      <c r="AZL100" s="15"/>
      <c r="AZM100" s="15"/>
      <c r="AZN100" s="15"/>
      <c r="AZO100" s="15"/>
      <c r="AZP100" s="15"/>
      <c r="AZQ100" s="15"/>
      <c r="AZR100" s="15"/>
      <c r="AZS100" s="15"/>
      <c r="AZT100" s="15"/>
      <c r="AZU100" s="15"/>
      <c r="AZV100" s="15"/>
      <c r="AZW100" s="15"/>
      <c r="AZX100" s="15"/>
      <c r="AZY100" s="15"/>
      <c r="AZZ100" s="15"/>
      <c r="BAA100" s="15"/>
      <c r="BAB100" s="15"/>
      <c r="BAC100" s="15"/>
      <c r="BAD100" s="15"/>
      <c r="BAE100" s="15"/>
      <c r="BAF100" s="15"/>
      <c r="BAG100" s="15"/>
      <c r="BAH100" s="15"/>
      <c r="BAI100" s="15"/>
      <c r="BAJ100" s="15"/>
      <c r="BAK100" s="15"/>
      <c r="BAL100" s="15"/>
      <c r="BAM100" s="15"/>
      <c r="BAN100" s="15"/>
      <c r="BAO100" s="15"/>
      <c r="BAP100" s="15"/>
      <c r="BAQ100" s="15"/>
      <c r="BAR100" s="15"/>
      <c r="BAS100" s="15"/>
      <c r="BAT100" s="15"/>
      <c r="BAU100" s="15"/>
      <c r="BAV100" s="15"/>
      <c r="BAW100" s="15"/>
      <c r="BAX100" s="15"/>
      <c r="BAY100" s="15"/>
      <c r="BAZ100" s="15"/>
      <c r="BBA100" s="15"/>
      <c r="BBB100" s="15"/>
      <c r="BBC100" s="15"/>
      <c r="BBD100" s="15"/>
      <c r="BBE100" s="15"/>
      <c r="BBF100" s="15"/>
      <c r="BBG100" s="15"/>
      <c r="BBH100" s="15"/>
      <c r="BBI100" s="15"/>
      <c r="BBJ100" s="15"/>
      <c r="BBK100" s="15"/>
      <c r="BBL100" s="15"/>
      <c r="BBM100" s="15"/>
      <c r="BBN100" s="15"/>
      <c r="BBO100" s="15"/>
      <c r="BBP100" s="15"/>
      <c r="BBQ100" s="15"/>
      <c r="BBR100" s="15"/>
      <c r="BBS100" s="15"/>
      <c r="BBT100" s="15"/>
      <c r="BBU100" s="15"/>
      <c r="BBV100" s="15"/>
      <c r="BBW100" s="15"/>
      <c r="BBX100" s="15"/>
      <c r="BBY100" s="15"/>
      <c r="BBZ100" s="15"/>
      <c r="BCA100" s="15"/>
      <c r="BCB100" s="15"/>
      <c r="BCC100" s="15"/>
      <c r="BCD100" s="15"/>
      <c r="BCE100" s="15"/>
      <c r="BCF100" s="15"/>
      <c r="BCG100" s="15"/>
      <c r="BCH100" s="15"/>
      <c r="BCI100" s="15"/>
      <c r="BCJ100" s="15"/>
      <c r="BCK100" s="15"/>
      <c r="BCL100" s="15"/>
      <c r="BCM100" s="15"/>
      <c r="BCN100" s="15"/>
      <c r="BCO100" s="15"/>
      <c r="BCP100" s="15"/>
      <c r="BCQ100" s="15"/>
      <c r="BCR100" s="15"/>
      <c r="BCS100" s="15"/>
      <c r="BCT100" s="15"/>
      <c r="BCU100" s="15"/>
      <c r="BCV100" s="15"/>
      <c r="BCW100" s="15"/>
      <c r="BCX100" s="15"/>
      <c r="BCY100" s="15"/>
      <c r="BCZ100" s="15"/>
      <c r="BDA100" s="15"/>
      <c r="BDB100" s="15"/>
      <c r="BDC100" s="15"/>
      <c r="BDD100" s="15"/>
      <c r="BDE100" s="15"/>
      <c r="BDF100" s="15"/>
      <c r="BDG100" s="15"/>
      <c r="BDH100" s="15"/>
      <c r="BDI100" s="15"/>
      <c r="BDJ100" s="15"/>
      <c r="BDK100" s="15"/>
      <c r="BDL100" s="15"/>
      <c r="BDM100" s="15"/>
      <c r="BDN100" s="15"/>
      <c r="BDO100" s="15"/>
      <c r="BDP100" s="15"/>
      <c r="BDQ100" s="15"/>
      <c r="BDR100" s="15"/>
      <c r="BDS100" s="15"/>
      <c r="BDT100" s="15"/>
      <c r="BDU100" s="15"/>
      <c r="BDV100" s="15"/>
      <c r="BDW100" s="15"/>
      <c r="BDX100" s="15"/>
      <c r="BDY100" s="15"/>
      <c r="BDZ100" s="15"/>
      <c r="BEA100" s="15"/>
      <c r="BEB100" s="15"/>
      <c r="BEC100" s="15"/>
      <c r="BED100" s="15"/>
      <c r="BEE100" s="15"/>
      <c r="BEF100" s="15"/>
      <c r="BEG100" s="15"/>
      <c r="BEH100" s="15"/>
      <c r="BEI100" s="15"/>
      <c r="BEJ100" s="15"/>
      <c r="BEK100" s="15"/>
      <c r="BEL100" s="15"/>
      <c r="BEM100" s="15"/>
      <c r="BEN100" s="15"/>
      <c r="BEO100" s="15"/>
      <c r="BEP100" s="15"/>
      <c r="BEQ100" s="15"/>
      <c r="BER100" s="15"/>
      <c r="BES100" s="15"/>
      <c r="BET100" s="15"/>
      <c r="BEU100" s="15"/>
      <c r="BEV100" s="15"/>
      <c r="BEW100" s="15"/>
      <c r="BEX100" s="15"/>
      <c r="BEY100" s="15"/>
      <c r="BEZ100" s="15"/>
      <c r="BFA100" s="15"/>
      <c r="BFB100" s="15"/>
      <c r="BFC100" s="15"/>
      <c r="BFD100" s="15"/>
      <c r="BFE100" s="15"/>
      <c r="BFF100" s="15"/>
      <c r="BFG100" s="15"/>
      <c r="BFH100" s="15"/>
      <c r="BFI100" s="15"/>
      <c r="BFJ100" s="15"/>
      <c r="BFK100" s="15"/>
      <c r="BFL100" s="15"/>
      <c r="BFM100" s="15"/>
      <c r="BFN100" s="15"/>
      <c r="BFO100" s="15"/>
      <c r="BFP100" s="15"/>
      <c r="BFQ100" s="15"/>
      <c r="BFR100" s="15"/>
      <c r="BFS100" s="15"/>
      <c r="BFT100" s="15"/>
      <c r="BFU100" s="15"/>
      <c r="BFV100" s="15"/>
      <c r="BFW100" s="15"/>
      <c r="BFX100" s="15"/>
      <c r="BFY100" s="15"/>
      <c r="BFZ100" s="15"/>
      <c r="BGA100" s="15"/>
      <c r="BGB100" s="15"/>
      <c r="BGC100" s="15"/>
      <c r="BGD100" s="15"/>
      <c r="BGE100" s="15"/>
      <c r="BGF100" s="15"/>
      <c r="BGG100" s="15"/>
      <c r="BGH100" s="15"/>
      <c r="BGI100" s="15"/>
      <c r="BGJ100" s="15"/>
      <c r="BGK100" s="15"/>
      <c r="BGL100" s="15"/>
      <c r="BGM100" s="15"/>
      <c r="BGN100" s="15"/>
      <c r="BGO100" s="15"/>
      <c r="BGP100" s="15"/>
      <c r="BGQ100" s="15"/>
      <c r="BGR100" s="15"/>
      <c r="BGS100" s="15"/>
      <c r="BGT100" s="15"/>
      <c r="BGU100" s="15"/>
      <c r="BGV100" s="15"/>
      <c r="BGW100" s="15"/>
      <c r="BGX100" s="15"/>
      <c r="BGY100" s="15"/>
      <c r="BGZ100" s="15"/>
      <c r="BHA100" s="15"/>
      <c r="BHB100" s="15"/>
      <c r="BHC100" s="15"/>
      <c r="BHD100" s="15"/>
      <c r="BHE100" s="15"/>
      <c r="BHF100" s="15"/>
      <c r="BHG100" s="15"/>
      <c r="BHH100" s="15"/>
      <c r="BHI100" s="15"/>
      <c r="BHJ100" s="15"/>
      <c r="BHK100" s="15"/>
      <c r="BHL100" s="15"/>
      <c r="BHM100" s="15"/>
      <c r="BHN100" s="15"/>
      <c r="BHO100" s="15"/>
      <c r="BHP100" s="15"/>
      <c r="BHQ100" s="15"/>
      <c r="BHR100" s="15"/>
      <c r="BHS100" s="15"/>
      <c r="BHT100" s="15"/>
      <c r="BHU100" s="15"/>
      <c r="BHV100" s="15"/>
      <c r="BHW100" s="15"/>
      <c r="BHX100" s="15"/>
      <c r="BHY100" s="15"/>
      <c r="BHZ100" s="15"/>
      <c r="BIA100" s="15"/>
      <c r="BIB100" s="15"/>
      <c r="BIC100" s="15"/>
      <c r="BID100" s="15"/>
      <c r="BIE100" s="15"/>
      <c r="BIF100" s="15"/>
      <c r="BIG100" s="15"/>
      <c r="BIH100" s="15"/>
      <c r="BII100" s="15"/>
      <c r="BIJ100" s="15"/>
      <c r="BIK100" s="15"/>
      <c r="BIL100" s="15"/>
      <c r="BIM100" s="15"/>
      <c r="BIN100" s="15"/>
      <c r="BIO100" s="15"/>
      <c r="BIP100" s="15"/>
      <c r="BIQ100" s="15"/>
      <c r="BIR100" s="15"/>
      <c r="BIS100" s="15"/>
      <c r="BIT100" s="15"/>
      <c r="BIU100" s="15"/>
      <c r="BIV100" s="15"/>
      <c r="BIW100" s="15"/>
      <c r="BIX100" s="15"/>
      <c r="BIY100" s="15"/>
      <c r="BIZ100" s="15"/>
      <c r="BJA100" s="15"/>
      <c r="BJB100" s="15"/>
      <c r="BJC100" s="15"/>
      <c r="BJD100" s="15"/>
      <c r="BJE100" s="15"/>
      <c r="BJF100" s="15"/>
      <c r="BJG100" s="15"/>
      <c r="BJH100" s="15"/>
      <c r="BJI100" s="15"/>
      <c r="BJJ100" s="15"/>
      <c r="BJK100" s="15"/>
      <c r="BJL100" s="15"/>
      <c r="BJM100" s="15"/>
      <c r="BJN100" s="15"/>
      <c r="BJO100" s="15"/>
      <c r="BJP100" s="15"/>
      <c r="BJQ100" s="15"/>
      <c r="BJR100" s="15"/>
      <c r="BJS100" s="15"/>
      <c r="BJT100" s="15"/>
      <c r="BJU100" s="15"/>
      <c r="BJV100" s="15"/>
      <c r="BJW100" s="15"/>
      <c r="BJX100" s="15"/>
      <c r="BJY100" s="15"/>
      <c r="BJZ100" s="15"/>
      <c r="BKA100" s="15"/>
      <c r="BKB100" s="15"/>
      <c r="BKC100" s="15"/>
      <c r="BKD100" s="15"/>
      <c r="BKE100" s="15"/>
      <c r="BKF100" s="15"/>
      <c r="BKG100" s="15"/>
      <c r="BKH100" s="15"/>
      <c r="BKI100" s="15"/>
      <c r="BKJ100" s="15"/>
      <c r="BKK100" s="15"/>
      <c r="BKL100" s="15"/>
      <c r="BKM100" s="15"/>
      <c r="BKN100" s="15"/>
      <c r="BKO100" s="15"/>
      <c r="BKP100" s="15"/>
      <c r="BKQ100" s="15"/>
      <c r="BKR100" s="15"/>
      <c r="BKS100" s="15"/>
      <c r="BKT100" s="15"/>
      <c r="BKU100" s="15"/>
      <c r="BKV100" s="15"/>
      <c r="BKW100" s="15"/>
      <c r="BKX100" s="15"/>
      <c r="BKY100" s="15"/>
      <c r="BKZ100" s="15"/>
      <c r="BLA100" s="15"/>
      <c r="BLB100" s="15"/>
      <c r="BLC100" s="15"/>
      <c r="BLD100" s="15"/>
      <c r="BLE100" s="15"/>
      <c r="BLF100" s="15"/>
      <c r="BLG100" s="15"/>
      <c r="BLH100" s="15"/>
      <c r="BLI100" s="15"/>
      <c r="BLJ100" s="15"/>
      <c r="BLK100" s="15"/>
      <c r="BLL100" s="15"/>
      <c r="BLM100" s="15"/>
      <c r="BLN100" s="15"/>
      <c r="BLO100" s="15"/>
      <c r="BLP100" s="15"/>
      <c r="BLQ100" s="15"/>
      <c r="BLR100" s="15"/>
      <c r="BLS100" s="15"/>
      <c r="BLT100" s="15"/>
      <c r="BLU100" s="15"/>
      <c r="BLV100" s="15"/>
      <c r="BLW100" s="15"/>
      <c r="BLX100" s="15"/>
      <c r="BLY100" s="15"/>
      <c r="BLZ100" s="15"/>
      <c r="BMA100" s="15"/>
      <c r="BMB100" s="15"/>
      <c r="BMC100" s="15"/>
      <c r="BMD100" s="15"/>
      <c r="BME100" s="15"/>
      <c r="BMF100" s="15"/>
      <c r="BMG100" s="15"/>
      <c r="BMH100" s="15"/>
      <c r="BMI100" s="15"/>
      <c r="BMJ100" s="15"/>
      <c r="BMK100" s="15"/>
      <c r="BML100" s="15"/>
      <c r="BMM100" s="15"/>
      <c r="BMN100" s="15"/>
      <c r="BMO100" s="15"/>
      <c r="BMP100" s="15"/>
      <c r="BMQ100" s="15"/>
      <c r="BMR100" s="15"/>
      <c r="BMS100" s="15"/>
      <c r="BMT100" s="15"/>
      <c r="BMU100" s="15"/>
      <c r="BMV100" s="15"/>
      <c r="BMW100" s="15"/>
      <c r="BMX100" s="15"/>
      <c r="BMY100" s="15"/>
      <c r="BMZ100" s="15"/>
      <c r="BNA100" s="15"/>
      <c r="BNB100" s="15"/>
      <c r="BNC100" s="15"/>
      <c r="BND100" s="15"/>
      <c r="BNE100" s="15"/>
      <c r="BNF100" s="15"/>
      <c r="BNG100" s="15"/>
      <c r="BNH100" s="15"/>
      <c r="BNI100" s="15"/>
      <c r="BNJ100" s="15"/>
      <c r="BNK100" s="15"/>
      <c r="BNL100" s="15"/>
      <c r="BNM100" s="15"/>
      <c r="BNN100" s="15"/>
      <c r="BNO100" s="15"/>
      <c r="BNP100" s="15"/>
      <c r="BNQ100" s="15"/>
      <c r="BNR100" s="15"/>
      <c r="BNS100" s="15"/>
      <c r="BNT100" s="15"/>
      <c r="BNU100" s="15"/>
      <c r="BNV100" s="15"/>
      <c r="BNW100" s="15"/>
      <c r="BNX100" s="15"/>
      <c r="BNY100" s="15"/>
      <c r="BNZ100" s="15"/>
      <c r="BOA100" s="15"/>
      <c r="BOB100" s="15"/>
      <c r="BOC100" s="15"/>
      <c r="BOD100" s="15"/>
      <c r="BOE100" s="15"/>
      <c r="BOF100" s="15"/>
      <c r="BOG100" s="15"/>
      <c r="BOH100" s="15"/>
      <c r="BOI100" s="15"/>
      <c r="BOJ100" s="15"/>
      <c r="BOK100" s="15"/>
      <c r="BOL100" s="15"/>
      <c r="BOM100" s="15"/>
      <c r="BON100" s="15"/>
      <c r="BOO100" s="15"/>
      <c r="BOP100" s="15"/>
      <c r="BOQ100" s="15"/>
      <c r="BOR100" s="15"/>
      <c r="BOS100" s="15"/>
      <c r="BOT100" s="15"/>
      <c r="BOU100" s="15"/>
      <c r="BOV100" s="15"/>
      <c r="BOW100" s="15"/>
      <c r="BOX100" s="15"/>
      <c r="BOY100" s="15"/>
      <c r="BOZ100" s="15"/>
      <c r="BPA100" s="15"/>
      <c r="BPB100" s="15"/>
      <c r="BPC100" s="15"/>
      <c r="BPD100" s="15"/>
      <c r="BPE100" s="15"/>
      <c r="BPF100" s="15"/>
      <c r="BPG100" s="15"/>
      <c r="BPH100" s="15"/>
      <c r="BPI100" s="15"/>
      <c r="BPJ100" s="15"/>
      <c r="BPK100" s="15"/>
      <c r="BPL100" s="15"/>
      <c r="BPM100" s="15"/>
      <c r="BPN100" s="15"/>
      <c r="BPO100" s="15"/>
      <c r="BPP100" s="15"/>
      <c r="BPQ100" s="15"/>
      <c r="BPR100" s="15"/>
      <c r="BPS100" s="15"/>
      <c r="BPT100" s="15"/>
      <c r="BPU100" s="15"/>
      <c r="BPV100" s="15"/>
      <c r="BPW100" s="15"/>
      <c r="BPX100" s="15"/>
      <c r="BPY100" s="15"/>
      <c r="BPZ100" s="15"/>
      <c r="BQA100" s="15"/>
      <c r="BQB100" s="15"/>
      <c r="BQC100" s="15"/>
      <c r="BQD100" s="15"/>
      <c r="BQE100" s="15"/>
      <c r="BQF100" s="15"/>
      <c r="BQG100" s="15"/>
      <c r="BQH100" s="15"/>
      <c r="BQI100" s="15"/>
      <c r="BQJ100" s="15"/>
      <c r="BQK100" s="15"/>
      <c r="BQL100" s="15"/>
      <c r="BQM100" s="15"/>
      <c r="BQN100" s="15"/>
      <c r="BQO100" s="15"/>
      <c r="BQP100" s="15"/>
      <c r="BQQ100" s="15"/>
      <c r="BQR100" s="15"/>
      <c r="BQS100" s="15"/>
      <c r="BQT100" s="15"/>
      <c r="BQU100" s="15"/>
      <c r="BQV100" s="15"/>
      <c r="BQW100" s="15"/>
      <c r="BQX100" s="15"/>
      <c r="BQY100" s="15"/>
      <c r="BQZ100" s="15"/>
      <c r="BRA100" s="15"/>
      <c r="BRB100" s="15"/>
      <c r="BRC100" s="15"/>
      <c r="BRD100" s="15"/>
      <c r="BRE100" s="15"/>
      <c r="BRF100" s="15"/>
      <c r="BRG100" s="15"/>
      <c r="BRH100" s="15"/>
      <c r="BRI100" s="15"/>
      <c r="BRJ100" s="15"/>
      <c r="BRK100" s="15"/>
      <c r="BRL100" s="15"/>
      <c r="BRM100" s="15"/>
      <c r="BRN100" s="15"/>
      <c r="BRO100" s="15"/>
      <c r="BRP100" s="15"/>
      <c r="BRQ100" s="15"/>
      <c r="BRR100" s="15"/>
      <c r="BRS100" s="15"/>
      <c r="BRT100" s="15"/>
      <c r="BRU100" s="15"/>
      <c r="BRV100" s="15"/>
      <c r="BRW100" s="15"/>
      <c r="BRX100" s="15"/>
      <c r="BRY100" s="15"/>
      <c r="BRZ100" s="15"/>
      <c r="BSA100" s="15"/>
      <c r="BSB100" s="15"/>
      <c r="BSC100" s="15"/>
      <c r="BSD100" s="15"/>
      <c r="BSE100" s="15"/>
      <c r="BSF100" s="15"/>
      <c r="BSG100" s="15"/>
      <c r="BSH100" s="15"/>
      <c r="BSI100" s="15"/>
      <c r="BSJ100" s="15"/>
      <c r="BSK100" s="15"/>
      <c r="BSL100" s="15"/>
      <c r="BSM100" s="15"/>
      <c r="BSN100" s="15"/>
      <c r="BSO100" s="15"/>
      <c r="BSP100" s="15"/>
      <c r="BSQ100" s="15"/>
      <c r="BSR100" s="15"/>
      <c r="BSS100" s="15"/>
      <c r="BST100" s="15"/>
      <c r="BSU100" s="15"/>
      <c r="BSV100" s="15"/>
      <c r="BSW100" s="15"/>
      <c r="BSX100" s="15"/>
      <c r="BSY100" s="15"/>
      <c r="BSZ100" s="15"/>
      <c r="BTA100" s="15"/>
      <c r="BTB100" s="15"/>
      <c r="BTC100" s="15"/>
      <c r="BTD100" s="15"/>
      <c r="BTE100" s="15"/>
      <c r="BTF100" s="15"/>
      <c r="BTG100" s="15"/>
      <c r="BTH100" s="15"/>
      <c r="BTI100" s="15"/>
      <c r="BTJ100" s="15"/>
      <c r="BTK100" s="15"/>
      <c r="BTL100" s="15"/>
      <c r="BTM100" s="15"/>
      <c r="BTN100" s="15"/>
      <c r="BTO100" s="15"/>
      <c r="BTP100" s="15"/>
      <c r="BTQ100" s="15"/>
      <c r="BTR100" s="15"/>
      <c r="BTS100" s="15"/>
      <c r="BTT100" s="15"/>
      <c r="BTU100" s="15"/>
      <c r="BTV100" s="15"/>
      <c r="BTW100" s="15"/>
      <c r="BTX100" s="15"/>
      <c r="BTY100" s="15"/>
      <c r="BTZ100" s="15"/>
      <c r="BUA100" s="15"/>
      <c r="BUB100" s="15"/>
      <c r="BUC100" s="15"/>
      <c r="BUD100" s="15"/>
      <c r="BUE100" s="15"/>
      <c r="BUF100" s="15"/>
      <c r="BUG100" s="15"/>
      <c r="BUH100" s="15"/>
      <c r="BUI100" s="15"/>
      <c r="BUJ100" s="15"/>
      <c r="BUK100" s="15"/>
      <c r="BUL100" s="15"/>
      <c r="BUM100" s="15"/>
      <c r="BUN100" s="15"/>
      <c r="BUO100" s="15"/>
      <c r="BUP100" s="15"/>
      <c r="BUQ100" s="15"/>
      <c r="BUR100" s="15"/>
      <c r="BUS100" s="15"/>
      <c r="BUT100" s="15"/>
      <c r="BUU100" s="15"/>
      <c r="BUV100" s="15"/>
      <c r="BUW100" s="15"/>
      <c r="BUX100" s="15"/>
      <c r="BUY100" s="15"/>
      <c r="BUZ100" s="15"/>
      <c r="BVA100" s="15"/>
      <c r="BVB100" s="15"/>
      <c r="BVC100" s="15"/>
      <c r="BVD100" s="15"/>
      <c r="BVE100" s="15"/>
      <c r="BVF100" s="15"/>
      <c r="BVG100" s="15"/>
      <c r="BVH100" s="15"/>
      <c r="BVI100" s="15"/>
      <c r="BVJ100" s="15"/>
      <c r="BVK100" s="15"/>
      <c r="BVL100" s="15"/>
      <c r="BVM100" s="15"/>
      <c r="BVN100" s="15"/>
      <c r="BVO100" s="15"/>
      <c r="BVP100" s="15"/>
      <c r="BVQ100" s="15"/>
      <c r="BVR100" s="15"/>
      <c r="BVS100" s="15"/>
      <c r="BVT100" s="15"/>
      <c r="BVU100" s="15"/>
      <c r="BVV100" s="15"/>
      <c r="BVW100" s="15"/>
      <c r="BVX100" s="15"/>
      <c r="BVY100" s="15"/>
      <c r="BVZ100" s="15"/>
      <c r="BWA100" s="15"/>
      <c r="BWB100" s="15"/>
      <c r="BWC100" s="15"/>
      <c r="BWD100" s="15"/>
      <c r="BWE100" s="15"/>
      <c r="BWF100" s="15"/>
      <c r="BWG100" s="15"/>
      <c r="BWH100" s="15"/>
      <c r="BWI100" s="15"/>
      <c r="BWJ100" s="15"/>
      <c r="BWK100" s="15"/>
      <c r="BWL100" s="15"/>
      <c r="BWM100" s="15"/>
      <c r="BWN100" s="15"/>
      <c r="BWO100" s="15"/>
      <c r="BWP100" s="15"/>
      <c r="BWQ100" s="15"/>
      <c r="BWR100" s="15"/>
      <c r="BWS100" s="15"/>
      <c r="BWT100" s="15"/>
      <c r="BWU100" s="15"/>
      <c r="BWV100" s="15"/>
      <c r="BWW100" s="15"/>
      <c r="BWX100" s="15"/>
      <c r="BWY100" s="15"/>
      <c r="BWZ100" s="15"/>
      <c r="BXA100" s="15"/>
      <c r="BXB100" s="15"/>
      <c r="BXC100" s="15"/>
      <c r="BXD100" s="15"/>
      <c r="BXE100" s="15"/>
      <c r="BXF100" s="15"/>
      <c r="BXG100" s="15"/>
      <c r="BXH100" s="15"/>
      <c r="BXI100" s="15"/>
      <c r="BXJ100" s="15"/>
      <c r="BXK100" s="15"/>
      <c r="BXL100" s="15"/>
      <c r="BXM100" s="15"/>
      <c r="BXN100" s="15"/>
      <c r="BXO100" s="15"/>
      <c r="BXP100" s="15"/>
      <c r="BXQ100" s="15"/>
      <c r="BXR100" s="15"/>
      <c r="BXS100" s="15"/>
      <c r="BXT100" s="15"/>
      <c r="BXU100" s="15"/>
      <c r="BXV100" s="15"/>
      <c r="BXW100" s="15"/>
      <c r="BXX100" s="15"/>
      <c r="BXY100" s="15"/>
      <c r="BXZ100" s="15"/>
      <c r="BYA100" s="15"/>
      <c r="BYB100" s="15"/>
      <c r="BYC100" s="15"/>
      <c r="BYD100" s="15"/>
      <c r="BYE100" s="15"/>
      <c r="BYF100" s="15"/>
      <c r="BYG100" s="15"/>
      <c r="BYH100" s="15"/>
      <c r="BYI100" s="15"/>
      <c r="BYJ100" s="15"/>
      <c r="BYK100" s="15"/>
      <c r="BYL100" s="15"/>
      <c r="BYM100" s="15"/>
      <c r="BYN100" s="15"/>
      <c r="BYO100" s="15"/>
      <c r="BYP100" s="15"/>
      <c r="BYQ100" s="15"/>
      <c r="BYR100" s="15"/>
      <c r="BYS100" s="15"/>
      <c r="BYT100" s="15"/>
      <c r="BYU100" s="15"/>
      <c r="BYV100" s="15"/>
      <c r="BYW100" s="15"/>
      <c r="BYX100" s="15"/>
      <c r="BYY100" s="15"/>
      <c r="BYZ100" s="15"/>
      <c r="BZA100" s="15"/>
      <c r="BZB100" s="15"/>
      <c r="BZC100" s="15"/>
      <c r="BZD100" s="15"/>
      <c r="BZE100" s="15"/>
      <c r="BZF100" s="15"/>
      <c r="BZG100" s="15"/>
      <c r="BZH100" s="15"/>
      <c r="BZI100" s="15"/>
      <c r="BZJ100" s="15"/>
      <c r="BZK100" s="15"/>
      <c r="BZL100" s="15"/>
      <c r="BZM100" s="15"/>
      <c r="BZN100" s="15"/>
      <c r="BZO100" s="15"/>
      <c r="BZP100" s="15"/>
      <c r="BZQ100" s="15"/>
      <c r="BZR100" s="15"/>
      <c r="BZS100" s="15"/>
      <c r="BZT100" s="15"/>
      <c r="BZU100" s="15"/>
      <c r="BZV100" s="15"/>
      <c r="BZW100" s="15"/>
      <c r="BZX100" s="15"/>
      <c r="BZY100" s="15"/>
      <c r="BZZ100" s="15"/>
      <c r="CAA100" s="15"/>
      <c r="CAB100" s="15"/>
      <c r="CAC100" s="15"/>
      <c r="CAD100" s="15"/>
      <c r="CAE100" s="15"/>
      <c r="CAF100" s="15"/>
      <c r="CAG100" s="15"/>
      <c r="CAH100" s="15"/>
      <c r="CAI100" s="15"/>
      <c r="CAJ100" s="15"/>
      <c r="CAK100" s="15"/>
      <c r="CAL100" s="15"/>
      <c r="CAM100" s="15"/>
      <c r="CAN100" s="15"/>
      <c r="CAO100" s="15"/>
      <c r="CAP100" s="15"/>
      <c r="CAQ100" s="15"/>
      <c r="CAR100" s="15"/>
      <c r="CAS100" s="15"/>
      <c r="CAT100" s="15"/>
      <c r="CAU100" s="15"/>
      <c r="CAV100" s="15"/>
      <c r="CAW100" s="15"/>
      <c r="CAX100" s="15"/>
      <c r="CAY100" s="15"/>
      <c r="CAZ100" s="15"/>
      <c r="CBA100" s="15"/>
      <c r="CBB100" s="15"/>
      <c r="CBC100" s="15"/>
      <c r="CBD100" s="15"/>
      <c r="CBE100" s="15"/>
      <c r="CBF100" s="15"/>
      <c r="CBG100" s="15"/>
      <c r="CBH100" s="15"/>
      <c r="CBI100" s="15"/>
      <c r="CBJ100" s="15"/>
      <c r="CBK100" s="15"/>
      <c r="CBL100" s="15"/>
      <c r="CBM100" s="15"/>
      <c r="CBN100" s="15"/>
      <c r="CBO100" s="15"/>
      <c r="CBP100" s="15"/>
      <c r="CBQ100" s="15"/>
      <c r="CBR100" s="15"/>
      <c r="CBS100" s="15"/>
      <c r="CBT100" s="15"/>
      <c r="CBU100" s="15"/>
      <c r="CBV100" s="15"/>
      <c r="CBW100" s="15"/>
      <c r="CBX100" s="15"/>
      <c r="CBY100" s="15"/>
      <c r="CBZ100" s="15"/>
      <c r="CCA100" s="15"/>
      <c r="CCB100" s="15"/>
      <c r="CCC100" s="15"/>
      <c r="CCD100" s="15"/>
      <c r="CCE100" s="15"/>
      <c r="CCF100" s="15"/>
      <c r="CCG100" s="15"/>
      <c r="CCH100" s="15"/>
      <c r="CCI100" s="15"/>
      <c r="CCJ100" s="15"/>
      <c r="CCK100" s="15"/>
      <c r="CCL100" s="15"/>
      <c r="CCM100" s="15"/>
      <c r="CCN100" s="15"/>
      <c r="CCO100" s="15"/>
      <c r="CCP100" s="15"/>
      <c r="CCQ100" s="15"/>
      <c r="CCR100" s="15"/>
      <c r="CCS100" s="15"/>
      <c r="CCT100" s="15"/>
      <c r="CCU100" s="15"/>
      <c r="CCV100" s="15"/>
      <c r="CCW100" s="15"/>
      <c r="CCX100" s="15"/>
      <c r="CCY100" s="15"/>
      <c r="CCZ100" s="15"/>
      <c r="CDA100" s="15"/>
      <c r="CDB100" s="15"/>
      <c r="CDC100" s="15"/>
      <c r="CDD100" s="15"/>
      <c r="CDE100" s="15"/>
      <c r="CDF100" s="15"/>
      <c r="CDG100" s="15"/>
      <c r="CDH100" s="15"/>
      <c r="CDI100" s="15"/>
      <c r="CDJ100" s="15"/>
      <c r="CDK100" s="15"/>
      <c r="CDL100" s="15"/>
      <c r="CDM100" s="15"/>
      <c r="CDN100" s="15"/>
      <c r="CDO100" s="15"/>
      <c r="CDP100" s="15"/>
      <c r="CDQ100" s="15"/>
      <c r="CDR100" s="15"/>
      <c r="CDS100" s="15"/>
      <c r="CDT100" s="15"/>
      <c r="CDU100" s="15"/>
      <c r="CDV100" s="15"/>
      <c r="CDW100" s="15"/>
      <c r="CDX100" s="15"/>
      <c r="CDY100" s="15"/>
      <c r="CDZ100" s="15"/>
      <c r="CEA100" s="15"/>
      <c r="CEB100" s="15"/>
      <c r="CEC100" s="15"/>
      <c r="CED100" s="15"/>
      <c r="CEE100" s="15"/>
      <c r="CEF100" s="15"/>
      <c r="CEG100" s="15"/>
      <c r="CEH100" s="15"/>
      <c r="CEI100" s="15"/>
      <c r="CEJ100" s="15"/>
      <c r="CEK100" s="15"/>
      <c r="CEL100" s="15"/>
      <c r="CEM100" s="15"/>
      <c r="CEN100" s="15"/>
      <c r="CEO100" s="15"/>
      <c r="CEP100" s="15"/>
      <c r="CEQ100" s="15"/>
      <c r="CER100" s="15"/>
      <c r="CES100" s="15"/>
      <c r="CET100" s="15"/>
      <c r="CEU100" s="15"/>
      <c r="CEV100" s="15"/>
      <c r="CEW100" s="15"/>
      <c r="CEX100" s="15"/>
      <c r="CEY100" s="15"/>
      <c r="CEZ100" s="15"/>
      <c r="CFA100" s="15"/>
      <c r="CFB100" s="15"/>
      <c r="CFC100" s="15"/>
      <c r="CFD100" s="15"/>
      <c r="CFE100" s="15"/>
      <c r="CFF100" s="15"/>
      <c r="CFG100" s="15"/>
      <c r="CFH100" s="15"/>
      <c r="CFI100" s="15"/>
      <c r="CFJ100" s="15"/>
      <c r="CFK100" s="15"/>
      <c r="CFL100" s="15"/>
      <c r="CFM100" s="15"/>
      <c r="CFN100" s="15"/>
      <c r="CFO100" s="15"/>
      <c r="CFP100" s="15"/>
      <c r="CFQ100" s="15"/>
      <c r="CFR100" s="15"/>
      <c r="CFS100" s="15"/>
      <c r="CFT100" s="15"/>
      <c r="CFU100" s="15"/>
      <c r="CFV100" s="15"/>
      <c r="CFW100" s="15"/>
      <c r="CFX100" s="15"/>
      <c r="CFY100" s="15"/>
      <c r="CFZ100" s="15"/>
      <c r="CGA100" s="15"/>
      <c r="CGB100" s="15"/>
      <c r="CGC100" s="15"/>
      <c r="CGD100" s="15"/>
      <c r="CGE100" s="15"/>
      <c r="CGF100" s="15"/>
      <c r="CGG100" s="15"/>
      <c r="CGH100" s="15"/>
      <c r="CGI100" s="15"/>
      <c r="CGJ100" s="15"/>
      <c r="CGK100" s="15"/>
      <c r="CGL100" s="15"/>
      <c r="CGM100" s="15"/>
      <c r="CGN100" s="15"/>
      <c r="CGO100" s="15"/>
      <c r="CGP100" s="15"/>
      <c r="CGQ100" s="15"/>
      <c r="CGR100" s="15"/>
      <c r="CGS100" s="15"/>
      <c r="CGT100" s="15"/>
      <c r="CGU100" s="15"/>
      <c r="CGV100" s="15"/>
      <c r="CGW100" s="15"/>
      <c r="CGX100" s="15"/>
      <c r="CGY100" s="15"/>
      <c r="CGZ100" s="15"/>
      <c r="CHA100" s="15"/>
      <c r="CHB100" s="15"/>
      <c r="CHC100" s="15"/>
      <c r="CHD100" s="15"/>
      <c r="CHE100" s="15"/>
      <c r="CHF100" s="15"/>
      <c r="CHG100" s="15"/>
      <c r="CHH100" s="15"/>
      <c r="CHI100" s="15"/>
      <c r="CHJ100" s="15"/>
      <c r="CHK100" s="15"/>
      <c r="CHL100" s="15"/>
      <c r="CHM100" s="15"/>
      <c r="CHN100" s="15"/>
      <c r="CHO100" s="15"/>
      <c r="CHP100" s="15"/>
      <c r="CHQ100" s="15"/>
      <c r="CHR100" s="15"/>
      <c r="CHS100" s="15"/>
      <c r="CHT100" s="15"/>
      <c r="CHU100" s="15"/>
      <c r="CHV100" s="15"/>
      <c r="CHW100" s="15"/>
      <c r="CHX100" s="15"/>
      <c r="CHY100" s="15"/>
      <c r="CHZ100" s="15"/>
      <c r="CIA100" s="15"/>
      <c r="CIB100" s="15"/>
      <c r="CIC100" s="15"/>
      <c r="CID100" s="15"/>
      <c r="CIE100" s="15"/>
      <c r="CIF100" s="15"/>
      <c r="CIG100" s="15"/>
      <c r="CIH100" s="15"/>
      <c r="CII100" s="15"/>
      <c r="CIJ100" s="15"/>
      <c r="CIK100" s="15"/>
      <c r="CIL100" s="15"/>
      <c r="CIM100" s="15"/>
      <c r="CIN100" s="15"/>
      <c r="CIO100" s="15"/>
      <c r="CIP100" s="15"/>
      <c r="CIQ100" s="15"/>
      <c r="CIR100" s="15"/>
      <c r="CIS100" s="15"/>
      <c r="CIT100" s="15"/>
      <c r="CIU100" s="15"/>
      <c r="CIV100" s="15"/>
      <c r="CIW100" s="15"/>
      <c r="CIX100" s="15"/>
      <c r="CIY100" s="15"/>
      <c r="CIZ100" s="15"/>
      <c r="CJA100" s="15"/>
      <c r="CJB100" s="15"/>
      <c r="CJC100" s="15"/>
      <c r="CJD100" s="15"/>
      <c r="CJE100" s="15"/>
      <c r="CJF100" s="15"/>
      <c r="CJG100" s="15"/>
      <c r="CJH100" s="15"/>
      <c r="CJI100" s="15"/>
      <c r="CJJ100" s="15"/>
      <c r="CJK100" s="15"/>
      <c r="CJL100" s="15"/>
      <c r="CJM100" s="15"/>
      <c r="CJN100" s="15"/>
      <c r="CJO100" s="15"/>
      <c r="CJP100" s="15"/>
      <c r="CJQ100" s="15"/>
      <c r="CJR100" s="15"/>
      <c r="CJS100" s="15"/>
      <c r="CJT100" s="15"/>
      <c r="CJU100" s="15"/>
      <c r="CJV100" s="15"/>
      <c r="CJW100" s="15"/>
      <c r="CJX100" s="15"/>
      <c r="CJY100" s="15"/>
      <c r="CJZ100" s="15"/>
      <c r="CKA100" s="15"/>
      <c r="CKB100" s="15"/>
      <c r="CKC100" s="15"/>
      <c r="CKD100" s="15"/>
      <c r="CKE100" s="15"/>
      <c r="CKF100" s="15"/>
      <c r="CKG100" s="15"/>
      <c r="CKH100" s="15"/>
      <c r="CKI100" s="15"/>
      <c r="CKJ100" s="15"/>
      <c r="CKK100" s="15"/>
      <c r="CKL100" s="15"/>
      <c r="CKM100" s="15"/>
      <c r="CKN100" s="15"/>
      <c r="CKO100" s="15"/>
      <c r="CKP100" s="15"/>
      <c r="CKQ100" s="15"/>
      <c r="CKR100" s="15"/>
      <c r="CKS100" s="15"/>
      <c r="CKT100" s="15"/>
      <c r="CKU100" s="15"/>
      <c r="CKV100" s="15"/>
      <c r="CKW100" s="15"/>
      <c r="CKX100" s="15"/>
      <c r="CKY100" s="15"/>
      <c r="CKZ100" s="15"/>
      <c r="CLA100" s="15"/>
      <c r="CLB100" s="15"/>
      <c r="CLC100" s="15"/>
      <c r="CLD100" s="15"/>
      <c r="CLE100" s="15"/>
      <c r="CLF100" s="15"/>
      <c r="CLG100" s="15"/>
      <c r="CLH100" s="15"/>
      <c r="CLI100" s="15"/>
      <c r="CLJ100" s="15"/>
      <c r="CLK100" s="15"/>
      <c r="CLL100" s="15"/>
      <c r="CLM100" s="15"/>
      <c r="CLN100" s="15"/>
      <c r="CLO100" s="15"/>
      <c r="CLP100" s="15"/>
      <c r="CLQ100" s="15"/>
      <c r="CLR100" s="15"/>
      <c r="CLS100" s="15"/>
      <c r="CLT100" s="15"/>
      <c r="CLU100" s="15"/>
      <c r="CLV100" s="15"/>
      <c r="CLW100" s="15"/>
      <c r="CLX100" s="15"/>
      <c r="CLY100" s="15"/>
      <c r="CLZ100" s="15"/>
      <c r="CMA100" s="15"/>
      <c r="CMB100" s="15"/>
      <c r="CMC100" s="15"/>
      <c r="CMD100" s="15"/>
      <c r="CME100" s="15"/>
      <c r="CMF100" s="15"/>
      <c r="CMG100" s="15"/>
      <c r="CMH100" s="15"/>
      <c r="CMI100" s="15"/>
      <c r="CMJ100" s="15"/>
      <c r="CMK100" s="15"/>
      <c r="CML100" s="15"/>
      <c r="CMM100" s="15"/>
      <c r="CMN100" s="15"/>
      <c r="CMO100" s="15"/>
      <c r="CMP100" s="15"/>
      <c r="CMQ100" s="15"/>
      <c r="CMR100" s="15"/>
      <c r="CMS100" s="15"/>
      <c r="CMT100" s="15"/>
      <c r="CMU100" s="15"/>
      <c r="CMV100" s="15"/>
      <c r="CMW100" s="15"/>
      <c r="CMX100" s="15"/>
      <c r="CMY100" s="15"/>
      <c r="CMZ100" s="15"/>
      <c r="CNA100" s="15"/>
      <c r="CNB100" s="15"/>
      <c r="CNC100" s="15"/>
      <c r="CND100" s="15"/>
      <c r="CNE100" s="15"/>
      <c r="CNF100" s="15"/>
      <c r="CNG100" s="15"/>
      <c r="CNH100" s="15"/>
      <c r="CNI100" s="15"/>
      <c r="CNJ100" s="15"/>
      <c r="CNK100" s="15"/>
      <c r="CNL100" s="15"/>
      <c r="CNM100" s="15"/>
      <c r="CNN100" s="15"/>
      <c r="CNO100" s="15"/>
      <c r="CNP100" s="15"/>
      <c r="CNQ100" s="15"/>
      <c r="CNR100" s="15"/>
      <c r="CNS100" s="15"/>
      <c r="CNT100" s="15"/>
      <c r="CNU100" s="15"/>
      <c r="CNV100" s="15"/>
      <c r="CNW100" s="15"/>
      <c r="CNX100" s="15"/>
      <c r="CNY100" s="15"/>
      <c r="CNZ100" s="15"/>
      <c r="COA100" s="15"/>
      <c r="COB100" s="15"/>
      <c r="COC100" s="15"/>
      <c r="COD100" s="15"/>
      <c r="COE100" s="15"/>
      <c r="COF100" s="15"/>
      <c r="COG100" s="15"/>
      <c r="COH100" s="15"/>
      <c r="COI100" s="15"/>
      <c r="COJ100" s="15"/>
      <c r="COK100" s="15"/>
      <c r="COL100" s="15"/>
      <c r="COM100" s="15"/>
      <c r="CON100" s="15"/>
      <c r="COO100" s="15"/>
      <c r="COP100" s="15"/>
      <c r="COQ100" s="15"/>
      <c r="COR100" s="15"/>
      <c r="COS100" s="15"/>
      <c r="COT100" s="15"/>
      <c r="COU100" s="15"/>
      <c r="COV100" s="15"/>
      <c r="COW100" s="15"/>
      <c r="COX100" s="15"/>
      <c r="COY100" s="15"/>
      <c r="COZ100" s="15"/>
      <c r="CPA100" s="15"/>
      <c r="CPB100" s="15"/>
      <c r="CPC100" s="15"/>
      <c r="CPD100" s="15"/>
      <c r="CPE100" s="15"/>
      <c r="CPF100" s="15"/>
      <c r="CPG100" s="15"/>
      <c r="CPH100" s="15"/>
      <c r="CPI100" s="15"/>
      <c r="CPJ100" s="15"/>
      <c r="CPK100" s="15"/>
      <c r="CPL100" s="15"/>
      <c r="CPM100" s="15"/>
      <c r="CPN100" s="15"/>
      <c r="CPO100" s="15"/>
      <c r="CPP100" s="15"/>
      <c r="CPQ100" s="15"/>
      <c r="CPR100" s="15"/>
      <c r="CPS100" s="15"/>
      <c r="CPT100" s="15"/>
      <c r="CPU100" s="15"/>
      <c r="CPV100" s="15"/>
      <c r="CPW100" s="15"/>
      <c r="CPX100" s="15"/>
      <c r="CPY100" s="15"/>
      <c r="CPZ100" s="15"/>
      <c r="CQA100" s="15"/>
      <c r="CQB100" s="15"/>
      <c r="CQC100" s="15"/>
      <c r="CQD100" s="15"/>
      <c r="CQE100" s="15"/>
      <c r="CQF100" s="15"/>
      <c r="CQG100" s="15"/>
      <c r="CQH100" s="15"/>
      <c r="CQI100" s="15"/>
      <c r="CQJ100" s="15"/>
      <c r="CQK100" s="15"/>
      <c r="CQL100" s="15"/>
      <c r="CQM100" s="15"/>
      <c r="CQN100" s="15"/>
      <c r="CQO100" s="15"/>
      <c r="CQP100" s="15"/>
      <c r="CQQ100" s="15"/>
      <c r="CQR100" s="15"/>
      <c r="CQS100" s="15"/>
      <c r="CQT100" s="15"/>
      <c r="CQU100" s="15"/>
      <c r="CQV100" s="15"/>
      <c r="CQW100" s="15"/>
      <c r="CQX100" s="15"/>
      <c r="CQY100" s="15"/>
      <c r="CQZ100" s="15"/>
      <c r="CRA100" s="15"/>
      <c r="CRB100" s="15"/>
      <c r="CRC100" s="15"/>
      <c r="CRD100" s="15"/>
      <c r="CRE100" s="15"/>
      <c r="CRF100" s="15"/>
      <c r="CRG100" s="15"/>
      <c r="CRH100" s="15"/>
      <c r="CRI100" s="15"/>
      <c r="CRJ100" s="15"/>
      <c r="CRK100" s="15"/>
      <c r="CRL100" s="15"/>
      <c r="CRM100" s="15"/>
      <c r="CRN100" s="15"/>
      <c r="CRO100" s="15"/>
      <c r="CRP100" s="15"/>
      <c r="CRQ100" s="15"/>
      <c r="CRR100" s="15"/>
      <c r="CRS100" s="15"/>
      <c r="CRT100" s="15"/>
      <c r="CRU100" s="15"/>
      <c r="CRV100" s="15"/>
      <c r="CRW100" s="15"/>
      <c r="CRX100" s="15"/>
      <c r="CRY100" s="15"/>
      <c r="CRZ100" s="15"/>
      <c r="CSA100" s="15"/>
      <c r="CSB100" s="15"/>
      <c r="CSC100" s="15"/>
      <c r="CSD100" s="15"/>
      <c r="CSE100" s="15"/>
      <c r="CSF100" s="15"/>
      <c r="CSG100" s="15"/>
      <c r="CSH100" s="15"/>
      <c r="CSI100" s="15"/>
      <c r="CSJ100" s="15"/>
      <c r="CSK100" s="15"/>
      <c r="CSL100" s="15"/>
      <c r="CSM100" s="15"/>
      <c r="CSN100" s="15"/>
      <c r="CSO100" s="15"/>
      <c r="CSP100" s="15"/>
      <c r="CSQ100" s="15"/>
      <c r="CSR100" s="15"/>
      <c r="CSS100" s="15"/>
      <c r="CST100" s="15"/>
      <c r="CSU100" s="15"/>
      <c r="CSV100" s="15"/>
      <c r="CSW100" s="15"/>
      <c r="CSX100" s="15"/>
      <c r="CSY100" s="15"/>
      <c r="CSZ100" s="15"/>
      <c r="CTA100" s="15"/>
      <c r="CTB100" s="15"/>
      <c r="CTC100" s="15"/>
      <c r="CTD100" s="15"/>
      <c r="CTE100" s="15"/>
      <c r="CTF100" s="15"/>
      <c r="CTG100" s="15"/>
      <c r="CTH100" s="15"/>
      <c r="CTI100" s="15"/>
      <c r="CTJ100" s="15"/>
      <c r="CTK100" s="15"/>
      <c r="CTL100" s="15"/>
      <c r="CTM100" s="15"/>
      <c r="CTN100" s="15"/>
      <c r="CTO100" s="15"/>
      <c r="CTP100" s="15"/>
      <c r="CTQ100" s="15"/>
      <c r="CTR100" s="15"/>
      <c r="CTS100" s="15"/>
      <c r="CTT100" s="15"/>
      <c r="CTU100" s="15"/>
      <c r="CTV100" s="15"/>
      <c r="CTW100" s="15"/>
      <c r="CTX100" s="15"/>
      <c r="CTY100" s="15"/>
      <c r="CTZ100" s="15"/>
      <c r="CUA100" s="15"/>
      <c r="CUB100" s="15"/>
      <c r="CUC100" s="15"/>
      <c r="CUD100" s="15"/>
      <c r="CUE100" s="15"/>
      <c r="CUF100" s="15"/>
      <c r="CUG100" s="15"/>
      <c r="CUH100" s="15"/>
      <c r="CUI100" s="15"/>
      <c r="CUJ100" s="15"/>
      <c r="CUK100" s="15"/>
      <c r="CUL100" s="15"/>
      <c r="CUM100" s="15"/>
      <c r="CUN100" s="15"/>
      <c r="CUO100" s="15"/>
      <c r="CUP100" s="15"/>
      <c r="CUQ100" s="15"/>
      <c r="CUR100" s="15"/>
      <c r="CUS100" s="15"/>
      <c r="CUT100" s="15"/>
      <c r="CUU100" s="15"/>
      <c r="CUV100" s="15"/>
      <c r="CUW100" s="15"/>
      <c r="CUX100" s="15"/>
      <c r="CUY100" s="15"/>
      <c r="CUZ100" s="15"/>
      <c r="CVA100" s="15"/>
      <c r="CVB100" s="15"/>
      <c r="CVC100" s="15"/>
      <c r="CVD100" s="15"/>
      <c r="CVE100" s="15"/>
      <c r="CVF100" s="15"/>
      <c r="CVG100" s="15"/>
      <c r="CVH100" s="15"/>
      <c r="CVI100" s="15"/>
      <c r="CVJ100" s="15"/>
      <c r="CVK100" s="15"/>
      <c r="CVL100" s="15"/>
      <c r="CVM100" s="15"/>
      <c r="CVN100" s="15"/>
      <c r="CVO100" s="15"/>
      <c r="CVP100" s="15"/>
      <c r="CVQ100" s="15"/>
      <c r="CVR100" s="15"/>
      <c r="CVS100" s="15"/>
      <c r="CVT100" s="15"/>
      <c r="CVU100" s="15"/>
      <c r="CVV100" s="15"/>
      <c r="CVW100" s="15"/>
      <c r="CVX100" s="15"/>
      <c r="CVY100" s="15"/>
      <c r="CVZ100" s="15"/>
      <c r="CWA100" s="15"/>
      <c r="CWB100" s="15"/>
      <c r="CWC100" s="15"/>
      <c r="CWD100" s="15"/>
      <c r="CWE100" s="15"/>
      <c r="CWF100" s="15"/>
      <c r="CWG100" s="15"/>
      <c r="CWH100" s="15"/>
      <c r="CWI100" s="15"/>
      <c r="CWJ100" s="15"/>
      <c r="CWK100" s="15"/>
      <c r="CWL100" s="15"/>
      <c r="CWM100" s="15"/>
      <c r="CWN100" s="15"/>
      <c r="CWO100" s="15"/>
      <c r="CWP100" s="15"/>
      <c r="CWQ100" s="15"/>
      <c r="CWR100" s="15"/>
      <c r="CWS100" s="15"/>
      <c r="CWT100" s="15"/>
      <c r="CWU100" s="15"/>
      <c r="CWV100" s="15"/>
      <c r="CWW100" s="15"/>
      <c r="CWX100" s="15"/>
      <c r="CWY100" s="15"/>
      <c r="CWZ100" s="15"/>
      <c r="CXA100" s="15"/>
      <c r="CXB100" s="15"/>
      <c r="CXC100" s="15"/>
      <c r="CXD100" s="15"/>
      <c r="CXE100" s="15"/>
      <c r="CXF100" s="15"/>
      <c r="CXG100" s="15"/>
      <c r="CXH100" s="15"/>
      <c r="CXI100" s="15"/>
      <c r="CXJ100" s="15"/>
      <c r="CXK100" s="15"/>
      <c r="CXL100" s="15"/>
      <c r="CXM100" s="15"/>
      <c r="CXN100" s="15"/>
      <c r="CXO100" s="15"/>
      <c r="CXP100" s="15"/>
      <c r="CXQ100" s="15"/>
      <c r="CXR100" s="15"/>
      <c r="CXS100" s="15"/>
      <c r="CXT100" s="15"/>
      <c r="CXU100" s="15"/>
      <c r="CXV100" s="15"/>
      <c r="CXW100" s="15"/>
      <c r="CXX100" s="15"/>
      <c r="CXY100" s="15"/>
      <c r="CXZ100" s="15"/>
      <c r="CYA100" s="15"/>
      <c r="CYB100" s="15"/>
      <c r="CYC100" s="15"/>
      <c r="CYD100" s="15"/>
      <c r="CYE100" s="15"/>
      <c r="CYF100" s="15"/>
      <c r="CYG100" s="15"/>
      <c r="CYH100" s="15"/>
      <c r="CYI100" s="15"/>
      <c r="CYJ100" s="15"/>
      <c r="CYK100" s="15"/>
      <c r="CYL100" s="15"/>
      <c r="CYM100" s="15"/>
      <c r="CYN100" s="15"/>
      <c r="CYO100" s="15"/>
      <c r="CYP100" s="15"/>
      <c r="CYQ100" s="15"/>
      <c r="CYR100" s="15"/>
      <c r="CYS100" s="15"/>
      <c r="CYT100" s="15"/>
      <c r="CYU100" s="15"/>
      <c r="CYV100" s="15"/>
      <c r="CYW100" s="15"/>
      <c r="CYX100" s="15"/>
      <c r="CYY100" s="15"/>
      <c r="CYZ100" s="15"/>
      <c r="CZA100" s="15"/>
      <c r="CZB100" s="15"/>
      <c r="CZC100" s="15"/>
      <c r="CZD100" s="15"/>
      <c r="CZE100" s="15"/>
      <c r="CZF100" s="15"/>
      <c r="CZG100" s="15"/>
      <c r="CZH100" s="15"/>
      <c r="CZI100" s="15"/>
      <c r="CZJ100" s="15"/>
      <c r="CZK100" s="15"/>
      <c r="CZL100" s="15"/>
      <c r="CZM100" s="15"/>
      <c r="CZN100" s="15"/>
      <c r="CZO100" s="15"/>
      <c r="CZP100" s="15"/>
      <c r="CZQ100" s="15"/>
      <c r="CZR100" s="15"/>
      <c r="CZS100" s="15"/>
      <c r="CZT100" s="15"/>
      <c r="CZU100" s="15"/>
      <c r="CZV100" s="15"/>
      <c r="CZW100" s="15"/>
      <c r="CZX100" s="15"/>
      <c r="CZY100" s="15"/>
      <c r="CZZ100" s="15"/>
      <c r="DAA100" s="15"/>
      <c r="DAB100" s="15"/>
      <c r="DAC100" s="15"/>
      <c r="DAD100" s="15"/>
      <c r="DAE100" s="15"/>
      <c r="DAF100" s="15"/>
      <c r="DAG100" s="15"/>
      <c r="DAH100" s="15"/>
      <c r="DAI100" s="15"/>
      <c r="DAJ100" s="15"/>
      <c r="DAK100" s="15"/>
      <c r="DAL100" s="15"/>
      <c r="DAM100" s="15"/>
      <c r="DAN100" s="15"/>
      <c r="DAO100" s="15"/>
      <c r="DAP100" s="15"/>
      <c r="DAQ100" s="15"/>
      <c r="DAR100" s="15"/>
      <c r="DAS100" s="15"/>
      <c r="DAT100" s="15"/>
      <c r="DAU100" s="15"/>
      <c r="DAV100" s="15"/>
      <c r="DAW100" s="15"/>
      <c r="DAX100" s="15"/>
      <c r="DAY100" s="15"/>
      <c r="DAZ100" s="15"/>
      <c r="DBA100" s="15"/>
      <c r="DBB100" s="15"/>
      <c r="DBC100" s="15"/>
      <c r="DBD100" s="15"/>
      <c r="DBE100" s="15"/>
      <c r="DBF100" s="15"/>
      <c r="DBG100" s="15"/>
      <c r="DBH100" s="15"/>
      <c r="DBI100" s="15"/>
      <c r="DBJ100" s="15"/>
      <c r="DBK100" s="15"/>
      <c r="DBL100" s="15"/>
      <c r="DBM100" s="15"/>
      <c r="DBN100" s="15"/>
      <c r="DBO100" s="15"/>
      <c r="DBP100" s="15"/>
      <c r="DBQ100" s="15"/>
      <c r="DBR100" s="15"/>
      <c r="DBS100" s="15"/>
      <c r="DBT100" s="15"/>
      <c r="DBU100" s="15"/>
      <c r="DBV100" s="15"/>
      <c r="DBW100" s="15"/>
      <c r="DBX100" s="15"/>
      <c r="DBY100" s="15"/>
      <c r="DBZ100" s="15"/>
      <c r="DCA100" s="15"/>
      <c r="DCB100" s="15"/>
      <c r="DCC100" s="15"/>
      <c r="DCD100" s="15"/>
      <c r="DCE100" s="15"/>
      <c r="DCF100" s="15"/>
      <c r="DCG100" s="15"/>
      <c r="DCH100" s="15"/>
      <c r="DCI100" s="15"/>
      <c r="DCJ100" s="15"/>
      <c r="DCK100" s="15"/>
      <c r="DCL100" s="15"/>
      <c r="DCM100" s="15"/>
      <c r="DCN100" s="15"/>
      <c r="DCO100" s="15"/>
      <c r="DCP100" s="15"/>
      <c r="DCQ100" s="15"/>
      <c r="DCR100" s="15"/>
      <c r="DCS100" s="15"/>
      <c r="DCT100" s="15"/>
      <c r="DCU100" s="15"/>
      <c r="DCV100" s="15"/>
      <c r="DCW100" s="15"/>
      <c r="DCX100" s="15"/>
      <c r="DCY100" s="15"/>
      <c r="DCZ100" s="15"/>
      <c r="DDA100" s="15"/>
      <c r="DDB100" s="15"/>
      <c r="DDC100" s="15"/>
      <c r="DDD100" s="15"/>
      <c r="DDE100" s="15"/>
      <c r="DDF100" s="15"/>
      <c r="DDG100" s="15"/>
      <c r="DDH100" s="15"/>
      <c r="DDI100" s="15"/>
      <c r="DDJ100" s="15"/>
      <c r="DDK100" s="15"/>
      <c r="DDL100" s="15"/>
      <c r="DDM100" s="15"/>
      <c r="DDN100" s="15"/>
      <c r="DDO100" s="15"/>
      <c r="DDP100" s="15"/>
      <c r="DDQ100" s="15"/>
      <c r="DDR100" s="15"/>
      <c r="DDS100" s="15"/>
      <c r="DDT100" s="15"/>
      <c r="DDU100" s="15"/>
      <c r="DDV100" s="15"/>
      <c r="DDW100" s="15"/>
      <c r="DDX100" s="15"/>
      <c r="DDY100" s="15"/>
      <c r="DDZ100" s="15"/>
      <c r="DEA100" s="15"/>
      <c r="DEB100" s="15"/>
      <c r="DEC100" s="15"/>
      <c r="DED100" s="15"/>
      <c r="DEE100" s="15"/>
      <c r="DEF100" s="15"/>
      <c r="DEG100" s="15"/>
      <c r="DEH100" s="15"/>
      <c r="DEI100" s="15"/>
      <c r="DEJ100" s="15"/>
      <c r="DEK100" s="15"/>
      <c r="DEL100" s="15"/>
      <c r="DEM100" s="15"/>
      <c r="DEN100" s="15"/>
      <c r="DEO100" s="15"/>
      <c r="DEP100" s="15"/>
      <c r="DEQ100" s="15"/>
      <c r="DER100" s="15"/>
      <c r="DES100" s="15"/>
      <c r="DET100" s="15"/>
      <c r="DEU100" s="15"/>
      <c r="DEV100" s="15"/>
      <c r="DEW100" s="15"/>
      <c r="DEX100" s="15"/>
      <c r="DEY100" s="15"/>
      <c r="DEZ100" s="15"/>
      <c r="DFA100" s="15"/>
      <c r="DFB100" s="15"/>
      <c r="DFC100" s="15"/>
      <c r="DFD100" s="15"/>
      <c r="DFE100" s="15"/>
      <c r="DFF100" s="15"/>
      <c r="DFG100" s="15"/>
      <c r="DFH100" s="15"/>
      <c r="DFI100" s="15"/>
      <c r="DFJ100" s="15"/>
      <c r="DFK100" s="15"/>
      <c r="DFL100" s="15"/>
      <c r="DFM100" s="15"/>
      <c r="DFN100" s="15"/>
      <c r="DFO100" s="15"/>
      <c r="DFP100" s="15"/>
      <c r="DFQ100" s="15"/>
      <c r="DFR100" s="15"/>
      <c r="DFS100" s="15"/>
      <c r="DFT100" s="15"/>
      <c r="DFU100" s="15"/>
      <c r="DFV100" s="15"/>
      <c r="DFW100" s="15"/>
      <c r="DFX100" s="15"/>
      <c r="DFY100" s="15"/>
      <c r="DFZ100" s="15"/>
      <c r="DGA100" s="15"/>
      <c r="DGB100" s="15"/>
      <c r="DGC100" s="15"/>
      <c r="DGD100" s="15"/>
      <c r="DGE100" s="15"/>
      <c r="DGF100" s="15"/>
      <c r="DGG100" s="15"/>
      <c r="DGH100" s="15"/>
      <c r="DGI100" s="15"/>
      <c r="DGJ100" s="15"/>
      <c r="DGK100" s="15"/>
      <c r="DGL100" s="15"/>
      <c r="DGM100" s="15"/>
      <c r="DGN100" s="15"/>
      <c r="DGO100" s="15"/>
      <c r="DGP100" s="15"/>
      <c r="DGQ100" s="15"/>
      <c r="DGR100" s="15"/>
      <c r="DGS100" s="15"/>
      <c r="DGT100" s="15"/>
      <c r="DGU100" s="15"/>
      <c r="DGV100" s="15"/>
      <c r="DGW100" s="15"/>
      <c r="DGX100" s="15"/>
      <c r="DGY100" s="15"/>
      <c r="DGZ100" s="15"/>
      <c r="DHA100" s="15"/>
      <c r="DHB100" s="15"/>
      <c r="DHC100" s="15"/>
      <c r="DHD100" s="15"/>
      <c r="DHE100" s="15"/>
      <c r="DHF100" s="15"/>
      <c r="DHG100" s="15"/>
      <c r="DHH100" s="15"/>
      <c r="DHI100" s="15"/>
      <c r="DHJ100" s="15"/>
      <c r="DHK100" s="15"/>
      <c r="DHL100" s="15"/>
      <c r="DHM100" s="15"/>
      <c r="DHN100" s="15"/>
      <c r="DHO100" s="15"/>
      <c r="DHP100" s="15"/>
      <c r="DHQ100" s="15"/>
      <c r="DHR100" s="15"/>
      <c r="DHS100" s="15"/>
      <c r="DHT100" s="15"/>
      <c r="DHU100" s="15"/>
      <c r="DHV100" s="15"/>
      <c r="DHW100" s="15"/>
      <c r="DHX100" s="15"/>
      <c r="DHY100" s="15"/>
      <c r="DHZ100" s="15"/>
      <c r="DIA100" s="15"/>
      <c r="DIB100" s="15"/>
      <c r="DIC100" s="15"/>
      <c r="DID100" s="15"/>
      <c r="DIE100" s="15"/>
      <c r="DIF100" s="15"/>
      <c r="DIG100" s="15"/>
      <c r="DIH100" s="15"/>
      <c r="DII100" s="15"/>
      <c r="DIJ100" s="15"/>
      <c r="DIK100" s="15"/>
      <c r="DIL100" s="15"/>
      <c r="DIM100" s="15"/>
      <c r="DIN100" s="15"/>
      <c r="DIO100" s="15"/>
      <c r="DIP100" s="15"/>
      <c r="DIQ100" s="15"/>
      <c r="DIR100" s="15"/>
      <c r="DIS100" s="15"/>
      <c r="DIT100" s="15"/>
      <c r="DIU100" s="15"/>
      <c r="DIV100" s="15"/>
      <c r="DIW100" s="15"/>
      <c r="DIX100" s="15"/>
      <c r="DIY100" s="15"/>
      <c r="DIZ100" s="15"/>
      <c r="DJA100" s="15"/>
      <c r="DJB100" s="15"/>
      <c r="DJC100" s="15"/>
      <c r="DJD100" s="15"/>
      <c r="DJE100" s="15"/>
      <c r="DJF100" s="15"/>
      <c r="DJG100" s="15"/>
      <c r="DJH100" s="15"/>
      <c r="DJI100" s="15"/>
      <c r="DJJ100" s="15"/>
      <c r="DJK100" s="15"/>
      <c r="DJL100" s="15"/>
      <c r="DJM100" s="15"/>
      <c r="DJN100" s="15"/>
      <c r="DJO100" s="15"/>
      <c r="DJP100" s="15"/>
      <c r="DJQ100" s="15"/>
      <c r="DJR100" s="15"/>
      <c r="DJS100" s="15"/>
      <c r="DJT100" s="15"/>
      <c r="DJU100" s="15"/>
      <c r="DJV100" s="15"/>
      <c r="DJW100" s="15"/>
      <c r="DJX100" s="15"/>
      <c r="DJY100" s="15"/>
      <c r="DJZ100" s="15"/>
      <c r="DKA100" s="15"/>
      <c r="DKB100" s="15"/>
      <c r="DKC100" s="15"/>
      <c r="DKD100" s="15"/>
      <c r="DKE100" s="15"/>
      <c r="DKF100" s="15"/>
      <c r="DKG100" s="15"/>
      <c r="DKH100" s="15"/>
      <c r="DKI100" s="15"/>
      <c r="DKJ100" s="15"/>
      <c r="DKK100" s="15"/>
      <c r="DKL100" s="15"/>
      <c r="DKM100" s="15"/>
      <c r="DKN100" s="15"/>
      <c r="DKO100" s="15"/>
      <c r="DKP100" s="15"/>
      <c r="DKQ100" s="15"/>
      <c r="DKR100" s="15"/>
      <c r="DKS100" s="15"/>
      <c r="DKT100" s="15"/>
      <c r="DKU100" s="15"/>
      <c r="DKV100" s="15"/>
      <c r="DKW100" s="15"/>
      <c r="DKX100" s="15"/>
      <c r="DKY100" s="15"/>
      <c r="DKZ100" s="15"/>
      <c r="DLA100" s="15"/>
      <c r="DLB100" s="15"/>
      <c r="DLC100" s="15"/>
      <c r="DLD100" s="15"/>
      <c r="DLE100" s="15"/>
      <c r="DLF100" s="15"/>
      <c r="DLG100" s="15"/>
      <c r="DLH100" s="15"/>
      <c r="DLI100" s="15"/>
      <c r="DLJ100" s="15"/>
      <c r="DLK100" s="15"/>
      <c r="DLL100" s="15"/>
      <c r="DLM100" s="15"/>
      <c r="DLN100" s="15"/>
      <c r="DLO100" s="15"/>
      <c r="DLP100" s="15"/>
      <c r="DLQ100" s="15"/>
      <c r="DLR100" s="15"/>
      <c r="DLS100" s="15"/>
      <c r="DLT100" s="15"/>
      <c r="DLU100" s="15"/>
      <c r="DLV100" s="15"/>
      <c r="DLW100" s="15"/>
      <c r="DLX100" s="15"/>
      <c r="DLY100" s="15"/>
      <c r="DLZ100" s="15"/>
      <c r="DMA100" s="15"/>
      <c r="DMB100" s="15"/>
      <c r="DMC100" s="15"/>
      <c r="DMD100" s="15"/>
      <c r="DME100" s="15"/>
      <c r="DMF100" s="15"/>
      <c r="DMG100" s="15"/>
      <c r="DMH100" s="15"/>
      <c r="DMI100" s="15"/>
      <c r="DMJ100" s="15"/>
      <c r="DMK100" s="15"/>
      <c r="DML100" s="15"/>
      <c r="DMM100" s="15"/>
      <c r="DMN100" s="15"/>
      <c r="DMO100" s="15"/>
      <c r="DMP100" s="15"/>
      <c r="DMQ100" s="15"/>
      <c r="DMR100" s="15"/>
      <c r="DMS100" s="15"/>
      <c r="DMT100" s="15"/>
      <c r="DMU100" s="15"/>
      <c r="DMV100" s="15"/>
      <c r="DMW100" s="15"/>
      <c r="DMX100" s="15"/>
      <c r="DMY100" s="15"/>
      <c r="DMZ100" s="15"/>
      <c r="DNA100" s="15"/>
      <c r="DNB100" s="15"/>
      <c r="DNC100" s="15"/>
      <c r="DND100" s="15"/>
      <c r="DNE100" s="15"/>
      <c r="DNF100" s="15"/>
      <c r="DNG100" s="15"/>
      <c r="DNH100" s="15"/>
      <c r="DNI100" s="15"/>
      <c r="DNJ100" s="15"/>
      <c r="DNK100" s="15"/>
      <c r="DNL100" s="15"/>
      <c r="DNM100" s="15"/>
      <c r="DNN100" s="15"/>
      <c r="DNO100" s="15"/>
      <c r="DNP100" s="15"/>
      <c r="DNQ100" s="15"/>
      <c r="DNR100" s="15"/>
      <c r="DNS100" s="15"/>
      <c r="DNT100" s="15"/>
      <c r="DNU100" s="15"/>
      <c r="DNV100" s="15"/>
      <c r="DNW100" s="15"/>
      <c r="DNX100" s="15"/>
      <c r="DNY100" s="15"/>
      <c r="DNZ100" s="15"/>
      <c r="DOA100" s="15"/>
      <c r="DOB100" s="15"/>
      <c r="DOC100" s="15"/>
      <c r="DOD100" s="15"/>
      <c r="DOE100" s="15"/>
      <c r="DOF100" s="15"/>
      <c r="DOG100" s="15"/>
      <c r="DOH100" s="15"/>
      <c r="DOI100" s="15"/>
      <c r="DOJ100" s="15"/>
      <c r="DOK100" s="15"/>
      <c r="DOL100" s="15"/>
      <c r="DOM100" s="15"/>
      <c r="DON100" s="15"/>
      <c r="DOO100" s="15"/>
      <c r="DOP100" s="15"/>
      <c r="DOQ100" s="15"/>
      <c r="DOR100" s="15"/>
      <c r="DOS100" s="15"/>
      <c r="DOT100" s="15"/>
      <c r="DOU100" s="15"/>
      <c r="DOV100" s="15"/>
      <c r="DOW100" s="15"/>
      <c r="DOX100" s="15"/>
      <c r="DOY100" s="15"/>
      <c r="DOZ100" s="15"/>
      <c r="DPA100" s="15"/>
      <c r="DPB100" s="15"/>
      <c r="DPC100" s="15"/>
      <c r="DPD100" s="15"/>
      <c r="DPE100" s="15"/>
      <c r="DPF100" s="15"/>
      <c r="DPG100" s="15"/>
      <c r="DPH100" s="15"/>
      <c r="DPI100" s="15"/>
      <c r="DPJ100" s="15"/>
      <c r="DPK100" s="15"/>
      <c r="DPL100" s="15"/>
      <c r="DPM100" s="15"/>
      <c r="DPN100" s="15"/>
      <c r="DPO100" s="15"/>
      <c r="DPP100" s="15"/>
      <c r="DPQ100" s="15"/>
      <c r="DPR100" s="15"/>
      <c r="DPS100" s="15"/>
      <c r="DPT100" s="15"/>
      <c r="DPU100" s="15"/>
      <c r="DPV100" s="15"/>
      <c r="DPW100" s="15"/>
      <c r="DPX100" s="15"/>
      <c r="DPY100" s="15"/>
      <c r="DPZ100" s="15"/>
      <c r="DQA100" s="15"/>
      <c r="DQB100" s="15"/>
      <c r="DQC100" s="15"/>
      <c r="DQD100" s="15"/>
      <c r="DQE100" s="15"/>
      <c r="DQF100" s="15"/>
      <c r="DQG100" s="15"/>
      <c r="DQH100" s="15"/>
      <c r="DQI100" s="15"/>
      <c r="DQJ100" s="15"/>
      <c r="DQK100" s="15"/>
      <c r="DQL100" s="15"/>
      <c r="DQM100" s="15"/>
      <c r="DQN100" s="15"/>
      <c r="DQO100" s="15"/>
      <c r="DQP100" s="15"/>
      <c r="DQQ100" s="15"/>
      <c r="DQR100" s="15"/>
      <c r="DQS100" s="15"/>
      <c r="DQT100" s="15"/>
      <c r="DQU100" s="15"/>
      <c r="DQV100" s="15"/>
      <c r="DQW100" s="15"/>
      <c r="DQX100" s="15"/>
      <c r="DQY100" s="15"/>
      <c r="DQZ100" s="15"/>
      <c r="DRA100" s="15"/>
      <c r="DRB100" s="15"/>
      <c r="DRC100" s="15"/>
      <c r="DRD100" s="15"/>
      <c r="DRE100" s="15"/>
      <c r="DRF100" s="15"/>
      <c r="DRG100" s="15"/>
      <c r="DRH100" s="15"/>
      <c r="DRI100" s="15"/>
      <c r="DRJ100" s="15"/>
      <c r="DRK100" s="15"/>
      <c r="DRL100" s="15"/>
      <c r="DRM100" s="15"/>
      <c r="DRN100" s="15"/>
      <c r="DRO100" s="15"/>
      <c r="DRP100" s="15"/>
      <c r="DRQ100" s="15"/>
      <c r="DRR100" s="15"/>
      <c r="DRS100" s="15"/>
      <c r="DRT100" s="15"/>
      <c r="DRU100" s="15"/>
      <c r="DRV100" s="15"/>
      <c r="DRW100" s="15"/>
      <c r="DRX100" s="15"/>
      <c r="DRY100" s="15"/>
      <c r="DRZ100" s="15"/>
      <c r="DSA100" s="15"/>
      <c r="DSB100" s="15"/>
      <c r="DSC100" s="15"/>
      <c r="DSD100" s="15"/>
      <c r="DSE100" s="15"/>
      <c r="DSF100" s="15"/>
      <c r="DSG100" s="15"/>
      <c r="DSH100" s="15"/>
      <c r="DSI100" s="15"/>
      <c r="DSJ100" s="15"/>
      <c r="DSK100" s="15"/>
      <c r="DSL100" s="15"/>
      <c r="DSM100" s="15"/>
      <c r="DSN100" s="15"/>
      <c r="DSO100" s="15"/>
      <c r="DSP100" s="15"/>
      <c r="DSQ100" s="15"/>
      <c r="DSR100" s="15"/>
      <c r="DSS100" s="15"/>
      <c r="DST100" s="15"/>
      <c r="DSU100" s="15"/>
      <c r="DSV100" s="15"/>
      <c r="DSW100" s="15"/>
      <c r="DSX100" s="15"/>
      <c r="DSY100" s="15"/>
      <c r="DSZ100" s="15"/>
      <c r="DTA100" s="15"/>
      <c r="DTB100" s="15"/>
      <c r="DTC100" s="15"/>
      <c r="DTD100" s="15"/>
      <c r="DTE100" s="15"/>
      <c r="DTF100" s="15"/>
      <c r="DTG100" s="15"/>
      <c r="DTH100" s="15"/>
      <c r="DTI100" s="15"/>
      <c r="DTJ100" s="15"/>
      <c r="DTK100" s="15"/>
      <c r="DTL100" s="15"/>
      <c r="DTM100" s="15"/>
      <c r="DTN100" s="15"/>
      <c r="DTO100" s="15"/>
      <c r="DTP100" s="15"/>
      <c r="DTQ100" s="15"/>
      <c r="DTR100" s="15"/>
      <c r="DTS100" s="15"/>
      <c r="DTT100" s="15"/>
      <c r="DTU100" s="15"/>
      <c r="DTV100" s="15"/>
      <c r="DTW100" s="15"/>
      <c r="DTX100" s="15"/>
      <c r="DTY100" s="15"/>
      <c r="DTZ100" s="15"/>
      <c r="DUA100" s="15"/>
      <c r="DUB100" s="15"/>
      <c r="DUC100" s="15"/>
      <c r="DUD100" s="15"/>
      <c r="DUE100" s="15"/>
      <c r="DUF100" s="15"/>
      <c r="DUG100" s="15"/>
      <c r="DUH100" s="15"/>
      <c r="DUI100" s="15"/>
      <c r="DUJ100" s="15"/>
      <c r="DUK100" s="15"/>
      <c r="DUL100" s="15"/>
      <c r="DUM100" s="15"/>
      <c r="DUN100" s="15"/>
      <c r="DUO100" s="15"/>
      <c r="DUP100" s="15"/>
      <c r="DUQ100" s="15"/>
      <c r="DUR100" s="15"/>
      <c r="DUS100" s="15"/>
      <c r="DUT100" s="15"/>
      <c r="DUU100" s="15"/>
      <c r="DUV100" s="15"/>
      <c r="DUW100" s="15"/>
      <c r="DUX100" s="15"/>
      <c r="DUY100" s="15"/>
      <c r="DUZ100" s="15"/>
      <c r="DVA100" s="15"/>
      <c r="DVB100" s="15"/>
      <c r="DVC100" s="15"/>
      <c r="DVD100" s="15"/>
      <c r="DVE100" s="15"/>
      <c r="DVF100" s="15"/>
      <c r="DVG100" s="15"/>
      <c r="DVH100" s="15"/>
      <c r="DVI100" s="15"/>
      <c r="DVJ100" s="15"/>
      <c r="DVK100" s="15"/>
      <c r="DVL100" s="15"/>
      <c r="DVM100" s="15"/>
      <c r="DVN100" s="15"/>
      <c r="DVO100" s="15"/>
      <c r="DVP100" s="15"/>
      <c r="DVQ100" s="15"/>
      <c r="DVR100" s="15"/>
      <c r="DVS100" s="15"/>
      <c r="DVT100" s="15"/>
      <c r="DVU100" s="15"/>
      <c r="DVV100" s="15"/>
      <c r="DVW100" s="15"/>
      <c r="DVX100" s="15"/>
      <c r="DVY100" s="15"/>
      <c r="DVZ100" s="15"/>
      <c r="DWA100" s="15"/>
      <c r="DWB100" s="15"/>
      <c r="DWC100" s="15"/>
      <c r="DWD100" s="15"/>
      <c r="DWE100" s="15"/>
      <c r="DWF100" s="15"/>
      <c r="DWG100" s="15"/>
      <c r="DWH100" s="15"/>
      <c r="DWI100" s="15"/>
      <c r="DWJ100" s="15"/>
      <c r="DWK100" s="15"/>
      <c r="DWL100" s="15"/>
      <c r="DWM100" s="15"/>
      <c r="DWN100" s="15"/>
      <c r="DWO100" s="15"/>
      <c r="DWP100" s="15"/>
      <c r="DWQ100" s="15"/>
      <c r="DWR100" s="15"/>
      <c r="DWS100" s="15"/>
      <c r="DWT100" s="15"/>
      <c r="DWU100" s="15"/>
      <c r="DWV100" s="15"/>
      <c r="DWW100" s="15"/>
      <c r="DWX100" s="15"/>
      <c r="DWY100" s="15"/>
      <c r="DWZ100" s="15"/>
      <c r="DXA100" s="15"/>
      <c r="DXB100" s="15"/>
      <c r="DXC100" s="15"/>
      <c r="DXD100" s="15"/>
      <c r="DXE100" s="15"/>
      <c r="DXF100" s="15"/>
      <c r="DXG100" s="15"/>
      <c r="DXH100" s="15"/>
      <c r="DXI100" s="15"/>
      <c r="DXJ100" s="15"/>
      <c r="DXK100" s="15"/>
      <c r="DXL100" s="15"/>
      <c r="DXM100" s="15"/>
      <c r="DXN100" s="15"/>
      <c r="DXO100" s="15"/>
      <c r="DXP100" s="15"/>
      <c r="DXQ100" s="15"/>
      <c r="DXR100" s="15"/>
      <c r="DXS100" s="15"/>
      <c r="DXT100" s="15"/>
      <c r="DXU100" s="15"/>
      <c r="DXV100" s="15"/>
      <c r="DXW100" s="15"/>
      <c r="DXX100" s="15"/>
      <c r="DXY100" s="15"/>
      <c r="DXZ100" s="15"/>
      <c r="DYA100" s="15"/>
      <c r="DYB100" s="15"/>
      <c r="DYC100" s="15"/>
      <c r="DYD100" s="15"/>
      <c r="DYE100" s="15"/>
      <c r="DYF100" s="15"/>
      <c r="DYG100" s="15"/>
      <c r="DYH100" s="15"/>
      <c r="DYI100" s="15"/>
      <c r="DYJ100" s="15"/>
      <c r="DYK100" s="15"/>
      <c r="DYL100" s="15"/>
      <c r="DYM100" s="15"/>
      <c r="DYN100" s="15"/>
      <c r="DYO100" s="15"/>
      <c r="DYP100" s="15"/>
      <c r="DYQ100" s="15"/>
      <c r="DYR100" s="15"/>
      <c r="DYS100" s="15"/>
      <c r="DYT100" s="15"/>
      <c r="DYU100" s="15"/>
      <c r="DYV100" s="15"/>
      <c r="DYW100" s="15"/>
      <c r="DYX100" s="15"/>
      <c r="DYY100" s="15"/>
      <c r="DYZ100" s="15"/>
      <c r="DZA100" s="15"/>
      <c r="DZB100" s="15"/>
      <c r="DZC100" s="15"/>
      <c r="DZD100" s="15"/>
      <c r="DZE100" s="15"/>
      <c r="DZF100" s="15"/>
      <c r="DZG100" s="15"/>
      <c r="DZH100" s="15"/>
      <c r="DZI100" s="15"/>
      <c r="DZJ100" s="15"/>
      <c r="DZK100" s="15"/>
      <c r="DZL100" s="15"/>
      <c r="DZM100" s="15"/>
      <c r="DZN100" s="15"/>
      <c r="DZO100" s="15"/>
      <c r="DZP100" s="15"/>
      <c r="DZQ100" s="15"/>
      <c r="DZR100" s="15"/>
      <c r="DZS100" s="15"/>
      <c r="DZT100" s="15"/>
      <c r="DZU100" s="15"/>
      <c r="DZV100" s="15"/>
      <c r="DZW100" s="15"/>
      <c r="DZX100" s="15"/>
      <c r="DZY100" s="15"/>
      <c r="DZZ100" s="15"/>
      <c r="EAA100" s="15"/>
      <c r="EAB100" s="15"/>
      <c r="EAC100" s="15"/>
      <c r="EAD100" s="15"/>
      <c r="EAE100" s="15"/>
      <c r="EAF100" s="15"/>
      <c r="EAG100" s="15"/>
      <c r="EAH100" s="15"/>
      <c r="EAI100" s="15"/>
      <c r="EAJ100" s="15"/>
      <c r="EAK100" s="15"/>
      <c r="EAL100" s="15"/>
      <c r="EAM100" s="15"/>
      <c r="EAN100" s="15"/>
      <c r="EAO100" s="15"/>
      <c r="EAP100" s="15"/>
      <c r="EAQ100" s="15"/>
      <c r="EAR100" s="15"/>
      <c r="EAS100" s="15"/>
      <c r="EAT100" s="15"/>
      <c r="EAU100" s="15"/>
      <c r="EAV100" s="15"/>
      <c r="EAW100" s="15"/>
      <c r="EAX100" s="15"/>
      <c r="EAY100" s="15"/>
      <c r="EAZ100" s="15"/>
      <c r="EBA100" s="15"/>
      <c r="EBB100" s="15"/>
      <c r="EBC100" s="15"/>
      <c r="EBD100" s="15"/>
      <c r="EBE100" s="15"/>
      <c r="EBF100" s="15"/>
      <c r="EBG100" s="15"/>
      <c r="EBH100" s="15"/>
      <c r="EBI100" s="15"/>
      <c r="EBJ100" s="15"/>
      <c r="EBK100" s="15"/>
      <c r="EBL100" s="15"/>
      <c r="EBM100" s="15"/>
      <c r="EBN100" s="15"/>
      <c r="EBO100" s="15"/>
      <c r="EBP100" s="15"/>
      <c r="EBQ100" s="15"/>
      <c r="EBR100" s="15"/>
      <c r="EBS100" s="15"/>
      <c r="EBT100" s="15"/>
      <c r="EBU100" s="15"/>
      <c r="EBV100" s="15"/>
      <c r="EBW100" s="15"/>
      <c r="EBX100" s="15"/>
      <c r="EBY100" s="15"/>
      <c r="EBZ100" s="15"/>
      <c r="ECA100" s="15"/>
      <c r="ECB100" s="15"/>
      <c r="ECC100" s="15"/>
      <c r="ECD100" s="15"/>
      <c r="ECE100" s="15"/>
      <c r="ECF100" s="15"/>
      <c r="ECG100" s="15"/>
      <c r="ECH100" s="15"/>
      <c r="ECI100" s="15"/>
      <c r="ECJ100" s="15"/>
      <c r="ECK100" s="15"/>
      <c r="ECL100" s="15"/>
      <c r="ECM100" s="15"/>
      <c r="ECN100" s="15"/>
      <c r="ECO100" s="15"/>
      <c r="ECP100" s="15"/>
      <c r="ECQ100" s="15"/>
      <c r="ECR100" s="15"/>
      <c r="ECS100" s="15"/>
      <c r="ECT100" s="15"/>
      <c r="ECU100" s="15"/>
      <c r="ECV100" s="15"/>
      <c r="ECW100" s="15"/>
      <c r="ECX100" s="15"/>
      <c r="ECY100" s="15"/>
      <c r="ECZ100" s="15"/>
      <c r="EDA100" s="15"/>
      <c r="EDB100" s="15"/>
      <c r="EDC100" s="15"/>
      <c r="EDD100" s="15"/>
      <c r="EDE100" s="15"/>
      <c r="EDF100" s="15"/>
      <c r="EDG100" s="15"/>
      <c r="EDH100" s="15"/>
      <c r="EDI100" s="15"/>
      <c r="EDJ100" s="15"/>
      <c r="EDK100" s="15"/>
      <c r="EDL100" s="15"/>
      <c r="EDM100" s="15"/>
      <c r="EDN100" s="15"/>
      <c r="EDO100" s="15"/>
      <c r="EDP100" s="15"/>
      <c r="EDQ100" s="15"/>
      <c r="EDR100" s="15"/>
      <c r="EDS100" s="15"/>
      <c r="EDT100" s="15"/>
      <c r="EDU100" s="15"/>
      <c r="EDV100" s="15"/>
      <c r="EDW100" s="15"/>
      <c r="EDX100" s="15"/>
      <c r="EDY100" s="15"/>
      <c r="EDZ100" s="15"/>
      <c r="EEA100" s="15"/>
      <c r="EEB100" s="15"/>
      <c r="EEC100" s="15"/>
      <c r="EED100" s="15"/>
      <c r="EEE100" s="15"/>
      <c r="EEF100" s="15"/>
      <c r="EEG100" s="15"/>
      <c r="EEH100" s="15"/>
      <c r="EEI100" s="15"/>
      <c r="EEJ100" s="15"/>
      <c r="EEK100" s="15"/>
      <c r="EEL100" s="15"/>
      <c r="EEM100" s="15"/>
      <c r="EEN100" s="15"/>
      <c r="EEO100" s="15"/>
      <c r="EEP100" s="15"/>
      <c r="EEQ100" s="15"/>
      <c r="EER100" s="15"/>
      <c r="EES100" s="15"/>
      <c r="EET100" s="15"/>
      <c r="EEU100" s="15"/>
      <c r="EEV100" s="15"/>
      <c r="EEW100" s="15"/>
      <c r="EEX100" s="15"/>
      <c r="EEY100" s="15"/>
      <c r="EEZ100" s="15"/>
      <c r="EFA100" s="15"/>
      <c r="EFB100" s="15"/>
      <c r="EFC100" s="15"/>
      <c r="EFD100" s="15"/>
      <c r="EFE100" s="15"/>
      <c r="EFF100" s="15"/>
      <c r="EFG100" s="15"/>
      <c r="EFH100" s="15"/>
      <c r="EFI100" s="15"/>
      <c r="EFJ100" s="15"/>
      <c r="EFK100" s="15"/>
      <c r="EFL100" s="15"/>
      <c r="EFM100" s="15"/>
      <c r="EFN100" s="15"/>
      <c r="EFO100" s="15"/>
      <c r="EFP100" s="15"/>
      <c r="EFQ100" s="15"/>
      <c r="EFR100" s="15"/>
      <c r="EFS100" s="15"/>
      <c r="EFT100" s="15"/>
      <c r="EFU100" s="15"/>
      <c r="EFV100" s="15"/>
      <c r="EFW100" s="15"/>
      <c r="EFX100" s="15"/>
      <c r="EFY100" s="15"/>
      <c r="EFZ100" s="15"/>
      <c r="EGA100" s="15"/>
      <c r="EGB100" s="15"/>
      <c r="EGC100" s="15"/>
      <c r="EGD100" s="15"/>
      <c r="EGE100" s="15"/>
      <c r="EGF100" s="15"/>
      <c r="EGG100" s="15"/>
      <c r="EGH100" s="15"/>
      <c r="EGI100" s="15"/>
      <c r="EGJ100" s="15"/>
      <c r="EGK100" s="15"/>
      <c r="EGL100" s="15"/>
      <c r="EGM100" s="15"/>
      <c r="EGN100" s="15"/>
      <c r="EGO100" s="15"/>
      <c r="EGP100" s="15"/>
      <c r="EGQ100" s="15"/>
      <c r="EGR100" s="15"/>
      <c r="EGS100" s="15"/>
      <c r="EGT100" s="15"/>
      <c r="EGU100" s="15"/>
      <c r="EGV100" s="15"/>
      <c r="EGW100" s="15"/>
      <c r="EGX100" s="15"/>
      <c r="EGY100" s="15"/>
      <c r="EGZ100" s="15"/>
      <c r="EHA100" s="15"/>
      <c r="EHB100" s="15"/>
      <c r="EHC100" s="15"/>
      <c r="EHD100" s="15"/>
      <c r="EHE100" s="15"/>
      <c r="EHF100" s="15"/>
      <c r="EHG100" s="15"/>
      <c r="EHH100" s="15"/>
      <c r="EHI100" s="15"/>
      <c r="EHJ100" s="15"/>
      <c r="EHK100" s="15"/>
      <c r="EHL100" s="15"/>
      <c r="EHM100" s="15"/>
      <c r="EHN100" s="15"/>
      <c r="EHO100" s="15"/>
      <c r="EHP100" s="15"/>
      <c r="EHQ100" s="15"/>
      <c r="EHR100" s="15"/>
      <c r="EHS100" s="15"/>
      <c r="EHT100" s="15"/>
      <c r="EHU100" s="15"/>
      <c r="EHV100" s="15"/>
      <c r="EHW100" s="15"/>
      <c r="EHX100" s="15"/>
      <c r="EHY100" s="15"/>
      <c r="EHZ100" s="15"/>
      <c r="EIA100" s="15"/>
      <c r="EIB100" s="15"/>
      <c r="EIC100" s="15"/>
      <c r="EID100" s="15"/>
      <c r="EIE100" s="15"/>
      <c r="EIF100" s="15"/>
      <c r="EIG100" s="15"/>
      <c r="EIH100" s="15"/>
      <c r="EII100" s="15"/>
      <c r="EIJ100" s="15"/>
      <c r="EIK100" s="15"/>
      <c r="EIL100" s="15"/>
      <c r="EIM100" s="15"/>
      <c r="EIN100" s="15"/>
      <c r="EIO100" s="15"/>
      <c r="EIP100" s="15"/>
      <c r="EIQ100" s="15"/>
      <c r="EIR100" s="15"/>
      <c r="EIS100" s="15"/>
      <c r="EIT100" s="15"/>
      <c r="EIU100" s="15"/>
      <c r="EIV100" s="15"/>
      <c r="EIW100" s="15"/>
      <c r="EIX100" s="15"/>
      <c r="EIY100" s="15"/>
      <c r="EIZ100" s="15"/>
      <c r="EJA100" s="15"/>
      <c r="EJB100" s="15"/>
      <c r="EJC100" s="15"/>
      <c r="EJD100" s="15"/>
      <c r="EJE100" s="15"/>
      <c r="EJF100" s="15"/>
      <c r="EJG100" s="15"/>
      <c r="EJH100" s="15"/>
      <c r="EJI100" s="15"/>
      <c r="EJJ100" s="15"/>
      <c r="EJK100" s="15"/>
      <c r="EJL100" s="15"/>
      <c r="EJM100" s="15"/>
      <c r="EJN100" s="15"/>
      <c r="EJO100" s="15"/>
      <c r="EJP100" s="15"/>
      <c r="EJQ100" s="15"/>
      <c r="EJR100" s="15"/>
      <c r="EJS100" s="15"/>
      <c r="EJT100" s="15"/>
      <c r="EJU100" s="15"/>
      <c r="EJV100" s="15"/>
      <c r="EJW100" s="15"/>
      <c r="EJX100" s="15"/>
      <c r="EJY100" s="15"/>
      <c r="EJZ100" s="15"/>
      <c r="EKA100" s="15"/>
      <c r="EKB100" s="15"/>
      <c r="EKC100" s="15"/>
      <c r="EKD100" s="15"/>
      <c r="EKE100" s="15"/>
      <c r="EKF100" s="15"/>
      <c r="EKG100" s="15"/>
      <c r="EKH100" s="15"/>
      <c r="EKI100" s="15"/>
      <c r="EKJ100" s="15"/>
      <c r="EKK100" s="15"/>
      <c r="EKL100" s="15"/>
      <c r="EKM100" s="15"/>
      <c r="EKN100" s="15"/>
      <c r="EKO100" s="15"/>
      <c r="EKP100" s="15"/>
      <c r="EKQ100" s="15"/>
      <c r="EKR100" s="15"/>
      <c r="EKS100" s="15"/>
      <c r="EKT100" s="15"/>
      <c r="EKU100" s="15"/>
      <c r="EKV100" s="15"/>
      <c r="EKW100" s="15"/>
      <c r="EKX100" s="15"/>
      <c r="EKY100" s="15"/>
      <c r="EKZ100" s="15"/>
      <c r="ELA100" s="15"/>
      <c r="ELB100" s="15"/>
      <c r="ELC100" s="15"/>
      <c r="ELD100" s="15"/>
      <c r="ELE100" s="15"/>
      <c r="ELF100" s="15"/>
      <c r="ELG100" s="15"/>
      <c r="ELH100" s="15"/>
      <c r="ELI100" s="15"/>
      <c r="ELJ100" s="15"/>
      <c r="ELK100" s="15"/>
      <c r="ELL100" s="15"/>
      <c r="ELM100" s="15"/>
      <c r="ELN100" s="15"/>
      <c r="ELO100" s="15"/>
      <c r="ELP100" s="15"/>
      <c r="ELQ100" s="15"/>
      <c r="ELR100" s="15"/>
      <c r="ELS100" s="15"/>
      <c r="ELT100" s="15"/>
      <c r="ELU100" s="15"/>
      <c r="ELV100" s="15"/>
      <c r="ELW100" s="15"/>
      <c r="ELX100" s="15"/>
      <c r="ELY100" s="15"/>
      <c r="ELZ100" s="15"/>
      <c r="EMA100" s="15"/>
      <c r="EMB100" s="15"/>
      <c r="EMC100" s="15"/>
      <c r="EMD100" s="15"/>
      <c r="EME100" s="15"/>
      <c r="EMF100" s="15"/>
      <c r="EMG100" s="15"/>
      <c r="EMH100" s="15"/>
      <c r="EMI100" s="15"/>
      <c r="EMJ100" s="15"/>
      <c r="EMK100" s="15"/>
      <c r="EML100" s="15"/>
      <c r="EMM100" s="15"/>
      <c r="EMN100" s="15"/>
      <c r="EMO100" s="15"/>
      <c r="EMP100" s="15"/>
      <c r="EMQ100" s="15"/>
      <c r="EMR100" s="15"/>
      <c r="EMS100" s="15"/>
      <c r="EMT100" s="15"/>
      <c r="EMU100" s="15"/>
      <c r="EMV100" s="15"/>
      <c r="EMW100" s="15"/>
      <c r="EMX100" s="15"/>
      <c r="EMY100" s="15"/>
      <c r="EMZ100" s="15"/>
      <c r="ENA100" s="15"/>
      <c r="ENB100" s="15"/>
      <c r="ENC100" s="15"/>
      <c r="END100" s="15"/>
      <c r="ENE100" s="15"/>
      <c r="ENF100" s="15"/>
      <c r="ENG100" s="15"/>
      <c r="ENH100" s="15"/>
      <c r="ENI100" s="15"/>
      <c r="ENJ100" s="15"/>
      <c r="ENK100" s="15"/>
      <c r="ENL100" s="15"/>
      <c r="ENM100" s="15"/>
      <c r="ENN100" s="15"/>
      <c r="ENO100" s="15"/>
      <c r="ENP100" s="15"/>
      <c r="ENQ100" s="15"/>
      <c r="ENR100" s="15"/>
      <c r="ENS100" s="15"/>
      <c r="ENT100" s="15"/>
      <c r="ENU100" s="15"/>
      <c r="ENV100" s="15"/>
      <c r="ENW100" s="15"/>
      <c r="ENX100" s="15"/>
      <c r="ENY100" s="15"/>
      <c r="ENZ100" s="15"/>
      <c r="EOA100" s="15"/>
      <c r="EOB100" s="15"/>
      <c r="EOC100" s="15"/>
      <c r="EOD100" s="15"/>
      <c r="EOE100" s="15"/>
      <c r="EOF100" s="15"/>
      <c r="EOG100" s="15"/>
      <c r="EOH100" s="15"/>
      <c r="EOI100" s="15"/>
      <c r="EOJ100" s="15"/>
      <c r="EOK100" s="15"/>
      <c r="EOL100" s="15"/>
      <c r="EOM100" s="15"/>
      <c r="EON100" s="15"/>
      <c r="EOO100" s="15"/>
      <c r="EOP100" s="15"/>
      <c r="EOQ100" s="15"/>
      <c r="EOR100" s="15"/>
      <c r="EOS100" s="15"/>
      <c r="EOT100" s="15"/>
      <c r="EOU100" s="15"/>
      <c r="EOV100" s="15"/>
      <c r="EOW100" s="15"/>
      <c r="EOX100" s="15"/>
      <c r="EOY100" s="15"/>
      <c r="EOZ100" s="15"/>
      <c r="EPA100" s="15"/>
      <c r="EPB100" s="15"/>
      <c r="EPC100" s="15"/>
      <c r="EPD100" s="15"/>
      <c r="EPE100" s="15"/>
      <c r="EPF100" s="15"/>
      <c r="EPG100" s="15"/>
      <c r="EPH100" s="15"/>
      <c r="EPI100" s="15"/>
      <c r="EPJ100" s="15"/>
      <c r="EPK100" s="15"/>
      <c r="EPL100" s="15"/>
      <c r="EPM100" s="15"/>
      <c r="EPN100" s="15"/>
      <c r="EPO100" s="15"/>
      <c r="EPP100" s="15"/>
      <c r="EPQ100" s="15"/>
      <c r="EPR100" s="15"/>
      <c r="EPS100" s="15"/>
      <c r="EPT100" s="15"/>
      <c r="EPU100" s="15"/>
      <c r="EPV100" s="15"/>
      <c r="EPW100" s="15"/>
      <c r="EPX100" s="15"/>
      <c r="EPY100" s="15"/>
      <c r="EPZ100" s="15"/>
      <c r="EQA100" s="15"/>
      <c r="EQB100" s="15"/>
      <c r="EQC100" s="15"/>
      <c r="EQD100" s="15"/>
      <c r="EQE100" s="15"/>
      <c r="EQF100" s="15"/>
      <c r="EQG100" s="15"/>
      <c r="EQH100" s="15"/>
      <c r="EQI100" s="15"/>
      <c r="EQJ100" s="15"/>
      <c r="EQK100" s="15"/>
      <c r="EQL100" s="15"/>
      <c r="EQM100" s="15"/>
      <c r="EQN100" s="15"/>
      <c r="EQO100" s="15"/>
      <c r="EQP100" s="15"/>
      <c r="EQQ100" s="15"/>
      <c r="EQR100" s="15"/>
      <c r="EQS100" s="15"/>
      <c r="EQT100" s="15"/>
      <c r="EQU100" s="15"/>
      <c r="EQV100" s="15"/>
      <c r="EQW100" s="15"/>
      <c r="EQX100" s="15"/>
      <c r="EQY100" s="15"/>
      <c r="EQZ100" s="15"/>
      <c r="ERA100" s="15"/>
      <c r="ERB100" s="15"/>
      <c r="ERC100" s="15"/>
      <c r="ERD100" s="15"/>
      <c r="ERE100" s="15"/>
      <c r="ERF100" s="15"/>
      <c r="ERG100" s="15"/>
      <c r="ERH100" s="15"/>
      <c r="ERI100" s="15"/>
      <c r="ERJ100" s="15"/>
      <c r="ERK100" s="15"/>
      <c r="ERL100" s="15"/>
      <c r="ERM100" s="15"/>
      <c r="ERN100" s="15"/>
      <c r="ERO100" s="15"/>
      <c r="ERP100" s="15"/>
      <c r="ERQ100" s="15"/>
      <c r="ERR100" s="15"/>
      <c r="ERS100" s="15"/>
      <c r="ERT100" s="15"/>
      <c r="ERU100" s="15"/>
      <c r="ERV100" s="15"/>
      <c r="ERW100" s="15"/>
      <c r="ERX100" s="15"/>
      <c r="ERY100" s="15"/>
      <c r="ERZ100" s="15"/>
      <c r="ESA100" s="15"/>
      <c r="ESB100" s="15"/>
      <c r="ESC100" s="15"/>
      <c r="ESD100" s="15"/>
      <c r="ESE100" s="15"/>
      <c r="ESF100" s="15"/>
      <c r="ESG100" s="15"/>
      <c r="ESH100" s="15"/>
      <c r="ESI100" s="15"/>
      <c r="ESJ100" s="15"/>
      <c r="ESK100" s="15"/>
      <c r="ESL100" s="15"/>
      <c r="ESM100" s="15"/>
      <c r="ESN100" s="15"/>
      <c r="ESO100" s="15"/>
      <c r="ESP100" s="15"/>
      <c r="ESQ100" s="15"/>
      <c r="ESR100" s="15"/>
      <c r="ESS100" s="15"/>
      <c r="EST100" s="15"/>
      <c r="ESU100" s="15"/>
      <c r="ESV100" s="15"/>
      <c r="ESW100" s="15"/>
      <c r="ESX100" s="15"/>
      <c r="ESY100" s="15"/>
      <c r="ESZ100" s="15"/>
      <c r="ETA100" s="15"/>
      <c r="ETB100" s="15"/>
      <c r="ETC100" s="15"/>
      <c r="ETD100" s="15"/>
      <c r="ETE100" s="15"/>
      <c r="ETF100" s="15"/>
      <c r="ETG100" s="15"/>
      <c r="ETH100" s="15"/>
      <c r="ETI100" s="15"/>
      <c r="ETJ100" s="15"/>
      <c r="ETK100" s="15"/>
      <c r="ETL100" s="15"/>
      <c r="ETM100" s="15"/>
      <c r="ETN100" s="15"/>
      <c r="ETO100" s="15"/>
      <c r="ETP100" s="15"/>
      <c r="ETQ100" s="15"/>
      <c r="ETR100" s="15"/>
      <c r="ETS100" s="15"/>
      <c r="ETT100" s="15"/>
      <c r="ETU100" s="15"/>
      <c r="ETV100" s="15"/>
      <c r="ETW100" s="15"/>
      <c r="ETX100" s="15"/>
      <c r="ETY100" s="15"/>
      <c r="ETZ100" s="15"/>
      <c r="EUA100" s="15"/>
      <c r="EUB100" s="15"/>
      <c r="EUC100" s="15"/>
      <c r="EUD100" s="15"/>
      <c r="EUE100" s="15"/>
      <c r="EUF100" s="15"/>
      <c r="EUG100" s="15"/>
      <c r="EUH100" s="15"/>
      <c r="EUI100" s="15"/>
      <c r="EUJ100" s="15"/>
      <c r="EUK100" s="15"/>
      <c r="EUL100" s="15"/>
      <c r="EUM100" s="15"/>
      <c r="EUN100" s="15"/>
      <c r="EUO100" s="15"/>
      <c r="EUP100" s="15"/>
      <c r="EUQ100" s="15"/>
      <c r="EUR100" s="15"/>
      <c r="EUS100" s="15"/>
      <c r="EUT100" s="15"/>
      <c r="EUU100" s="15"/>
      <c r="EUV100" s="15"/>
      <c r="EUW100" s="15"/>
      <c r="EUX100" s="15"/>
      <c r="EUY100" s="15"/>
      <c r="EUZ100" s="15"/>
      <c r="EVA100" s="15"/>
      <c r="EVB100" s="15"/>
      <c r="EVC100" s="15"/>
      <c r="EVD100" s="15"/>
      <c r="EVE100" s="15"/>
      <c r="EVF100" s="15"/>
      <c r="EVG100" s="15"/>
      <c r="EVH100" s="15"/>
      <c r="EVI100" s="15"/>
      <c r="EVJ100" s="15"/>
      <c r="EVK100" s="15"/>
      <c r="EVL100" s="15"/>
      <c r="EVM100" s="15"/>
      <c r="EVN100" s="15"/>
      <c r="EVO100" s="15"/>
      <c r="EVP100" s="15"/>
      <c r="EVQ100" s="15"/>
      <c r="EVR100" s="15"/>
      <c r="EVS100" s="15"/>
      <c r="EVT100" s="15"/>
      <c r="EVU100" s="15"/>
      <c r="EVV100" s="15"/>
      <c r="EVW100" s="15"/>
      <c r="EVX100" s="15"/>
      <c r="EVY100" s="15"/>
      <c r="EVZ100" s="15"/>
      <c r="EWA100" s="15"/>
      <c r="EWB100" s="15"/>
      <c r="EWC100" s="15"/>
      <c r="EWD100" s="15"/>
      <c r="EWE100" s="15"/>
      <c r="EWF100" s="15"/>
      <c r="EWG100" s="15"/>
      <c r="EWH100" s="15"/>
      <c r="EWI100" s="15"/>
      <c r="EWJ100" s="15"/>
      <c r="EWK100" s="15"/>
      <c r="EWL100" s="15"/>
      <c r="EWM100" s="15"/>
      <c r="EWN100" s="15"/>
      <c r="EWO100" s="15"/>
      <c r="EWP100" s="15"/>
      <c r="EWQ100" s="15"/>
      <c r="EWR100" s="15"/>
      <c r="EWS100" s="15"/>
      <c r="EWT100" s="15"/>
      <c r="EWU100" s="15"/>
      <c r="EWV100" s="15"/>
      <c r="EWW100" s="15"/>
      <c r="EWX100" s="15"/>
      <c r="EWY100" s="15"/>
      <c r="EWZ100" s="15"/>
      <c r="EXA100" s="15"/>
      <c r="EXB100" s="15"/>
      <c r="EXC100" s="15"/>
      <c r="EXD100" s="15"/>
      <c r="EXE100" s="15"/>
      <c r="EXF100" s="15"/>
      <c r="EXG100" s="15"/>
      <c r="EXH100" s="15"/>
      <c r="EXI100" s="15"/>
      <c r="EXJ100" s="15"/>
      <c r="EXK100" s="15"/>
      <c r="EXL100" s="15"/>
      <c r="EXM100" s="15"/>
      <c r="EXN100" s="15"/>
      <c r="EXO100" s="15"/>
      <c r="EXP100" s="15"/>
      <c r="EXQ100" s="15"/>
      <c r="EXR100" s="15"/>
      <c r="EXS100" s="15"/>
      <c r="EXT100" s="15"/>
      <c r="EXU100" s="15"/>
      <c r="EXV100" s="15"/>
      <c r="EXW100" s="15"/>
      <c r="EXX100" s="15"/>
      <c r="EXY100" s="15"/>
      <c r="EXZ100" s="15"/>
      <c r="EYA100" s="15"/>
      <c r="EYB100" s="15"/>
      <c r="EYC100" s="15"/>
      <c r="EYD100" s="15"/>
      <c r="EYE100" s="15"/>
      <c r="EYF100" s="15"/>
      <c r="EYG100" s="15"/>
      <c r="EYH100" s="15"/>
      <c r="EYI100" s="15"/>
      <c r="EYJ100" s="15"/>
      <c r="EYK100" s="15"/>
      <c r="EYL100" s="15"/>
      <c r="EYM100" s="15"/>
      <c r="EYN100" s="15"/>
      <c r="EYO100" s="15"/>
      <c r="EYP100" s="15"/>
      <c r="EYQ100" s="15"/>
      <c r="EYR100" s="15"/>
      <c r="EYS100" s="15"/>
      <c r="EYT100" s="15"/>
      <c r="EYU100" s="15"/>
      <c r="EYV100" s="15"/>
      <c r="EYW100" s="15"/>
      <c r="EYX100" s="15"/>
      <c r="EYY100" s="15"/>
      <c r="EYZ100" s="15"/>
      <c r="EZA100" s="15"/>
      <c r="EZB100" s="15"/>
      <c r="EZC100" s="15"/>
      <c r="EZD100" s="15"/>
      <c r="EZE100" s="15"/>
      <c r="EZF100" s="15"/>
      <c r="EZG100" s="15"/>
      <c r="EZH100" s="15"/>
      <c r="EZI100" s="15"/>
      <c r="EZJ100" s="15"/>
      <c r="EZK100" s="15"/>
      <c r="EZL100" s="15"/>
      <c r="EZM100" s="15"/>
      <c r="EZN100" s="15"/>
      <c r="EZO100" s="15"/>
      <c r="EZP100" s="15"/>
      <c r="EZQ100" s="15"/>
      <c r="EZR100" s="15"/>
      <c r="EZS100" s="15"/>
      <c r="EZT100" s="15"/>
      <c r="EZU100" s="15"/>
      <c r="EZV100" s="15"/>
      <c r="EZW100" s="15"/>
      <c r="EZX100" s="15"/>
      <c r="EZY100" s="15"/>
      <c r="EZZ100" s="15"/>
      <c r="FAA100" s="15"/>
      <c r="FAB100" s="15"/>
      <c r="FAC100" s="15"/>
      <c r="FAD100" s="15"/>
      <c r="FAE100" s="15"/>
      <c r="FAF100" s="15"/>
      <c r="FAG100" s="15"/>
      <c r="FAH100" s="15"/>
      <c r="FAI100" s="15"/>
      <c r="FAJ100" s="15"/>
      <c r="FAK100" s="15"/>
      <c r="FAL100" s="15"/>
      <c r="FAM100" s="15"/>
      <c r="FAN100" s="15"/>
      <c r="FAO100" s="15"/>
      <c r="FAP100" s="15"/>
      <c r="FAQ100" s="15"/>
      <c r="FAR100" s="15"/>
      <c r="FAS100" s="15"/>
      <c r="FAT100" s="15"/>
      <c r="FAU100" s="15"/>
      <c r="FAV100" s="15"/>
      <c r="FAW100" s="15"/>
      <c r="FAX100" s="15"/>
      <c r="FAY100" s="15"/>
      <c r="FAZ100" s="15"/>
      <c r="FBA100" s="15"/>
      <c r="FBB100" s="15"/>
      <c r="FBC100" s="15"/>
      <c r="FBD100" s="15"/>
      <c r="FBE100" s="15"/>
      <c r="FBF100" s="15"/>
      <c r="FBG100" s="15"/>
      <c r="FBH100" s="15"/>
      <c r="FBI100" s="15"/>
      <c r="FBJ100" s="15"/>
      <c r="FBK100" s="15"/>
      <c r="FBL100" s="15"/>
      <c r="FBM100" s="15"/>
      <c r="FBN100" s="15"/>
      <c r="FBO100" s="15"/>
      <c r="FBP100" s="15"/>
      <c r="FBQ100" s="15"/>
      <c r="FBR100" s="15"/>
      <c r="FBS100" s="15"/>
      <c r="FBT100" s="15"/>
      <c r="FBU100" s="15"/>
      <c r="FBV100" s="15"/>
      <c r="FBW100" s="15"/>
      <c r="FBX100" s="15"/>
      <c r="FBY100" s="15"/>
      <c r="FBZ100" s="15"/>
      <c r="FCA100" s="15"/>
      <c r="FCB100" s="15"/>
      <c r="FCC100" s="15"/>
      <c r="FCD100" s="15"/>
      <c r="FCE100" s="15"/>
      <c r="FCF100" s="15"/>
      <c r="FCG100" s="15"/>
      <c r="FCH100" s="15"/>
      <c r="FCI100" s="15"/>
      <c r="FCJ100" s="15"/>
      <c r="FCK100" s="15"/>
      <c r="FCL100" s="15"/>
      <c r="FCM100" s="15"/>
      <c r="FCN100" s="15"/>
      <c r="FCO100" s="15"/>
      <c r="FCP100" s="15"/>
      <c r="FCQ100" s="15"/>
      <c r="FCR100" s="15"/>
      <c r="FCS100" s="15"/>
      <c r="FCT100" s="15"/>
      <c r="FCU100" s="15"/>
      <c r="FCV100" s="15"/>
      <c r="FCW100" s="15"/>
      <c r="FCX100" s="15"/>
      <c r="FCY100" s="15"/>
      <c r="FCZ100" s="15"/>
      <c r="FDA100" s="15"/>
      <c r="FDB100" s="15"/>
      <c r="FDC100" s="15"/>
      <c r="FDD100" s="15"/>
      <c r="FDE100" s="15"/>
      <c r="FDF100" s="15"/>
      <c r="FDG100" s="15"/>
      <c r="FDH100" s="15"/>
      <c r="FDI100" s="15"/>
      <c r="FDJ100" s="15"/>
      <c r="FDK100" s="15"/>
      <c r="FDL100" s="15"/>
      <c r="FDM100" s="15"/>
      <c r="FDN100" s="15"/>
      <c r="FDO100" s="15"/>
      <c r="FDP100" s="15"/>
      <c r="FDQ100" s="15"/>
      <c r="FDR100" s="15"/>
      <c r="FDS100" s="15"/>
      <c r="FDT100" s="15"/>
      <c r="FDU100" s="15"/>
      <c r="FDV100" s="15"/>
      <c r="FDW100" s="15"/>
      <c r="FDX100" s="15"/>
      <c r="FDY100" s="15"/>
      <c r="FDZ100" s="15"/>
      <c r="FEA100" s="15"/>
      <c r="FEB100" s="15"/>
      <c r="FEC100" s="15"/>
      <c r="FED100" s="15"/>
      <c r="FEE100" s="15"/>
      <c r="FEF100" s="15"/>
      <c r="FEG100" s="15"/>
      <c r="FEH100" s="15"/>
      <c r="FEI100" s="15"/>
      <c r="FEJ100" s="15"/>
      <c r="FEK100" s="15"/>
      <c r="FEL100" s="15"/>
      <c r="FEM100" s="15"/>
      <c r="FEN100" s="15"/>
      <c r="FEO100" s="15"/>
      <c r="FEP100" s="15"/>
      <c r="FEQ100" s="15"/>
      <c r="FER100" s="15"/>
      <c r="FES100" s="15"/>
      <c r="FET100" s="15"/>
      <c r="FEU100" s="15"/>
      <c r="FEV100" s="15"/>
      <c r="FEW100" s="15"/>
      <c r="FEX100" s="15"/>
      <c r="FEY100" s="15"/>
      <c r="FEZ100" s="15"/>
      <c r="FFA100" s="15"/>
      <c r="FFB100" s="15"/>
      <c r="FFC100" s="15"/>
      <c r="FFD100" s="15"/>
      <c r="FFE100" s="15"/>
      <c r="FFF100" s="15"/>
      <c r="FFG100" s="15"/>
      <c r="FFH100" s="15"/>
      <c r="FFI100" s="15"/>
      <c r="FFJ100" s="15"/>
      <c r="FFK100" s="15"/>
      <c r="FFL100" s="15"/>
      <c r="FFM100" s="15"/>
      <c r="FFN100" s="15"/>
      <c r="FFO100" s="15"/>
      <c r="FFP100" s="15"/>
      <c r="FFQ100" s="15"/>
      <c r="FFR100" s="15"/>
      <c r="FFS100" s="15"/>
      <c r="FFT100" s="15"/>
      <c r="FFU100" s="15"/>
      <c r="FFV100" s="15"/>
      <c r="FFW100" s="15"/>
      <c r="FFX100" s="15"/>
      <c r="FFY100" s="15"/>
      <c r="FFZ100" s="15"/>
      <c r="FGA100" s="15"/>
      <c r="FGB100" s="15"/>
      <c r="FGC100" s="15"/>
      <c r="FGD100" s="15"/>
      <c r="FGE100" s="15"/>
      <c r="FGF100" s="15"/>
      <c r="FGG100" s="15"/>
      <c r="FGH100" s="15"/>
      <c r="FGI100" s="15"/>
      <c r="FGJ100" s="15"/>
      <c r="FGK100" s="15"/>
      <c r="FGL100" s="15"/>
      <c r="FGM100" s="15"/>
      <c r="FGN100" s="15"/>
      <c r="FGO100" s="15"/>
      <c r="FGP100" s="15"/>
      <c r="FGQ100" s="15"/>
      <c r="FGR100" s="15"/>
      <c r="FGS100" s="15"/>
      <c r="FGT100" s="15"/>
      <c r="FGU100" s="15"/>
      <c r="FGV100" s="15"/>
      <c r="FGW100" s="15"/>
      <c r="FGX100" s="15"/>
      <c r="FGY100" s="15"/>
      <c r="FGZ100" s="15"/>
      <c r="FHA100" s="15"/>
      <c r="FHB100" s="15"/>
      <c r="FHC100" s="15"/>
      <c r="FHD100" s="15"/>
      <c r="FHE100" s="15"/>
      <c r="FHF100" s="15"/>
      <c r="FHG100" s="15"/>
      <c r="FHH100" s="15"/>
      <c r="FHI100" s="15"/>
      <c r="FHJ100" s="15"/>
      <c r="FHK100" s="15"/>
      <c r="FHL100" s="15"/>
      <c r="FHM100" s="15"/>
      <c r="FHN100" s="15"/>
      <c r="FHO100" s="15"/>
      <c r="FHP100" s="15"/>
      <c r="FHQ100" s="15"/>
      <c r="FHR100" s="15"/>
      <c r="FHS100" s="15"/>
      <c r="FHT100" s="15"/>
      <c r="FHU100" s="15"/>
      <c r="FHV100" s="15"/>
      <c r="FHW100" s="15"/>
      <c r="FHX100" s="15"/>
      <c r="FHY100" s="15"/>
      <c r="FHZ100" s="15"/>
      <c r="FIA100" s="15"/>
      <c r="FIB100" s="15"/>
      <c r="FIC100" s="15"/>
      <c r="FID100" s="15"/>
      <c r="FIE100" s="15"/>
      <c r="FIF100" s="15"/>
      <c r="FIG100" s="15"/>
      <c r="FIH100" s="15"/>
      <c r="FII100" s="15"/>
      <c r="FIJ100" s="15"/>
      <c r="FIK100" s="15"/>
      <c r="FIL100" s="15"/>
      <c r="FIM100" s="15"/>
      <c r="FIN100" s="15"/>
      <c r="FIO100" s="15"/>
      <c r="FIP100" s="15"/>
      <c r="FIQ100" s="15"/>
      <c r="FIR100" s="15"/>
      <c r="FIS100" s="15"/>
      <c r="FIT100" s="15"/>
      <c r="FIU100" s="15"/>
      <c r="FIV100" s="15"/>
      <c r="FIW100" s="15"/>
      <c r="FIX100" s="15"/>
      <c r="FIY100" s="15"/>
      <c r="FIZ100" s="15"/>
      <c r="FJA100" s="15"/>
      <c r="FJB100" s="15"/>
      <c r="FJC100" s="15"/>
      <c r="FJD100" s="15"/>
      <c r="FJE100" s="15"/>
      <c r="FJF100" s="15"/>
      <c r="FJG100" s="15"/>
      <c r="FJH100" s="15"/>
      <c r="FJI100" s="15"/>
      <c r="FJJ100" s="15"/>
      <c r="FJK100" s="15"/>
      <c r="FJL100" s="15"/>
      <c r="FJM100" s="15"/>
      <c r="FJN100" s="15"/>
      <c r="FJO100" s="15"/>
      <c r="FJP100" s="15"/>
      <c r="FJQ100" s="15"/>
      <c r="FJR100" s="15"/>
      <c r="FJS100" s="15"/>
      <c r="FJT100" s="15"/>
      <c r="FJU100" s="15"/>
      <c r="FJV100" s="15"/>
      <c r="FJW100" s="15"/>
      <c r="FJX100" s="15"/>
      <c r="FJY100" s="15"/>
      <c r="FJZ100" s="15"/>
      <c r="FKA100" s="15"/>
      <c r="FKB100" s="15"/>
      <c r="FKC100" s="15"/>
      <c r="FKD100" s="15"/>
      <c r="FKE100" s="15"/>
      <c r="FKF100" s="15"/>
      <c r="FKG100" s="15"/>
      <c r="FKH100" s="15"/>
      <c r="FKI100" s="15"/>
      <c r="FKJ100" s="15"/>
      <c r="FKK100" s="15"/>
      <c r="FKL100" s="15"/>
      <c r="FKM100" s="15"/>
      <c r="FKN100" s="15"/>
      <c r="FKO100" s="15"/>
      <c r="FKP100" s="15"/>
      <c r="FKQ100" s="15"/>
      <c r="FKR100" s="15"/>
      <c r="FKS100" s="15"/>
      <c r="FKT100" s="15"/>
      <c r="FKU100" s="15"/>
      <c r="FKV100" s="15"/>
      <c r="FKW100" s="15"/>
      <c r="FKX100" s="15"/>
      <c r="FKY100" s="15"/>
      <c r="FKZ100" s="15"/>
      <c r="FLA100" s="15"/>
      <c r="FLB100" s="15"/>
      <c r="FLC100" s="15"/>
      <c r="FLD100" s="15"/>
      <c r="FLE100" s="15"/>
      <c r="FLF100" s="15"/>
      <c r="FLG100" s="15"/>
      <c r="FLH100" s="15"/>
      <c r="FLI100" s="15"/>
      <c r="FLJ100" s="15"/>
      <c r="FLK100" s="15"/>
      <c r="FLL100" s="15"/>
      <c r="FLM100" s="15"/>
      <c r="FLN100" s="15"/>
      <c r="FLO100" s="15"/>
      <c r="FLP100" s="15"/>
      <c r="FLQ100" s="15"/>
      <c r="FLR100" s="15"/>
      <c r="FLS100" s="15"/>
      <c r="FLT100" s="15"/>
      <c r="FLU100" s="15"/>
      <c r="FLV100" s="15"/>
      <c r="FLW100" s="15"/>
      <c r="FLX100" s="15"/>
      <c r="FLY100" s="15"/>
      <c r="FLZ100" s="15"/>
      <c r="FMA100" s="15"/>
      <c r="FMB100" s="15"/>
      <c r="FMC100" s="15"/>
      <c r="FMD100" s="15"/>
      <c r="FME100" s="15"/>
      <c r="FMF100" s="15"/>
      <c r="FMG100" s="15"/>
      <c r="FMH100" s="15"/>
      <c r="FMI100" s="15"/>
      <c r="FMJ100" s="15"/>
      <c r="FMK100" s="15"/>
      <c r="FML100" s="15"/>
      <c r="FMM100" s="15"/>
      <c r="FMN100" s="15"/>
      <c r="FMO100" s="15"/>
      <c r="FMP100" s="15"/>
      <c r="FMQ100" s="15"/>
      <c r="FMR100" s="15"/>
      <c r="FMS100" s="15"/>
      <c r="FMT100" s="15"/>
      <c r="FMU100" s="15"/>
      <c r="FMV100" s="15"/>
      <c r="FMW100" s="15"/>
      <c r="FMX100" s="15"/>
      <c r="FMY100" s="15"/>
      <c r="FMZ100" s="15"/>
      <c r="FNA100" s="15"/>
      <c r="FNB100" s="15"/>
      <c r="FNC100" s="15"/>
      <c r="FND100" s="15"/>
      <c r="FNE100" s="15"/>
      <c r="FNF100" s="15"/>
      <c r="FNG100" s="15"/>
      <c r="FNH100" s="15"/>
      <c r="FNI100" s="15"/>
      <c r="FNJ100" s="15"/>
      <c r="FNK100" s="15"/>
      <c r="FNL100" s="15"/>
      <c r="FNM100" s="15"/>
      <c r="FNN100" s="15"/>
      <c r="FNO100" s="15"/>
      <c r="FNP100" s="15"/>
      <c r="FNQ100" s="15"/>
      <c r="FNR100" s="15"/>
      <c r="FNS100" s="15"/>
      <c r="FNT100" s="15"/>
      <c r="FNU100" s="15"/>
      <c r="FNV100" s="15"/>
      <c r="FNW100" s="15"/>
      <c r="FNX100" s="15"/>
      <c r="FNY100" s="15"/>
      <c r="FNZ100" s="15"/>
      <c r="FOA100" s="15"/>
      <c r="FOB100" s="15"/>
      <c r="FOC100" s="15"/>
      <c r="FOD100" s="15"/>
      <c r="FOE100" s="15"/>
      <c r="FOF100" s="15"/>
      <c r="FOG100" s="15"/>
      <c r="FOH100" s="15"/>
      <c r="FOI100" s="15"/>
      <c r="FOJ100" s="15"/>
      <c r="FOK100" s="15"/>
      <c r="FOL100" s="15"/>
      <c r="FOM100" s="15"/>
      <c r="FON100" s="15"/>
      <c r="FOO100" s="15"/>
      <c r="FOP100" s="15"/>
      <c r="FOQ100" s="15"/>
      <c r="FOR100" s="15"/>
      <c r="FOS100" s="15"/>
      <c r="FOT100" s="15"/>
      <c r="FOU100" s="15"/>
      <c r="FOV100" s="15"/>
      <c r="FOW100" s="15"/>
      <c r="FOX100" s="15"/>
      <c r="FOY100" s="15"/>
      <c r="FOZ100" s="15"/>
      <c r="FPA100" s="15"/>
      <c r="FPB100" s="15"/>
      <c r="FPC100" s="15"/>
      <c r="FPD100" s="15"/>
      <c r="FPE100" s="15"/>
      <c r="FPF100" s="15"/>
      <c r="FPG100" s="15"/>
      <c r="FPH100" s="15"/>
      <c r="FPI100" s="15"/>
      <c r="FPJ100" s="15"/>
      <c r="FPK100" s="15"/>
      <c r="FPL100" s="15"/>
      <c r="FPM100" s="15"/>
      <c r="FPN100" s="15"/>
      <c r="FPO100" s="15"/>
      <c r="FPP100" s="15"/>
      <c r="FPQ100" s="15"/>
      <c r="FPR100" s="15"/>
      <c r="FPS100" s="15"/>
      <c r="FPT100" s="15"/>
      <c r="FPU100" s="15"/>
      <c r="FPV100" s="15"/>
      <c r="FPW100" s="15"/>
      <c r="FPX100" s="15"/>
      <c r="FPY100" s="15"/>
      <c r="FPZ100" s="15"/>
      <c r="FQA100" s="15"/>
      <c r="FQB100" s="15"/>
      <c r="FQC100" s="15"/>
      <c r="FQD100" s="15"/>
      <c r="FQE100" s="15"/>
      <c r="FQF100" s="15"/>
      <c r="FQG100" s="15"/>
      <c r="FQH100" s="15"/>
      <c r="FQI100" s="15"/>
      <c r="FQJ100" s="15"/>
      <c r="FQK100" s="15"/>
      <c r="FQL100" s="15"/>
      <c r="FQM100" s="15"/>
      <c r="FQN100" s="15"/>
      <c r="FQO100" s="15"/>
      <c r="FQP100" s="15"/>
      <c r="FQQ100" s="15"/>
      <c r="FQR100" s="15"/>
      <c r="FQS100" s="15"/>
      <c r="FQT100" s="15"/>
      <c r="FQU100" s="15"/>
      <c r="FQV100" s="15"/>
      <c r="FQW100" s="15"/>
      <c r="FQX100" s="15"/>
      <c r="FQY100" s="15"/>
      <c r="FQZ100" s="15"/>
      <c r="FRA100" s="15"/>
      <c r="FRB100" s="15"/>
      <c r="FRC100" s="15"/>
      <c r="FRD100" s="15"/>
      <c r="FRE100" s="15"/>
      <c r="FRF100" s="15"/>
      <c r="FRG100" s="15"/>
      <c r="FRH100" s="15"/>
      <c r="FRI100" s="15"/>
      <c r="FRJ100" s="15"/>
      <c r="FRK100" s="15"/>
      <c r="FRL100" s="15"/>
      <c r="FRM100" s="15"/>
      <c r="FRN100" s="15"/>
      <c r="FRO100" s="15"/>
      <c r="FRP100" s="15"/>
      <c r="FRQ100" s="15"/>
      <c r="FRR100" s="15"/>
      <c r="FRS100" s="15"/>
      <c r="FRT100" s="15"/>
      <c r="FRU100" s="15"/>
      <c r="FRV100" s="15"/>
      <c r="FRW100" s="15"/>
      <c r="FRX100" s="15"/>
      <c r="FRY100" s="15"/>
      <c r="FRZ100" s="15"/>
      <c r="FSA100" s="15"/>
      <c r="FSB100" s="15"/>
      <c r="FSC100" s="15"/>
      <c r="FSD100" s="15"/>
      <c r="FSE100" s="15"/>
      <c r="FSF100" s="15"/>
      <c r="FSG100" s="15"/>
      <c r="FSH100" s="15"/>
      <c r="FSI100" s="15"/>
      <c r="FSJ100" s="15"/>
      <c r="FSK100" s="15"/>
      <c r="FSL100" s="15"/>
      <c r="FSM100" s="15"/>
      <c r="FSN100" s="15"/>
      <c r="FSO100" s="15"/>
      <c r="FSP100" s="15"/>
      <c r="FSQ100" s="15"/>
      <c r="FSR100" s="15"/>
      <c r="FSS100" s="15"/>
      <c r="FST100" s="15"/>
      <c r="FSU100" s="15"/>
      <c r="FSV100" s="15"/>
      <c r="FSW100" s="15"/>
      <c r="FSX100" s="15"/>
      <c r="FSY100" s="15"/>
      <c r="FSZ100" s="15"/>
      <c r="FTA100" s="15"/>
      <c r="FTB100" s="15"/>
      <c r="FTC100" s="15"/>
      <c r="FTD100" s="15"/>
      <c r="FTE100" s="15"/>
      <c r="FTF100" s="15"/>
      <c r="FTG100" s="15"/>
      <c r="FTH100" s="15"/>
      <c r="FTI100" s="15"/>
      <c r="FTJ100" s="15"/>
      <c r="FTK100" s="15"/>
      <c r="FTL100" s="15"/>
      <c r="FTM100" s="15"/>
      <c r="FTN100" s="15"/>
      <c r="FTO100" s="15"/>
      <c r="FTP100" s="15"/>
      <c r="FTQ100" s="15"/>
      <c r="FTR100" s="15"/>
      <c r="FTS100" s="15"/>
      <c r="FTT100" s="15"/>
      <c r="FTU100" s="15"/>
      <c r="FTV100" s="15"/>
      <c r="FTW100" s="15"/>
      <c r="FTX100" s="15"/>
      <c r="FTY100" s="15"/>
      <c r="FTZ100" s="15"/>
      <c r="FUA100" s="15"/>
      <c r="FUB100" s="15"/>
      <c r="FUC100" s="15"/>
      <c r="FUD100" s="15"/>
      <c r="FUE100" s="15"/>
      <c r="FUF100" s="15"/>
      <c r="FUG100" s="15"/>
      <c r="FUH100" s="15"/>
      <c r="FUI100" s="15"/>
      <c r="FUJ100" s="15"/>
      <c r="FUK100" s="15"/>
      <c r="FUL100" s="15"/>
      <c r="FUM100" s="15"/>
      <c r="FUN100" s="15"/>
      <c r="FUO100" s="15"/>
      <c r="FUP100" s="15"/>
      <c r="FUQ100" s="15"/>
      <c r="FUR100" s="15"/>
      <c r="FUS100" s="15"/>
      <c r="FUT100" s="15"/>
      <c r="FUU100" s="15"/>
      <c r="FUV100" s="15"/>
      <c r="FUW100" s="15"/>
      <c r="FUX100" s="15"/>
      <c r="FUY100" s="15"/>
      <c r="FUZ100" s="15"/>
      <c r="FVA100" s="15"/>
      <c r="FVB100" s="15"/>
      <c r="FVC100" s="15"/>
      <c r="FVD100" s="15"/>
      <c r="FVE100" s="15"/>
      <c r="FVF100" s="15"/>
      <c r="FVG100" s="15"/>
      <c r="FVH100" s="15"/>
      <c r="FVI100" s="15"/>
      <c r="FVJ100" s="15"/>
      <c r="FVK100" s="15"/>
      <c r="FVL100" s="15"/>
      <c r="FVM100" s="15"/>
      <c r="FVN100" s="15"/>
      <c r="FVO100" s="15"/>
      <c r="FVP100" s="15"/>
      <c r="FVQ100" s="15"/>
      <c r="FVR100" s="15"/>
      <c r="FVS100" s="15"/>
      <c r="FVT100" s="15"/>
      <c r="FVU100" s="15"/>
      <c r="FVV100" s="15"/>
      <c r="FVW100" s="15"/>
      <c r="FVX100" s="15"/>
      <c r="FVY100" s="15"/>
      <c r="FVZ100" s="15"/>
      <c r="FWA100" s="15"/>
      <c r="FWB100" s="15"/>
      <c r="FWC100" s="15"/>
      <c r="FWD100" s="15"/>
      <c r="FWE100" s="15"/>
      <c r="FWF100" s="15"/>
      <c r="FWG100" s="15"/>
      <c r="FWH100" s="15"/>
      <c r="FWI100" s="15"/>
      <c r="FWJ100" s="15"/>
      <c r="FWK100" s="15"/>
      <c r="FWL100" s="15"/>
      <c r="FWM100" s="15"/>
      <c r="FWN100" s="15"/>
      <c r="FWO100" s="15"/>
      <c r="FWP100" s="15"/>
      <c r="FWQ100" s="15"/>
      <c r="FWR100" s="15"/>
      <c r="FWS100" s="15"/>
      <c r="FWT100" s="15"/>
      <c r="FWU100" s="15"/>
      <c r="FWV100" s="15"/>
      <c r="FWW100" s="15"/>
      <c r="FWX100" s="15"/>
      <c r="FWY100" s="15"/>
      <c r="FWZ100" s="15"/>
      <c r="FXA100" s="15"/>
      <c r="FXB100" s="15"/>
      <c r="FXC100" s="15"/>
      <c r="FXD100" s="15"/>
      <c r="FXE100" s="15"/>
      <c r="FXF100" s="15"/>
      <c r="FXG100" s="15"/>
      <c r="FXH100" s="15"/>
      <c r="FXI100" s="15"/>
      <c r="FXJ100" s="15"/>
      <c r="FXK100" s="15"/>
      <c r="FXL100" s="15"/>
      <c r="FXM100" s="15"/>
      <c r="FXN100" s="15"/>
      <c r="FXO100" s="15"/>
      <c r="FXP100" s="15"/>
      <c r="FXQ100" s="15"/>
      <c r="FXR100" s="15"/>
      <c r="FXS100" s="15"/>
      <c r="FXT100" s="15"/>
      <c r="FXU100" s="15"/>
      <c r="FXV100" s="15"/>
      <c r="FXW100" s="15"/>
      <c r="FXX100" s="15"/>
      <c r="FXY100" s="15"/>
      <c r="FXZ100" s="15"/>
      <c r="FYA100" s="15"/>
      <c r="FYB100" s="15"/>
      <c r="FYC100" s="15"/>
      <c r="FYD100" s="15"/>
      <c r="FYE100" s="15"/>
      <c r="FYF100" s="15"/>
      <c r="FYG100" s="15"/>
      <c r="FYH100" s="15"/>
      <c r="FYI100" s="15"/>
      <c r="FYJ100" s="15"/>
      <c r="FYK100" s="15"/>
      <c r="FYL100" s="15"/>
      <c r="FYM100" s="15"/>
      <c r="FYN100" s="15"/>
      <c r="FYO100" s="15"/>
      <c r="FYP100" s="15"/>
      <c r="FYQ100" s="15"/>
      <c r="FYR100" s="15"/>
      <c r="FYS100" s="15"/>
      <c r="FYT100" s="15"/>
      <c r="FYU100" s="15"/>
      <c r="FYV100" s="15"/>
      <c r="FYW100" s="15"/>
      <c r="FYX100" s="15"/>
      <c r="FYY100" s="15"/>
      <c r="FYZ100" s="15"/>
      <c r="FZA100" s="15"/>
      <c r="FZB100" s="15"/>
      <c r="FZC100" s="15"/>
      <c r="FZD100" s="15"/>
      <c r="FZE100" s="15"/>
      <c r="FZF100" s="15"/>
      <c r="FZG100" s="15"/>
      <c r="FZH100" s="15"/>
      <c r="FZI100" s="15"/>
      <c r="FZJ100" s="15"/>
      <c r="FZK100" s="15"/>
      <c r="FZL100" s="15"/>
      <c r="FZM100" s="15"/>
      <c r="FZN100" s="15"/>
      <c r="FZO100" s="15"/>
      <c r="FZP100" s="15"/>
      <c r="FZQ100" s="15"/>
      <c r="FZR100" s="15"/>
      <c r="FZS100" s="15"/>
      <c r="FZT100" s="15"/>
      <c r="FZU100" s="15"/>
      <c r="FZV100" s="15"/>
      <c r="FZW100" s="15"/>
      <c r="FZX100" s="15"/>
      <c r="FZY100" s="15"/>
      <c r="FZZ100" s="15"/>
      <c r="GAA100" s="15"/>
      <c r="GAB100" s="15"/>
      <c r="GAC100" s="15"/>
      <c r="GAD100" s="15"/>
      <c r="GAE100" s="15"/>
      <c r="GAF100" s="15"/>
      <c r="GAG100" s="15"/>
      <c r="GAH100" s="15"/>
      <c r="GAI100" s="15"/>
      <c r="GAJ100" s="15"/>
      <c r="GAK100" s="15"/>
      <c r="GAL100" s="15"/>
      <c r="GAM100" s="15"/>
      <c r="GAN100" s="15"/>
      <c r="GAO100" s="15"/>
      <c r="GAP100" s="15"/>
      <c r="GAQ100" s="15"/>
      <c r="GAR100" s="15"/>
      <c r="GAS100" s="15"/>
      <c r="GAT100" s="15"/>
      <c r="GAU100" s="15"/>
      <c r="GAV100" s="15"/>
      <c r="GAW100" s="15"/>
      <c r="GAX100" s="15"/>
      <c r="GAY100" s="15"/>
      <c r="GAZ100" s="15"/>
      <c r="GBA100" s="15"/>
      <c r="GBB100" s="15"/>
      <c r="GBC100" s="15"/>
      <c r="GBD100" s="15"/>
      <c r="GBE100" s="15"/>
      <c r="GBF100" s="15"/>
      <c r="GBG100" s="15"/>
      <c r="GBH100" s="15"/>
      <c r="GBI100" s="15"/>
      <c r="GBJ100" s="15"/>
      <c r="GBK100" s="15"/>
      <c r="GBL100" s="15"/>
      <c r="GBM100" s="15"/>
      <c r="GBN100" s="15"/>
      <c r="GBO100" s="15"/>
      <c r="GBP100" s="15"/>
      <c r="GBQ100" s="15"/>
      <c r="GBR100" s="15"/>
      <c r="GBS100" s="15"/>
      <c r="GBT100" s="15"/>
      <c r="GBU100" s="15"/>
      <c r="GBV100" s="15"/>
      <c r="GBW100" s="15"/>
      <c r="GBX100" s="15"/>
      <c r="GBY100" s="15"/>
      <c r="GBZ100" s="15"/>
      <c r="GCA100" s="15"/>
      <c r="GCB100" s="15"/>
      <c r="GCC100" s="15"/>
      <c r="GCD100" s="15"/>
      <c r="GCE100" s="15"/>
      <c r="GCF100" s="15"/>
      <c r="GCG100" s="15"/>
      <c r="GCH100" s="15"/>
      <c r="GCI100" s="15"/>
      <c r="GCJ100" s="15"/>
      <c r="GCK100" s="15"/>
      <c r="GCL100" s="15"/>
      <c r="GCM100" s="15"/>
      <c r="GCN100" s="15"/>
      <c r="GCO100" s="15"/>
      <c r="GCP100" s="15"/>
      <c r="GCQ100" s="15"/>
      <c r="GCR100" s="15"/>
      <c r="GCS100" s="15"/>
      <c r="GCT100" s="15"/>
      <c r="GCU100" s="15"/>
      <c r="GCV100" s="15"/>
      <c r="GCW100" s="15"/>
      <c r="GCX100" s="15"/>
      <c r="GCY100" s="15"/>
      <c r="GCZ100" s="15"/>
      <c r="GDA100" s="15"/>
      <c r="GDB100" s="15"/>
      <c r="GDC100" s="15"/>
      <c r="GDD100" s="15"/>
      <c r="GDE100" s="15"/>
      <c r="GDF100" s="15"/>
      <c r="GDG100" s="15"/>
      <c r="GDH100" s="15"/>
      <c r="GDI100" s="15"/>
      <c r="GDJ100" s="15"/>
      <c r="GDK100" s="15"/>
      <c r="GDL100" s="15"/>
      <c r="GDM100" s="15"/>
      <c r="GDN100" s="15"/>
      <c r="GDO100" s="15"/>
      <c r="GDP100" s="15"/>
      <c r="GDQ100" s="15"/>
      <c r="GDR100" s="15"/>
      <c r="GDS100" s="15"/>
      <c r="GDT100" s="15"/>
      <c r="GDU100" s="15"/>
      <c r="GDV100" s="15"/>
      <c r="GDW100" s="15"/>
      <c r="GDX100" s="15"/>
      <c r="GDY100" s="15"/>
      <c r="GDZ100" s="15"/>
      <c r="GEA100" s="15"/>
      <c r="GEB100" s="15"/>
      <c r="GEC100" s="15"/>
      <c r="GED100" s="15"/>
      <c r="GEE100" s="15"/>
      <c r="GEF100" s="15"/>
      <c r="GEG100" s="15"/>
      <c r="GEH100" s="15"/>
      <c r="GEI100" s="15"/>
      <c r="GEJ100" s="15"/>
      <c r="GEK100" s="15"/>
      <c r="GEL100" s="15"/>
      <c r="GEM100" s="15"/>
      <c r="GEN100" s="15"/>
      <c r="GEO100" s="15"/>
      <c r="GEP100" s="15"/>
      <c r="GEQ100" s="15"/>
      <c r="GER100" s="15"/>
      <c r="GES100" s="15"/>
      <c r="GET100" s="15"/>
      <c r="GEU100" s="15"/>
      <c r="GEV100" s="15"/>
      <c r="GEW100" s="15"/>
      <c r="GEX100" s="15"/>
      <c r="GEY100" s="15"/>
      <c r="GEZ100" s="15"/>
      <c r="GFA100" s="15"/>
      <c r="GFB100" s="15"/>
      <c r="GFC100" s="15"/>
      <c r="GFD100" s="15"/>
      <c r="GFE100" s="15"/>
      <c r="GFF100" s="15"/>
      <c r="GFG100" s="15"/>
      <c r="GFH100" s="15"/>
      <c r="GFI100" s="15"/>
      <c r="GFJ100" s="15"/>
      <c r="GFK100" s="15"/>
      <c r="GFL100" s="15"/>
      <c r="GFM100" s="15"/>
      <c r="GFN100" s="15"/>
      <c r="GFO100" s="15"/>
      <c r="GFP100" s="15"/>
      <c r="GFQ100" s="15"/>
      <c r="GFR100" s="15"/>
      <c r="GFS100" s="15"/>
      <c r="GFT100" s="15"/>
      <c r="GFU100" s="15"/>
      <c r="GFV100" s="15"/>
      <c r="GFW100" s="15"/>
      <c r="GFX100" s="15"/>
      <c r="GFY100" s="15"/>
      <c r="GFZ100" s="15"/>
      <c r="GGA100" s="15"/>
      <c r="GGB100" s="15"/>
      <c r="GGC100" s="15"/>
      <c r="GGD100" s="15"/>
      <c r="GGE100" s="15"/>
      <c r="GGF100" s="15"/>
      <c r="GGG100" s="15"/>
      <c r="GGH100" s="15"/>
      <c r="GGI100" s="15"/>
      <c r="GGJ100" s="15"/>
      <c r="GGK100" s="15"/>
      <c r="GGL100" s="15"/>
      <c r="GGM100" s="15"/>
      <c r="GGN100" s="15"/>
      <c r="GGO100" s="15"/>
      <c r="GGP100" s="15"/>
      <c r="GGQ100" s="15"/>
      <c r="GGR100" s="15"/>
      <c r="GGS100" s="15"/>
      <c r="GGT100" s="15"/>
      <c r="GGU100" s="15"/>
      <c r="GGV100" s="15"/>
      <c r="GGW100" s="15"/>
      <c r="GGX100" s="15"/>
      <c r="GGY100" s="15"/>
      <c r="GGZ100" s="15"/>
      <c r="GHA100" s="15"/>
      <c r="GHB100" s="15"/>
      <c r="GHC100" s="15"/>
      <c r="GHD100" s="15"/>
      <c r="GHE100" s="15"/>
      <c r="GHF100" s="15"/>
      <c r="GHG100" s="15"/>
      <c r="GHH100" s="15"/>
      <c r="GHI100" s="15"/>
      <c r="GHJ100" s="15"/>
      <c r="GHK100" s="15"/>
      <c r="GHL100" s="15"/>
      <c r="GHM100" s="15"/>
      <c r="GHN100" s="15"/>
      <c r="GHO100" s="15"/>
      <c r="GHP100" s="15"/>
      <c r="GHQ100" s="15"/>
      <c r="GHR100" s="15"/>
      <c r="GHS100" s="15"/>
      <c r="GHT100" s="15"/>
      <c r="GHU100" s="15"/>
      <c r="GHV100" s="15"/>
      <c r="GHW100" s="15"/>
      <c r="GHX100" s="15"/>
      <c r="GHY100" s="15"/>
      <c r="GHZ100" s="15"/>
      <c r="GIA100" s="15"/>
      <c r="GIB100" s="15"/>
      <c r="GIC100" s="15"/>
      <c r="GID100" s="15"/>
      <c r="GIE100" s="15"/>
      <c r="GIF100" s="15"/>
      <c r="GIG100" s="15"/>
      <c r="GIH100" s="15"/>
      <c r="GII100" s="15"/>
      <c r="GIJ100" s="15"/>
      <c r="GIK100" s="15"/>
      <c r="GIL100" s="15"/>
      <c r="GIM100" s="15"/>
      <c r="GIN100" s="15"/>
      <c r="GIO100" s="15"/>
      <c r="GIP100" s="15"/>
      <c r="GIQ100" s="15"/>
      <c r="GIR100" s="15"/>
      <c r="GIS100" s="15"/>
      <c r="GIT100" s="15"/>
      <c r="GIU100" s="15"/>
      <c r="GIV100" s="15"/>
      <c r="GIW100" s="15"/>
      <c r="GIX100" s="15"/>
      <c r="GIY100" s="15"/>
      <c r="GIZ100" s="15"/>
      <c r="GJA100" s="15"/>
      <c r="GJB100" s="15"/>
      <c r="GJC100" s="15"/>
      <c r="GJD100" s="15"/>
      <c r="GJE100" s="15"/>
      <c r="GJF100" s="15"/>
      <c r="GJG100" s="15"/>
      <c r="GJH100" s="15"/>
      <c r="GJI100" s="15"/>
      <c r="GJJ100" s="15"/>
      <c r="GJK100" s="15"/>
      <c r="GJL100" s="15"/>
      <c r="GJM100" s="15"/>
      <c r="GJN100" s="15"/>
      <c r="GJO100" s="15"/>
      <c r="GJP100" s="15"/>
      <c r="GJQ100" s="15"/>
      <c r="GJR100" s="15"/>
      <c r="GJS100" s="15"/>
      <c r="GJT100" s="15"/>
      <c r="GJU100" s="15"/>
      <c r="GJV100" s="15"/>
      <c r="GJW100" s="15"/>
      <c r="GJX100" s="15"/>
      <c r="GJY100" s="15"/>
      <c r="GJZ100" s="15"/>
      <c r="GKA100" s="15"/>
      <c r="GKB100" s="15"/>
      <c r="GKC100" s="15"/>
      <c r="GKD100" s="15"/>
      <c r="GKE100" s="15"/>
      <c r="GKF100" s="15"/>
      <c r="GKG100" s="15"/>
      <c r="GKH100" s="15"/>
      <c r="GKI100" s="15"/>
      <c r="GKJ100" s="15"/>
      <c r="GKK100" s="15"/>
      <c r="GKL100" s="15"/>
      <c r="GKM100" s="15"/>
      <c r="GKN100" s="15"/>
      <c r="GKO100" s="15"/>
      <c r="GKP100" s="15"/>
      <c r="GKQ100" s="15"/>
      <c r="GKR100" s="15"/>
      <c r="GKS100" s="15"/>
      <c r="GKT100" s="15"/>
      <c r="GKU100" s="15"/>
      <c r="GKV100" s="15"/>
      <c r="GKW100" s="15"/>
      <c r="GKX100" s="15"/>
      <c r="GKY100" s="15"/>
      <c r="GKZ100" s="15"/>
      <c r="GLA100" s="15"/>
      <c r="GLB100" s="15"/>
      <c r="GLC100" s="15"/>
      <c r="GLD100" s="15"/>
      <c r="GLE100" s="15"/>
      <c r="GLF100" s="15"/>
      <c r="GLG100" s="15"/>
      <c r="GLH100" s="15"/>
      <c r="GLI100" s="15"/>
      <c r="GLJ100" s="15"/>
      <c r="GLK100" s="15"/>
      <c r="GLL100" s="15"/>
      <c r="GLM100" s="15"/>
      <c r="GLN100" s="15"/>
      <c r="GLO100" s="15"/>
      <c r="GLP100" s="15"/>
      <c r="GLQ100" s="15"/>
      <c r="GLR100" s="15"/>
      <c r="GLS100" s="15"/>
      <c r="GLT100" s="15"/>
      <c r="GLU100" s="15"/>
      <c r="GLV100" s="15"/>
      <c r="GLW100" s="15"/>
      <c r="GLX100" s="15"/>
      <c r="GLY100" s="15"/>
      <c r="GLZ100" s="15"/>
      <c r="GMA100" s="15"/>
      <c r="GMB100" s="15"/>
      <c r="GMC100" s="15"/>
      <c r="GMD100" s="15"/>
      <c r="GME100" s="15"/>
      <c r="GMF100" s="15"/>
      <c r="GMG100" s="15"/>
      <c r="GMH100" s="15"/>
      <c r="GMI100" s="15"/>
      <c r="GMJ100" s="15"/>
      <c r="GMK100" s="15"/>
      <c r="GML100" s="15"/>
      <c r="GMM100" s="15"/>
      <c r="GMN100" s="15"/>
      <c r="GMO100" s="15"/>
      <c r="GMP100" s="15"/>
      <c r="GMQ100" s="15"/>
      <c r="GMR100" s="15"/>
      <c r="GMS100" s="15"/>
      <c r="GMT100" s="15"/>
      <c r="GMU100" s="15"/>
      <c r="GMV100" s="15"/>
      <c r="GMW100" s="15"/>
      <c r="GMX100" s="15"/>
      <c r="GMY100" s="15"/>
      <c r="GMZ100" s="15"/>
      <c r="GNA100" s="15"/>
      <c r="GNB100" s="15"/>
      <c r="GNC100" s="15"/>
      <c r="GND100" s="15"/>
      <c r="GNE100" s="15"/>
      <c r="GNF100" s="15"/>
      <c r="GNG100" s="15"/>
      <c r="GNH100" s="15"/>
      <c r="GNI100" s="15"/>
      <c r="GNJ100" s="15"/>
      <c r="GNK100" s="15"/>
      <c r="GNL100" s="15"/>
      <c r="GNM100" s="15"/>
      <c r="GNN100" s="15"/>
      <c r="GNO100" s="15"/>
      <c r="GNP100" s="15"/>
      <c r="GNQ100" s="15"/>
      <c r="GNR100" s="15"/>
      <c r="GNS100" s="15"/>
      <c r="GNT100" s="15"/>
      <c r="GNU100" s="15"/>
      <c r="GNV100" s="15"/>
      <c r="GNW100" s="15"/>
      <c r="GNX100" s="15"/>
      <c r="GNY100" s="15"/>
      <c r="GNZ100" s="15"/>
      <c r="GOA100" s="15"/>
      <c r="GOB100" s="15"/>
      <c r="GOC100" s="15"/>
      <c r="GOD100" s="15"/>
      <c r="GOE100" s="15"/>
      <c r="GOF100" s="15"/>
      <c r="GOG100" s="15"/>
      <c r="GOH100" s="15"/>
      <c r="GOI100" s="15"/>
      <c r="GOJ100" s="15"/>
      <c r="GOK100" s="15"/>
      <c r="GOL100" s="15"/>
      <c r="GOM100" s="15"/>
      <c r="GON100" s="15"/>
      <c r="GOO100" s="15"/>
      <c r="GOP100" s="15"/>
      <c r="GOQ100" s="15"/>
      <c r="GOR100" s="15"/>
      <c r="GOS100" s="15"/>
      <c r="GOT100" s="15"/>
      <c r="GOU100" s="15"/>
      <c r="GOV100" s="15"/>
      <c r="GOW100" s="15"/>
      <c r="GOX100" s="15"/>
      <c r="GOY100" s="15"/>
      <c r="GOZ100" s="15"/>
      <c r="GPA100" s="15"/>
      <c r="GPB100" s="15"/>
      <c r="GPC100" s="15"/>
      <c r="GPD100" s="15"/>
      <c r="GPE100" s="15"/>
      <c r="GPF100" s="15"/>
      <c r="GPG100" s="15"/>
      <c r="GPH100" s="15"/>
      <c r="GPI100" s="15"/>
      <c r="GPJ100" s="15"/>
      <c r="GPK100" s="15"/>
      <c r="GPL100" s="15"/>
      <c r="GPM100" s="15"/>
      <c r="GPN100" s="15"/>
      <c r="GPO100" s="15"/>
      <c r="GPP100" s="15"/>
      <c r="GPQ100" s="15"/>
      <c r="GPR100" s="15"/>
      <c r="GPS100" s="15"/>
      <c r="GPT100" s="15"/>
      <c r="GPU100" s="15"/>
      <c r="GPV100" s="15"/>
      <c r="GPW100" s="15"/>
      <c r="GPX100" s="15"/>
      <c r="GPY100" s="15"/>
      <c r="GPZ100" s="15"/>
      <c r="GQA100" s="15"/>
      <c r="GQB100" s="15"/>
      <c r="GQC100" s="15"/>
      <c r="GQD100" s="15"/>
      <c r="GQE100" s="15"/>
      <c r="GQF100" s="15"/>
      <c r="GQG100" s="15"/>
      <c r="GQH100" s="15"/>
      <c r="GQI100" s="15"/>
      <c r="GQJ100" s="15"/>
      <c r="GQK100" s="15"/>
      <c r="GQL100" s="15"/>
      <c r="GQM100" s="15"/>
      <c r="GQN100" s="15"/>
      <c r="GQO100" s="15"/>
      <c r="GQP100" s="15"/>
      <c r="GQQ100" s="15"/>
      <c r="GQR100" s="15"/>
      <c r="GQS100" s="15"/>
      <c r="GQT100" s="15"/>
      <c r="GQU100" s="15"/>
      <c r="GQV100" s="15"/>
      <c r="GQW100" s="15"/>
      <c r="GQX100" s="15"/>
      <c r="GQY100" s="15"/>
      <c r="GQZ100" s="15"/>
      <c r="GRA100" s="15"/>
      <c r="GRB100" s="15"/>
      <c r="GRC100" s="15"/>
      <c r="GRD100" s="15"/>
      <c r="GRE100" s="15"/>
      <c r="GRF100" s="15"/>
      <c r="GRG100" s="15"/>
      <c r="GRH100" s="15"/>
      <c r="GRI100" s="15"/>
      <c r="GRJ100" s="15"/>
      <c r="GRK100" s="15"/>
      <c r="GRL100" s="15"/>
      <c r="GRM100" s="15"/>
      <c r="GRN100" s="15"/>
      <c r="GRO100" s="15"/>
      <c r="GRP100" s="15"/>
      <c r="GRQ100" s="15"/>
      <c r="GRR100" s="15"/>
      <c r="GRS100" s="15"/>
      <c r="GRT100" s="15"/>
      <c r="GRU100" s="15"/>
      <c r="GRV100" s="15"/>
      <c r="GRW100" s="15"/>
      <c r="GRX100" s="15"/>
      <c r="GRY100" s="15"/>
      <c r="GRZ100" s="15"/>
      <c r="GSA100" s="15"/>
      <c r="GSB100" s="15"/>
      <c r="GSC100" s="15"/>
      <c r="GSD100" s="15"/>
      <c r="GSE100" s="15"/>
      <c r="GSF100" s="15"/>
      <c r="GSG100" s="15"/>
      <c r="GSH100" s="15"/>
      <c r="GSI100" s="15"/>
      <c r="GSJ100" s="15"/>
      <c r="GSK100" s="15"/>
      <c r="GSL100" s="15"/>
      <c r="GSM100" s="15"/>
      <c r="GSN100" s="15"/>
      <c r="GSO100" s="15"/>
      <c r="GSP100" s="15"/>
      <c r="GSQ100" s="15"/>
      <c r="GSR100" s="15"/>
      <c r="GSS100" s="15"/>
      <c r="GST100" s="15"/>
      <c r="GSU100" s="15"/>
      <c r="GSV100" s="15"/>
      <c r="GSW100" s="15"/>
      <c r="GSX100" s="15"/>
      <c r="GSY100" s="15"/>
      <c r="GSZ100" s="15"/>
      <c r="GTA100" s="15"/>
      <c r="GTB100" s="15"/>
      <c r="GTC100" s="15"/>
      <c r="GTD100" s="15"/>
      <c r="GTE100" s="15"/>
      <c r="GTF100" s="15"/>
      <c r="GTG100" s="15"/>
      <c r="GTH100" s="15"/>
      <c r="GTI100" s="15"/>
      <c r="GTJ100" s="15"/>
      <c r="GTK100" s="15"/>
      <c r="GTL100" s="15"/>
      <c r="GTM100" s="15"/>
      <c r="GTN100" s="15"/>
      <c r="GTO100" s="15"/>
      <c r="GTP100" s="15"/>
      <c r="GTQ100" s="15"/>
      <c r="GTR100" s="15"/>
      <c r="GTS100" s="15"/>
      <c r="GTT100" s="15"/>
      <c r="GTU100" s="15"/>
      <c r="GTV100" s="15"/>
      <c r="GTW100" s="15"/>
      <c r="GTX100" s="15"/>
      <c r="GTY100" s="15"/>
      <c r="GTZ100" s="15"/>
      <c r="GUA100" s="15"/>
      <c r="GUB100" s="15"/>
      <c r="GUC100" s="15"/>
      <c r="GUD100" s="15"/>
      <c r="GUE100" s="15"/>
      <c r="GUF100" s="15"/>
      <c r="GUG100" s="15"/>
      <c r="GUH100" s="15"/>
      <c r="GUI100" s="15"/>
      <c r="GUJ100" s="15"/>
      <c r="GUK100" s="15"/>
      <c r="GUL100" s="15"/>
      <c r="GUM100" s="15"/>
      <c r="GUN100" s="15"/>
      <c r="GUO100" s="15"/>
      <c r="GUP100" s="15"/>
      <c r="GUQ100" s="15"/>
      <c r="GUR100" s="15"/>
      <c r="GUS100" s="15"/>
      <c r="GUT100" s="15"/>
      <c r="GUU100" s="15"/>
      <c r="GUV100" s="15"/>
      <c r="GUW100" s="15"/>
      <c r="GUX100" s="15"/>
      <c r="GUY100" s="15"/>
      <c r="GUZ100" s="15"/>
      <c r="GVA100" s="15"/>
      <c r="GVB100" s="15"/>
      <c r="GVC100" s="15"/>
      <c r="GVD100" s="15"/>
      <c r="GVE100" s="15"/>
      <c r="GVF100" s="15"/>
      <c r="GVG100" s="15"/>
      <c r="GVH100" s="15"/>
      <c r="GVI100" s="15"/>
      <c r="GVJ100" s="15"/>
      <c r="GVK100" s="15"/>
      <c r="GVL100" s="15"/>
      <c r="GVM100" s="15"/>
      <c r="GVN100" s="15"/>
      <c r="GVO100" s="15"/>
      <c r="GVP100" s="15"/>
      <c r="GVQ100" s="15"/>
      <c r="GVR100" s="15"/>
      <c r="GVS100" s="15"/>
      <c r="GVT100" s="15"/>
      <c r="GVU100" s="15"/>
      <c r="GVV100" s="15"/>
      <c r="GVW100" s="15"/>
      <c r="GVX100" s="15"/>
      <c r="GVY100" s="15"/>
      <c r="GVZ100" s="15"/>
      <c r="GWA100" s="15"/>
      <c r="GWB100" s="15"/>
      <c r="GWC100" s="15"/>
      <c r="GWD100" s="15"/>
      <c r="GWE100" s="15"/>
      <c r="GWF100" s="15"/>
      <c r="GWG100" s="15"/>
      <c r="GWH100" s="15"/>
      <c r="GWI100" s="15"/>
      <c r="GWJ100" s="15"/>
      <c r="GWK100" s="15"/>
      <c r="GWL100" s="15"/>
      <c r="GWM100" s="15"/>
      <c r="GWN100" s="15"/>
      <c r="GWO100" s="15"/>
      <c r="GWP100" s="15"/>
      <c r="GWQ100" s="15"/>
      <c r="GWR100" s="15"/>
      <c r="GWS100" s="15"/>
      <c r="GWT100" s="15"/>
      <c r="GWU100" s="15"/>
      <c r="GWV100" s="15"/>
      <c r="GWW100" s="15"/>
      <c r="GWX100" s="15"/>
      <c r="GWY100" s="15"/>
      <c r="GWZ100" s="15"/>
      <c r="GXA100" s="15"/>
      <c r="GXB100" s="15"/>
      <c r="GXC100" s="15"/>
      <c r="GXD100" s="15"/>
      <c r="GXE100" s="15"/>
      <c r="GXF100" s="15"/>
      <c r="GXG100" s="15"/>
      <c r="GXH100" s="15"/>
      <c r="GXI100" s="15"/>
      <c r="GXJ100" s="15"/>
      <c r="GXK100" s="15"/>
      <c r="GXL100" s="15"/>
      <c r="GXM100" s="15"/>
      <c r="GXN100" s="15"/>
      <c r="GXO100" s="15"/>
      <c r="GXP100" s="15"/>
      <c r="GXQ100" s="15"/>
      <c r="GXR100" s="15"/>
      <c r="GXS100" s="15"/>
      <c r="GXT100" s="15"/>
      <c r="GXU100" s="15"/>
      <c r="GXV100" s="15"/>
      <c r="GXW100" s="15"/>
      <c r="GXX100" s="15"/>
      <c r="GXY100" s="15"/>
      <c r="GXZ100" s="15"/>
      <c r="GYA100" s="15"/>
      <c r="GYB100" s="15"/>
      <c r="GYC100" s="15"/>
      <c r="GYD100" s="15"/>
      <c r="GYE100" s="15"/>
      <c r="GYF100" s="15"/>
      <c r="GYG100" s="15"/>
      <c r="GYH100" s="15"/>
      <c r="GYI100" s="15"/>
      <c r="GYJ100" s="15"/>
      <c r="GYK100" s="15"/>
      <c r="GYL100" s="15"/>
      <c r="GYM100" s="15"/>
      <c r="GYN100" s="15"/>
      <c r="GYO100" s="15"/>
      <c r="GYP100" s="15"/>
      <c r="GYQ100" s="15"/>
      <c r="GYR100" s="15"/>
      <c r="GYS100" s="15"/>
      <c r="GYT100" s="15"/>
      <c r="GYU100" s="15"/>
      <c r="GYV100" s="15"/>
      <c r="GYW100" s="15"/>
      <c r="GYX100" s="15"/>
      <c r="GYY100" s="15"/>
      <c r="GYZ100" s="15"/>
      <c r="GZA100" s="15"/>
      <c r="GZB100" s="15"/>
      <c r="GZC100" s="15"/>
      <c r="GZD100" s="15"/>
      <c r="GZE100" s="15"/>
      <c r="GZF100" s="15"/>
      <c r="GZG100" s="15"/>
      <c r="GZH100" s="15"/>
      <c r="GZI100" s="15"/>
      <c r="GZJ100" s="15"/>
      <c r="GZK100" s="15"/>
      <c r="GZL100" s="15"/>
      <c r="GZM100" s="15"/>
      <c r="GZN100" s="15"/>
      <c r="GZO100" s="15"/>
      <c r="GZP100" s="15"/>
      <c r="GZQ100" s="15"/>
      <c r="GZR100" s="15"/>
      <c r="GZS100" s="15"/>
      <c r="GZT100" s="15"/>
      <c r="GZU100" s="15"/>
      <c r="GZV100" s="15"/>
      <c r="GZW100" s="15"/>
      <c r="GZX100" s="15"/>
      <c r="GZY100" s="15"/>
      <c r="GZZ100" s="15"/>
      <c r="HAA100" s="15"/>
      <c r="HAB100" s="15"/>
      <c r="HAC100" s="15"/>
      <c r="HAD100" s="15"/>
      <c r="HAE100" s="15"/>
      <c r="HAF100" s="15"/>
      <c r="HAG100" s="15"/>
      <c r="HAH100" s="15"/>
      <c r="HAI100" s="15"/>
      <c r="HAJ100" s="15"/>
      <c r="HAK100" s="15"/>
      <c r="HAL100" s="15"/>
      <c r="HAM100" s="15"/>
      <c r="HAN100" s="15"/>
      <c r="HAO100" s="15"/>
      <c r="HAP100" s="15"/>
      <c r="HAQ100" s="15"/>
      <c r="HAR100" s="15"/>
      <c r="HAS100" s="15"/>
      <c r="HAT100" s="15"/>
      <c r="HAU100" s="15"/>
      <c r="HAV100" s="15"/>
      <c r="HAW100" s="15"/>
      <c r="HAX100" s="15"/>
      <c r="HAY100" s="15"/>
      <c r="HAZ100" s="15"/>
      <c r="HBA100" s="15"/>
      <c r="HBB100" s="15"/>
      <c r="HBC100" s="15"/>
      <c r="HBD100" s="15"/>
      <c r="HBE100" s="15"/>
      <c r="HBF100" s="15"/>
      <c r="HBG100" s="15"/>
      <c r="HBH100" s="15"/>
      <c r="HBI100" s="15"/>
      <c r="HBJ100" s="15"/>
      <c r="HBK100" s="15"/>
      <c r="HBL100" s="15"/>
      <c r="HBM100" s="15"/>
      <c r="HBN100" s="15"/>
      <c r="HBO100" s="15"/>
      <c r="HBP100" s="15"/>
      <c r="HBQ100" s="15"/>
      <c r="HBR100" s="15"/>
      <c r="HBS100" s="15"/>
      <c r="HBT100" s="15"/>
      <c r="HBU100" s="15"/>
      <c r="HBV100" s="15"/>
      <c r="HBW100" s="15"/>
      <c r="HBX100" s="15"/>
      <c r="HBY100" s="15"/>
      <c r="HBZ100" s="15"/>
      <c r="HCA100" s="15"/>
      <c r="HCB100" s="15"/>
      <c r="HCC100" s="15"/>
      <c r="HCD100" s="15"/>
      <c r="HCE100" s="15"/>
      <c r="HCF100" s="15"/>
      <c r="HCG100" s="15"/>
      <c r="HCH100" s="15"/>
      <c r="HCI100" s="15"/>
      <c r="HCJ100" s="15"/>
      <c r="HCK100" s="15"/>
      <c r="HCL100" s="15"/>
      <c r="HCM100" s="15"/>
      <c r="HCN100" s="15"/>
      <c r="HCO100" s="15"/>
      <c r="HCP100" s="15"/>
      <c r="HCQ100" s="15"/>
      <c r="HCR100" s="15"/>
      <c r="HCS100" s="15"/>
      <c r="HCT100" s="15"/>
      <c r="HCU100" s="15"/>
      <c r="HCV100" s="15"/>
      <c r="HCW100" s="15"/>
      <c r="HCX100" s="15"/>
      <c r="HCY100" s="15"/>
      <c r="HCZ100" s="15"/>
      <c r="HDA100" s="15"/>
      <c r="HDB100" s="15"/>
      <c r="HDC100" s="15"/>
      <c r="HDD100" s="15"/>
      <c r="HDE100" s="15"/>
      <c r="HDF100" s="15"/>
      <c r="HDG100" s="15"/>
      <c r="HDH100" s="15"/>
      <c r="HDI100" s="15"/>
      <c r="HDJ100" s="15"/>
      <c r="HDK100" s="15"/>
      <c r="HDL100" s="15"/>
      <c r="HDM100" s="15"/>
      <c r="HDN100" s="15"/>
      <c r="HDO100" s="15"/>
      <c r="HDP100" s="15"/>
      <c r="HDQ100" s="15"/>
      <c r="HDR100" s="15"/>
      <c r="HDS100" s="15"/>
      <c r="HDT100" s="15"/>
      <c r="HDU100" s="15"/>
      <c r="HDV100" s="15"/>
      <c r="HDW100" s="15"/>
      <c r="HDX100" s="15"/>
      <c r="HDY100" s="15"/>
      <c r="HDZ100" s="15"/>
      <c r="HEA100" s="15"/>
      <c r="HEB100" s="15"/>
      <c r="HEC100" s="15"/>
      <c r="HED100" s="15"/>
      <c r="HEE100" s="15"/>
      <c r="HEF100" s="15"/>
      <c r="HEG100" s="15"/>
      <c r="HEH100" s="15"/>
      <c r="HEI100" s="15"/>
      <c r="HEJ100" s="15"/>
      <c r="HEK100" s="15"/>
      <c r="HEL100" s="15"/>
      <c r="HEM100" s="15"/>
      <c r="HEN100" s="15"/>
      <c r="HEO100" s="15"/>
      <c r="HEP100" s="15"/>
      <c r="HEQ100" s="15"/>
      <c r="HER100" s="15"/>
      <c r="HES100" s="15"/>
      <c r="HET100" s="15"/>
      <c r="HEU100" s="15"/>
      <c r="HEV100" s="15"/>
      <c r="HEW100" s="15"/>
      <c r="HEX100" s="15"/>
      <c r="HEY100" s="15"/>
      <c r="HEZ100" s="15"/>
      <c r="HFA100" s="15"/>
      <c r="HFB100" s="15"/>
      <c r="HFC100" s="15"/>
      <c r="HFD100" s="15"/>
      <c r="HFE100" s="15"/>
      <c r="HFF100" s="15"/>
      <c r="HFG100" s="15"/>
      <c r="HFH100" s="15"/>
      <c r="HFI100" s="15"/>
      <c r="HFJ100" s="15"/>
      <c r="HFK100" s="15"/>
      <c r="HFL100" s="15"/>
      <c r="HFM100" s="15"/>
      <c r="HFN100" s="15"/>
      <c r="HFO100" s="15"/>
      <c r="HFP100" s="15"/>
      <c r="HFQ100" s="15"/>
      <c r="HFR100" s="15"/>
      <c r="HFS100" s="15"/>
      <c r="HFT100" s="15"/>
      <c r="HFU100" s="15"/>
      <c r="HFV100" s="15"/>
      <c r="HFW100" s="15"/>
      <c r="HFX100" s="15"/>
      <c r="HFY100" s="15"/>
      <c r="HFZ100" s="15"/>
      <c r="HGA100" s="15"/>
      <c r="HGB100" s="15"/>
      <c r="HGC100" s="15"/>
      <c r="HGD100" s="15"/>
      <c r="HGE100" s="15"/>
      <c r="HGF100" s="15"/>
      <c r="HGG100" s="15"/>
      <c r="HGH100" s="15"/>
      <c r="HGI100" s="15"/>
      <c r="HGJ100" s="15"/>
      <c r="HGK100" s="15"/>
      <c r="HGL100" s="15"/>
      <c r="HGM100" s="15"/>
      <c r="HGN100" s="15"/>
      <c r="HGO100" s="15"/>
      <c r="HGP100" s="15"/>
      <c r="HGQ100" s="15"/>
      <c r="HGR100" s="15"/>
      <c r="HGS100" s="15"/>
      <c r="HGT100" s="15"/>
      <c r="HGU100" s="15"/>
      <c r="HGV100" s="15"/>
      <c r="HGW100" s="15"/>
      <c r="HGX100" s="15"/>
      <c r="HGY100" s="15"/>
      <c r="HGZ100" s="15"/>
      <c r="HHA100" s="15"/>
      <c r="HHB100" s="15"/>
      <c r="HHC100" s="15"/>
      <c r="HHD100" s="15"/>
      <c r="HHE100" s="15"/>
      <c r="HHF100" s="15"/>
      <c r="HHG100" s="15"/>
      <c r="HHH100" s="15"/>
      <c r="HHI100" s="15"/>
      <c r="HHJ100" s="15"/>
      <c r="HHK100" s="15"/>
      <c r="HHL100" s="15"/>
      <c r="HHM100" s="15"/>
      <c r="HHN100" s="15"/>
      <c r="HHO100" s="15"/>
      <c r="HHP100" s="15"/>
      <c r="HHQ100" s="15"/>
      <c r="HHR100" s="15"/>
      <c r="HHS100" s="15"/>
      <c r="HHT100" s="15"/>
      <c r="HHU100" s="15"/>
      <c r="HHV100" s="15"/>
      <c r="HHW100" s="15"/>
      <c r="HHX100" s="15"/>
      <c r="HHY100" s="15"/>
      <c r="HHZ100" s="15"/>
      <c r="HIA100" s="15"/>
      <c r="HIB100" s="15"/>
      <c r="HIC100" s="15"/>
      <c r="HID100" s="15"/>
      <c r="HIE100" s="15"/>
      <c r="HIF100" s="15"/>
      <c r="HIG100" s="15"/>
      <c r="HIH100" s="15"/>
      <c r="HII100" s="15"/>
      <c r="HIJ100" s="15"/>
      <c r="HIK100" s="15"/>
      <c r="HIL100" s="15"/>
      <c r="HIM100" s="15"/>
      <c r="HIN100" s="15"/>
      <c r="HIO100" s="15"/>
      <c r="HIP100" s="15"/>
      <c r="HIQ100" s="15"/>
      <c r="HIR100" s="15"/>
      <c r="HIS100" s="15"/>
      <c r="HIT100" s="15"/>
      <c r="HIU100" s="15"/>
      <c r="HIV100" s="15"/>
      <c r="HIW100" s="15"/>
      <c r="HIX100" s="15"/>
      <c r="HIY100" s="15"/>
      <c r="HIZ100" s="15"/>
      <c r="HJA100" s="15"/>
      <c r="HJB100" s="15"/>
      <c r="HJC100" s="15"/>
      <c r="HJD100" s="15"/>
      <c r="HJE100" s="15"/>
      <c r="HJF100" s="15"/>
      <c r="HJG100" s="15"/>
      <c r="HJH100" s="15"/>
      <c r="HJI100" s="15"/>
      <c r="HJJ100" s="15"/>
      <c r="HJK100" s="15"/>
      <c r="HJL100" s="15"/>
      <c r="HJM100" s="15"/>
      <c r="HJN100" s="15"/>
      <c r="HJO100" s="15"/>
      <c r="HJP100" s="15"/>
      <c r="HJQ100" s="15"/>
      <c r="HJR100" s="15"/>
      <c r="HJS100" s="15"/>
      <c r="HJT100" s="15"/>
      <c r="HJU100" s="15"/>
      <c r="HJV100" s="15"/>
      <c r="HJW100" s="15"/>
      <c r="HJX100" s="15"/>
      <c r="HJY100" s="15"/>
      <c r="HJZ100" s="15"/>
      <c r="HKA100" s="15"/>
      <c r="HKB100" s="15"/>
      <c r="HKC100" s="15"/>
      <c r="HKD100" s="15"/>
      <c r="HKE100" s="15"/>
      <c r="HKF100" s="15"/>
      <c r="HKG100" s="15"/>
      <c r="HKH100" s="15"/>
      <c r="HKI100" s="15"/>
      <c r="HKJ100" s="15"/>
      <c r="HKK100" s="15"/>
      <c r="HKL100" s="15"/>
      <c r="HKM100" s="15"/>
      <c r="HKN100" s="15"/>
      <c r="HKO100" s="15"/>
      <c r="HKP100" s="15"/>
      <c r="HKQ100" s="15"/>
      <c r="HKR100" s="15"/>
      <c r="HKS100" s="15"/>
      <c r="HKT100" s="15"/>
      <c r="HKU100" s="15"/>
      <c r="HKV100" s="15"/>
      <c r="HKW100" s="15"/>
      <c r="HKX100" s="15"/>
      <c r="HKY100" s="15"/>
      <c r="HKZ100" s="15"/>
      <c r="HLA100" s="15"/>
      <c r="HLB100" s="15"/>
      <c r="HLC100" s="15"/>
      <c r="HLD100" s="15"/>
      <c r="HLE100" s="15"/>
      <c r="HLF100" s="15"/>
      <c r="HLG100" s="15"/>
      <c r="HLH100" s="15"/>
      <c r="HLI100" s="15"/>
      <c r="HLJ100" s="15"/>
      <c r="HLK100" s="15"/>
      <c r="HLL100" s="15"/>
      <c r="HLM100" s="15"/>
      <c r="HLN100" s="15"/>
      <c r="HLO100" s="15"/>
      <c r="HLP100" s="15"/>
      <c r="HLQ100" s="15"/>
      <c r="HLR100" s="15"/>
      <c r="HLS100" s="15"/>
      <c r="HLT100" s="15"/>
      <c r="HLU100" s="15"/>
      <c r="HLV100" s="15"/>
      <c r="HLW100" s="15"/>
      <c r="HLX100" s="15"/>
      <c r="HLY100" s="15"/>
      <c r="HLZ100" s="15"/>
      <c r="HMA100" s="15"/>
      <c r="HMB100" s="15"/>
      <c r="HMC100" s="15"/>
      <c r="HMD100" s="15"/>
      <c r="HME100" s="15"/>
      <c r="HMF100" s="15"/>
      <c r="HMG100" s="15"/>
      <c r="HMH100" s="15"/>
      <c r="HMI100" s="15"/>
      <c r="HMJ100" s="15"/>
      <c r="HMK100" s="15"/>
      <c r="HML100" s="15"/>
      <c r="HMM100" s="15"/>
      <c r="HMN100" s="15"/>
      <c r="HMO100" s="15"/>
      <c r="HMP100" s="15"/>
      <c r="HMQ100" s="15"/>
      <c r="HMR100" s="15"/>
      <c r="HMS100" s="15"/>
      <c r="HMT100" s="15"/>
      <c r="HMU100" s="15"/>
      <c r="HMV100" s="15"/>
      <c r="HMW100" s="15"/>
      <c r="HMX100" s="15"/>
      <c r="HMY100" s="15"/>
      <c r="HMZ100" s="15"/>
      <c r="HNA100" s="15"/>
      <c r="HNB100" s="15"/>
      <c r="HNC100" s="15"/>
      <c r="HND100" s="15"/>
      <c r="HNE100" s="15"/>
      <c r="HNF100" s="15"/>
      <c r="HNG100" s="15"/>
      <c r="HNH100" s="15"/>
      <c r="HNI100" s="15"/>
      <c r="HNJ100" s="15"/>
      <c r="HNK100" s="15"/>
      <c r="HNL100" s="15"/>
      <c r="HNM100" s="15"/>
      <c r="HNN100" s="15"/>
      <c r="HNO100" s="15"/>
      <c r="HNP100" s="15"/>
      <c r="HNQ100" s="15"/>
      <c r="HNR100" s="15"/>
      <c r="HNS100" s="15"/>
      <c r="HNT100" s="15"/>
      <c r="HNU100" s="15"/>
      <c r="HNV100" s="15"/>
      <c r="HNW100" s="15"/>
      <c r="HNX100" s="15"/>
      <c r="HNY100" s="15"/>
      <c r="HNZ100" s="15"/>
      <c r="HOA100" s="15"/>
      <c r="HOB100" s="15"/>
      <c r="HOC100" s="15"/>
      <c r="HOD100" s="15"/>
      <c r="HOE100" s="15"/>
      <c r="HOF100" s="15"/>
      <c r="HOG100" s="15"/>
      <c r="HOH100" s="15"/>
      <c r="HOI100" s="15"/>
      <c r="HOJ100" s="15"/>
      <c r="HOK100" s="15"/>
      <c r="HOL100" s="15"/>
      <c r="HOM100" s="15"/>
      <c r="HON100" s="15"/>
      <c r="HOO100" s="15"/>
      <c r="HOP100" s="15"/>
      <c r="HOQ100" s="15"/>
      <c r="HOR100" s="15"/>
      <c r="HOS100" s="15"/>
      <c r="HOT100" s="15"/>
      <c r="HOU100" s="15"/>
      <c r="HOV100" s="15"/>
      <c r="HOW100" s="15"/>
      <c r="HOX100" s="15"/>
      <c r="HOY100" s="15"/>
      <c r="HOZ100" s="15"/>
      <c r="HPA100" s="15"/>
      <c r="HPB100" s="15"/>
      <c r="HPC100" s="15"/>
      <c r="HPD100" s="15"/>
      <c r="HPE100" s="15"/>
      <c r="HPF100" s="15"/>
      <c r="HPG100" s="15"/>
      <c r="HPH100" s="15"/>
      <c r="HPI100" s="15"/>
      <c r="HPJ100" s="15"/>
      <c r="HPK100" s="15"/>
      <c r="HPL100" s="15"/>
      <c r="HPM100" s="15"/>
      <c r="HPN100" s="15"/>
      <c r="HPO100" s="15"/>
      <c r="HPP100" s="15"/>
      <c r="HPQ100" s="15"/>
      <c r="HPR100" s="15"/>
      <c r="HPS100" s="15"/>
      <c r="HPT100" s="15"/>
      <c r="HPU100" s="15"/>
      <c r="HPV100" s="15"/>
      <c r="HPW100" s="15"/>
      <c r="HPX100" s="15"/>
      <c r="HPY100" s="15"/>
      <c r="HPZ100" s="15"/>
      <c r="HQA100" s="15"/>
      <c r="HQB100" s="15"/>
      <c r="HQC100" s="15"/>
      <c r="HQD100" s="15"/>
      <c r="HQE100" s="15"/>
      <c r="HQF100" s="15"/>
      <c r="HQG100" s="15"/>
      <c r="HQH100" s="15"/>
      <c r="HQI100" s="15"/>
      <c r="HQJ100" s="15"/>
      <c r="HQK100" s="15"/>
      <c r="HQL100" s="15"/>
      <c r="HQM100" s="15"/>
      <c r="HQN100" s="15"/>
      <c r="HQO100" s="15"/>
      <c r="HQP100" s="15"/>
      <c r="HQQ100" s="15"/>
      <c r="HQR100" s="15"/>
      <c r="HQS100" s="15"/>
      <c r="HQT100" s="15"/>
      <c r="HQU100" s="15"/>
      <c r="HQV100" s="15"/>
      <c r="HQW100" s="15"/>
      <c r="HQX100" s="15"/>
      <c r="HQY100" s="15"/>
      <c r="HQZ100" s="15"/>
      <c r="HRA100" s="15"/>
      <c r="HRB100" s="15"/>
      <c r="HRC100" s="15"/>
      <c r="HRD100" s="15"/>
      <c r="HRE100" s="15"/>
      <c r="HRF100" s="15"/>
      <c r="HRG100" s="15"/>
      <c r="HRH100" s="15"/>
      <c r="HRI100" s="15"/>
      <c r="HRJ100" s="15"/>
      <c r="HRK100" s="15"/>
      <c r="HRL100" s="15"/>
      <c r="HRM100" s="15"/>
      <c r="HRN100" s="15"/>
      <c r="HRO100" s="15"/>
      <c r="HRP100" s="15"/>
      <c r="HRQ100" s="15"/>
      <c r="HRR100" s="15"/>
      <c r="HRS100" s="15"/>
      <c r="HRT100" s="15"/>
      <c r="HRU100" s="15"/>
      <c r="HRV100" s="15"/>
      <c r="HRW100" s="15"/>
      <c r="HRX100" s="15"/>
      <c r="HRY100" s="15"/>
      <c r="HRZ100" s="15"/>
      <c r="HSA100" s="15"/>
      <c r="HSB100" s="15"/>
      <c r="HSC100" s="15"/>
      <c r="HSD100" s="15"/>
      <c r="HSE100" s="15"/>
      <c r="HSF100" s="15"/>
      <c r="HSG100" s="15"/>
      <c r="HSH100" s="15"/>
      <c r="HSI100" s="15"/>
      <c r="HSJ100" s="15"/>
      <c r="HSK100" s="15"/>
      <c r="HSL100" s="15"/>
      <c r="HSM100" s="15"/>
      <c r="HSN100" s="15"/>
      <c r="HSO100" s="15"/>
      <c r="HSP100" s="15"/>
      <c r="HSQ100" s="15"/>
      <c r="HSR100" s="15"/>
      <c r="HSS100" s="15"/>
      <c r="HST100" s="15"/>
      <c r="HSU100" s="15"/>
      <c r="HSV100" s="15"/>
      <c r="HSW100" s="15"/>
      <c r="HSX100" s="15"/>
      <c r="HSY100" s="15"/>
      <c r="HSZ100" s="15"/>
      <c r="HTA100" s="15"/>
      <c r="HTB100" s="15"/>
      <c r="HTC100" s="15"/>
      <c r="HTD100" s="15"/>
      <c r="HTE100" s="15"/>
      <c r="HTF100" s="15"/>
      <c r="HTG100" s="15"/>
      <c r="HTH100" s="15"/>
      <c r="HTI100" s="15"/>
      <c r="HTJ100" s="15"/>
      <c r="HTK100" s="15"/>
      <c r="HTL100" s="15"/>
      <c r="HTM100" s="15"/>
      <c r="HTN100" s="15"/>
      <c r="HTO100" s="15"/>
      <c r="HTP100" s="15"/>
      <c r="HTQ100" s="15"/>
      <c r="HTR100" s="15"/>
      <c r="HTS100" s="15"/>
      <c r="HTT100" s="15"/>
      <c r="HTU100" s="15"/>
      <c r="HTV100" s="15"/>
      <c r="HTW100" s="15"/>
      <c r="HTX100" s="15"/>
      <c r="HTY100" s="15"/>
      <c r="HTZ100" s="15"/>
      <c r="HUA100" s="15"/>
      <c r="HUB100" s="15"/>
      <c r="HUC100" s="15"/>
      <c r="HUD100" s="15"/>
      <c r="HUE100" s="15"/>
      <c r="HUF100" s="15"/>
      <c r="HUG100" s="15"/>
      <c r="HUH100" s="15"/>
      <c r="HUI100" s="15"/>
      <c r="HUJ100" s="15"/>
      <c r="HUK100" s="15"/>
      <c r="HUL100" s="15"/>
      <c r="HUM100" s="15"/>
      <c r="HUN100" s="15"/>
      <c r="HUO100" s="15"/>
      <c r="HUP100" s="15"/>
      <c r="HUQ100" s="15"/>
      <c r="HUR100" s="15"/>
      <c r="HUS100" s="15"/>
      <c r="HUT100" s="15"/>
      <c r="HUU100" s="15"/>
      <c r="HUV100" s="15"/>
      <c r="HUW100" s="15"/>
      <c r="HUX100" s="15"/>
      <c r="HUY100" s="15"/>
      <c r="HUZ100" s="15"/>
      <c r="HVA100" s="15"/>
      <c r="HVB100" s="15"/>
      <c r="HVC100" s="15"/>
      <c r="HVD100" s="15"/>
      <c r="HVE100" s="15"/>
      <c r="HVF100" s="15"/>
      <c r="HVG100" s="15"/>
      <c r="HVH100" s="15"/>
      <c r="HVI100" s="15"/>
      <c r="HVJ100" s="15"/>
      <c r="HVK100" s="15"/>
      <c r="HVL100" s="15"/>
      <c r="HVM100" s="15"/>
      <c r="HVN100" s="15"/>
      <c r="HVO100" s="15"/>
      <c r="HVP100" s="15"/>
      <c r="HVQ100" s="15"/>
      <c r="HVR100" s="15"/>
      <c r="HVS100" s="15"/>
      <c r="HVT100" s="15"/>
      <c r="HVU100" s="15"/>
      <c r="HVV100" s="15"/>
      <c r="HVW100" s="15"/>
      <c r="HVX100" s="15"/>
      <c r="HVY100" s="15"/>
      <c r="HVZ100" s="15"/>
      <c r="HWA100" s="15"/>
      <c r="HWB100" s="15"/>
      <c r="HWC100" s="15"/>
      <c r="HWD100" s="15"/>
      <c r="HWE100" s="15"/>
      <c r="HWF100" s="15"/>
      <c r="HWG100" s="15"/>
      <c r="HWH100" s="15"/>
      <c r="HWI100" s="15"/>
      <c r="HWJ100" s="15"/>
      <c r="HWK100" s="15"/>
      <c r="HWL100" s="15"/>
      <c r="HWM100" s="15"/>
      <c r="HWN100" s="15"/>
      <c r="HWO100" s="15"/>
      <c r="HWP100" s="15"/>
      <c r="HWQ100" s="15"/>
      <c r="HWR100" s="15"/>
      <c r="HWS100" s="15"/>
      <c r="HWT100" s="15"/>
      <c r="HWU100" s="15"/>
      <c r="HWV100" s="15"/>
      <c r="HWW100" s="15"/>
      <c r="HWX100" s="15"/>
      <c r="HWY100" s="15"/>
      <c r="HWZ100" s="15"/>
      <c r="HXA100" s="15"/>
      <c r="HXB100" s="15"/>
      <c r="HXC100" s="15"/>
      <c r="HXD100" s="15"/>
      <c r="HXE100" s="15"/>
      <c r="HXF100" s="15"/>
      <c r="HXG100" s="15"/>
      <c r="HXH100" s="15"/>
      <c r="HXI100" s="15"/>
      <c r="HXJ100" s="15"/>
      <c r="HXK100" s="15"/>
      <c r="HXL100" s="15"/>
      <c r="HXM100" s="15"/>
      <c r="HXN100" s="15"/>
      <c r="HXO100" s="15"/>
      <c r="HXP100" s="15"/>
      <c r="HXQ100" s="15"/>
      <c r="HXR100" s="15"/>
      <c r="HXS100" s="15"/>
      <c r="HXT100" s="15"/>
      <c r="HXU100" s="15"/>
      <c r="HXV100" s="15"/>
      <c r="HXW100" s="15"/>
      <c r="HXX100" s="15"/>
      <c r="HXY100" s="15"/>
      <c r="HXZ100" s="15"/>
      <c r="HYA100" s="15"/>
      <c r="HYB100" s="15"/>
      <c r="HYC100" s="15"/>
      <c r="HYD100" s="15"/>
      <c r="HYE100" s="15"/>
      <c r="HYF100" s="15"/>
      <c r="HYG100" s="15"/>
      <c r="HYH100" s="15"/>
      <c r="HYI100" s="15"/>
      <c r="HYJ100" s="15"/>
      <c r="HYK100" s="15"/>
      <c r="HYL100" s="15"/>
      <c r="HYM100" s="15"/>
      <c r="HYN100" s="15"/>
      <c r="HYO100" s="15"/>
      <c r="HYP100" s="15"/>
      <c r="HYQ100" s="15"/>
      <c r="HYR100" s="15"/>
      <c r="HYS100" s="15"/>
      <c r="HYT100" s="15"/>
      <c r="HYU100" s="15"/>
      <c r="HYV100" s="15"/>
      <c r="HYW100" s="15"/>
      <c r="HYX100" s="15"/>
      <c r="HYY100" s="15"/>
      <c r="HYZ100" s="15"/>
      <c r="HZA100" s="15"/>
      <c r="HZB100" s="15"/>
      <c r="HZC100" s="15"/>
      <c r="HZD100" s="15"/>
      <c r="HZE100" s="15"/>
      <c r="HZF100" s="15"/>
      <c r="HZG100" s="15"/>
      <c r="HZH100" s="15"/>
      <c r="HZI100" s="15"/>
      <c r="HZJ100" s="15"/>
      <c r="HZK100" s="15"/>
      <c r="HZL100" s="15"/>
      <c r="HZM100" s="15"/>
      <c r="HZN100" s="15"/>
      <c r="HZO100" s="15"/>
      <c r="HZP100" s="15"/>
      <c r="HZQ100" s="15"/>
      <c r="HZR100" s="15"/>
      <c r="HZS100" s="15"/>
      <c r="HZT100" s="15"/>
      <c r="HZU100" s="15"/>
      <c r="HZV100" s="15"/>
      <c r="HZW100" s="15"/>
      <c r="HZX100" s="15"/>
      <c r="HZY100" s="15"/>
      <c r="HZZ100" s="15"/>
      <c r="IAA100" s="15"/>
      <c r="IAB100" s="15"/>
      <c r="IAC100" s="15"/>
      <c r="IAD100" s="15"/>
      <c r="IAE100" s="15"/>
      <c r="IAF100" s="15"/>
      <c r="IAG100" s="15"/>
      <c r="IAH100" s="15"/>
      <c r="IAI100" s="15"/>
      <c r="IAJ100" s="15"/>
      <c r="IAK100" s="15"/>
      <c r="IAL100" s="15"/>
      <c r="IAM100" s="15"/>
      <c r="IAN100" s="15"/>
      <c r="IAO100" s="15"/>
      <c r="IAP100" s="15"/>
      <c r="IAQ100" s="15"/>
      <c r="IAR100" s="15"/>
      <c r="IAS100" s="15"/>
      <c r="IAT100" s="15"/>
      <c r="IAU100" s="15"/>
      <c r="IAV100" s="15"/>
      <c r="IAW100" s="15"/>
      <c r="IAX100" s="15"/>
      <c r="IAY100" s="15"/>
      <c r="IAZ100" s="15"/>
      <c r="IBA100" s="15"/>
      <c r="IBB100" s="15"/>
      <c r="IBC100" s="15"/>
      <c r="IBD100" s="15"/>
      <c r="IBE100" s="15"/>
      <c r="IBF100" s="15"/>
      <c r="IBG100" s="15"/>
      <c r="IBH100" s="15"/>
      <c r="IBI100" s="15"/>
      <c r="IBJ100" s="15"/>
      <c r="IBK100" s="15"/>
      <c r="IBL100" s="15"/>
      <c r="IBM100" s="15"/>
      <c r="IBN100" s="15"/>
      <c r="IBO100" s="15"/>
      <c r="IBP100" s="15"/>
      <c r="IBQ100" s="15"/>
      <c r="IBR100" s="15"/>
      <c r="IBS100" s="15"/>
      <c r="IBT100" s="15"/>
      <c r="IBU100" s="15"/>
      <c r="IBV100" s="15"/>
      <c r="IBW100" s="15"/>
      <c r="IBX100" s="15"/>
      <c r="IBY100" s="15"/>
      <c r="IBZ100" s="15"/>
      <c r="ICA100" s="15"/>
      <c r="ICB100" s="15"/>
      <c r="ICC100" s="15"/>
      <c r="ICD100" s="15"/>
      <c r="ICE100" s="15"/>
      <c r="ICF100" s="15"/>
      <c r="ICG100" s="15"/>
      <c r="ICH100" s="15"/>
      <c r="ICI100" s="15"/>
      <c r="ICJ100" s="15"/>
      <c r="ICK100" s="15"/>
      <c r="ICL100" s="15"/>
      <c r="ICM100" s="15"/>
      <c r="ICN100" s="15"/>
      <c r="ICO100" s="15"/>
      <c r="ICP100" s="15"/>
      <c r="ICQ100" s="15"/>
      <c r="ICR100" s="15"/>
      <c r="ICS100" s="15"/>
      <c r="ICT100" s="15"/>
      <c r="ICU100" s="15"/>
      <c r="ICV100" s="15"/>
      <c r="ICW100" s="15"/>
      <c r="ICX100" s="15"/>
      <c r="ICY100" s="15"/>
      <c r="ICZ100" s="15"/>
      <c r="IDA100" s="15"/>
      <c r="IDB100" s="15"/>
      <c r="IDC100" s="15"/>
      <c r="IDD100" s="15"/>
      <c r="IDE100" s="15"/>
      <c r="IDF100" s="15"/>
      <c r="IDG100" s="15"/>
      <c r="IDH100" s="15"/>
      <c r="IDI100" s="15"/>
      <c r="IDJ100" s="15"/>
      <c r="IDK100" s="15"/>
      <c r="IDL100" s="15"/>
      <c r="IDM100" s="15"/>
      <c r="IDN100" s="15"/>
      <c r="IDO100" s="15"/>
      <c r="IDP100" s="15"/>
      <c r="IDQ100" s="15"/>
      <c r="IDR100" s="15"/>
      <c r="IDS100" s="15"/>
      <c r="IDT100" s="15"/>
      <c r="IDU100" s="15"/>
      <c r="IDV100" s="15"/>
      <c r="IDW100" s="15"/>
      <c r="IDX100" s="15"/>
      <c r="IDY100" s="15"/>
      <c r="IDZ100" s="15"/>
      <c r="IEA100" s="15"/>
      <c r="IEB100" s="15"/>
      <c r="IEC100" s="15"/>
      <c r="IED100" s="15"/>
      <c r="IEE100" s="15"/>
      <c r="IEF100" s="15"/>
      <c r="IEG100" s="15"/>
      <c r="IEH100" s="15"/>
      <c r="IEI100" s="15"/>
      <c r="IEJ100" s="15"/>
      <c r="IEK100" s="15"/>
      <c r="IEL100" s="15"/>
      <c r="IEM100" s="15"/>
      <c r="IEN100" s="15"/>
      <c r="IEO100" s="15"/>
      <c r="IEP100" s="15"/>
      <c r="IEQ100" s="15"/>
      <c r="IER100" s="15"/>
      <c r="IES100" s="15"/>
      <c r="IET100" s="15"/>
      <c r="IEU100" s="15"/>
      <c r="IEV100" s="15"/>
      <c r="IEW100" s="15"/>
      <c r="IEX100" s="15"/>
      <c r="IEY100" s="15"/>
      <c r="IEZ100" s="15"/>
      <c r="IFA100" s="15"/>
      <c r="IFB100" s="15"/>
      <c r="IFC100" s="15"/>
      <c r="IFD100" s="15"/>
      <c r="IFE100" s="15"/>
      <c r="IFF100" s="15"/>
      <c r="IFG100" s="15"/>
      <c r="IFH100" s="15"/>
      <c r="IFI100" s="15"/>
      <c r="IFJ100" s="15"/>
      <c r="IFK100" s="15"/>
      <c r="IFL100" s="15"/>
      <c r="IFM100" s="15"/>
      <c r="IFN100" s="15"/>
      <c r="IFO100" s="15"/>
      <c r="IFP100" s="15"/>
      <c r="IFQ100" s="15"/>
      <c r="IFR100" s="15"/>
      <c r="IFS100" s="15"/>
      <c r="IFT100" s="15"/>
      <c r="IFU100" s="15"/>
      <c r="IFV100" s="15"/>
      <c r="IFW100" s="15"/>
      <c r="IFX100" s="15"/>
      <c r="IFY100" s="15"/>
      <c r="IFZ100" s="15"/>
      <c r="IGA100" s="15"/>
      <c r="IGB100" s="15"/>
      <c r="IGC100" s="15"/>
      <c r="IGD100" s="15"/>
      <c r="IGE100" s="15"/>
      <c r="IGF100" s="15"/>
      <c r="IGG100" s="15"/>
      <c r="IGH100" s="15"/>
      <c r="IGI100" s="15"/>
      <c r="IGJ100" s="15"/>
      <c r="IGK100" s="15"/>
      <c r="IGL100" s="15"/>
      <c r="IGM100" s="15"/>
      <c r="IGN100" s="15"/>
      <c r="IGO100" s="15"/>
      <c r="IGP100" s="15"/>
      <c r="IGQ100" s="15"/>
      <c r="IGR100" s="15"/>
      <c r="IGS100" s="15"/>
      <c r="IGT100" s="15"/>
      <c r="IGU100" s="15"/>
      <c r="IGV100" s="15"/>
      <c r="IGW100" s="15"/>
      <c r="IGX100" s="15"/>
      <c r="IGY100" s="15"/>
      <c r="IGZ100" s="15"/>
      <c r="IHA100" s="15"/>
      <c r="IHB100" s="15"/>
      <c r="IHC100" s="15"/>
      <c r="IHD100" s="15"/>
      <c r="IHE100" s="15"/>
      <c r="IHF100" s="15"/>
      <c r="IHG100" s="15"/>
      <c r="IHH100" s="15"/>
      <c r="IHI100" s="15"/>
      <c r="IHJ100" s="15"/>
      <c r="IHK100" s="15"/>
      <c r="IHL100" s="15"/>
      <c r="IHM100" s="15"/>
      <c r="IHN100" s="15"/>
      <c r="IHO100" s="15"/>
      <c r="IHP100" s="15"/>
      <c r="IHQ100" s="15"/>
      <c r="IHR100" s="15"/>
      <c r="IHS100" s="15"/>
      <c r="IHT100" s="15"/>
      <c r="IHU100" s="15"/>
      <c r="IHV100" s="15"/>
      <c r="IHW100" s="15"/>
      <c r="IHX100" s="15"/>
      <c r="IHY100" s="15"/>
      <c r="IHZ100" s="15"/>
      <c r="IIA100" s="15"/>
      <c r="IIB100" s="15"/>
      <c r="IIC100" s="15"/>
      <c r="IID100" s="15"/>
      <c r="IIE100" s="15"/>
      <c r="IIF100" s="15"/>
      <c r="IIG100" s="15"/>
      <c r="IIH100" s="15"/>
      <c r="III100" s="15"/>
      <c r="IIJ100" s="15"/>
      <c r="IIK100" s="15"/>
      <c r="IIL100" s="15"/>
      <c r="IIM100" s="15"/>
      <c r="IIN100" s="15"/>
      <c r="IIO100" s="15"/>
      <c r="IIP100" s="15"/>
      <c r="IIQ100" s="15"/>
      <c r="IIR100" s="15"/>
      <c r="IIS100" s="15"/>
      <c r="IIT100" s="15"/>
      <c r="IIU100" s="15"/>
      <c r="IIV100" s="15"/>
      <c r="IIW100" s="15"/>
      <c r="IIX100" s="15"/>
      <c r="IIY100" s="15"/>
      <c r="IIZ100" s="15"/>
      <c r="IJA100" s="15"/>
      <c r="IJB100" s="15"/>
      <c r="IJC100" s="15"/>
      <c r="IJD100" s="15"/>
      <c r="IJE100" s="15"/>
      <c r="IJF100" s="15"/>
      <c r="IJG100" s="15"/>
      <c r="IJH100" s="15"/>
      <c r="IJI100" s="15"/>
      <c r="IJJ100" s="15"/>
      <c r="IJK100" s="15"/>
      <c r="IJL100" s="15"/>
      <c r="IJM100" s="15"/>
      <c r="IJN100" s="15"/>
      <c r="IJO100" s="15"/>
      <c r="IJP100" s="15"/>
      <c r="IJQ100" s="15"/>
      <c r="IJR100" s="15"/>
      <c r="IJS100" s="15"/>
      <c r="IJT100" s="15"/>
      <c r="IJU100" s="15"/>
      <c r="IJV100" s="15"/>
      <c r="IJW100" s="15"/>
      <c r="IJX100" s="15"/>
      <c r="IJY100" s="15"/>
      <c r="IJZ100" s="15"/>
      <c r="IKA100" s="15"/>
      <c r="IKB100" s="15"/>
      <c r="IKC100" s="15"/>
      <c r="IKD100" s="15"/>
      <c r="IKE100" s="15"/>
      <c r="IKF100" s="15"/>
      <c r="IKG100" s="15"/>
      <c r="IKH100" s="15"/>
      <c r="IKI100" s="15"/>
      <c r="IKJ100" s="15"/>
      <c r="IKK100" s="15"/>
      <c r="IKL100" s="15"/>
      <c r="IKM100" s="15"/>
      <c r="IKN100" s="15"/>
      <c r="IKO100" s="15"/>
      <c r="IKP100" s="15"/>
      <c r="IKQ100" s="15"/>
      <c r="IKR100" s="15"/>
      <c r="IKS100" s="15"/>
      <c r="IKT100" s="15"/>
      <c r="IKU100" s="15"/>
      <c r="IKV100" s="15"/>
      <c r="IKW100" s="15"/>
      <c r="IKX100" s="15"/>
      <c r="IKY100" s="15"/>
      <c r="IKZ100" s="15"/>
      <c r="ILA100" s="15"/>
      <c r="ILB100" s="15"/>
      <c r="ILC100" s="15"/>
      <c r="ILD100" s="15"/>
      <c r="ILE100" s="15"/>
      <c r="ILF100" s="15"/>
      <c r="ILG100" s="15"/>
      <c r="ILH100" s="15"/>
      <c r="ILI100" s="15"/>
      <c r="ILJ100" s="15"/>
      <c r="ILK100" s="15"/>
      <c r="ILL100" s="15"/>
      <c r="ILM100" s="15"/>
      <c r="ILN100" s="15"/>
      <c r="ILO100" s="15"/>
      <c r="ILP100" s="15"/>
      <c r="ILQ100" s="15"/>
      <c r="ILR100" s="15"/>
      <c r="ILS100" s="15"/>
      <c r="ILT100" s="15"/>
      <c r="ILU100" s="15"/>
      <c r="ILV100" s="15"/>
      <c r="ILW100" s="15"/>
      <c r="ILX100" s="15"/>
      <c r="ILY100" s="15"/>
      <c r="ILZ100" s="15"/>
      <c r="IMA100" s="15"/>
      <c r="IMB100" s="15"/>
      <c r="IMC100" s="15"/>
      <c r="IMD100" s="15"/>
      <c r="IME100" s="15"/>
      <c r="IMF100" s="15"/>
      <c r="IMG100" s="15"/>
      <c r="IMH100" s="15"/>
      <c r="IMI100" s="15"/>
      <c r="IMJ100" s="15"/>
      <c r="IMK100" s="15"/>
      <c r="IML100" s="15"/>
      <c r="IMM100" s="15"/>
      <c r="IMN100" s="15"/>
      <c r="IMO100" s="15"/>
      <c r="IMP100" s="15"/>
      <c r="IMQ100" s="15"/>
      <c r="IMR100" s="15"/>
      <c r="IMS100" s="15"/>
      <c r="IMT100" s="15"/>
      <c r="IMU100" s="15"/>
      <c r="IMV100" s="15"/>
      <c r="IMW100" s="15"/>
      <c r="IMX100" s="15"/>
      <c r="IMY100" s="15"/>
      <c r="IMZ100" s="15"/>
      <c r="INA100" s="15"/>
      <c r="INB100" s="15"/>
      <c r="INC100" s="15"/>
      <c r="IND100" s="15"/>
      <c r="INE100" s="15"/>
      <c r="INF100" s="15"/>
      <c r="ING100" s="15"/>
      <c r="INH100" s="15"/>
      <c r="INI100" s="15"/>
      <c r="INJ100" s="15"/>
      <c r="INK100" s="15"/>
      <c r="INL100" s="15"/>
      <c r="INM100" s="15"/>
      <c r="INN100" s="15"/>
      <c r="INO100" s="15"/>
      <c r="INP100" s="15"/>
      <c r="INQ100" s="15"/>
      <c r="INR100" s="15"/>
      <c r="INS100" s="15"/>
      <c r="INT100" s="15"/>
      <c r="INU100" s="15"/>
      <c r="INV100" s="15"/>
      <c r="INW100" s="15"/>
      <c r="INX100" s="15"/>
      <c r="INY100" s="15"/>
      <c r="INZ100" s="15"/>
      <c r="IOA100" s="15"/>
      <c r="IOB100" s="15"/>
      <c r="IOC100" s="15"/>
      <c r="IOD100" s="15"/>
      <c r="IOE100" s="15"/>
      <c r="IOF100" s="15"/>
      <c r="IOG100" s="15"/>
      <c r="IOH100" s="15"/>
      <c r="IOI100" s="15"/>
      <c r="IOJ100" s="15"/>
      <c r="IOK100" s="15"/>
      <c r="IOL100" s="15"/>
      <c r="IOM100" s="15"/>
      <c r="ION100" s="15"/>
      <c r="IOO100" s="15"/>
      <c r="IOP100" s="15"/>
      <c r="IOQ100" s="15"/>
      <c r="IOR100" s="15"/>
      <c r="IOS100" s="15"/>
      <c r="IOT100" s="15"/>
      <c r="IOU100" s="15"/>
      <c r="IOV100" s="15"/>
      <c r="IOW100" s="15"/>
      <c r="IOX100" s="15"/>
      <c r="IOY100" s="15"/>
      <c r="IOZ100" s="15"/>
      <c r="IPA100" s="15"/>
      <c r="IPB100" s="15"/>
      <c r="IPC100" s="15"/>
      <c r="IPD100" s="15"/>
      <c r="IPE100" s="15"/>
      <c r="IPF100" s="15"/>
      <c r="IPG100" s="15"/>
      <c r="IPH100" s="15"/>
      <c r="IPI100" s="15"/>
      <c r="IPJ100" s="15"/>
      <c r="IPK100" s="15"/>
      <c r="IPL100" s="15"/>
      <c r="IPM100" s="15"/>
      <c r="IPN100" s="15"/>
      <c r="IPO100" s="15"/>
      <c r="IPP100" s="15"/>
      <c r="IPQ100" s="15"/>
      <c r="IPR100" s="15"/>
      <c r="IPS100" s="15"/>
      <c r="IPT100" s="15"/>
      <c r="IPU100" s="15"/>
      <c r="IPV100" s="15"/>
      <c r="IPW100" s="15"/>
      <c r="IPX100" s="15"/>
      <c r="IPY100" s="15"/>
      <c r="IPZ100" s="15"/>
      <c r="IQA100" s="15"/>
      <c r="IQB100" s="15"/>
      <c r="IQC100" s="15"/>
      <c r="IQD100" s="15"/>
      <c r="IQE100" s="15"/>
      <c r="IQF100" s="15"/>
      <c r="IQG100" s="15"/>
      <c r="IQH100" s="15"/>
      <c r="IQI100" s="15"/>
      <c r="IQJ100" s="15"/>
      <c r="IQK100" s="15"/>
      <c r="IQL100" s="15"/>
      <c r="IQM100" s="15"/>
      <c r="IQN100" s="15"/>
      <c r="IQO100" s="15"/>
      <c r="IQP100" s="15"/>
      <c r="IQQ100" s="15"/>
      <c r="IQR100" s="15"/>
      <c r="IQS100" s="15"/>
      <c r="IQT100" s="15"/>
      <c r="IQU100" s="15"/>
      <c r="IQV100" s="15"/>
      <c r="IQW100" s="15"/>
      <c r="IQX100" s="15"/>
      <c r="IQY100" s="15"/>
      <c r="IQZ100" s="15"/>
      <c r="IRA100" s="15"/>
      <c r="IRB100" s="15"/>
      <c r="IRC100" s="15"/>
      <c r="IRD100" s="15"/>
      <c r="IRE100" s="15"/>
      <c r="IRF100" s="15"/>
      <c r="IRG100" s="15"/>
      <c r="IRH100" s="15"/>
      <c r="IRI100" s="15"/>
      <c r="IRJ100" s="15"/>
      <c r="IRK100" s="15"/>
      <c r="IRL100" s="15"/>
      <c r="IRM100" s="15"/>
      <c r="IRN100" s="15"/>
      <c r="IRO100" s="15"/>
      <c r="IRP100" s="15"/>
      <c r="IRQ100" s="15"/>
      <c r="IRR100" s="15"/>
      <c r="IRS100" s="15"/>
      <c r="IRT100" s="15"/>
      <c r="IRU100" s="15"/>
      <c r="IRV100" s="15"/>
      <c r="IRW100" s="15"/>
      <c r="IRX100" s="15"/>
      <c r="IRY100" s="15"/>
      <c r="IRZ100" s="15"/>
      <c r="ISA100" s="15"/>
      <c r="ISB100" s="15"/>
      <c r="ISC100" s="15"/>
      <c r="ISD100" s="15"/>
      <c r="ISE100" s="15"/>
      <c r="ISF100" s="15"/>
      <c r="ISG100" s="15"/>
      <c r="ISH100" s="15"/>
      <c r="ISI100" s="15"/>
      <c r="ISJ100" s="15"/>
      <c r="ISK100" s="15"/>
      <c r="ISL100" s="15"/>
      <c r="ISM100" s="15"/>
      <c r="ISN100" s="15"/>
      <c r="ISO100" s="15"/>
      <c r="ISP100" s="15"/>
      <c r="ISQ100" s="15"/>
      <c r="ISR100" s="15"/>
      <c r="ISS100" s="15"/>
      <c r="IST100" s="15"/>
      <c r="ISU100" s="15"/>
      <c r="ISV100" s="15"/>
      <c r="ISW100" s="15"/>
      <c r="ISX100" s="15"/>
      <c r="ISY100" s="15"/>
      <c r="ISZ100" s="15"/>
      <c r="ITA100" s="15"/>
      <c r="ITB100" s="15"/>
      <c r="ITC100" s="15"/>
      <c r="ITD100" s="15"/>
      <c r="ITE100" s="15"/>
      <c r="ITF100" s="15"/>
      <c r="ITG100" s="15"/>
      <c r="ITH100" s="15"/>
      <c r="ITI100" s="15"/>
      <c r="ITJ100" s="15"/>
      <c r="ITK100" s="15"/>
      <c r="ITL100" s="15"/>
      <c r="ITM100" s="15"/>
      <c r="ITN100" s="15"/>
      <c r="ITO100" s="15"/>
      <c r="ITP100" s="15"/>
      <c r="ITQ100" s="15"/>
      <c r="ITR100" s="15"/>
      <c r="ITS100" s="15"/>
      <c r="ITT100" s="15"/>
      <c r="ITU100" s="15"/>
      <c r="ITV100" s="15"/>
      <c r="ITW100" s="15"/>
      <c r="ITX100" s="15"/>
      <c r="ITY100" s="15"/>
      <c r="ITZ100" s="15"/>
      <c r="IUA100" s="15"/>
      <c r="IUB100" s="15"/>
      <c r="IUC100" s="15"/>
      <c r="IUD100" s="15"/>
      <c r="IUE100" s="15"/>
      <c r="IUF100" s="15"/>
      <c r="IUG100" s="15"/>
      <c r="IUH100" s="15"/>
      <c r="IUI100" s="15"/>
      <c r="IUJ100" s="15"/>
      <c r="IUK100" s="15"/>
      <c r="IUL100" s="15"/>
      <c r="IUM100" s="15"/>
      <c r="IUN100" s="15"/>
      <c r="IUO100" s="15"/>
      <c r="IUP100" s="15"/>
      <c r="IUQ100" s="15"/>
      <c r="IUR100" s="15"/>
      <c r="IUS100" s="15"/>
      <c r="IUT100" s="15"/>
      <c r="IUU100" s="15"/>
      <c r="IUV100" s="15"/>
      <c r="IUW100" s="15"/>
      <c r="IUX100" s="15"/>
      <c r="IUY100" s="15"/>
      <c r="IUZ100" s="15"/>
      <c r="IVA100" s="15"/>
      <c r="IVB100" s="15"/>
      <c r="IVC100" s="15"/>
      <c r="IVD100" s="15"/>
      <c r="IVE100" s="15"/>
      <c r="IVF100" s="15"/>
      <c r="IVG100" s="15"/>
      <c r="IVH100" s="15"/>
      <c r="IVI100" s="15"/>
      <c r="IVJ100" s="15"/>
      <c r="IVK100" s="15"/>
      <c r="IVL100" s="15"/>
      <c r="IVM100" s="15"/>
      <c r="IVN100" s="15"/>
      <c r="IVO100" s="15"/>
      <c r="IVP100" s="15"/>
      <c r="IVQ100" s="15"/>
      <c r="IVR100" s="15"/>
      <c r="IVS100" s="15"/>
      <c r="IVT100" s="15"/>
      <c r="IVU100" s="15"/>
      <c r="IVV100" s="15"/>
      <c r="IVW100" s="15"/>
      <c r="IVX100" s="15"/>
      <c r="IVY100" s="15"/>
      <c r="IVZ100" s="15"/>
      <c r="IWA100" s="15"/>
      <c r="IWB100" s="15"/>
      <c r="IWC100" s="15"/>
      <c r="IWD100" s="15"/>
      <c r="IWE100" s="15"/>
      <c r="IWF100" s="15"/>
      <c r="IWG100" s="15"/>
      <c r="IWH100" s="15"/>
      <c r="IWI100" s="15"/>
      <c r="IWJ100" s="15"/>
      <c r="IWK100" s="15"/>
      <c r="IWL100" s="15"/>
      <c r="IWM100" s="15"/>
      <c r="IWN100" s="15"/>
      <c r="IWO100" s="15"/>
      <c r="IWP100" s="15"/>
      <c r="IWQ100" s="15"/>
      <c r="IWR100" s="15"/>
      <c r="IWS100" s="15"/>
      <c r="IWT100" s="15"/>
      <c r="IWU100" s="15"/>
      <c r="IWV100" s="15"/>
      <c r="IWW100" s="15"/>
      <c r="IWX100" s="15"/>
      <c r="IWY100" s="15"/>
      <c r="IWZ100" s="15"/>
      <c r="IXA100" s="15"/>
      <c r="IXB100" s="15"/>
      <c r="IXC100" s="15"/>
      <c r="IXD100" s="15"/>
      <c r="IXE100" s="15"/>
      <c r="IXF100" s="15"/>
      <c r="IXG100" s="15"/>
      <c r="IXH100" s="15"/>
      <c r="IXI100" s="15"/>
      <c r="IXJ100" s="15"/>
      <c r="IXK100" s="15"/>
      <c r="IXL100" s="15"/>
      <c r="IXM100" s="15"/>
      <c r="IXN100" s="15"/>
      <c r="IXO100" s="15"/>
      <c r="IXP100" s="15"/>
      <c r="IXQ100" s="15"/>
      <c r="IXR100" s="15"/>
      <c r="IXS100" s="15"/>
      <c r="IXT100" s="15"/>
      <c r="IXU100" s="15"/>
      <c r="IXV100" s="15"/>
      <c r="IXW100" s="15"/>
      <c r="IXX100" s="15"/>
      <c r="IXY100" s="15"/>
      <c r="IXZ100" s="15"/>
      <c r="IYA100" s="15"/>
      <c r="IYB100" s="15"/>
      <c r="IYC100" s="15"/>
      <c r="IYD100" s="15"/>
      <c r="IYE100" s="15"/>
      <c r="IYF100" s="15"/>
      <c r="IYG100" s="15"/>
      <c r="IYH100" s="15"/>
      <c r="IYI100" s="15"/>
      <c r="IYJ100" s="15"/>
      <c r="IYK100" s="15"/>
      <c r="IYL100" s="15"/>
      <c r="IYM100" s="15"/>
      <c r="IYN100" s="15"/>
      <c r="IYO100" s="15"/>
      <c r="IYP100" s="15"/>
      <c r="IYQ100" s="15"/>
      <c r="IYR100" s="15"/>
      <c r="IYS100" s="15"/>
      <c r="IYT100" s="15"/>
      <c r="IYU100" s="15"/>
      <c r="IYV100" s="15"/>
      <c r="IYW100" s="15"/>
      <c r="IYX100" s="15"/>
      <c r="IYY100" s="15"/>
      <c r="IYZ100" s="15"/>
      <c r="IZA100" s="15"/>
      <c r="IZB100" s="15"/>
      <c r="IZC100" s="15"/>
      <c r="IZD100" s="15"/>
      <c r="IZE100" s="15"/>
      <c r="IZF100" s="15"/>
      <c r="IZG100" s="15"/>
      <c r="IZH100" s="15"/>
      <c r="IZI100" s="15"/>
      <c r="IZJ100" s="15"/>
      <c r="IZK100" s="15"/>
      <c r="IZL100" s="15"/>
      <c r="IZM100" s="15"/>
      <c r="IZN100" s="15"/>
      <c r="IZO100" s="15"/>
      <c r="IZP100" s="15"/>
      <c r="IZQ100" s="15"/>
      <c r="IZR100" s="15"/>
      <c r="IZS100" s="15"/>
      <c r="IZT100" s="15"/>
      <c r="IZU100" s="15"/>
      <c r="IZV100" s="15"/>
      <c r="IZW100" s="15"/>
      <c r="IZX100" s="15"/>
      <c r="IZY100" s="15"/>
      <c r="IZZ100" s="15"/>
      <c r="JAA100" s="15"/>
      <c r="JAB100" s="15"/>
      <c r="JAC100" s="15"/>
      <c r="JAD100" s="15"/>
      <c r="JAE100" s="15"/>
      <c r="JAF100" s="15"/>
      <c r="JAG100" s="15"/>
      <c r="JAH100" s="15"/>
      <c r="JAI100" s="15"/>
      <c r="JAJ100" s="15"/>
      <c r="JAK100" s="15"/>
      <c r="JAL100" s="15"/>
      <c r="JAM100" s="15"/>
      <c r="JAN100" s="15"/>
      <c r="JAO100" s="15"/>
      <c r="JAP100" s="15"/>
      <c r="JAQ100" s="15"/>
      <c r="JAR100" s="15"/>
      <c r="JAS100" s="15"/>
      <c r="JAT100" s="15"/>
      <c r="JAU100" s="15"/>
      <c r="JAV100" s="15"/>
      <c r="JAW100" s="15"/>
      <c r="JAX100" s="15"/>
      <c r="JAY100" s="15"/>
      <c r="JAZ100" s="15"/>
      <c r="JBA100" s="15"/>
      <c r="JBB100" s="15"/>
      <c r="JBC100" s="15"/>
      <c r="JBD100" s="15"/>
      <c r="JBE100" s="15"/>
      <c r="JBF100" s="15"/>
      <c r="JBG100" s="15"/>
      <c r="JBH100" s="15"/>
      <c r="JBI100" s="15"/>
      <c r="JBJ100" s="15"/>
      <c r="JBK100" s="15"/>
      <c r="JBL100" s="15"/>
      <c r="JBM100" s="15"/>
      <c r="JBN100" s="15"/>
      <c r="JBO100" s="15"/>
      <c r="JBP100" s="15"/>
      <c r="JBQ100" s="15"/>
      <c r="JBR100" s="15"/>
      <c r="JBS100" s="15"/>
      <c r="JBT100" s="15"/>
      <c r="JBU100" s="15"/>
      <c r="JBV100" s="15"/>
      <c r="JBW100" s="15"/>
      <c r="JBX100" s="15"/>
      <c r="JBY100" s="15"/>
      <c r="JBZ100" s="15"/>
      <c r="JCA100" s="15"/>
      <c r="JCB100" s="15"/>
      <c r="JCC100" s="15"/>
      <c r="JCD100" s="15"/>
      <c r="JCE100" s="15"/>
      <c r="JCF100" s="15"/>
      <c r="JCG100" s="15"/>
      <c r="JCH100" s="15"/>
      <c r="JCI100" s="15"/>
      <c r="JCJ100" s="15"/>
      <c r="JCK100" s="15"/>
      <c r="JCL100" s="15"/>
      <c r="JCM100" s="15"/>
      <c r="JCN100" s="15"/>
      <c r="JCO100" s="15"/>
      <c r="JCP100" s="15"/>
      <c r="JCQ100" s="15"/>
      <c r="JCR100" s="15"/>
      <c r="JCS100" s="15"/>
      <c r="JCT100" s="15"/>
      <c r="JCU100" s="15"/>
      <c r="JCV100" s="15"/>
      <c r="JCW100" s="15"/>
      <c r="JCX100" s="15"/>
      <c r="JCY100" s="15"/>
      <c r="JCZ100" s="15"/>
      <c r="JDA100" s="15"/>
      <c r="JDB100" s="15"/>
      <c r="JDC100" s="15"/>
      <c r="JDD100" s="15"/>
      <c r="JDE100" s="15"/>
      <c r="JDF100" s="15"/>
      <c r="JDG100" s="15"/>
      <c r="JDH100" s="15"/>
      <c r="JDI100" s="15"/>
      <c r="JDJ100" s="15"/>
      <c r="JDK100" s="15"/>
      <c r="JDL100" s="15"/>
      <c r="JDM100" s="15"/>
      <c r="JDN100" s="15"/>
      <c r="JDO100" s="15"/>
      <c r="JDP100" s="15"/>
      <c r="JDQ100" s="15"/>
      <c r="JDR100" s="15"/>
      <c r="JDS100" s="15"/>
      <c r="JDT100" s="15"/>
      <c r="JDU100" s="15"/>
      <c r="JDV100" s="15"/>
      <c r="JDW100" s="15"/>
      <c r="JDX100" s="15"/>
      <c r="JDY100" s="15"/>
      <c r="JDZ100" s="15"/>
      <c r="JEA100" s="15"/>
      <c r="JEB100" s="15"/>
      <c r="JEC100" s="15"/>
      <c r="JED100" s="15"/>
      <c r="JEE100" s="15"/>
      <c r="JEF100" s="15"/>
      <c r="JEG100" s="15"/>
      <c r="JEH100" s="15"/>
      <c r="JEI100" s="15"/>
      <c r="JEJ100" s="15"/>
      <c r="JEK100" s="15"/>
      <c r="JEL100" s="15"/>
      <c r="JEM100" s="15"/>
      <c r="JEN100" s="15"/>
      <c r="JEO100" s="15"/>
      <c r="JEP100" s="15"/>
      <c r="JEQ100" s="15"/>
      <c r="JER100" s="15"/>
      <c r="JES100" s="15"/>
      <c r="JET100" s="15"/>
      <c r="JEU100" s="15"/>
      <c r="JEV100" s="15"/>
      <c r="JEW100" s="15"/>
      <c r="JEX100" s="15"/>
      <c r="JEY100" s="15"/>
      <c r="JEZ100" s="15"/>
      <c r="JFA100" s="15"/>
      <c r="JFB100" s="15"/>
      <c r="JFC100" s="15"/>
      <c r="JFD100" s="15"/>
      <c r="JFE100" s="15"/>
      <c r="JFF100" s="15"/>
      <c r="JFG100" s="15"/>
      <c r="JFH100" s="15"/>
      <c r="JFI100" s="15"/>
      <c r="JFJ100" s="15"/>
      <c r="JFK100" s="15"/>
      <c r="JFL100" s="15"/>
      <c r="JFM100" s="15"/>
      <c r="JFN100" s="15"/>
      <c r="JFO100" s="15"/>
      <c r="JFP100" s="15"/>
      <c r="JFQ100" s="15"/>
      <c r="JFR100" s="15"/>
      <c r="JFS100" s="15"/>
      <c r="JFT100" s="15"/>
      <c r="JFU100" s="15"/>
      <c r="JFV100" s="15"/>
      <c r="JFW100" s="15"/>
      <c r="JFX100" s="15"/>
      <c r="JFY100" s="15"/>
      <c r="JFZ100" s="15"/>
      <c r="JGA100" s="15"/>
      <c r="JGB100" s="15"/>
      <c r="JGC100" s="15"/>
      <c r="JGD100" s="15"/>
      <c r="JGE100" s="15"/>
      <c r="JGF100" s="15"/>
      <c r="JGG100" s="15"/>
      <c r="JGH100" s="15"/>
      <c r="JGI100" s="15"/>
      <c r="JGJ100" s="15"/>
      <c r="JGK100" s="15"/>
      <c r="JGL100" s="15"/>
      <c r="JGM100" s="15"/>
      <c r="JGN100" s="15"/>
      <c r="JGO100" s="15"/>
      <c r="JGP100" s="15"/>
      <c r="JGQ100" s="15"/>
      <c r="JGR100" s="15"/>
      <c r="JGS100" s="15"/>
      <c r="JGT100" s="15"/>
      <c r="JGU100" s="15"/>
      <c r="JGV100" s="15"/>
      <c r="JGW100" s="15"/>
      <c r="JGX100" s="15"/>
      <c r="JGY100" s="15"/>
      <c r="JGZ100" s="15"/>
      <c r="JHA100" s="15"/>
      <c r="JHB100" s="15"/>
      <c r="JHC100" s="15"/>
      <c r="JHD100" s="15"/>
      <c r="JHE100" s="15"/>
      <c r="JHF100" s="15"/>
      <c r="JHG100" s="15"/>
      <c r="JHH100" s="15"/>
      <c r="JHI100" s="15"/>
      <c r="JHJ100" s="15"/>
      <c r="JHK100" s="15"/>
      <c r="JHL100" s="15"/>
      <c r="JHM100" s="15"/>
      <c r="JHN100" s="15"/>
      <c r="JHO100" s="15"/>
      <c r="JHP100" s="15"/>
      <c r="JHQ100" s="15"/>
      <c r="JHR100" s="15"/>
      <c r="JHS100" s="15"/>
      <c r="JHT100" s="15"/>
      <c r="JHU100" s="15"/>
      <c r="JHV100" s="15"/>
      <c r="JHW100" s="15"/>
      <c r="JHX100" s="15"/>
      <c r="JHY100" s="15"/>
      <c r="JHZ100" s="15"/>
      <c r="JIA100" s="15"/>
      <c r="JIB100" s="15"/>
      <c r="JIC100" s="15"/>
      <c r="JID100" s="15"/>
      <c r="JIE100" s="15"/>
      <c r="JIF100" s="15"/>
      <c r="JIG100" s="15"/>
      <c r="JIH100" s="15"/>
      <c r="JII100" s="15"/>
      <c r="JIJ100" s="15"/>
      <c r="JIK100" s="15"/>
      <c r="JIL100" s="15"/>
      <c r="JIM100" s="15"/>
      <c r="JIN100" s="15"/>
      <c r="JIO100" s="15"/>
      <c r="JIP100" s="15"/>
      <c r="JIQ100" s="15"/>
      <c r="JIR100" s="15"/>
      <c r="JIS100" s="15"/>
      <c r="JIT100" s="15"/>
      <c r="JIU100" s="15"/>
      <c r="JIV100" s="15"/>
      <c r="JIW100" s="15"/>
      <c r="JIX100" s="15"/>
      <c r="JIY100" s="15"/>
      <c r="JIZ100" s="15"/>
      <c r="JJA100" s="15"/>
      <c r="JJB100" s="15"/>
      <c r="JJC100" s="15"/>
      <c r="JJD100" s="15"/>
      <c r="JJE100" s="15"/>
      <c r="JJF100" s="15"/>
      <c r="JJG100" s="15"/>
      <c r="JJH100" s="15"/>
      <c r="JJI100" s="15"/>
      <c r="JJJ100" s="15"/>
      <c r="JJK100" s="15"/>
      <c r="JJL100" s="15"/>
      <c r="JJM100" s="15"/>
      <c r="JJN100" s="15"/>
      <c r="JJO100" s="15"/>
      <c r="JJP100" s="15"/>
      <c r="JJQ100" s="15"/>
      <c r="JJR100" s="15"/>
      <c r="JJS100" s="15"/>
      <c r="JJT100" s="15"/>
      <c r="JJU100" s="15"/>
      <c r="JJV100" s="15"/>
      <c r="JJW100" s="15"/>
      <c r="JJX100" s="15"/>
      <c r="JJY100" s="15"/>
      <c r="JJZ100" s="15"/>
      <c r="JKA100" s="15"/>
      <c r="JKB100" s="15"/>
      <c r="JKC100" s="15"/>
      <c r="JKD100" s="15"/>
      <c r="JKE100" s="15"/>
      <c r="JKF100" s="15"/>
      <c r="JKG100" s="15"/>
      <c r="JKH100" s="15"/>
      <c r="JKI100" s="15"/>
      <c r="JKJ100" s="15"/>
      <c r="JKK100" s="15"/>
      <c r="JKL100" s="15"/>
      <c r="JKM100" s="15"/>
      <c r="JKN100" s="15"/>
      <c r="JKO100" s="15"/>
      <c r="JKP100" s="15"/>
      <c r="JKQ100" s="15"/>
      <c r="JKR100" s="15"/>
      <c r="JKS100" s="15"/>
      <c r="JKT100" s="15"/>
      <c r="JKU100" s="15"/>
      <c r="JKV100" s="15"/>
      <c r="JKW100" s="15"/>
      <c r="JKX100" s="15"/>
      <c r="JKY100" s="15"/>
      <c r="JKZ100" s="15"/>
      <c r="JLA100" s="15"/>
      <c r="JLB100" s="15"/>
      <c r="JLC100" s="15"/>
      <c r="JLD100" s="15"/>
      <c r="JLE100" s="15"/>
      <c r="JLF100" s="15"/>
      <c r="JLG100" s="15"/>
      <c r="JLH100" s="15"/>
      <c r="JLI100" s="15"/>
      <c r="JLJ100" s="15"/>
      <c r="JLK100" s="15"/>
      <c r="JLL100" s="15"/>
      <c r="JLM100" s="15"/>
      <c r="JLN100" s="15"/>
      <c r="JLO100" s="15"/>
      <c r="JLP100" s="15"/>
      <c r="JLQ100" s="15"/>
      <c r="JLR100" s="15"/>
      <c r="JLS100" s="15"/>
      <c r="JLT100" s="15"/>
      <c r="JLU100" s="15"/>
      <c r="JLV100" s="15"/>
      <c r="JLW100" s="15"/>
      <c r="JLX100" s="15"/>
      <c r="JLY100" s="15"/>
      <c r="JLZ100" s="15"/>
      <c r="JMA100" s="15"/>
      <c r="JMB100" s="15"/>
      <c r="JMC100" s="15"/>
      <c r="JMD100" s="15"/>
      <c r="JME100" s="15"/>
      <c r="JMF100" s="15"/>
      <c r="JMG100" s="15"/>
      <c r="JMH100" s="15"/>
      <c r="JMI100" s="15"/>
      <c r="JMJ100" s="15"/>
      <c r="JMK100" s="15"/>
      <c r="JML100" s="15"/>
      <c r="JMM100" s="15"/>
      <c r="JMN100" s="15"/>
      <c r="JMO100" s="15"/>
      <c r="JMP100" s="15"/>
      <c r="JMQ100" s="15"/>
      <c r="JMR100" s="15"/>
      <c r="JMS100" s="15"/>
      <c r="JMT100" s="15"/>
      <c r="JMU100" s="15"/>
      <c r="JMV100" s="15"/>
      <c r="JMW100" s="15"/>
      <c r="JMX100" s="15"/>
      <c r="JMY100" s="15"/>
      <c r="JMZ100" s="15"/>
      <c r="JNA100" s="15"/>
      <c r="JNB100" s="15"/>
      <c r="JNC100" s="15"/>
      <c r="JND100" s="15"/>
      <c r="JNE100" s="15"/>
      <c r="JNF100" s="15"/>
      <c r="JNG100" s="15"/>
      <c r="JNH100" s="15"/>
      <c r="JNI100" s="15"/>
      <c r="JNJ100" s="15"/>
      <c r="JNK100" s="15"/>
      <c r="JNL100" s="15"/>
      <c r="JNM100" s="15"/>
      <c r="JNN100" s="15"/>
      <c r="JNO100" s="15"/>
      <c r="JNP100" s="15"/>
      <c r="JNQ100" s="15"/>
      <c r="JNR100" s="15"/>
      <c r="JNS100" s="15"/>
      <c r="JNT100" s="15"/>
      <c r="JNU100" s="15"/>
      <c r="JNV100" s="15"/>
      <c r="JNW100" s="15"/>
      <c r="JNX100" s="15"/>
      <c r="JNY100" s="15"/>
      <c r="JNZ100" s="15"/>
      <c r="JOA100" s="15"/>
      <c r="JOB100" s="15"/>
      <c r="JOC100" s="15"/>
      <c r="JOD100" s="15"/>
      <c r="JOE100" s="15"/>
      <c r="JOF100" s="15"/>
      <c r="JOG100" s="15"/>
      <c r="JOH100" s="15"/>
      <c r="JOI100" s="15"/>
      <c r="JOJ100" s="15"/>
      <c r="JOK100" s="15"/>
      <c r="JOL100" s="15"/>
      <c r="JOM100" s="15"/>
      <c r="JON100" s="15"/>
      <c r="JOO100" s="15"/>
      <c r="JOP100" s="15"/>
      <c r="JOQ100" s="15"/>
      <c r="JOR100" s="15"/>
      <c r="JOS100" s="15"/>
      <c r="JOT100" s="15"/>
      <c r="JOU100" s="15"/>
      <c r="JOV100" s="15"/>
      <c r="JOW100" s="15"/>
      <c r="JOX100" s="15"/>
      <c r="JOY100" s="15"/>
      <c r="JOZ100" s="15"/>
      <c r="JPA100" s="15"/>
      <c r="JPB100" s="15"/>
      <c r="JPC100" s="15"/>
      <c r="JPD100" s="15"/>
      <c r="JPE100" s="15"/>
      <c r="JPF100" s="15"/>
      <c r="JPG100" s="15"/>
      <c r="JPH100" s="15"/>
      <c r="JPI100" s="15"/>
      <c r="JPJ100" s="15"/>
      <c r="JPK100" s="15"/>
      <c r="JPL100" s="15"/>
      <c r="JPM100" s="15"/>
      <c r="JPN100" s="15"/>
      <c r="JPO100" s="15"/>
      <c r="JPP100" s="15"/>
      <c r="JPQ100" s="15"/>
      <c r="JPR100" s="15"/>
      <c r="JPS100" s="15"/>
      <c r="JPT100" s="15"/>
      <c r="JPU100" s="15"/>
      <c r="JPV100" s="15"/>
      <c r="JPW100" s="15"/>
      <c r="JPX100" s="15"/>
      <c r="JPY100" s="15"/>
      <c r="JPZ100" s="15"/>
      <c r="JQA100" s="15"/>
      <c r="JQB100" s="15"/>
      <c r="JQC100" s="15"/>
      <c r="JQD100" s="15"/>
      <c r="JQE100" s="15"/>
      <c r="JQF100" s="15"/>
      <c r="JQG100" s="15"/>
      <c r="JQH100" s="15"/>
      <c r="JQI100" s="15"/>
      <c r="JQJ100" s="15"/>
      <c r="JQK100" s="15"/>
      <c r="JQL100" s="15"/>
      <c r="JQM100" s="15"/>
      <c r="JQN100" s="15"/>
      <c r="JQO100" s="15"/>
      <c r="JQP100" s="15"/>
      <c r="JQQ100" s="15"/>
      <c r="JQR100" s="15"/>
      <c r="JQS100" s="15"/>
      <c r="JQT100" s="15"/>
      <c r="JQU100" s="15"/>
      <c r="JQV100" s="15"/>
      <c r="JQW100" s="15"/>
      <c r="JQX100" s="15"/>
      <c r="JQY100" s="15"/>
      <c r="JQZ100" s="15"/>
      <c r="JRA100" s="15"/>
      <c r="JRB100" s="15"/>
      <c r="JRC100" s="15"/>
      <c r="JRD100" s="15"/>
      <c r="JRE100" s="15"/>
      <c r="JRF100" s="15"/>
      <c r="JRG100" s="15"/>
      <c r="JRH100" s="15"/>
      <c r="JRI100" s="15"/>
      <c r="JRJ100" s="15"/>
      <c r="JRK100" s="15"/>
      <c r="JRL100" s="15"/>
      <c r="JRM100" s="15"/>
      <c r="JRN100" s="15"/>
      <c r="JRO100" s="15"/>
      <c r="JRP100" s="15"/>
      <c r="JRQ100" s="15"/>
      <c r="JRR100" s="15"/>
      <c r="JRS100" s="15"/>
      <c r="JRT100" s="15"/>
      <c r="JRU100" s="15"/>
      <c r="JRV100" s="15"/>
      <c r="JRW100" s="15"/>
      <c r="JRX100" s="15"/>
      <c r="JRY100" s="15"/>
      <c r="JRZ100" s="15"/>
      <c r="JSA100" s="15"/>
      <c r="JSB100" s="15"/>
      <c r="JSC100" s="15"/>
      <c r="JSD100" s="15"/>
      <c r="JSE100" s="15"/>
      <c r="JSF100" s="15"/>
      <c r="JSG100" s="15"/>
      <c r="JSH100" s="15"/>
      <c r="JSI100" s="15"/>
      <c r="JSJ100" s="15"/>
      <c r="JSK100" s="15"/>
      <c r="JSL100" s="15"/>
      <c r="JSM100" s="15"/>
      <c r="JSN100" s="15"/>
      <c r="JSO100" s="15"/>
      <c r="JSP100" s="15"/>
      <c r="JSQ100" s="15"/>
      <c r="JSR100" s="15"/>
      <c r="JSS100" s="15"/>
      <c r="JST100" s="15"/>
      <c r="JSU100" s="15"/>
      <c r="JSV100" s="15"/>
      <c r="JSW100" s="15"/>
      <c r="JSX100" s="15"/>
      <c r="JSY100" s="15"/>
      <c r="JSZ100" s="15"/>
      <c r="JTA100" s="15"/>
      <c r="JTB100" s="15"/>
      <c r="JTC100" s="15"/>
      <c r="JTD100" s="15"/>
      <c r="JTE100" s="15"/>
      <c r="JTF100" s="15"/>
      <c r="JTG100" s="15"/>
      <c r="JTH100" s="15"/>
      <c r="JTI100" s="15"/>
      <c r="JTJ100" s="15"/>
      <c r="JTK100" s="15"/>
      <c r="JTL100" s="15"/>
      <c r="JTM100" s="15"/>
      <c r="JTN100" s="15"/>
      <c r="JTO100" s="15"/>
      <c r="JTP100" s="15"/>
      <c r="JTQ100" s="15"/>
      <c r="JTR100" s="15"/>
      <c r="JTS100" s="15"/>
      <c r="JTT100" s="15"/>
      <c r="JTU100" s="15"/>
      <c r="JTV100" s="15"/>
      <c r="JTW100" s="15"/>
      <c r="JTX100" s="15"/>
      <c r="JTY100" s="15"/>
      <c r="JTZ100" s="15"/>
      <c r="JUA100" s="15"/>
      <c r="JUB100" s="15"/>
      <c r="JUC100" s="15"/>
      <c r="JUD100" s="15"/>
      <c r="JUE100" s="15"/>
      <c r="JUF100" s="15"/>
      <c r="JUG100" s="15"/>
      <c r="JUH100" s="15"/>
      <c r="JUI100" s="15"/>
      <c r="JUJ100" s="15"/>
      <c r="JUK100" s="15"/>
      <c r="JUL100" s="15"/>
      <c r="JUM100" s="15"/>
      <c r="JUN100" s="15"/>
      <c r="JUO100" s="15"/>
      <c r="JUP100" s="15"/>
      <c r="JUQ100" s="15"/>
      <c r="JUR100" s="15"/>
      <c r="JUS100" s="15"/>
      <c r="JUT100" s="15"/>
      <c r="JUU100" s="15"/>
      <c r="JUV100" s="15"/>
      <c r="JUW100" s="15"/>
      <c r="JUX100" s="15"/>
      <c r="JUY100" s="15"/>
      <c r="JUZ100" s="15"/>
      <c r="JVA100" s="15"/>
      <c r="JVB100" s="15"/>
      <c r="JVC100" s="15"/>
      <c r="JVD100" s="15"/>
      <c r="JVE100" s="15"/>
      <c r="JVF100" s="15"/>
      <c r="JVG100" s="15"/>
      <c r="JVH100" s="15"/>
      <c r="JVI100" s="15"/>
      <c r="JVJ100" s="15"/>
      <c r="JVK100" s="15"/>
      <c r="JVL100" s="15"/>
      <c r="JVM100" s="15"/>
      <c r="JVN100" s="15"/>
      <c r="JVO100" s="15"/>
      <c r="JVP100" s="15"/>
      <c r="JVQ100" s="15"/>
      <c r="JVR100" s="15"/>
      <c r="JVS100" s="15"/>
      <c r="JVT100" s="15"/>
      <c r="JVU100" s="15"/>
      <c r="JVV100" s="15"/>
      <c r="JVW100" s="15"/>
      <c r="JVX100" s="15"/>
      <c r="JVY100" s="15"/>
      <c r="JVZ100" s="15"/>
      <c r="JWA100" s="15"/>
      <c r="JWB100" s="15"/>
      <c r="JWC100" s="15"/>
      <c r="JWD100" s="15"/>
      <c r="JWE100" s="15"/>
      <c r="JWF100" s="15"/>
      <c r="JWG100" s="15"/>
      <c r="JWH100" s="15"/>
      <c r="JWI100" s="15"/>
      <c r="JWJ100" s="15"/>
      <c r="JWK100" s="15"/>
      <c r="JWL100" s="15"/>
      <c r="JWM100" s="15"/>
      <c r="JWN100" s="15"/>
      <c r="JWO100" s="15"/>
      <c r="JWP100" s="15"/>
      <c r="JWQ100" s="15"/>
      <c r="JWR100" s="15"/>
      <c r="JWS100" s="15"/>
      <c r="JWT100" s="15"/>
      <c r="JWU100" s="15"/>
      <c r="JWV100" s="15"/>
      <c r="JWW100" s="15"/>
      <c r="JWX100" s="15"/>
      <c r="JWY100" s="15"/>
      <c r="JWZ100" s="15"/>
      <c r="JXA100" s="15"/>
      <c r="JXB100" s="15"/>
      <c r="JXC100" s="15"/>
      <c r="JXD100" s="15"/>
      <c r="JXE100" s="15"/>
      <c r="JXF100" s="15"/>
      <c r="JXG100" s="15"/>
      <c r="JXH100" s="15"/>
      <c r="JXI100" s="15"/>
      <c r="JXJ100" s="15"/>
      <c r="JXK100" s="15"/>
      <c r="JXL100" s="15"/>
      <c r="JXM100" s="15"/>
      <c r="JXN100" s="15"/>
      <c r="JXO100" s="15"/>
      <c r="JXP100" s="15"/>
      <c r="JXQ100" s="15"/>
      <c r="JXR100" s="15"/>
      <c r="JXS100" s="15"/>
      <c r="JXT100" s="15"/>
      <c r="JXU100" s="15"/>
      <c r="JXV100" s="15"/>
      <c r="JXW100" s="15"/>
      <c r="JXX100" s="15"/>
      <c r="JXY100" s="15"/>
      <c r="JXZ100" s="15"/>
      <c r="JYA100" s="15"/>
      <c r="JYB100" s="15"/>
      <c r="JYC100" s="15"/>
      <c r="JYD100" s="15"/>
      <c r="JYE100" s="15"/>
      <c r="JYF100" s="15"/>
      <c r="JYG100" s="15"/>
      <c r="JYH100" s="15"/>
      <c r="JYI100" s="15"/>
      <c r="JYJ100" s="15"/>
      <c r="JYK100" s="15"/>
      <c r="JYL100" s="15"/>
      <c r="JYM100" s="15"/>
      <c r="JYN100" s="15"/>
      <c r="JYO100" s="15"/>
      <c r="JYP100" s="15"/>
      <c r="JYQ100" s="15"/>
      <c r="JYR100" s="15"/>
      <c r="JYS100" s="15"/>
      <c r="JYT100" s="15"/>
      <c r="JYU100" s="15"/>
      <c r="JYV100" s="15"/>
      <c r="JYW100" s="15"/>
      <c r="JYX100" s="15"/>
      <c r="JYY100" s="15"/>
      <c r="JYZ100" s="15"/>
      <c r="JZA100" s="15"/>
      <c r="JZB100" s="15"/>
      <c r="JZC100" s="15"/>
      <c r="JZD100" s="15"/>
      <c r="JZE100" s="15"/>
      <c r="JZF100" s="15"/>
      <c r="JZG100" s="15"/>
      <c r="JZH100" s="15"/>
      <c r="JZI100" s="15"/>
      <c r="JZJ100" s="15"/>
      <c r="JZK100" s="15"/>
      <c r="JZL100" s="15"/>
      <c r="JZM100" s="15"/>
      <c r="JZN100" s="15"/>
      <c r="JZO100" s="15"/>
      <c r="JZP100" s="15"/>
      <c r="JZQ100" s="15"/>
      <c r="JZR100" s="15"/>
      <c r="JZS100" s="15"/>
      <c r="JZT100" s="15"/>
      <c r="JZU100" s="15"/>
      <c r="JZV100" s="15"/>
      <c r="JZW100" s="15"/>
      <c r="JZX100" s="15"/>
      <c r="JZY100" s="15"/>
      <c r="JZZ100" s="15"/>
      <c r="KAA100" s="15"/>
      <c r="KAB100" s="15"/>
      <c r="KAC100" s="15"/>
      <c r="KAD100" s="15"/>
      <c r="KAE100" s="15"/>
      <c r="KAF100" s="15"/>
      <c r="KAG100" s="15"/>
      <c r="KAH100" s="15"/>
      <c r="KAI100" s="15"/>
      <c r="KAJ100" s="15"/>
      <c r="KAK100" s="15"/>
      <c r="KAL100" s="15"/>
      <c r="KAM100" s="15"/>
      <c r="KAN100" s="15"/>
      <c r="KAO100" s="15"/>
      <c r="KAP100" s="15"/>
      <c r="KAQ100" s="15"/>
      <c r="KAR100" s="15"/>
      <c r="KAS100" s="15"/>
      <c r="KAT100" s="15"/>
      <c r="KAU100" s="15"/>
      <c r="KAV100" s="15"/>
      <c r="KAW100" s="15"/>
      <c r="KAX100" s="15"/>
      <c r="KAY100" s="15"/>
      <c r="KAZ100" s="15"/>
      <c r="KBA100" s="15"/>
      <c r="KBB100" s="15"/>
      <c r="KBC100" s="15"/>
      <c r="KBD100" s="15"/>
      <c r="KBE100" s="15"/>
      <c r="KBF100" s="15"/>
      <c r="KBG100" s="15"/>
      <c r="KBH100" s="15"/>
      <c r="KBI100" s="15"/>
      <c r="KBJ100" s="15"/>
      <c r="KBK100" s="15"/>
      <c r="KBL100" s="15"/>
      <c r="KBM100" s="15"/>
      <c r="KBN100" s="15"/>
      <c r="KBO100" s="15"/>
      <c r="KBP100" s="15"/>
      <c r="KBQ100" s="15"/>
      <c r="KBR100" s="15"/>
      <c r="KBS100" s="15"/>
      <c r="KBT100" s="15"/>
      <c r="KBU100" s="15"/>
      <c r="KBV100" s="15"/>
      <c r="KBW100" s="15"/>
      <c r="KBX100" s="15"/>
      <c r="KBY100" s="15"/>
      <c r="KBZ100" s="15"/>
      <c r="KCA100" s="15"/>
      <c r="KCB100" s="15"/>
      <c r="KCC100" s="15"/>
      <c r="KCD100" s="15"/>
      <c r="KCE100" s="15"/>
      <c r="KCF100" s="15"/>
      <c r="KCG100" s="15"/>
      <c r="KCH100" s="15"/>
      <c r="KCI100" s="15"/>
      <c r="KCJ100" s="15"/>
      <c r="KCK100" s="15"/>
      <c r="KCL100" s="15"/>
      <c r="KCM100" s="15"/>
      <c r="KCN100" s="15"/>
      <c r="KCO100" s="15"/>
      <c r="KCP100" s="15"/>
      <c r="KCQ100" s="15"/>
      <c r="KCR100" s="15"/>
      <c r="KCS100" s="15"/>
      <c r="KCT100" s="15"/>
      <c r="KCU100" s="15"/>
      <c r="KCV100" s="15"/>
      <c r="KCW100" s="15"/>
      <c r="KCX100" s="15"/>
      <c r="KCY100" s="15"/>
      <c r="KCZ100" s="15"/>
      <c r="KDA100" s="15"/>
      <c r="KDB100" s="15"/>
      <c r="KDC100" s="15"/>
      <c r="KDD100" s="15"/>
      <c r="KDE100" s="15"/>
      <c r="KDF100" s="15"/>
      <c r="KDG100" s="15"/>
      <c r="KDH100" s="15"/>
      <c r="KDI100" s="15"/>
      <c r="KDJ100" s="15"/>
      <c r="KDK100" s="15"/>
      <c r="KDL100" s="15"/>
      <c r="KDM100" s="15"/>
      <c r="KDN100" s="15"/>
      <c r="KDO100" s="15"/>
      <c r="KDP100" s="15"/>
      <c r="KDQ100" s="15"/>
      <c r="KDR100" s="15"/>
      <c r="KDS100" s="15"/>
      <c r="KDT100" s="15"/>
      <c r="KDU100" s="15"/>
      <c r="KDV100" s="15"/>
      <c r="KDW100" s="15"/>
      <c r="KDX100" s="15"/>
      <c r="KDY100" s="15"/>
      <c r="KDZ100" s="15"/>
      <c r="KEA100" s="15"/>
      <c r="KEB100" s="15"/>
      <c r="KEC100" s="15"/>
      <c r="KED100" s="15"/>
      <c r="KEE100" s="15"/>
      <c r="KEF100" s="15"/>
      <c r="KEG100" s="15"/>
      <c r="KEH100" s="15"/>
      <c r="KEI100" s="15"/>
      <c r="KEJ100" s="15"/>
      <c r="KEK100" s="15"/>
      <c r="KEL100" s="15"/>
      <c r="KEM100" s="15"/>
      <c r="KEN100" s="15"/>
      <c r="KEO100" s="15"/>
      <c r="KEP100" s="15"/>
      <c r="KEQ100" s="15"/>
      <c r="KER100" s="15"/>
      <c r="KES100" s="15"/>
      <c r="KET100" s="15"/>
      <c r="KEU100" s="15"/>
      <c r="KEV100" s="15"/>
      <c r="KEW100" s="15"/>
      <c r="KEX100" s="15"/>
      <c r="KEY100" s="15"/>
      <c r="KEZ100" s="15"/>
      <c r="KFA100" s="15"/>
      <c r="KFB100" s="15"/>
      <c r="KFC100" s="15"/>
      <c r="KFD100" s="15"/>
      <c r="KFE100" s="15"/>
      <c r="KFF100" s="15"/>
      <c r="KFG100" s="15"/>
      <c r="KFH100" s="15"/>
      <c r="KFI100" s="15"/>
      <c r="KFJ100" s="15"/>
      <c r="KFK100" s="15"/>
      <c r="KFL100" s="15"/>
      <c r="KFM100" s="15"/>
      <c r="KFN100" s="15"/>
      <c r="KFO100" s="15"/>
      <c r="KFP100" s="15"/>
      <c r="KFQ100" s="15"/>
      <c r="KFR100" s="15"/>
      <c r="KFS100" s="15"/>
      <c r="KFT100" s="15"/>
      <c r="KFU100" s="15"/>
      <c r="KFV100" s="15"/>
      <c r="KFW100" s="15"/>
      <c r="KFX100" s="15"/>
      <c r="KFY100" s="15"/>
      <c r="KFZ100" s="15"/>
      <c r="KGA100" s="15"/>
      <c r="KGB100" s="15"/>
      <c r="KGC100" s="15"/>
      <c r="KGD100" s="15"/>
      <c r="KGE100" s="15"/>
      <c r="KGF100" s="15"/>
      <c r="KGG100" s="15"/>
      <c r="KGH100" s="15"/>
      <c r="KGI100" s="15"/>
      <c r="KGJ100" s="15"/>
      <c r="KGK100" s="15"/>
      <c r="KGL100" s="15"/>
      <c r="KGM100" s="15"/>
      <c r="KGN100" s="15"/>
      <c r="KGO100" s="15"/>
      <c r="KGP100" s="15"/>
      <c r="KGQ100" s="15"/>
      <c r="KGR100" s="15"/>
      <c r="KGS100" s="15"/>
      <c r="KGT100" s="15"/>
      <c r="KGU100" s="15"/>
      <c r="KGV100" s="15"/>
      <c r="KGW100" s="15"/>
      <c r="KGX100" s="15"/>
      <c r="KGY100" s="15"/>
      <c r="KGZ100" s="15"/>
      <c r="KHA100" s="15"/>
      <c r="KHB100" s="15"/>
      <c r="KHC100" s="15"/>
      <c r="KHD100" s="15"/>
      <c r="KHE100" s="15"/>
      <c r="KHF100" s="15"/>
      <c r="KHG100" s="15"/>
      <c r="KHH100" s="15"/>
      <c r="KHI100" s="15"/>
      <c r="KHJ100" s="15"/>
      <c r="KHK100" s="15"/>
      <c r="KHL100" s="15"/>
      <c r="KHM100" s="15"/>
      <c r="KHN100" s="15"/>
      <c r="KHO100" s="15"/>
      <c r="KHP100" s="15"/>
      <c r="KHQ100" s="15"/>
      <c r="KHR100" s="15"/>
      <c r="KHS100" s="15"/>
      <c r="KHT100" s="15"/>
      <c r="KHU100" s="15"/>
      <c r="KHV100" s="15"/>
      <c r="KHW100" s="15"/>
      <c r="KHX100" s="15"/>
      <c r="KHY100" s="15"/>
      <c r="KHZ100" s="15"/>
      <c r="KIA100" s="15"/>
      <c r="KIB100" s="15"/>
      <c r="KIC100" s="15"/>
      <c r="KID100" s="15"/>
      <c r="KIE100" s="15"/>
      <c r="KIF100" s="15"/>
      <c r="KIG100" s="15"/>
      <c r="KIH100" s="15"/>
      <c r="KII100" s="15"/>
      <c r="KIJ100" s="15"/>
      <c r="KIK100" s="15"/>
      <c r="KIL100" s="15"/>
      <c r="KIM100" s="15"/>
      <c r="KIN100" s="15"/>
      <c r="KIO100" s="15"/>
      <c r="KIP100" s="15"/>
      <c r="KIQ100" s="15"/>
      <c r="KIR100" s="15"/>
      <c r="KIS100" s="15"/>
      <c r="KIT100" s="15"/>
      <c r="KIU100" s="15"/>
      <c r="KIV100" s="15"/>
      <c r="KIW100" s="15"/>
      <c r="KIX100" s="15"/>
      <c r="KIY100" s="15"/>
      <c r="KIZ100" s="15"/>
      <c r="KJA100" s="15"/>
      <c r="KJB100" s="15"/>
      <c r="KJC100" s="15"/>
      <c r="KJD100" s="15"/>
      <c r="KJE100" s="15"/>
      <c r="KJF100" s="15"/>
      <c r="KJG100" s="15"/>
      <c r="KJH100" s="15"/>
      <c r="KJI100" s="15"/>
      <c r="KJJ100" s="15"/>
      <c r="KJK100" s="15"/>
      <c r="KJL100" s="15"/>
      <c r="KJM100" s="15"/>
      <c r="KJN100" s="15"/>
      <c r="KJO100" s="15"/>
      <c r="KJP100" s="15"/>
      <c r="KJQ100" s="15"/>
      <c r="KJR100" s="15"/>
      <c r="KJS100" s="15"/>
      <c r="KJT100" s="15"/>
      <c r="KJU100" s="15"/>
      <c r="KJV100" s="15"/>
      <c r="KJW100" s="15"/>
      <c r="KJX100" s="15"/>
      <c r="KJY100" s="15"/>
      <c r="KJZ100" s="15"/>
      <c r="KKA100" s="15"/>
      <c r="KKB100" s="15"/>
      <c r="KKC100" s="15"/>
      <c r="KKD100" s="15"/>
      <c r="KKE100" s="15"/>
      <c r="KKF100" s="15"/>
      <c r="KKG100" s="15"/>
      <c r="KKH100" s="15"/>
      <c r="KKI100" s="15"/>
      <c r="KKJ100" s="15"/>
      <c r="KKK100" s="15"/>
      <c r="KKL100" s="15"/>
      <c r="KKM100" s="15"/>
      <c r="KKN100" s="15"/>
      <c r="KKO100" s="15"/>
      <c r="KKP100" s="15"/>
      <c r="KKQ100" s="15"/>
      <c r="KKR100" s="15"/>
      <c r="KKS100" s="15"/>
      <c r="KKT100" s="15"/>
      <c r="KKU100" s="15"/>
      <c r="KKV100" s="15"/>
      <c r="KKW100" s="15"/>
      <c r="KKX100" s="15"/>
      <c r="KKY100" s="15"/>
      <c r="KKZ100" s="15"/>
      <c r="KLA100" s="15"/>
      <c r="KLB100" s="15"/>
      <c r="KLC100" s="15"/>
      <c r="KLD100" s="15"/>
      <c r="KLE100" s="15"/>
      <c r="KLF100" s="15"/>
      <c r="KLG100" s="15"/>
      <c r="KLH100" s="15"/>
      <c r="KLI100" s="15"/>
      <c r="KLJ100" s="15"/>
      <c r="KLK100" s="15"/>
      <c r="KLL100" s="15"/>
      <c r="KLM100" s="15"/>
      <c r="KLN100" s="15"/>
      <c r="KLO100" s="15"/>
      <c r="KLP100" s="15"/>
      <c r="KLQ100" s="15"/>
      <c r="KLR100" s="15"/>
      <c r="KLS100" s="15"/>
      <c r="KLT100" s="15"/>
      <c r="KLU100" s="15"/>
      <c r="KLV100" s="15"/>
      <c r="KLW100" s="15"/>
      <c r="KLX100" s="15"/>
      <c r="KLY100" s="15"/>
      <c r="KLZ100" s="15"/>
      <c r="KMA100" s="15"/>
      <c r="KMB100" s="15"/>
      <c r="KMC100" s="15"/>
      <c r="KMD100" s="15"/>
      <c r="KME100" s="15"/>
      <c r="KMF100" s="15"/>
      <c r="KMG100" s="15"/>
      <c r="KMH100" s="15"/>
      <c r="KMI100" s="15"/>
      <c r="KMJ100" s="15"/>
      <c r="KMK100" s="15"/>
      <c r="KML100" s="15"/>
      <c r="KMM100" s="15"/>
      <c r="KMN100" s="15"/>
      <c r="KMO100" s="15"/>
      <c r="KMP100" s="15"/>
      <c r="KMQ100" s="15"/>
      <c r="KMR100" s="15"/>
      <c r="KMS100" s="15"/>
      <c r="KMT100" s="15"/>
      <c r="KMU100" s="15"/>
      <c r="KMV100" s="15"/>
      <c r="KMW100" s="15"/>
      <c r="KMX100" s="15"/>
      <c r="KMY100" s="15"/>
      <c r="KMZ100" s="15"/>
      <c r="KNA100" s="15"/>
      <c r="KNB100" s="15"/>
      <c r="KNC100" s="15"/>
      <c r="KND100" s="15"/>
      <c r="KNE100" s="15"/>
      <c r="KNF100" s="15"/>
      <c r="KNG100" s="15"/>
      <c r="KNH100" s="15"/>
      <c r="KNI100" s="15"/>
      <c r="KNJ100" s="15"/>
      <c r="KNK100" s="15"/>
      <c r="KNL100" s="15"/>
      <c r="KNM100" s="15"/>
      <c r="KNN100" s="15"/>
      <c r="KNO100" s="15"/>
      <c r="KNP100" s="15"/>
      <c r="KNQ100" s="15"/>
      <c r="KNR100" s="15"/>
      <c r="KNS100" s="15"/>
      <c r="KNT100" s="15"/>
      <c r="KNU100" s="15"/>
      <c r="KNV100" s="15"/>
      <c r="KNW100" s="15"/>
      <c r="KNX100" s="15"/>
      <c r="KNY100" s="15"/>
      <c r="KNZ100" s="15"/>
      <c r="KOA100" s="15"/>
      <c r="KOB100" s="15"/>
      <c r="KOC100" s="15"/>
      <c r="KOD100" s="15"/>
      <c r="KOE100" s="15"/>
      <c r="KOF100" s="15"/>
      <c r="KOG100" s="15"/>
      <c r="KOH100" s="15"/>
      <c r="KOI100" s="15"/>
      <c r="KOJ100" s="15"/>
      <c r="KOK100" s="15"/>
      <c r="KOL100" s="15"/>
      <c r="KOM100" s="15"/>
      <c r="KON100" s="15"/>
      <c r="KOO100" s="15"/>
      <c r="KOP100" s="15"/>
      <c r="KOQ100" s="15"/>
      <c r="KOR100" s="15"/>
      <c r="KOS100" s="15"/>
      <c r="KOT100" s="15"/>
      <c r="KOU100" s="15"/>
      <c r="KOV100" s="15"/>
      <c r="KOW100" s="15"/>
      <c r="KOX100" s="15"/>
      <c r="KOY100" s="15"/>
      <c r="KOZ100" s="15"/>
      <c r="KPA100" s="15"/>
      <c r="KPB100" s="15"/>
      <c r="KPC100" s="15"/>
      <c r="KPD100" s="15"/>
      <c r="KPE100" s="15"/>
      <c r="KPF100" s="15"/>
      <c r="KPG100" s="15"/>
      <c r="KPH100" s="15"/>
      <c r="KPI100" s="15"/>
      <c r="KPJ100" s="15"/>
      <c r="KPK100" s="15"/>
      <c r="KPL100" s="15"/>
      <c r="KPM100" s="15"/>
      <c r="KPN100" s="15"/>
      <c r="KPO100" s="15"/>
      <c r="KPP100" s="15"/>
      <c r="KPQ100" s="15"/>
      <c r="KPR100" s="15"/>
      <c r="KPS100" s="15"/>
      <c r="KPT100" s="15"/>
      <c r="KPU100" s="15"/>
      <c r="KPV100" s="15"/>
      <c r="KPW100" s="15"/>
      <c r="KPX100" s="15"/>
      <c r="KPY100" s="15"/>
      <c r="KPZ100" s="15"/>
      <c r="KQA100" s="15"/>
      <c r="KQB100" s="15"/>
      <c r="KQC100" s="15"/>
      <c r="KQD100" s="15"/>
      <c r="KQE100" s="15"/>
      <c r="KQF100" s="15"/>
      <c r="KQG100" s="15"/>
      <c r="KQH100" s="15"/>
      <c r="KQI100" s="15"/>
      <c r="KQJ100" s="15"/>
      <c r="KQK100" s="15"/>
      <c r="KQL100" s="15"/>
      <c r="KQM100" s="15"/>
      <c r="KQN100" s="15"/>
      <c r="KQO100" s="15"/>
      <c r="KQP100" s="15"/>
      <c r="KQQ100" s="15"/>
      <c r="KQR100" s="15"/>
      <c r="KQS100" s="15"/>
      <c r="KQT100" s="15"/>
      <c r="KQU100" s="15"/>
      <c r="KQV100" s="15"/>
      <c r="KQW100" s="15"/>
      <c r="KQX100" s="15"/>
      <c r="KQY100" s="15"/>
      <c r="KQZ100" s="15"/>
      <c r="KRA100" s="15"/>
      <c r="KRB100" s="15"/>
      <c r="KRC100" s="15"/>
      <c r="KRD100" s="15"/>
      <c r="KRE100" s="15"/>
      <c r="KRF100" s="15"/>
      <c r="KRG100" s="15"/>
      <c r="KRH100" s="15"/>
      <c r="KRI100" s="15"/>
      <c r="KRJ100" s="15"/>
      <c r="KRK100" s="15"/>
      <c r="KRL100" s="15"/>
      <c r="KRM100" s="15"/>
      <c r="KRN100" s="15"/>
      <c r="KRO100" s="15"/>
      <c r="KRP100" s="15"/>
      <c r="KRQ100" s="15"/>
      <c r="KRR100" s="15"/>
      <c r="KRS100" s="15"/>
      <c r="KRT100" s="15"/>
      <c r="KRU100" s="15"/>
      <c r="KRV100" s="15"/>
      <c r="KRW100" s="15"/>
      <c r="KRX100" s="15"/>
      <c r="KRY100" s="15"/>
      <c r="KRZ100" s="15"/>
      <c r="KSA100" s="15"/>
      <c r="KSB100" s="15"/>
      <c r="KSC100" s="15"/>
      <c r="KSD100" s="15"/>
      <c r="KSE100" s="15"/>
      <c r="KSF100" s="15"/>
      <c r="KSG100" s="15"/>
      <c r="KSH100" s="15"/>
      <c r="KSI100" s="15"/>
      <c r="KSJ100" s="15"/>
      <c r="KSK100" s="15"/>
      <c r="KSL100" s="15"/>
      <c r="KSM100" s="15"/>
      <c r="KSN100" s="15"/>
      <c r="KSO100" s="15"/>
      <c r="KSP100" s="15"/>
      <c r="KSQ100" s="15"/>
      <c r="KSR100" s="15"/>
      <c r="KSS100" s="15"/>
      <c r="KST100" s="15"/>
      <c r="KSU100" s="15"/>
      <c r="KSV100" s="15"/>
      <c r="KSW100" s="15"/>
      <c r="KSX100" s="15"/>
      <c r="KSY100" s="15"/>
      <c r="KSZ100" s="15"/>
      <c r="KTA100" s="15"/>
      <c r="KTB100" s="15"/>
      <c r="KTC100" s="15"/>
      <c r="KTD100" s="15"/>
      <c r="KTE100" s="15"/>
      <c r="KTF100" s="15"/>
      <c r="KTG100" s="15"/>
      <c r="KTH100" s="15"/>
      <c r="KTI100" s="15"/>
      <c r="KTJ100" s="15"/>
      <c r="KTK100" s="15"/>
      <c r="KTL100" s="15"/>
      <c r="KTM100" s="15"/>
      <c r="KTN100" s="15"/>
      <c r="KTO100" s="15"/>
      <c r="KTP100" s="15"/>
      <c r="KTQ100" s="15"/>
      <c r="KTR100" s="15"/>
      <c r="KTS100" s="15"/>
      <c r="KTT100" s="15"/>
      <c r="KTU100" s="15"/>
      <c r="KTV100" s="15"/>
      <c r="KTW100" s="15"/>
      <c r="KTX100" s="15"/>
      <c r="KTY100" s="15"/>
      <c r="KTZ100" s="15"/>
      <c r="KUA100" s="15"/>
      <c r="KUB100" s="15"/>
      <c r="KUC100" s="15"/>
      <c r="KUD100" s="15"/>
      <c r="KUE100" s="15"/>
      <c r="KUF100" s="15"/>
      <c r="KUG100" s="15"/>
      <c r="KUH100" s="15"/>
      <c r="KUI100" s="15"/>
      <c r="KUJ100" s="15"/>
      <c r="KUK100" s="15"/>
      <c r="KUL100" s="15"/>
      <c r="KUM100" s="15"/>
      <c r="KUN100" s="15"/>
      <c r="KUO100" s="15"/>
      <c r="KUP100" s="15"/>
      <c r="KUQ100" s="15"/>
      <c r="KUR100" s="15"/>
      <c r="KUS100" s="15"/>
      <c r="KUT100" s="15"/>
      <c r="KUU100" s="15"/>
      <c r="KUV100" s="15"/>
      <c r="KUW100" s="15"/>
      <c r="KUX100" s="15"/>
      <c r="KUY100" s="15"/>
      <c r="KUZ100" s="15"/>
      <c r="KVA100" s="15"/>
      <c r="KVB100" s="15"/>
      <c r="KVC100" s="15"/>
      <c r="KVD100" s="15"/>
      <c r="KVE100" s="15"/>
      <c r="KVF100" s="15"/>
      <c r="KVG100" s="15"/>
      <c r="KVH100" s="15"/>
      <c r="KVI100" s="15"/>
      <c r="KVJ100" s="15"/>
      <c r="KVK100" s="15"/>
      <c r="KVL100" s="15"/>
      <c r="KVM100" s="15"/>
      <c r="KVN100" s="15"/>
      <c r="KVO100" s="15"/>
      <c r="KVP100" s="15"/>
      <c r="KVQ100" s="15"/>
      <c r="KVR100" s="15"/>
      <c r="KVS100" s="15"/>
      <c r="KVT100" s="15"/>
      <c r="KVU100" s="15"/>
      <c r="KVV100" s="15"/>
      <c r="KVW100" s="15"/>
      <c r="KVX100" s="15"/>
      <c r="KVY100" s="15"/>
      <c r="KVZ100" s="15"/>
      <c r="KWA100" s="15"/>
      <c r="KWB100" s="15"/>
      <c r="KWC100" s="15"/>
      <c r="KWD100" s="15"/>
      <c r="KWE100" s="15"/>
      <c r="KWF100" s="15"/>
      <c r="KWG100" s="15"/>
      <c r="KWH100" s="15"/>
      <c r="KWI100" s="15"/>
      <c r="KWJ100" s="15"/>
      <c r="KWK100" s="15"/>
      <c r="KWL100" s="15"/>
      <c r="KWM100" s="15"/>
      <c r="KWN100" s="15"/>
      <c r="KWO100" s="15"/>
      <c r="KWP100" s="15"/>
      <c r="KWQ100" s="15"/>
      <c r="KWR100" s="15"/>
      <c r="KWS100" s="15"/>
      <c r="KWT100" s="15"/>
      <c r="KWU100" s="15"/>
      <c r="KWV100" s="15"/>
      <c r="KWW100" s="15"/>
      <c r="KWX100" s="15"/>
      <c r="KWY100" s="15"/>
      <c r="KWZ100" s="15"/>
      <c r="KXA100" s="15"/>
      <c r="KXB100" s="15"/>
      <c r="KXC100" s="15"/>
      <c r="KXD100" s="15"/>
      <c r="KXE100" s="15"/>
      <c r="KXF100" s="15"/>
      <c r="KXG100" s="15"/>
      <c r="KXH100" s="15"/>
      <c r="KXI100" s="15"/>
      <c r="KXJ100" s="15"/>
      <c r="KXK100" s="15"/>
      <c r="KXL100" s="15"/>
      <c r="KXM100" s="15"/>
      <c r="KXN100" s="15"/>
      <c r="KXO100" s="15"/>
      <c r="KXP100" s="15"/>
      <c r="KXQ100" s="15"/>
      <c r="KXR100" s="15"/>
      <c r="KXS100" s="15"/>
      <c r="KXT100" s="15"/>
      <c r="KXU100" s="15"/>
      <c r="KXV100" s="15"/>
      <c r="KXW100" s="15"/>
      <c r="KXX100" s="15"/>
      <c r="KXY100" s="15"/>
      <c r="KXZ100" s="15"/>
      <c r="KYA100" s="15"/>
      <c r="KYB100" s="15"/>
      <c r="KYC100" s="15"/>
      <c r="KYD100" s="15"/>
      <c r="KYE100" s="15"/>
      <c r="KYF100" s="15"/>
      <c r="KYG100" s="15"/>
      <c r="KYH100" s="15"/>
      <c r="KYI100" s="15"/>
      <c r="KYJ100" s="15"/>
      <c r="KYK100" s="15"/>
      <c r="KYL100" s="15"/>
      <c r="KYM100" s="15"/>
      <c r="KYN100" s="15"/>
      <c r="KYO100" s="15"/>
      <c r="KYP100" s="15"/>
      <c r="KYQ100" s="15"/>
      <c r="KYR100" s="15"/>
      <c r="KYS100" s="15"/>
      <c r="KYT100" s="15"/>
      <c r="KYU100" s="15"/>
      <c r="KYV100" s="15"/>
      <c r="KYW100" s="15"/>
      <c r="KYX100" s="15"/>
      <c r="KYY100" s="15"/>
      <c r="KYZ100" s="15"/>
      <c r="KZA100" s="15"/>
      <c r="KZB100" s="15"/>
      <c r="KZC100" s="15"/>
      <c r="KZD100" s="15"/>
      <c r="KZE100" s="15"/>
      <c r="KZF100" s="15"/>
      <c r="KZG100" s="15"/>
      <c r="KZH100" s="15"/>
      <c r="KZI100" s="15"/>
      <c r="KZJ100" s="15"/>
      <c r="KZK100" s="15"/>
      <c r="KZL100" s="15"/>
      <c r="KZM100" s="15"/>
      <c r="KZN100" s="15"/>
      <c r="KZO100" s="15"/>
      <c r="KZP100" s="15"/>
      <c r="KZQ100" s="15"/>
      <c r="KZR100" s="15"/>
      <c r="KZS100" s="15"/>
      <c r="KZT100" s="15"/>
      <c r="KZU100" s="15"/>
      <c r="KZV100" s="15"/>
      <c r="KZW100" s="15"/>
      <c r="KZX100" s="15"/>
      <c r="KZY100" s="15"/>
      <c r="KZZ100" s="15"/>
      <c r="LAA100" s="15"/>
      <c r="LAB100" s="15"/>
      <c r="LAC100" s="15"/>
      <c r="LAD100" s="15"/>
      <c r="LAE100" s="15"/>
      <c r="LAF100" s="15"/>
      <c r="LAG100" s="15"/>
      <c r="LAH100" s="15"/>
      <c r="LAI100" s="15"/>
      <c r="LAJ100" s="15"/>
      <c r="LAK100" s="15"/>
      <c r="LAL100" s="15"/>
      <c r="LAM100" s="15"/>
      <c r="LAN100" s="15"/>
      <c r="LAO100" s="15"/>
      <c r="LAP100" s="15"/>
      <c r="LAQ100" s="15"/>
      <c r="LAR100" s="15"/>
      <c r="LAS100" s="15"/>
      <c r="LAT100" s="15"/>
      <c r="LAU100" s="15"/>
      <c r="LAV100" s="15"/>
      <c r="LAW100" s="15"/>
      <c r="LAX100" s="15"/>
      <c r="LAY100" s="15"/>
      <c r="LAZ100" s="15"/>
      <c r="LBA100" s="15"/>
      <c r="LBB100" s="15"/>
      <c r="LBC100" s="15"/>
      <c r="LBD100" s="15"/>
      <c r="LBE100" s="15"/>
      <c r="LBF100" s="15"/>
      <c r="LBG100" s="15"/>
      <c r="LBH100" s="15"/>
      <c r="LBI100" s="15"/>
      <c r="LBJ100" s="15"/>
      <c r="LBK100" s="15"/>
      <c r="LBL100" s="15"/>
      <c r="LBM100" s="15"/>
      <c r="LBN100" s="15"/>
      <c r="LBO100" s="15"/>
      <c r="LBP100" s="15"/>
      <c r="LBQ100" s="15"/>
      <c r="LBR100" s="15"/>
      <c r="LBS100" s="15"/>
      <c r="LBT100" s="15"/>
      <c r="LBU100" s="15"/>
      <c r="LBV100" s="15"/>
      <c r="LBW100" s="15"/>
      <c r="LBX100" s="15"/>
      <c r="LBY100" s="15"/>
      <c r="LBZ100" s="15"/>
      <c r="LCA100" s="15"/>
      <c r="LCB100" s="15"/>
      <c r="LCC100" s="15"/>
      <c r="LCD100" s="15"/>
      <c r="LCE100" s="15"/>
      <c r="LCF100" s="15"/>
      <c r="LCG100" s="15"/>
      <c r="LCH100" s="15"/>
      <c r="LCI100" s="15"/>
      <c r="LCJ100" s="15"/>
      <c r="LCK100" s="15"/>
      <c r="LCL100" s="15"/>
      <c r="LCM100" s="15"/>
      <c r="LCN100" s="15"/>
      <c r="LCO100" s="15"/>
      <c r="LCP100" s="15"/>
      <c r="LCQ100" s="15"/>
      <c r="LCR100" s="15"/>
      <c r="LCS100" s="15"/>
      <c r="LCT100" s="15"/>
      <c r="LCU100" s="15"/>
      <c r="LCV100" s="15"/>
      <c r="LCW100" s="15"/>
      <c r="LCX100" s="15"/>
      <c r="LCY100" s="15"/>
      <c r="LCZ100" s="15"/>
      <c r="LDA100" s="15"/>
      <c r="LDB100" s="15"/>
      <c r="LDC100" s="15"/>
      <c r="LDD100" s="15"/>
      <c r="LDE100" s="15"/>
      <c r="LDF100" s="15"/>
      <c r="LDG100" s="15"/>
      <c r="LDH100" s="15"/>
      <c r="LDI100" s="15"/>
      <c r="LDJ100" s="15"/>
      <c r="LDK100" s="15"/>
      <c r="LDL100" s="15"/>
      <c r="LDM100" s="15"/>
      <c r="LDN100" s="15"/>
      <c r="LDO100" s="15"/>
      <c r="LDP100" s="15"/>
      <c r="LDQ100" s="15"/>
      <c r="LDR100" s="15"/>
      <c r="LDS100" s="15"/>
      <c r="LDT100" s="15"/>
      <c r="LDU100" s="15"/>
      <c r="LDV100" s="15"/>
      <c r="LDW100" s="15"/>
      <c r="LDX100" s="15"/>
      <c r="LDY100" s="15"/>
      <c r="LDZ100" s="15"/>
      <c r="LEA100" s="15"/>
      <c r="LEB100" s="15"/>
      <c r="LEC100" s="15"/>
      <c r="LED100" s="15"/>
      <c r="LEE100" s="15"/>
      <c r="LEF100" s="15"/>
      <c r="LEG100" s="15"/>
      <c r="LEH100" s="15"/>
      <c r="LEI100" s="15"/>
      <c r="LEJ100" s="15"/>
      <c r="LEK100" s="15"/>
      <c r="LEL100" s="15"/>
      <c r="LEM100" s="15"/>
      <c r="LEN100" s="15"/>
      <c r="LEO100" s="15"/>
      <c r="LEP100" s="15"/>
      <c r="LEQ100" s="15"/>
      <c r="LER100" s="15"/>
      <c r="LES100" s="15"/>
      <c r="LET100" s="15"/>
      <c r="LEU100" s="15"/>
      <c r="LEV100" s="15"/>
      <c r="LEW100" s="15"/>
      <c r="LEX100" s="15"/>
      <c r="LEY100" s="15"/>
      <c r="LEZ100" s="15"/>
      <c r="LFA100" s="15"/>
      <c r="LFB100" s="15"/>
      <c r="LFC100" s="15"/>
      <c r="LFD100" s="15"/>
      <c r="LFE100" s="15"/>
      <c r="LFF100" s="15"/>
      <c r="LFG100" s="15"/>
      <c r="LFH100" s="15"/>
      <c r="LFI100" s="15"/>
      <c r="LFJ100" s="15"/>
      <c r="LFK100" s="15"/>
      <c r="LFL100" s="15"/>
      <c r="LFM100" s="15"/>
      <c r="LFN100" s="15"/>
      <c r="LFO100" s="15"/>
      <c r="LFP100" s="15"/>
      <c r="LFQ100" s="15"/>
      <c r="LFR100" s="15"/>
      <c r="LFS100" s="15"/>
      <c r="LFT100" s="15"/>
      <c r="LFU100" s="15"/>
      <c r="LFV100" s="15"/>
      <c r="LFW100" s="15"/>
      <c r="LFX100" s="15"/>
      <c r="LFY100" s="15"/>
      <c r="LFZ100" s="15"/>
      <c r="LGA100" s="15"/>
      <c r="LGB100" s="15"/>
      <c r="LGC100" s="15"/>
      <c r="LGD100" s="15"/>
      <c r="LGE100" s="15"/>
      <c r="LGF100" s="15"/>
      <c r="LGG100" s="15"/>
      <c r="LGH100" s="15"/>
      <c r="LGI100" s="15"/>
      <c r="LGJ100" s="15"/>
      <c r="LGK100" s="15"/>
      <c r="LGL100" s="15"/>
      <c r="LGM100" s="15"/>
      <c r="LGN100" s="15"/>
      <c r="LGO100" s="15"/>
      <c r="LGP100" s="15"/>
      <c r="LGQ100" s="15"/>
      <c r="LGR100" s="15"/>
      <c r="LGS100" s="15"/>
      <c r="LGT100" s="15"/>
      <c r="LGU100" s="15"/>
      <c r="LGV100" s="15"/>
      <c r="LGW100" s="15"/>
      <c r="LGX100" s="15"/>
      <c r="LGY100" s="15"/>
      <c r="LGZ100" s="15"/>
      <c r="LHA100" s="15"/>
      <c r="LHB100" s="15"/>
      <c r="LHC100" s="15"/>
      <c r="LHD100" s="15"/>
      <c r="LHE100" s="15"/>
      <c r="LHF100" s="15"/>
      <c r="LHG100" s="15"/>
      <c r="LHH100" s="15"/>
      <c r="LHI100" s="15"/>
      <c r="LHJ100" s="15"/>
      <c r="LHK100" s="15"/>
      <c r="LHL100" s="15"/>
      <c r="LHM100" s="15"/>
      <c r="LHN100" s="15"/>
      <c r="LHO100" s="15"/>
      <c r="LHP100" s="15"/>
      <c r="LHQ100" s="15"/>
      <c r="LHR100" s="15"/>
      <c r="LHS100" s="15"/>
      <c r="LHT100" s="15"/>
      <c r="LHU100" s="15"/>
      <c r="LHV100" s="15"/>
      <c r="LHW100" s="15"/>
      <c r="LHX100" s="15"/>
      <c r="LHY100" s="15"/>
      <c r="LHZ100" s="15"/>
      <c r="LIA100" s="15"/>
      <c r="LIB100" s="15"/>
      <c r="LIC100" s="15"/>
      <c r="LID100" s="15"/>
      <c r="LIE100" s="15"/>
      <c r="LIF100" s="15"/>
      <c r="LIG100" s="15"/>
      <c r="LIH100" s="15"/>
      <c r="LII100" s="15"/>
      <c r="LIJ100" s="15"/>
      <c r="LIK100" s="15"/>
      <c r="LIL100" s="15"/>
      <c r="LIM100" s="15"/>
      <c r="LIN100" s="15"/>
      <c r="LIO100" s="15"/>
      <c r="LIP100" s="15"/>
      <c r="LIQ100" s="15"/>
      <c r="LIR100" s="15"/>
      <c r="LIS100" s="15"/>
      <c r="LIT100" s="15"/>
      <c r="LIU100" s="15"/>
      <c r="LIV100" s="15"/>
      <c r="LIW100" s="15"/>
      <c r="LIX100" s="15"/>
      <c r="LIY100" s="15"/>
      <c r="LIZ100" s="15"/>
      <c r="LJA100" s="15"/>
      <c r="LJB100" s="15"/>
      <c r="LJC100" s="15"/>
      <c r="LJD100" s="15"/>
      <c r="LJE100" s="15"/>
      <c r="LJF100" s="15"/>
      <c r="LJG100" s="15"/>
      <c r="LJH100" s="15"/>
      <c r="LJI100" s="15"/>
      <c r="LJJ100" s="15"/>
      <c r="LJK100" s="15"/>
      <c r="LJL100" s="15"/>
      <c r="LJM100" s="15"/>
      <c r="LJN100" s="15"/>
      <c r="LJO100" s="15"/>
      <c r="LJP100" s="15"/>
      <c r="LJQ100" s="15"/>
      <c r="LJR100" s="15"/>
      <c r="LJS100" s="15"/>
      <c r="LJT100" s="15"/>
      <c r="LJU100" s="15"/>
      <c r="LJV100" s="15"/>
      <c r="LJW100" s="15"/>
      <c r="LJX100" s="15"/>
      <c r="LJY100" s="15"/>
      <c r="LJZ100" s="15"/>
      <c r="LKA100" s="15"/>
      <c r="LKB100" s="15"/>
      <c r="LKC100" s="15"/>
      <c r="LKD100" s="15"/>
      <c r="LKE100" s="15"/>
      <c r="LKF100" s="15"/>
      <c r="LKG100" s="15"/>
      <c r="LKH100" s="15"/>
      <c r="LKI100" s="15"/>
      <c r="LKJ100" s="15"/>
      <c r="LKK100" s="15"/>
      <c r="LKL100" s="15"/>
      <c r="LKM100" s="15"/>
      <c r="LKN100" s="15"/>
      <c r="LKO100" s="15"/>
      <c r="LKP100" s="15"/>
      <c r="LKQ100" s="15"/>
      <c r="LKR100" s="15"/>
      <c r="LKS100" s="15"/>
      <c r="LKT100" s="15"/>
      <c r="LKU100" s="15"/>
      <c r="LKV100" s="15"/>
      <c r="LKW100" s="15"/>
      <c r="LKX100" s="15"/>
      <c r="LKY100" s="15"/>
      <c r="LKZ100" s="15"/>
      <c r="LLA100" s="15"/>
      <c r="LLB100" s="15"/>
      <c r="LLC100" s="15"/>
      <c r="LLD100" s="15"/>
      <c r="LLE100" s="15"/>
      <c r="LLF100" s="15"/>
      <c r="LLG100" s="15"/>
      <c r="LLH100" s="15"/>
      <c r="LLI100" s="15"/>
      <c r="LLJ100" s="15"/>
      <c r="LLK100" s="15"/>
      <c r="LLL100" s="15"/>
      <c r="LLM100" s="15"/>
      <c r="LLN100" s="15"/>
      <c r="LLO100" s="15"/>
      <c r="LLP100" s="15"/>
      <c r="LLQ100" s="15"/>
      <c r="LLR100" s="15"/>
      <c r="LLS100" s="15"/>
      <c r="LLT100" s="15"/>
      <c r="LLU100" s="15"/>
      <c r="LLV100" s="15"/>
      <c r="LLW100" s="15"/>
      <c r="LLX100" s="15"/>
      <c r="LLY100" s="15"/>
      <c r="LLZ100" s="15"/>
      <c r="LMA100" s="15"/>
      <c r="LMB100" s="15"/>
      <c r="LMC100" s="15"/>
      <c r="LMD100" s="15"/>
      <c r="LME100" s="15"/>
      <c r="LMF100" s="15"/>
      <c r="LMG100" s="15"/>
      <c r="LMH100" s="15"/>
      <c r="LMI100" s="15"/>
      <c r="LMJ100" s="15"/>
      <c r="LMK100" s="15"/>
      <c r="LML100" s="15"/>
      <c r="LMM100" s="15"/>
      <c r="LMN100" s="15"/>
      <c r="LMO100" s="15"/>
      <c r="LMP100" s="15"/>
      <c r="LMQ100" s="15"/>
      <c r="LMR100" s="15"/>
      <c r="LMS100" s="15"/>
      <c r="LMT100" s="15"/>
      <c r="LMU100" s="15"/>
      <c r="LMV100" s="15"/>
      <c r="LMW100" s="15"/>
      <c r="LMX100" s="15"/>
      <c r="LMY100" s="15"/>
      <c r="LMZ100" s="15"/>
      <c r="LNA100" s="15"/>
      <c r="LNB100" s="15"/>
      <c r="LNC100" s="15"/>
      <c r="LND100" s="15"/>
      <c r="LNE100" s="15"/>
      <c r="LNF100" s="15"/>
      <c r="LNG100" s="15"/>
      <c r="LNH100" s="15"/>
      <c r="LNI100" s="15"/>
      <c r="LNJ100" s="15"/>
      <c r="LNK100" s="15"/>
      <c r="LNL100" s="15"/>
      <c r="LNM100" s="15"/>
      <c r="LNN100" s="15"/>
      <c r="LNO100" s="15"/>
      <c r="LNP100" s="15"/>
      <c r="LNQ100" s="15"/>
      <c r="LNR100" s="15"/>
      <c r="LNS100" s="15"/>
      <c r="LNT100" s="15"/>
      <c r="LNU100" s="15"/>
      <c r="LNV100" s="15"/>
      <c r="LNW100" s="15"/>
      <c r="LNX100" s="15"/>
      <c r="LNY100" s="15"/>
      <c r="LNZ100" s="15"/>
      <c r="LOA100" s="15"/>
      <c r="LOB100" s="15"/>
      <c r="LOC100" s="15"/>
      <c r="LOD100" s="15"/>
      <c r="LOE100" s="15"/>
      <c r="LOF100" s="15"/>
      <c r="LOG100" s="15"/>
      <c r="LOH100" s="15"/>
      <c r="LOI100" s="15"/>
      <c r="LOJ100" s="15"/>
      <c r="LOK100" s="15"/>
      <c r="LOL100" s="15"/>
      <c r="LOM100" s="15"/>
      <c r="LON100" s="15"/>
      <c r="LOO100" s="15"/>
      <c r="LOP100" s="15"/>
      <c r="LOQ100" s="15"/>
      <c r="LOR100" s="15"/>
      <c r="LOS100" s="15"/>
      <c r="LOT100" s="15"/>
      <c r="LOU100" s="15"/>
      <c r="LOV100" s="15"/>
      <c r="LOW100" s="15"/>
      <c r="LOX100" s="15"/>
      <c r="LOY100" s="15"/>
      <c r="LOZ100" s="15"/>
      <c r="LPA100" s="15"/>
      <c r="LPB100" s="15"/>
      <c r="LPC100" s="15"/>
      <c r="LPD100" s="15"/>
      <c r="LPE100" s="15"/>
      <c r="LPF100" s="15"/>
      <c r="LPG100" s="15"/>
      <c r="LPH100" s="15"/>
      <c r="LPI100" s="15"/>
      <c r="LPJ100" s="15"/>
      <c r="LPK100" s="15"/>
      <c r="LPL100" s="15"/>
      <c r="LPM100" s="15"/>
      <c r="LPN100" s="15"/>
      <c r="LPO100" s="15"/>
      <c r="LPP100" s="15"/>
      <c r="LPQ100" s="15"/>
      <c r="LPR100" s="15"/>
      <c r="LPS100" s="15"/>
      <c r="LPT100" s="15"/>
      <c r="LPU100" s="15"/>
      <c r="LPV100" s="15"/>
      <c r="LPW100" s="15"/>
      <c r="LPX100" s="15"/>
      <c r="LPY100" s="15"/>
      <c r="LPZ100" s="15"/>
      <c r="LQA100" s="15"/>
      <c r="LQB100" s="15"/>
      <c r="LQC100" s="15"/>
      <c r="LQD100" s="15"/>
      <c r="LQE100" s="15"/>
      <c r="LQF100" s="15"/>
      <c r="LQG100" s="15"/>
      <c r="LQH100" s="15"/>
      <c r="LQI100" s="15"/>
      <c r="LQJ100" s="15"/>
      <c r="LQK100" s="15"/>
      <c r="LQL100" s="15"/>
      <c r="LQM100" s="15"/>
      <c r="LQN100" s="15"/>
      <c r="LQO100" s="15"/>
      <c r="LQP100" s="15"/>
      <c r="LQQ100" s="15"/>
      <c r="LQR100" s="15"/>
      <c r="LQS100" s="15"/>
      <c r="LQT100" s="15"/>
      <c r="LQU100" s="15"/>
      <c r="LQV100" s="15"/>
      <c r="LQW100" s="15"/>
      <c r="LQX100" s="15"/>
      <c r="LQY100" s="15"/>
      <c r="LQZ100" s="15"/>
      <c r="LRA100" s="15"/>
      <c r="LRB100" s="15"/>
      <c r="LRC100" s="15"/>
      <c r="LRD100" s="15"/>
      <c r="LRE100" s="15"/>
      <c r="LRF100" s="15"/>
      <c r="LRG100" s="15"/>
      <c r="LRH100" s="15"/>
      <c r="LRI100" s="15"/>
      <c r="LRJ100" s="15"/>
      <c r="LRK100" s="15"/>
      <c r="LRL100" s="15"/>
      <c r="LRM100" s="15"/>
      <c r="LRN100" s="15"/>
      <c r="LRO100" s="15"/>
      <c r="LRP100" s="15"/>
      <c r="LRQ100" s="15"/>
      <c r="LRR100" s="15"/>
      <c r="LRS100" s="15"/>
      <c r="LRT100" s="15"/>
      <c r="LRU100" s="15"/>
      <c r="LRV100" s="15"/>
      <c r="LRW100" s="15"/>
      <c r="LRX100" s="15"/>
      <c r="LRY100" s="15"/>
      <c r="LRZ100" s="15"/>
      <c r="LSA100" s="15"/>
      <c r="LSB100" s="15"/>
      <c r="LSC100" s="15"/>
      <c r="LSD100" s="15"/>
      <c r="LSE100" s="15"/>
      <c r="LSF100" s="15"/>
      <c r="LSG100" s="15"/>
      <c r="LSH100" s="15"/>
      <c r="LSI100" s="15"/>
      <c r="LSJ100" s="15"/>
      <c r="LSK100" s="15"/>
      <c r="LSL100" s="15"/>
      <c r="LSM100" s="15"/>
      <c r="LSN100" s="15"/>
      <c r="LSO100" s="15"/>
      <c r="LSP100" s="15"/>
      <c r="LSQ100" s="15"/>
      <c r="LSR100" s="15"/>
      <c r="LSS100" s="15"/>
      <c r="LST100" s="15"/>
      <c r="LSU100" s="15"/>
      <c r="LSV100" s="15"/>
      <c r="LSW100" s="15"/>
      <c r="LSX100" s="15"/>
      <c r="LSY100" s="15"/>
      <c r="LSZ100" s="15"/>
      <c r="LTA100" s="15"/>
      <c r="LTB100" s="15"/>
      <c r="LTC100" s="15"/>
      <c r="LTD100" s="15"/>
      <c r="LTE100" s="15"/>
      <c r="LTF100" s="15"/>
      <c r="LTG100" s="15"/>
      <c r="LTH100" s="15"/>
      <c r="LTI100" s="15"/>
      <c r="LTJ100" s="15"/>
      <c r="LTK100" s="15"/>
      <c r="LTL100" s="15"/>
      <c r="LTM100" s="15"/>
      <c r="LTN100" s="15"/>
      <c r="LTO100" s="15"/>
      <c r="LTP100" s="15"/>
      <c r="LTQ100" s="15"/>
      <c r="LTR100" s="15"/>
      <c r="LTS100" s="15"/>
      <c r="LTT100" s="15"/>
      <c r="LTU100" s="15"/>
      <c r="LTV100" s="15"/>
      <c r="LTW100" s="15"/>
      <c r="LTX100" s="15"/>
      <c r="LTY100" s="15"/>
      <c r="LTZ100" s="15"/>
      <c r="LUA100" s="15"/>
      <c r="LUB100" s="15"/>
      <c r="LUC100" s="15"/>
      <c r="LUD100" s="15"/>
      <c r="LUE100" s="15"/>
      <c r="LUF100" s="15"/>
      <c r="LUG100" s="15"/>
      <c r="LUH100" s="15"/>
      <c r="LUI100" s="15"/>
      <c r="LUJ100" s="15"/>
      <c r="LUK100" s="15"/>
      <c r="LUL100" s="15"/>
      <c r="LUM100" s="15"/>
      <c r="LUN100" s="15"/>
      <c r="LUO100" s="15"/>
      <c r="LUP100" s="15"/>
      <c r="LUQ100" s="15"/>
      <c r="LUR100" s="15"/>
      <c r="LUS100" s="15"/>
      <c r="LUT100" s="15"/>
      <c r="LUU100" s="15"/>
      <c r="LUV100" s="15"/>
      <c r="LUW100" s="15"/>
      <c r="LUX100" s="15"/>
      <c r="LUY100" s="15"/>
      <c r="LUZ100" s="15"/>
      <c r="LVA100" s="15"/>
      <c r="LVB100" s="15"/>
      <c r="LVC100" s="15"/>
      <c r="LVD100" s="15"/>
      <c r="LVE100" s="15"/>
      <c r="LVF100" s="15"/>
      <c r="LVG100" s="15"/>
      <c r="LVH100" s="15"/>
      <c r="LVI100" s="15"/>
      <c r="LVJ100" s="15"/>
      <c r="LVK100" s="15"/>
      <c r="LVL100" s="15"/>
      <c r="LVM100" s="15"/>
      <c r="LVN100" s="15"/>
      <c r="LVO100" s="15"/>
      <c r="LVP100" s="15"/>
      <c r="LVQ100" s="15"/>
      <c r="LVR100" s="15"/>
      <c r="LVS100" s="15"/>
      <c r="LVT100" s="15"/>
      <c r="LVU100" s="15"/>
      <c r="LVV100" s="15"/>
      <c r="LVW100" s="15"/>
      <c r="LVX100" s="15"/>
      <c r="LVY100" s="15"/>
      <c r="LVZ100" s="15"/>
      <c r="LWA100" s="15"/>
      <c r="LWB100" s="15"/>
      <c r="LWC100" s="15"/>
      <c r="LWD100" s="15"/>
      <c r="LWE100" s="15"/>
      <c r="LWF100" s="15"/>
      <c r="LWG100" s="15"/>
      <c r="LWH100" s="15"/>
      <c r="LWI100" s="15"/>
      <c r="LWJ100" s="15"/>
      <c r="LWK100" s="15"/>
      <c r="LWL100" s="15"/>
      <c r="LWM100" s="15"/>
      <c r="LWN100" s="15"/>
      <c r="LWO100" s="15"/>
      <c r="LWP100" s="15"/>
      <c r="LWQ100" s="15"/>
      <c r="LWR100" s="15"/>
      <c r="LWS100" s="15"/>
      <c r="LWT100" s="15"/>
      <c r="LWU100" s="15"/>
      <c r="LWV100" s="15"/>
      <c r="LWW100" s="15"/>
      <c r="LWX100" s="15"/>
      <c r="LWY100" s="15"/>
      <c r="LWZ100" s="15"/>
      <c r="LXA100" s="15"/>
      <c r="LXB100" s="15"/>
      <c r="LXC100" s="15"/>
      <c r="LXD100" s="15"/>
      <c r="LXE100" s="15"/>
      <c r="LXF100" s="15"/>
      <c r="LXG100" s="15"/>
      <c r="LXH100" s="15"/>
      <c r="LXI100" s="15"/>
      <c r="LXJ100" s="15"/>
      <c r="LXK100" s="15"/>
      <c r="LXL100" s="15"/>
      <c r="LXM100" s="15"/>
      <c r="LXN100" s="15"/>
      <c r="LXO100" s="15"/>
      <c r="LXP100" s="15"/>
      <c r="LXQ100" s="15"/>
      <c r="LXR100" s="15"/>
      <c r="LXS100" s="15"/>
      <c r="LXT100" s="15"/>
      <c r="LXU100" s="15"/>
      <c r="LXV100" s="15"/>
      <c r="LXW100" s="15"/>
      <c r="LXX100" s="15"/>
      <c r="LXY100" s="15"/>
      <c r="LXZ100" s="15"/>
      <c r="LYA100" s="15"/>
      <c r="LYB100" s="15"/>
      <c r="LYC100" s="15"/>
      <c r="LYD100" s="15"/>
      <c r="LYE100" s="15"/>
      <c r="LYF100" s="15"/>
      <c r="LYG100" s="15"/>
      <c r="LYH100" s="15"/>
      <c r="LYI100" s="15"/>
      <c r="LYJ100" s="15"/>
      <c r="LYK100" s="15"/>
      <c r="LYL100" s="15"/>
      <c r="LYM100" s="15"/>
      <c r="LYN100" s="15"/>
      <c r="LYO100" s="15"/>
      <c r="LYP100" s="15"/>
      <c r="LYQ100" s="15"/>
      <c r="LYR100" s="15"/>
      <c r="LYS100" s="15"/>
      <c r="LYT100" s="15"/>
      <c r="LYU100" s="15"/>
      <c r="LYV100" s="15"/>
      <c r="LYW100" s="15"/>
      <c r="LYX100" s="15"/>
      <c r="LYY100" s="15"/>
      <c r="LYZ100" s="15"/>
      <c r="LZA100" s="15"/>
      <c r="LZB100" s="15"/>
      <c r="LZC100" s="15"/>
      <c r="LZD100" s="15"/>
      <c r="LZE100" s="15"/>
      <c r="LZF100" s="15"/>
      <c r="LZG100" s="15"/>
      <c r="LZH100" s="15"/>
      <c r="LZI100" s="15"/>
      <c r="LZJ100" s="15"/>
      <c r="LZK100" s="15"/>
      <c r="LZL100" s="15"/>
      <c r="LZM100" s="15"/>
      <c r="LZN100" s="15"/>
      <c r="LZO100" s="15"/>
      <c r="LZP100" s="15"/>
      <c r="LZQ100" s="15"/>
      <c r="LZR100" s="15"/>
      <c r="LZS100" s="15"/>
      <c r="LZT100" s="15"/>
      <c r="LZU100" s="15"/>
      <c r="LZV100" s="15"/>
      <c r="LZW100" s="15"/>
      <c r="LZX100" s="15"/>
      <c r="LZY100" s="15"/>
      <c r="LZZ100" s="15"/>
      <c r="MAA100" s="15"/>
      <c r="MAB100" s="15"/>
      <c r="MAC100" s="15"/>
      <c r="MAD100" s="15"/>
      <c r="MAE100" s="15"/>
      <c r="MAF100" s="15"/>
      <c r="MAG100" s="15"/>
      <c r="MAH100" s="15"/>
      <c r="MAI100" s="15"/>
      <c r="MAJ100" s="15"/>
      <c r="MAK100" s="15"/>
      <c r="MAL100" s="15"/>
      <c r="MAM100" s="15"/>
      <c r="MAN100" s="15"/>
      <c r="MAO100" s="15"/>
      <c r="MAP100" s="15"/>
      <c r="MAQ100" s="15"/>
      <c r="MAR100" s="15"/>
      <c r="MAS100" s="15"/>
      <c r="MAT100" s="15"/>
      <c r="MAU100" s="15"/>
      <c r="MAV100" s="15"/>
      <c r="MAW100" s="15"/>
      <c r="MAX100" s="15"/>
      <c r="MAY100" s="15"/>
      <c r="MAZ100" s="15"/>
      <c r="MBA100" s="15"/>
      <c r="MBB100" s="15"/>
      <c r="MBC100" s="15"/>
      <c r="MBD100" s="15"/>
      <c r="MBE100" s="15"/>
      <c r="MBF100" s="15"/>
      <c r="MBG100" s="15"/>
      <c r="MBH100" s="15"/>
      <c r="MBI100" s="15"/>
      <c r="MBJ100" s="15"/>
      <c r="MBK100" s="15"/>
      <c r="MBL100" s="15"/>
      <c r="MBM100" s="15"/>
      <c r="MBN100" s="15"/>
      <c r="MBO100" s="15"/>
      <c r="MBP100" s="15"/>
      <c r="MBQ100" s="15"/>
      <c r="MBR100" s="15"/>
      <c r="MBS100" s="15"/>
      <c r="MBT100" s="15"/>
      <c r="MBU100" s="15"/>
      <c r="MBV100" s="15"/>
      <c r="MBW100" s="15"/>
      <c r="MBX100" s="15"/>
      <c r="MBY100" s="15"/>
      <c r="MBZ100" s="15"/>
      <c r="MCA100" s="15"/>
      <c r="MCB100" s="15"/>
      <c r="MCC100" s="15"/>
      <c r="MCD100" s="15"/>
      <c r="MCE100" s="15"/>
      <c r="MCF100" s="15"/>
      <c r="MCG100" s="15"/>
      <c r="MCH100" s="15"/>
      <c r="MCI100" s="15"/>
      <c r="MCJ100" s="15"/>
      <c r="MCK100" s="15"/>
      <c r="MCL100" s="15"/>
      <c r="MCM100" s="15"/>
      <c r="MCN100" s="15"/>
      <c r="MCO100" s="15"/>
      <c r="MCP100" s="15"/>
      <c r="MCQ100" s="15"/>
      <c r="MCR100" s="15"/>
      <c r="MCS100" s="15"/>
      <c r="MCT100" s="15"/>
      <c r="MCU100" s="15"/>
      <c r="MCV100" s="15"/>
      <c r="MCW100" s="15"/>
      <c r="MCX100" s="15"/>
      <c r="MCY100" s="15"/>
      <c r="MCZ100" s="15"/>
      <c r="MDA100" s="15"/>
      <c r="MDB100" s="15"/>
      <c r="MDC100" s="15"/>
      <c r="MDD100" s="15"/>
      <c r="MDE100" s="15"/>
      <c r="MDF100" s="15"/>
      <c r="MDG100" s="15"/>
      <c r="MDH100" s="15"/>
      <c r="MDI100" s="15"/>
      <c r="MDJ100" s="15"/>
      <c r="MDK100" s="15"/>
      <c r="MDL100" s="15"/>
      <c r="MDM100" s="15"/>
      <c r="MDN100" s="15"/>
      <c r="MDO100" s="15"/>
      <c r="MDP100" s="15"/>
      <c r="MDQ100" s="15"/>
      <c r="MDR100" s="15"/>
      <c r="MDS100" s="15"/>
      <c r="MDT100" s="15"/>
      <c r="MDU100" s="15"/>
      <c r="MDV100" s="15"/>
      <c r="MDW100" s="15"/>
      <c r="MDX100" s="15"/>
      <c r="MDY100" s="15"/>
      <c r="MDZ100" s="15"/>
      <c r="MEA100" s="15"/>
      <c r="MEB100" s="15"/>
      <c r="MEC100" s="15"/>
      <c r="MED100" s="15"/>
      <c r="MEE100" s="15"/>
      <c r="MEF100" s="15"/>
      <c r="MEG100" s="15"/>
      <c r="MEH100" s="15"/>
      <c r="MEI100" s="15"/>
      <c r="MEJ100" s="15"/>
      <c r="MEK100" s="15"/>
      <c r="MEL100" s="15"/>
      <c r="MEM100" s="15"/>
      <c r="MEN100" s="15"/>
      <c r="MEO100" s="15"/>
      <c r="MEP100" s="15"/>
      <c r="MEQ100" s="15"/>
      <c r="MER100" s="15"/>
      <c r="MES100" s="15"/>
      <c r="MET100" s="15"/>
      <c r="MEU100" s="15"/>
      <c r="MEV100" s="15"/>
      <c r="MEW100" s="15"/>
      <c r="MEX100" s="15"/>
      <c r="MEY100" s="15"/>
      <c r="MEZ100" s="15"/>
      <c r="MFA100" s="15"/>
      <c r="MFB100" s="15"/>
      <c r="MFC100" s="15"/>
      <c r="MFD100" s="15"/>
      <c r="MFE100" s="15"/>
      <c r="MFF100" s="15"/>
      <c r="MFG100" s="15"/>
      <c r="MFH100" s="15"/>
      <c r="MFI100" s="15"/>
      <c r="MFJ100" s="15"/>
      <c r="MFK100" s="15"/>
      <c r="MFL100" s="15"/>
      <c r="MFM100" s="15"/>
      <c r="MFN100" s="15"/>
      <c r="MFO100" s="15"/>
      <c r="MFP100" s="15"/>
      <c r="MFQ100" s="15"/>
      <c r="MFR100" s="15"/>
      <c r="MFS100" s="15"/>
      <c r="MFT100" s="15"/>
      <c r="MFU100" s="15"/>
      <c r="MFV100" s="15"/>
      <c r="MFW100" s="15"/>
      <c r="MFX100" s="15"/>
      <c r="MFY100" s="15"/>
      <c r="MFZ100" s="15"/>
      <c r="MGA100" s="15"/>
      <c r="MGB100" s="15"/>
      <c r="MGC100" s="15"/>
      <c r="MGD100" s="15"/>
      <c r="MGE100" s="15"/>
      <c r="MGF100" s="15"/>
      <c r="MGG100" s="15"/>
      <c r="MGH100" s="15"/>
      <c r="MGI100" s="15"/>
      <c r="MGJ100" s="15"/>
      <c r="MGK100" s="15"/>
      <c r="MGL100" s="15"/>
      <c r="MGM100" s="15"/>
      <c r="MGN100" s="15"/>
      <c r="MGO100" s="15"/>
      <c r="MGP100" s="15"/>
      <c r="MGQ100" s="15"/>
      <c r="MGR100" s="15"/>
      <c r="MGS100" s="15"/>
      <c r="MGT100" s="15"/>
      <c r="MGU100" s="15"/>
      <c r="MGV100" s="15"/>
      <c r="MGW100" s="15"/>
      <c r="MGX100" s="15"/>
      <c r="MGY100" s="15"/>
      <c r="MGZ100" s="15"/>
      <c r="MHA100" s="15"/>
      <c r="MHB100" s="15"/>
      <c r="MHC100" s="15"/>
      <c r="MHD100" s="15"/>
      <c r="MHE100" s="15"/>
      <c r="MHF100" s="15"/>
      <c r="MHG100" s="15"/>
      <c r="MHH100" s="15"/>
      <c r="MHI100" s="15"/>
      <c r="MHJ100" s="15"/>
      <c r="MHK100" s="15"/>
      <c r="MHL100" s="15"/>
      <c r="MHM100" s="15"/>
      <c r="MHN100" s="15"/>
      <c r="MHO100" s="15"/>
      <c r="MHP100" s="15"/>
      <c r="MHQ100" s="15"/>
      <c r="MHR100" s="15"/>
      <c r="MHS100" s="15"/>
      <c r="MHT100" s="15"/>
      <c r="MHU100" s="15"/>
      <c r="MHV100" s="15"/>
      <c r="MHW100" s="15"/>
      <c r="MHX100" s="15"/>
      <c r="MHY100" s="15"/>
      <c r="MHZ100" s="15"/>
      <c r="MIA100" s="15"/>
      <c r="MIB100" s="15"/>
      <c r="MIC100" s="15"/>
      <c r="MID100" s="15"/>
      <c r="MIE100" s="15"/>
      <c r="MIF100" s="15"/>
      <c r="MIG100" s="15"/>
      <c r="MIH100" s="15"/>
      <c r="MII100" s="15"/>
      <c r="MIJ100" s="15"/>
      <c r="MIK100" s="15"/>
      <c r="MIL100" s="15"/>
      <c r="MIM100" s="15"/>
      <c r="MIN100" s="15"/>
      <c r="MIO100" s="15"/>
      <c r="MIP100" s="15"/>
      <c r="MIQ100" s="15"/>
      <c r="MIR100" s="15"/>
      <c r="MIS100" s="15"/>
      <c r="MIT100" s="15"/>
      <c r="MIU100" s="15"/>
      <c r="MIV100" s="15"/>
      <c r="MIW100" s="15"/>
      <c r="MIX100" s="15"/>
      <c r="MIY100" s="15"/>
      <c r="MIZ100" s="15"/>
      <c r="MJA100" s="15"/>
      <c r="MJB100" s="15"/>
      <c r="MJC100" s="15"/>
      <c r="MJD100" s="15"/>
      <c r="MJE100" s="15"/>
      <c r="MJF100" s="15"/>
      <c r="MJG100" s="15"/>
      <c r="MJH100" s="15"/>
      <c r="MJI100" s="15"/>
      <c r="MJJ100" s="15"/>
      <c r="MJK100" s="15"/>
      <c r="MJL100" s="15"/>
      <c r="MJM100" s="15"/>
      <c r="MJN100" s="15"/>
      <c r="MJO100" s="15"/>
      <c r="MJP100" s="15"/>
      <c r="MJQ100" s="15"/>
      <c r="MJR100" s="15"/>
      <c r="MJS100" s="15"/>
      <c r="MJT100" s="15"/>
      <c r="MJU100" s="15"/>
      <c r="MJV100" s="15"/>
      <c r="MJW100" s="15"/>
      <c r="MJX100" s="15"/>
      <c r="MJY100" s="15"/>
      <c r="MJZ100" s="15"/>
      <c r="MKA100" s="15"/>
      <c r="MKB100" s="15"/>
      <c r="MKC100" s="15"/>
      <c r="MKD100" s="15"/>
      <c r="MKE100" s="15"/>
      <c r="MKF100" s="15"/>
      <c r="MKG100" s="15"/>
      <c r="MKH100" s="15"/>
      <c r="MKI100" s="15"/>
      <c r="MKJ100" s="15"/>
      <c r="MKK100" s="15"/>
      <c r="MKL100" s="15"/>
      <c r="MKM100" s="15"/>
      <c r="MKN100" s="15"/>
      <c r="MKO100" s="15"/>
      <c r="MKP100" s="15"/>
      <c r="MKQ100" s="15"/>
      <c r="MKR100" s="15"/>
      <c r="MKS100" s="15"/>
      <c r="MKT100" s="15"/>
      <c r="MKU100" s="15"/>
      <c r="MKV100" s="15"/>
      <c r="MKW100" s="15"/>
      <c r="MKX100" s="15"/>
      <c r="MKY100" s="15"/>
      <c r="MKZ100" s="15"/>
      <c r="MLA100" s="15"/>
      <c r="MLB100" s="15"/>
      <c r="MLC100" s="15"/>
      <c r="MLD100" s="15"/>
      <c r="MLE100" s="15"/>
      <c r="MLF100" s="15"/>
      <c r="MLG100" s="15"/>
      <c r="MLH100" s="15"/>
      <c r="MLI100" s="15"/>
      <c r="MLJ100" s="15"/>
      <c r="MLK100" s="15"/>
      <c r="MLL100" s="15"/>
      <c r="MLM100" s="15"/>
      <c r="MLN100" s="15"/>
      <c r="MLO100" s="15"/>
      <c r="MLP100" s="15"/>
      <c r="MLQ100" s="15"/>
      <c r="MLR100" s="15"/>
      <c r="MLS100" s="15"/>
      <c r="MLT100" s="15"/>
      <c r="MLU100" s="15"/>
      <c r="MLV100" s="15"/>
      <c r="MLW100" s="15"/>
      <c r="MLX100" s="15"/>
      <c r="MLY100" s="15"/>
      <c r="MLZ100" s="15"/>
      <c r="MMA100" s="15"/>
      <c r="MMB100" s="15"/>
      <c r="MMC100" s="15"/>
      <c r="MMD100" s="15"/>
      <c r="MME100" s="15"/>
      <c r="MMF100" s="15"/>
      <c r="MMG100" s="15"/>
      <c r="MMH100" s="15"/>
      <c r="MMI100" s="15"/>
      <c r="MMJ100" s="15"/>
      <c r="MMK100" s="15"/>
      <c r="MML100" s="15"/>
      <c r="MMM100" s="15"/>
      <c r="MMN100" s="15"/>
      <c r="MMO100" s="15"/>
      <c r="MMP100" s="15"/>
      <c r="MMQ100" s="15"/>
      <c r="MMR100" s="15"/>
      <c r="MMS100" s="15"/>
      <c r="MMT100" s="15"/>
      <c r="MMU100" s="15"/>
      <c r="MMV100" s="15"/>
      <c r="MMW100" s="15"/>
      <c r="MMX100" s="15"/>
      <c r="MMY100" s="15"/>
      <c r="MMZ100" s="15"/>
      <c r="MNA100" s="15"/>
      <c r="MNB100" s="15"/>
      <c r="MNC100" s="15"/>
      <c r="MND100" s="15"/>
      <c r="MNE100" s="15"/>
      <c r="MNF100" s="15"/>
      <c r="MNG100" s="15"/>
      <c r="MNH100" s="15"/>
      <c r="MNI100" s="15"/>
      <c r="MNJ100" s="15"/>
      <c r="MNK100" s="15"/>
      <c r="MNL100" s="15"/>
      <c r="MNM100" s="15"/>
      <c r="MNN100" s="15"/>
      <c r="MNO100" s="15"/>
      <c r="MNP100" s="15"/>
      <c r="MNQ100" s="15"/>
      <c r="MNR100" s="15"/>
      <c r="MNS100" s="15"/>
      <c r="MNT100" s="15"/>
      <c r="MNU100" s="15"/>
      <c r="MNV100" s="15"/>
      <c r="MNW100" s="15"/>
      <c r="MNX100" s="15"/>
      <c r="MNY100" s="15"/>
      <c r="MNZ100" s="15"/>
      <c r="MOA100" s="15"/>
      <c r="MOB100" s="15"/>
      <c r="MOC100" s="15"/>
      <c r="MOD100" s="15"/>
      <c r="MOE100" s="15"/>
      <c r="MOF100" s="15"/>
      <c r="MOG100" s="15"/>
      <c r="MOH100" s="15"/>
      <c r="MOI100" s="15"/>
      <c r="MOJ100" s="15"/>
      <c r="MOK100" s="15"/>
      <c r="MOL100" s="15"/>
      <c r="MOM100" s="15"/>
      <c r="MON100" s="15"/>
      <c r="MOO100" s="15"/>
      <c r="MOP100" s="15"/>
      <c r="MOQ100" s="15"/>
      <c r="MOR100" s="15"/>
      <c r="MOS100" s="15"/>
      <c r="MOT100" s="15"/>
      <c r="MOU100" s="15"/>
      <c r="MOV100" s="15"/>
      <c r="MOW100" s="15"/>
      <c r="MOX100" s="15"/>
      <c r="MOY100" s="15"/>
      <c r="MOZ100" s="15"/>
      <c r="MPA100" s="15"/>
      <c r="MPB100" s="15"/>
      <c r="MPC100" s="15"/>
      <c r="MPD100" s="15"/>
      <c r="MPE100" s="15"/>
      <c r="MPF100" s="15"/>
      <c r="MPG100" s="15"/>
      <c r="MPH100" s="15"/>
      <c r="MPI100" s="15"/>
      <c r="MPJ100" s="15"/>
      <c r="MPK100" s="15"/>
      <c r="MPL100" s="15"/>
      <c r="MPM100" s="15"/>
      <c r="MPN100" s="15"/>
      <c r="MPO100" s="15"/>
      <c r="MPP100" s="15"/>
      <c r="MPQ100" s="15"/>
      <c r="MPR100" s="15"/>
      <c r="MPS100" s="15"/>
      <c r="MPT100" s="15"/>
      <c r="MPU100" s="15"/>
      <c r="MPV100" s="15"/>
      <c r="MPW100" s="15"/>
      <c r="MPX100" s="15"/>
      <c r="MPY100" s="15"/>
      <c r="MPZ100" s="15"/>
      <c r="MQA100" s="15"/>
      <c r="MQB100" s="15"/>
      <c r="MQC100" s="15"/>
      <c r="MQD100" s="15"/>
      <c r="MQE100" s="15"/>
      <c r="MQF100" s="15"/>
      <c r="MQG100" s="15"/>
      <c r="MQH100" s="15"/>
      <c r="MQI100" s="15"/>
      <c r="MQJ100" s="15"/>
      <c r="MQK100" s="15"/>
      <c r="MQL100" s="15"/>
      <c r="MQM100" s="15"/>
      <c r="MQN100" s="15"/>
      <c r="MQO100" s="15"/>
      <c r="MQP100" s="15"/>
      <c r="MQQ100" s="15"/>
      <c r="MQR100" s="15"/>
      <c r="MQS100" s="15"/>
      <c r="MQT100" s="15"/>
      <c r="MQU100" s="15"/>
      <c r="MQV100" s="15"/>
      <c r="MQW100" s="15"/>
      <c r="MQX100" s="15"/>
      <c r="MQY100" s="15"/>
      <c r="MQZ100" s="15"/>
      <c r="MRA100" s="15"/>
      <c r="MRB100" s="15"/>
      <c r="MRC100" s="15"/>
      <c r="MRD100" s="15"/>
      <c r="MRE100" s="15"/>
      <c r="MRF100" s="15"/>
      <c r="MRG100" s="15"/>
      <c r="MRH100" s="15"/>
      <c r="MRI100" s="15"/>
      <c r="MRJ100" s="15"/>
      <c r="MRK100" s="15"/>
      <c r="MRL100" s="15"/>
      <c r="MRM100" s="15"/>
      <c r="MRN100" s="15"/>
      <c r="MRO100" s="15"/>
      <c r="MRP100" s="15"/>
      <c r="MRQ100" s="15"/>
      <c r="MRR100" s="15"/>
      <c r="MRS100" s="15"/>
      <c r="MRT100" s="15"/>
      <c r="MRU100" s="15"/>
      <c r="MRV100" s="15"/>
      <c r="MRW100" s="15"/>
      <c r="MRX100" s="15"/>
      <c r="MRY100" s="15"/>
      <c r="MRZ100" s="15"/>
      <c r="MSA100" s="15"/>
      <c r="MSB100" s="15"/>
      <c r="MSC100" s="15"/>
      <c r="MSD100" s="15"/>
      <c r="MSE100" s="15"/>
      <c r="MSF100" s="15"/>
      <c r="MSG100" s="15"/>
      <c r="MSH100" s="15"/>
      <c r="MSI100" s="15"/>
      <c r="MSJ100" s="15"/>
      <c r="MSK100" s="15"/>
      <c r="MSL100" s="15"/>
      <c r="MSM100" s="15"/>
      <c r="MSN100" s="15"/>
      <c r="MSO100" s="15"/>
      <c r="MSP100" s="15"/>
      <c r="MSQ100" s="15"/>
      <c r="MSR100" s="15"/>
      <c r="MSS100" s="15"/>
      <c r="MST100" s="15"/>
      <c r="MSU100" s="15"/>
      <c r="MSV100" s="15"/>
      <c r="MSW100" s="15"/>
      <c r="MSX100" s="15"/>
      <c r="MSY100" s="15"/>
      <c r="MSZ100" s="15"/>
      <c r="MTA100" s="15"/>
      <c r="MTB100" s="15"/>
      <c r="MTC100" s="15"/>
      <c r="MTD100" s="15"/>
      <c r="MTE100" s="15"/>
      <c r="MTF100" s="15"/>
      <c r="MTG100" s="15"/>
      <c r="MTH100" s="15"/>
      <c r="MTI100" s="15"/>
      <c r="MTJ100" s="15"/>
      <c r="MTK100" s="15"/>
      <c r="MTL100" s="15"/>
      <c r="MTM100" s="15"/>
      <c r="MTN100" s="15"/>
      <c r="MTO100" s="15"/>
      <c r="MTP100" s="15"/>
      <c r="MTQ100" s="15"/>
      <c r="MTR100" s="15"/>
      <c r="MTS100" s="15"/>
      <c r="MTT100" s="15"/>
      <c r="MTU100" s="15"/>
      <c r="MTV100" s="15"/>
      <c r="MTW100" s="15"/>
      <c r="MTX100" s="15"/>
      <c r="MTY100" s="15"/>
      <c r="MTZ100" s="15"/>
      <c r="MUA100" s="15"/>
      <c r="MUB100" s="15"/>
      <c r="MUC100" s="15"/>
      <c r="MUD100" s="15"/>
      <c r="MUE100" s="15"/>
      <c r="MUF100" s="15"/>
      <c r="MUG100" s="15"/>
      <c r="MUH100" s="15"/>
      <c r="MUI100" s="15"/>
      <c r="MUJ100" s="15"/>
      <c r="MUK100" s="15"/>
      <c r="MUL100" s="15"/>
      <c r="MUM100" s="15"/>
      <c r="MUN100" s="15"/>
      <c r="MUO100" s="15"/>
      <c r="MUP100" s="15"/>
      <c r="MUQ100" s="15"/>
      <c r="MUR100" s="15"/>
      <c r="MUS100" s="15"/>
      <c r="MUT100" s="15"/>
      <c r="MUU100" s="15"/>
      <c r="MUV100" s="15"/>
      <c r="MUW100" s="15"/>
      <c r="MUX100" s="15"/>
      <c r="MUY100" s="15"/>
      <c r="MUZ100" s="15"/>
      <c r="MVA100" s="15"/>
      <c r="MVB100" s="15"/>
      <c r="MVC100" s="15"/>
      <c r="MVD100" s="15"/>
      <c r="MVE100" s="15"/>
      <c r="MVF100" s="15"/>
      <c r="MVG100" s="15"/>
      <c r="MVH100" s="15"/>
      <c r="MVI100" s="15"/>
      <c r="MVJ100" s="15"/>
      <c r="MVK100" s="15"/>
      <c r="MVL100" s="15"/>
      <c r="MVM100" s="15"/>
      <c r="MVN100" s="15"/>
      <c r="MVO100" s="15"/>
      <c r="MVP100" s="15"/>
      <c r="MVQ100" s="15"/>
      <c r="MVR100" s="15"/>
      <c r="MVS100" s="15"/>
      <c r="MVT100" s="15"/>
      <c r="MVU100" s="15"/>
      <c r="MVV100" s="15"/>
      <c r="MVW100" s="15"/>
      <c r="MVX100" s="15"/>
      <c r="MVY100" s="15"/>
      <c r="MVZ100" s="15"/>
      <c r="MWA100" s="15"/>
      <c r="MWB100" s="15"/>
      <c r="MWC100" s="15"/>
      <c r="MWD100" s="15"/>
      <c r="MWE100" s="15"/>
      <c r="MWF100" s="15"/>
      <c r="MWG100" s="15"/>
      <c r="MWH100" s="15"/>
      <c r="MWI100" s="15"/>
      <c r="MWJ100" s="15"/>
      <c r="MWK100" s="15"/>
      <c r="MWL100" s="15"/>
      <c r="MWM100" s="15"/>
      <c r="MWN100" s="15"/>
      <c r="MWO100" s="15"/>
      <c r="MWP100" s="15"/>
      <c r="MWQ100" s="15"/>
      <c r="MWR100" s="15"/>
      <c r="MWS100" s="15"/>
      <c r="MWT100" s="15"/>
      <c r="MWU100" s="15"/>
      <c r="MWV100" s="15"/>
      <c r="MWW100" s="15"/>
      <c r="MWX100" s="15"/>
      <c r="MWY100" s="15"/>
      <c r="MWZ100" s="15"/>
      <c r="MXA100" s="15"/>
      <c r="MXB100" s="15"/>
      <c r="MXC100" s="15"/>
      <c r="MXD100" s="15"/>
      <c r="MXE100" s="15"/>
      <c r="MXF100" s="15"/>
      <c r="MXG100" s="15"/>
      <c r="MXH100" s="15"/>
      <c r="MXI100" s="15"/>
      <c r="MXJ100" s="15"/>
      <c r="MXK100" s="15"/>
      <c r="MXL100" s="15"/>
      <c r="MXM100" s="15"/>
      <c r="MXN100" s="15"/>
      <c r="MXO100" s="15"/>
      <c r="MXP100" s="15"/>
      <c r="MXQ100" s="15"/>
      <c r="MXR100" s="15"/>
      <c r="MXS100" s="15"/>
      <c r="MXT100" s="15"/>
      <c r="MXU100" s="15"/>
      <c r="MXV100" s="15"/>
      <c r="MXW100" s="15"/>
      <c r="MXX100" s="15"/>
      <c r="MXY100" s="15"/>
      <c r="MXZ100" s="15"/>
      <c r="MYA100" s="15"/>
      <c r="MYB100" s="15"/>
      <c r="MYC100" s="15"/>
      <c r="MYD100" s="15"/>
      <c r="MYE100" s="15"/>
      <c r="MYF100" s="15"/>
      <c r="MYG100" s="15"/>
      <c r="MYH100" s="15"/>
      <c r="MYI100" s="15"/>
      <c r="MYJ100" s="15"/>
      <c r="MYK100" s="15"/>
      <c r="MYL100" s="15"/>
      <c r="MYM100" s="15"/>
      <c r="MYN100" s="15"/>
      <c r="MYO100" s="15"/>
      <c r="MYP100" s="15"/>
      <c r="MYQ100" s="15"/>
      <c r="MYR100" s="15"/>
      <c r="MYS100" s="15"/>
      <c r="MYT100" s="15"/>
      <c r="MYU100" s="15"/>
      <c r="MYV100" s="15"/>
      <c r="MYW100" s="15"/>
      <c r="MYX100" s="15"/>
      <c r="MYY100" s="15"/>
      <c r="MYZ100" s="15"/>
      <c r="MZA100" s="15"/>
      <c r="MZB100" s="15"/>
      <c r="MZC100" s="15"/>
      <c r="MZD100" s="15"/>
      <c r="MZE100" s="15"/>
      <c r="MZF100" s="15"/>
      <c r="MZG100" s="15"/>
      <c r="MZH100" s="15"/>
      <c r="MZI100" s="15"/>
      <c r="MZJ100" s="15"/>
      <c r="MZK100" s="15"/>
      <c r="MZL100" s="15"/>
      <c r="MZM100" s="15"/>
      <c r="MZN100" s="15"/>
      <c r="MZO100" s="15"/>
      <c r="MZP100" s="15"/>
      <c r="MZQ100" s="15"/>
      <c r="MZR100" s="15"/>
      <c r="MZS100" s="15"/>
      <c r="MZT100" s="15"/>
      <c r="MZU100" s="15"/>
      <c r="MZV100" s="15"/>
      <c r="MZW100" s="15"/>
      <c r="MZX100" s="15"/>
      <c r="MZY100" s="15"/>
      <c r="MZZ100" s="15"/>
      <c r="NAA100" s="15"/>
      <c r="NAB100" s="15"/>
      <c r="NAC100" s="15"/>
      <c r="NAD100" s="15"/>
      <c r="NAE100" s="15"/>
      <c r="NAF100" s="15"/>
      <c r="NAG100" s="15"/>
      <c r="NAH100" s="15"/>
      <c r="NAI100" s="15"/>
      <c r="NAJ100" s="15"/>
      <c r="NAK100" s="15"/>
      <c r="NAL100" s="15"/>
      <c r="NAM100" s="15"/>
      <c r="NAN100" s="15"/>
      <c r="NAO100" s="15"/>
      <c r="NAP100" s="15"/>
      <c r="NAQ100" s="15"/>
      <c r="NAR100" s="15"/>
      <c r="NAS100" s="15"/>
      <c r="NAT100" s="15"/>
      <c r="NAU100" s="15"/>
      <c r="NAV100" s="15"/>
      <c r="NAW100" s="15"/>
      <c r="NAX100" s="15"/>
      <c r="NAY100" s="15"/>
      <c r="NAZ100" s="15"/>
      <c r="NBA100" s="15"/>
      <c r="NBB100" s="15"/>
      <c r="NBC100" s="15"/>
      <c r="NBD100" s="15"/>
      <c r="NBE100" s="15"/>
      <c r="NBF100" s="15"/>
      <c r="NBG100" s="15"/>
      <c r="NBH100" s="15"/>
      <c r="NBI100" s="15"/>
      <c r="NBJ100" s="15"/>
      <c r="NBK100" s="15"/>
      <c r="NBL100" s="15"/>
      <c r="NBM100" s="15"/>
      <c r="NBN100" s="15"/>
      <c r="NBO100" s="15"/>
      <c r="NBP100" s="15"/>
      <c r="NBQ100" s="15"/>
      <c r="NBR100" s="15"/>
      <c r="NBS100" s="15"/>
      <c r="NBT100" s="15"/>
      <c r="NBU100" s="15"/>
      <c r="NBV100" s="15"/>
      <c r="NBW100" s="15"/>
      <c r="NBX100" s="15"/>
      <c r="NBY100" s="15"/>
      <c r="NBZ100" s="15"/>
      <c r="NCA100" s="15"/>
      <c r="NCB100" s="15"/>
      <c r="NCC100" s="15"/>
      <c r="NCD100" s="15"/>
      <c r="NCE100" s="15"/>
      <c r="NCF100" s="15"/>
      <c r="NCG100" s="15"/>
      <c r="NCH100" s="15"/>
      <c r="NCI100" s="15"/>
      <c r="NCJ100" s="15"/>
      <c r="NCK100" s="15"/>
      <c r="NCL100" s="15"/>
      <c r="NCM100" s="15"/>
      <c r="NCN100" s="15"/>
      <c r="NCO100" s="15"/>
      <c r="NCP100" s="15"/>
      <c r="NCQ100" s="15"/>
      <c r="NCR100" s="15"/>
      <c r="NCS100" s="15"/>
      <c r="NCT100" s="15"/>
      <c r="NCU100" s="15"/>
      <c r="NCV100" s="15"/>
      <c r="NCW100" s="15"/>
      <c r="NCX100" s="15"/>
      <c r="NCY100" s="15"/>
      <c r="NCZ100" s="15"/>
      <c r="NDA100" s="15"/>
      <c r="NDB100" s="15"/>
      <c r="NDC100" s="15"/>
      <c r="NDD100" s="15"/>
      <c r="NDE100" s="15"/>
      <c r="NDF100" s="15"/>
      <c r="NDG100" s="15"/>
      <c r="NDH100" s="15"/>
      <c r="NDI100" s="15"/>
      <c r="NDJ100" s="15"/>
      <c r="NDK100" s="15"/>
      <c r="NDL100" s="15"/>
      <c r="NDM100" s="15"/>
      <c r="NDN100" s="15"/>
      <c r="NDO100" s="15"/>
      <c r="NDP100" s="15"/>
      <c r="NDQ100" s="15"/>
      <c r="NDR100" s="15"/>
      <c r="NDS100" s="15"/>
      <c r="NDT100" s="15"/>
      <c r="NDU100" s="15"/>
      <c r="NDV100" s="15"/>
      <c r="NDW100" s="15"/>
      <c r="NDX100" s="15"/>
      <c r="NDY100" s="15"/>
      <c r="NDZ100" s="15"/>
      <c r="NEA100" s="15"/>
      <c r="NEB100" s="15"/>
      <c r="NEC100" s="15"/>
      <c r="NED100" s="15"/>
      <c r="NEE100" s="15"/>
      <c r="NEF100" s="15"/>
      <c r="NEG100" s="15"/>
      <c r="NEH100" s="15"/>
      <c r="NEI100" s="15"/>
      <c r="NEJ100" s="15"/>
      <c r="NEK100" s="15"/>
      <c r="NEL100" s="15"/>
      <c r="NEM100" s="15"/>
      <c r="NEN100" s="15"/>
      <c r="NEO100" s="15"/>
      <c r="NEP100" s="15"/>
      <c r="NEQ100" s="15"/>
      <c r="NER100" s="15"/>
      <c r="NES100" s="15"/>
      <c r="NET100" s="15"/>
      <c r="NEU100" s="15"/>
      <c r="NEV100" s="15"/>
      <c r="NEW100" s="15"/>
      <c r="NEX100" s="15"/>
      <c r="NEY100" s="15"/>
      <c r="NEZ100" s="15"/>
      <c r="NFA100" s="15"/>
      <c r="NFB100" s="15"/>
      <c r="NFC100" s="15"/>
      <c r="NFD100" s="15"/>
      <c r="NFE100" s="15"/>
      <c r="NFF100" s="15"/>
      <c r="NFG100" s="15"/>
      <c r="NFH100" s="15"/>
      <c r="NFI100" s="15"/>
      <c r="NFJ100" s="15"/>
      <c r="NFK100" s="15"/>
      <c r="NFL100" s="15"/>
      <c r="NFM100" s="15"/>
      <c r="NFN100" s="15"/>
      <c r="NFO100" s="15"/>
      <c r="NFP100" s="15"/>
      <c r="NFQ100" s="15"/>
      <c r="NFR100" s="15"/>
      <c r="NFS100" s="15"/>
      <c r="NFT100" s="15"/>
      <c r="NFU100" s="15"/>
      <c r="NFV100" s="15"/>
      <c r="NFW100" s="15"/>
      <c r="NFX100" s="15"/>
      <c r="NFY100" s="15"/>
      <c r="NFZ100" s="15"/>
      <c r="NGA100" s="15"/>
      <c r="NGB100" s="15"/>
      <c r="NGC100" s="15"/>
      <c r="NGD100" s="15"/>
      <c r="NGE100" s="15"/>
      <c r="NGF100" s="15"/>
      <c r="NGG100" s="15"/>
      <c r="NGH100" s="15"/>
      <c r="NGI100" s="15"/>
      <c r="NGJ100" s="15"/>
      <c r="NGK100" s="15"/>
      <c r="NGL100" s="15"/>
      <c r="NGM100" s="15"/>
      <c r="NGN100" s="15"/>
      <c r="NGO100" s="15"/>
      <c r="NGP100" s="15"/>
      <c r="NGQ100" s="15"/>
      <c r="NGR100" s="15"/>
      <c r="NGS100" s="15"/>
      <c r="NGT100" s="15"/>
      <c r="NGU100" s="15"/>
      <c r="NGV100" s="15"/>
      <c r="NGW100" s="15"/>
      <c r="NGX100" s="15"/>
      <c r="NGY100" s="15"/>
      <c r="NGZ100" s="15"/>
      <c r="NHA100" s="15"/>
      <c r="NHB100" s="15"/>
      <c r="NHC100" s="15"/>
      <c r="NHD100" s="15"/>
      <c r="NHE100" s="15"/>
      <c r="NHF100" s="15"/>
      <c r="NHG100" s="15"/>
      <c r="NHH100" s="15"/>
      <c r="NHI100" s="15"/>
      <c r="NHJ100" s="15"/>
      <c r="NHK100" s="15"/>
      <c r="NHL100" s="15"/>
      <c r="NHM100" s="15"/>
      <c r="NHN100" s="15"/>
      <c r="NHO100" s="15"/>
      <c r="NHP100" s="15"/>
      <c r="NHQ100" s="15"/>
      <c r="NHR100" s="15"/>
      <c r="NHS100" s="15"/>
      <c r="NHT100" s="15"/>
      <c r="NHU100" s="15"/>
      <c r="NHV100" s="15"/>
      <c r="NHW100" s="15"/>
      <c r="NHX100" s="15"/>
      <c r="NHY100" s="15"/>
      <c r="NHZ100" s="15"/>
      <c r="NIA100" s="15"/>
      <c r="NIB100" s="15"/>
      <c r="NIC100" s="15"/>
      <c r="NID100" s="15"/>
      <c r="NIE100" s="15"/>
      <c r="NIF100" s="15"/>
      <c r="NIG100" s="15"/>
      <c r="NIH100" s="15"/>
      <c r="NII100" s="15"/>
      <c r="NIJ100" s="15"/>
      <c r="NIK100" s="15"/>
      <c r="NIL100" s="15"/>
      <c r="NIM100" s="15"/>
      <c r="NIN100" s="15"/>
      <c r="NIO100" s="15"/>
      <c r="NIP100" s="15"/>
      <c r="NIQ100" s="15"/>
      <c r="NIR100" s="15"/>
      <c r="NIS100" s="15"/>
      <c r="NIT100" s="15"/>
      <c r="NIU100" s="15"/>
      <c r="NIV100" s="15"/>
      <c r="NIW100" s="15"/>
      <c r="NIX100" s="15"/>
      <c r="NIY100" s="15"/>
      <c r="NIZ100" s="15"/>
      <c r="NJA100" s="15"/>
      <c r="NJB100" s="15"/>
      <c r="NJC100" s="15"/>
      <c r="NJD100" s="15"/>
      <c r="NJE100" s="15"/>
      <c r="NJF100" s="15"/>
      <c r="NJG100" s="15"/>
      <c r="NJH100" s="15"/>
      <c r="NJI100" s="15"/>
      <c r="NJJ100" s="15"/>
      <c r="NJK100" s="15"/>
      <c r="NJL100" s="15"/>
      <c r="NJM100" s="15"/>
      <c r="NJN100" s="15"/>
      <c r="NJO100" s="15"/>
      <c r="NJP100" s="15"/>
      <c r="NJQ100" s="15"/>
      <c r="NJR100" s="15"/>
      <c r="NJS100" s="15"/>
      <c r="NJT100" s="15"/>
      <c r="NJU100" s="15"/>
      <c r="NJV100" s="15"/>
      <c r="NJW100" s="15"/>
      <c r="NJX100" s="15"/>
      <c r="NJY100" s="15"/>
      <c r="NJZ100" s="15"/>
      <c r="NKA100" s="15"/>
      <c r="NKB100" s="15"/>
      <c r="NKC100" s="15"/>
      <c r="NKD100" s="15"/>
      <c r="NKE100" s="15"/>
      <c r="NKF100" s="15"/>
      <c r="NKG100" s="15"/>
      <c r="NKH100" s="15"/>
      <c r="NKI100" s="15"/>
      <c r="NKJ100" s="15"/>
      <c r="NKK100" s="15"/>
      <c r="NKL100" s="15"/>
      <c r="NKM100" s="15"/>
      <c r="NKN100" s="15"/>
      <c r="NKO100" s="15"/>
      <c r="NKP100" s="15"/>
      <c r="NKQ100" s="15"/>
      <c r="NKR100" s="15"/>
      <c r="NKS100" s="15"/>
      <c r="NKT100" s="15"/>
      <c r="NKU100" s="15"/>
      <c r="NKV100" s="15"/>
      <c r="NKW100" s="15"/>
      <c r="NKX100" s="15"/>
      <c r="NKY100" s="15"/>
      <c r="NKZ100" s="15"/>
      <c r="NLA100" s="15"/>
      <c r="NLB100" s="15"/>
      <c r="NLC100" s="15"/>
      <c r="NLD100" s="15"/>
      <c r="NLE100" s="15"/>
      <c r="NLF100" s="15"/>
      <c r="NLG100" s="15"/>
      <c r="NLH100" s="15"/>
      <c r="NLI100" s="15"/>
      <c r="NLJ100" s="15"/>
      <c r="NLK100" s="15"/>
      <c r="NLL100" s="15"/>
      <c r="NLM100" s="15"/>
      <c r="NLN100" s="15"/>
      <c r="NLO100" s="15"/>
      <c r="NLP100" s="15"/>
      <c r="NLQ100" s="15"/>
      <c r="NLR100" s="15"/>
      <c r="NLS100" s="15"/>
      <c r="NLT100" s="15"/>
      <c r="NLU100" s="15"/>
      <c r="NLV100" s="15"/>
      <c r="NLW100" s="15"/>
      <c r="NLX100" s="15"/>
      <c r="NLY100" s="15"/>
      <c r="NLZ100" s="15"/>
      <c r="NMA100" s="15"/>
      <c r="NMB100" s="15"/>
      <c r="NMC100" s="15"/>
      <c r="NMD100" s="15"/>
      <c r="NME100" s="15"/>
      <c r="NMF100" s="15"/>
      <c r="NMG100" s="15"/>
      <c r="NMH100" s="15"/>
      <c r="NMI100" s="15"/>
      <c r="NMJ100" s="15"/>
      <c r="NMK100" s="15"/>
      <c r="NML100" s="15"/>
      <c r="NMM100" s="15"/>
      <c r="NMN100" s="15"/>
      <c r="NMO100" s="15"/>
      <c r="NMP100" s="15"/>
      <c r="NMQ100" s="15"/>
      <c r="NMR100" s="15"/>
      <c r="NMS100" s="15"/>
      <c r="NMT100" s="15"/>
      <c r="NMU100" s="15"/>
      <c r="NMV100" s="15"/>
      <c r="NMW100" s="15"/>
      <c r="NMX100" s="15"/>
      <c r="NMY100" s="15"/>
      <c r="NMZ100" s="15"/>
      <c r="NNA100" s="15"/>
      <c r="NNB100" s="15"/>
      <c r="NNC100" s="15"/>
      <c r="NND100" s="15"/>
      <c r="NNE100" s="15"/>
      <c r="NNF100" s="15"/>
      <c r="NNG100" s="15"/>
      <c r="NNH100" s="15"/>
      <c r="NNI100" s="15"/>
      <c r="NNJ100" s="15"/>
      <c r="NNK100" s="15"/>
      <c r="NNL100" s="15"/>
      <c r="NNM100" s="15"/>
      <c r="NNN100" s="15"/>
      <c r="NNO100" s="15"/>
      <c r="NNP100" s="15"/>
      <c r="NNQ100" s="15"/>
      <c r="NNR100" s="15"/>
      <c r="NNS100" s="15"/>
      <c r="NNT100" s="15"/>
      <c r="NNU100" s="15"/>
      <c r="NNV100" s="15"/>
      <c r="NNW100" s="15"/>
      <c r="NNX100" s="15"/>
      <c r="NNY100" s="15"/>
      <c r="NNZ100" s="15"/>
      <c r="NOA100" s="15"/>
      <c r="NOB100" s="15"/>
      <c r="NOC100" s="15"/>
      <c r="NOD100" s="15"/>
      <c r="NOE100" s="15"/>
      <c r="NOF100" s="15"/>
      <c r="NOG100" s="15"/>
      <c r="NOH100" s="15"/>
      <c r="NOI100" s="15"/>
      <c r="NOJ100" s="15"/>
      <c r="NOK100" s="15"/>
      <c r="NOL100" s="15"/>
      <c r="NOM100" s="15"/>
      <c r="NON100" s="15"/>
      <c r="NOO100" s="15"/>
      <c r="NOP100" s="15"/>
      <c r="NOQ100" s="15"/>
      <c r="NOR100" s="15"/>
      <c r="NOS100" s="15"/>
      <c r="NOT100" s="15"/>
      <c r="NOU100" s="15"/>
      <c r="NOV100" s="15"/>
      <c r="NOW100" s="15"/>
      <c r="NOX100" s="15"/>
      <c r="NOY100" s="15"/>
      <c r="NOZ100" s="15"/>
      <c r="NPA100" s="15"/>
      <c r="NPB100" s="15"/>
      <c r="NPC100" s="15"/>
      <c r="NPD100" s="15"/>
      <c r="NPE100" s="15"/>
      <c r="NPF100" s="15"/>
      <c r="NPG100" s="15"/>
      <c r="NPH100" s="15"/>
      <c r="NPI100" s="15"/>
      <c r="NPJ100" s="15"/>
      <c r="NPK100" s="15"/>
      <c r="NPL100" s="15"/>
      <c r="NPM100" s="15"/>
      <c r="NPN100" s="15"/>
      <c r="NPO100" s="15"/>
      <c r="NPP100" s="15"/>
      <c r="NPQ100" s="15"/>
      <c r="NPR100" s="15"/>
      <c r="NPS100" s="15"/>
      <c r="NPT100" s="15"/>
      <c r="NPU100" s="15"/>
      <c r="NPV100" s="15"/>
      <c r="NPW100" s="15"/>
      <c r="NPX100" s="15"/>
      <c r="NPY100" s="15"/>
      <c r="NPZ100" s="15"/>
      <c r="NQA100" s="15"/>
      <c r="NQB100" s="15"/>
      <c r="NQC100" s="15"/>
      <c r="NQD100" s="15"/>
      <c r="NQE100" s="15"/>
      <c r="NQF100" s="15"/>
      <c r="NQG100" s="15"/>
      <c r="NQH100" s="15"/>
      <c r="NQI100" s="15"/>
      <c r="NQJ100" s="15"/>
      <c r="NQK100" s="15"/>
      <c r="NQL100" s="15"/>
      <c r="NQM100" s="15"/>
      <c r="NQN100" s="15"/>
      <c r="NQO100" s="15"/>
      <c r="NQP100" s="15"/>
      <c r="NQQ100" s="15"/>
      <c r="NQR100" s="15"/>
      <c r="NQS100" s="15"/>
      <c r="NQT100" s="15"/>
      <c r="NQU100" s="15"/>
      <c r="NQV100" s="15"/>
      <c r="NQW100" s="15"/>
      <c r="NQX100" s="15"/>
      <c r="NQY100" s="15"/>
      <c r="NQZ100" s="15"/>
      <c r="NRA100" s="15"/>
      <c r="NRB100" s="15"/>
      <c r="NRC100" s="15"/>
      <c r="NRD100" s="15"/>
      <c r="NRE100" s="15"/>
      <c r="NRF100" s="15"/>
      <c r="NRG100" s="15"/>
      <c r="NRH100" s="15"/>
      <c r="NRI100" s="15"/>
      <c r="NRJ100" s="15"/>
      <c r="NRK100" s="15"/>
      <c r="NRL100" s="15"/>
      <c r="NRM100" s="15"/>
      <c r="NRN100" s="15"/>
      <c r="NRO100" s="15"/>
      <c r="NRP100" s="15"/>
      <c r="NRQ100" s="15"/>
      <c r="NRR100" s="15"/>
      <c r="NRS100" s="15"/>
      <c r="NRT100" s="15"/>
      <c r="NRU100" s="15"/>
      <c r="NRV100" s="15"/>
      <c r="NRW100" s="15"/>
      <c r="NRX100" s="15"/>
      <c r="NRY100" s="15"/>
      <c r="NRZ100" s="15"/>
      <c r="NSA100" s="15"/>
      <c r="NSB100" s="15"/>
      <c r="NSC100" s="15"/>
      <c r="NSD100" s="15"/>
      <c r="NSE100" s="15"/>
      <c r="NSF100" s="15"/>
      <c r="NSG100" s="15"/>
      <c r="NSH100" s="15"/>
      <c r="NSI100" s="15"/>
      <c r="NSJ100" s="15"/>
      <c r="NSK100" s="15"/>
      <c r="NSL100" s="15"/>
      <c r="NSM100" s="15"/>
      <c r="NSN100" s="15"/>
      <c r="NSO100" s="15"/>
      <c r="NSP100" s="15"/>
      <c r="NSQ100" s="15"/>
      <c r="NSR100" s="15"/>
      <c r="NSS100" s="15"/>
      <c r="NST100" s="15"/>
      <c r="NSU100" s="15"/>
      <c r="NSV100" s="15"/>
      <c r="NSW100" s="15"/>
      <c r="NSX100" s="15"/>
      <c r="NSY100" s="15"/>
      <c r="NSZ100" s="15"/>
      <c r="NTA100" s="15"/>
      <c r="NTB100" s="15"/>
      <c r="NTC100" s="15"/>
      <c r="NTD100" s="15"/>
      <c r="NTE100" s="15"/>
      <c r="NTF100" s="15"/>
      <c r="NTG100" s="15"/>
      <c r="NTH100" s="15"/>
      <c r="NTI100" s="15"/>
      <c r="NTJ100" s="15"/>
      <c r="NTK100" s="15"/>
      <c r="NTL100" s="15"/>
      <c r="NTM100" s="15"/>
      <c r="NTN100" s="15"/>
      <c r="NTO100" s="15"/>
      <c r="NTP100" s="15"/>
      <c r="NTQ100" s="15"/>
      <c r="NTR100" s="15"/>
      <c r="NTS100" s="15"/>
      <c r="NTT100" s="15"/>
      <c r="NTU100" s="15"/>
      <c r="NTV100" s="15"/>
      <c r="NTW100" s="15"/>
      <c r="NTX100" s="15"/>
      <c r="NTY100" s="15"/>
      <c r="NTZ100" s="15"/>
      <c r="NUA100" s="15"/>
      <c r="NUB100" s="15"/>
      <c r="NUC100" s="15"/>
      <c r="NUD100" s="15"/>
      <c r="NUE100" s="15"/>
      <c r="NUF100" s="15"/>
      <c r="NUG100" s="15"/>
      <c r="NUH100" s="15"/>
      <c r="NUI100" s="15"/>
      <c r="NUJ100" s="15"/>
      <c r="NUK100" s="15"/>
      <c r="NUL100" s="15"/>
      <c r="NUM100" s="15"/>
      <c r="NUN100" s="15"/>
      <c r="NUO100" s="15"/>
      <c r="NUP100" s="15"/>
      <c r="NUQ100" s="15"/>
      <c r="NUR100" s="15"/>
      <c r="NUS100" s="15"/>
      <c r="NUT100" s="15"/>
      <c r="NUU100" s="15"/>
      <c r="NUV100" s="15"/>
      <c r="NUW100" s="15"/>
      <c r="NUX100" s="15"/>
      <c r="NUY100" s="15"/>
      <c r="NUZ100" s="15"/>
      <c r="NVA100" s="15"/>
      <c r="NVB100" s="15"/>
      <c r="NVC100" s="15"/>
      <c r="NVD100" s="15"/>
      <c r="NVE100" s="15"/>
      <c r="NVF100" s="15"/>
      <c r="NVG100" s="15"/>
      <c r="NVH100" s="15"/>
      <c r="NVI100" s="15"/>
      <c r="NVJ100" s="15"/>
      <c r="NVK100" s="15"/>
      <c r="NVL100" s="15"/>
      <c r="NVM100" s="15"/>
      <c r="NVN100" s="15"/>
      <c r="NVO100" s="15"/>
      <c r="NVP100" s="15"/>
      <c r="NVQ100" s="15"/>
      <c r="NVR100" s="15"/>
      <c r="NVS100" s="15"/>
      <c r="NVT100" s="15"/>
      <c r="NVU100" s="15"/>
      <c r="NVV100" s="15"/>
      <c r="NVW100" s="15"/>
      <c r="NVX100" s="15"/>
      <c r="NVY100" s="15"/>
      <c r="NVZ100" s="15"/>
      <c r="NWA100" s="15"/>
      <c r="NWB100" s="15"/>
      <c r="NWC100" s="15"/>
      <c r="NWD100" s="15"/>
      <c r="NWE100" s="15"/>
      <c r="NWF100" s="15"/>
      <c r="NWG100" s="15"/>
      <c r="NWH100" s="15"/>
      <c r="NWI100" s="15"/>
      <c r="NWJ100" s="15"/>
      <c r="NWK100" s="15"/>
      <c r="NWL100" s="15"/>
      <c r="NWM100" s="15"/>
      <c r="NWN100" s="15"/>
      <c r="NWO100" s="15"/>
      <c r="NWP100" s="15"/>
      <c r="NWQ100" s="15"/>
      <c r="NWR100" s="15"/>
      <c r="NWS100" s="15"/>
      <c r="NWT100" s="15"/>
      <c r="NWU100" s="15"/>
      <c r="NWV100" s="15"/>
      <c r="NWW100" s="15"/>
      <c r="NWX100" s="15"/>
      <c r="NWY100" s="15"/>
      <c r="NWZ100" s="15"/>
      <c r="NXA100" s="15"/>
      <c r="NXB100" s="15"/>
      <c r="NXC100" s="15"/>
      <c r="NXD100" s="15"/>
      <c r="NXE100" s="15"/>
      <c r="NXF100" s="15"/>
      <c r="NXG100" s="15"/>
      <c r="NXH100" s="15"/>
      <c r="NXI100" s="15"/>
      <c r="NXJ100" s="15"/>
      <c r="NXK100" s="15"/>
      <c r="NXL100" s="15"/>
      <c r="NXM100" s="15"/>
      <c r="NXN100" s="15"/>
      <c r="NXO100" s="15"/>
      <c r="NXP100" s="15"/>
      <c r="NXQ100" s="15"/>
      <c r="NXR100" s="15"/>
      <c r="NXS100" s="15"/>
      <c r="NXT100" s="15"/>
      <c r="NXU100" s="15"/>
      <c r="NXV100" s="15"/>
      <c r="NXW100" s="15"/>
      <c r="NXX100" s="15"/>
      <c r="NXY100" s="15"/>
      <c r="NXZ100" s="15"/>
      <c r="NYA100" s="15"/>
      <c r="NYB100" s="15"/>
      <c r="NYC100" s="15"/>
      <c r="NYD100" s="15"/>
      <c r="NYE100" s="15"/>
      <c r="NYF100" s="15"/>
      <c r="NYG100" s="15"/>
      <c r="NYH100" s="15"/>
      <c r="NYI100" s="15"/>
      <c r="NYJ100" s="15"/>
      <c r="NYK100" s="15"/>
      <c r="NYL100" s="15"/>
      <c r="NYM100" s="15"/>
      <c r="NYN100" s="15"/>
      <c r="NYO100" s="15"/>
      <c r="NYP100" s="15"/>
      <c r="NYQ100" s="15"/>
      <c r="NYR100" s="15"/>
      <c r="NYS100" s="15"/>
      <c r="NYT100" s="15"/>
      <c r="NYU100" s="15"/>
      <c r="NYV100" s="15"/>
      <c r="NYW100" s="15"/>
      <c r="NYX100" s="15"/>
      <c r="NYY100" s="15"/>
      <c r="NYZ100" s="15"/>
      <c r="NZA100" s="15"/>
      <c r="NZB100" s="15"/>
      <c r="NZC100" s="15"/>
      <c r="NZD100" s="15"/>
      <c r="NZE100" s="15"/>
      <c r="NZF100" s="15"/>
      <c r="NZG100" s="15"/>
      <c r="NZH100" s="15"/>
      <c r="NZI100" s="15"/>
      <c r="NZJ100" s="15"/>
      <c r="NZK100" s="15"/>
      <c r="NZL100" s="15"/>
      <c r="NZM100" s="15"/>
      <c r="NZN100" s="15"/>
      <c r="NZO100" s="15"/>
      <c r="NZP100" s="15"/>
      <c r="NZQ100" s="15"/>
      <c r="NZR100" s="15"/>
      <c r="NZS100" s="15"/>
      <c r="NZT100" s="15"/>
      <c r="NZU100" s="15"/>
      <c r="NZV100" s="15"/>
      <c r="NZW100" s="15"/>
      <c r="NZX100" s="15"/>
      <c r="NZY100" s="15"/>
      <c r="NZZ100" s="15"/>
      <c r="OAA100" s="15"/>
      <c r="OAB100" s="15"/>
      <c r="OAC100" s="15"/>
      <c r="OAD100" s="15"/>
      <c r="OAE100" s="15"/>
      <c r="OAF100" s="15"/>
      <c r="OAG100" s="15"/>
      <c r="OAH100" s="15"/>
      <c r="OAI100" s="15"/>
      <c r="OAJ100" s="15"/>
      <c r="OAK100" s="15"/>
      <c r="OAL100" s="15"/>
      <c r="OAM100" s="15"/>
      <c r="OAN100" s="15"/>
      <c r="OAO100" s="15"/>
      <c r="OAP100" s="15"/>
      <c r="OAQ100" s="15"/>
      <c r="OAR100" s="15"/>
      <c r="OAS100" s="15"/>
      <c r="OAT100" s="15"/>
      <c r="OAU100" s="15"/>
      <c r="OAV100" s="15"/>
      <c r="OAW100" s="15"/>
      <c r="OAX100" s="15"/>
      <c r="OAY100" s="15"/>
      <c r="OAZ100" s="15"/>
      <c r="OBA100" s="15"/>
      <c r="OBB100" s="15"/>
      <c r="OBC100" s="15"/>
      <c r="OBD100" s="15"/>
      <c r="OBE100" s="15"/>
      <c r="OBF100" s="15"/>
      <c r="OBG100" s="15"/>
      <c r="OBH100" s="15"/>
      <c r="OBI100" s="15"/>
      <c r="OBJ100" s="15"/>
      <c r="OBK100" s="15"/>
      <c r="OBL100" s="15"/>
      <c r="OBM100" s="15"/>
      <c r="OBN100" s="15"/>
      <c r="OBO100" s="15"/>
      <c r="OBP100" s="15"/>
      <c r="OBQ100" s="15"/>
      <c r="OBR100" s="15"/>
      <c r="OBS100" s="15"/>
      <c r="OBT100" s="15"/>
      <c r="OBU100" s="15"/>
      <c r="OBV100" s="15"/>
      <c r="OBW100" s="15"/>
      <c r="OBX100" s="15"/>
      <c r="OBY100" s="15"/>
      <c r="OBZ100" s="15"/>
      <c r="OCA100" s="15"/>
      <c r="OCB100" s="15"/>
      <c r="OCC100" s="15"/>
      <c r="OCD100" s="15"/>
      <c r="OCE100" s="15"/>
      <c r="OCF100" s="15"/>
      <c r="OCG100" s="15"/>
      <c r="OCH100" s="15"/>
      <c r="OCI100" s="15"/>
      <c r="OCJ100" s="15"/>
      <c r="OCK100" s="15"/>
      <c r="OCL100" s="15"/>
      <c r="OCM100" s="15"/>
      <c r="OCN100" s="15"/>
      <c r="OCO100" s="15"/>
      <c r="OCP100" s="15"/>
      <c r="OCQ100" s="15"/>
      <c r="OCR100" s="15"/>
      <c r="OCS100" s="15"/>
      <c r="OCT100" s="15"/>
      <c r="OCU100" s="15"/>
      <c r="OCV100" s="15"/>
      <c r="OCW100" s="15"/>
      <c r="OCX100" s="15"/>
      <c r="OCY100" s="15"/>
      <c r="OCZ100" s="15"/>
      <c r="ODA100" s="15"/>
      <c r="ODB100" s="15"/>
      <c r="ODC100" s="15"/>
      <c r="ODD100" s="15"/>
      <c r="ODE100" s="15"/>
      <c r="ODF100" s="15"/>
      <c r="ODG100" s="15"/>
      <c r="ODH100" s="15"/>
      <c r="ODI100" s="15"/>
      <c r="ODJ100" s="15"/>
      <c r="ODK100" s="15"/>
      <c r="ODL100" s="15"/>
      <c r="ODM100" s="15"/>
      <c r="ODN100" s="15"/>
      <c r="ODO100" s="15"/>
      <c r="ODP100" s="15"/>
      <c r="ODQ100" s="15"/>
      <c r="ODR100" s="15"/>
      <c r="ODS100" s="15"/>
      <c r="ODT100" s="15"/>
      <c r="ODU100" s="15"/>
      <c r="ODV100" s="15"/>
      <c r="ODW100" s="15"/>
      <c r="ODX100" s="15"/>
      <c r="ODY100" s="15"/>
      <c r="ODZ100" s="15"/>
      <c r="OEA100" s="15"/>
      <c r="OEB100" s="15"/>
      <c r="OEC100" s="15"/>
      <c r="OED100" s="15"/>
      <c r="OEE100" s="15"/>
      <c r="OEF100" s="15"/>
      <c r="OEG100" s="15"/>
      <c r="OEH100" s="15"/>
      <c r="OEI100" s="15"/>
      <c r="OEJ100" s="15"/>
      <c r="OEK100" s="15"/>
      <c r="OEL100" s="15"/>
      <c r="OEM100" s="15"/>
      <c r="OEN100" s="15"/>
      <c r="OEO100" s="15"/>
      <c r="OEP100" s="15"/>
      <c r="OEQ100" s="15"/>
      <c r="OER100" s="15"/>
      <c r="OES100" s="15"/>
      <c r="OET100" s="15"/>
      <c r="OEU100" s="15"/>
      <c r="OEV100" s="15"/>
      <c r="OEW100" s="15"/>
      <c r="OEX100" s="15"/>
      <c r="OEY100" s="15"/>
      <c r="OEZ100" s="15"/>
      <c r="OFA100" s="15"/>
      <c r="OFB100" s="15"/>
      <c r="OFC100" s="15"/>
      <c r="OFD100" s="15"/>
      <c r="OFE100" s="15"/>
      <c r="OFF100" s="15"/>
      <c r="OFG100" s="15"/>
      <c r="OFH100" s="15"/>
      <c r="OFI100" s="15"/>
      <c r="OFJ100" s="15"/>
      <c r="OFK100" s="15"/>
      <c r="OFL100" s="15"/>
      <c r="OFM100" s="15"/>
      <c r="OFN100" s="15"/>
      <c r="OFO100" s="15"/>
      <c r="OFP100" s="15"/>
      <c r="OFQ100" s="15"/>
      <c r="OFR100" s="15"/>
      <c r="OFS100" s="15"/>
      <c r="OFT100" s="15"/>
      <c r="OFU100" s="15"/>
      <c r="OFV100" s="15"/>
      <c r="OFW100" s="15"/>
      <c r="OFX100" s="15"/>
      <c r="OFY100" s="15"/>
      <c r="OFZ100" s="15"/>
      <c r="OGA100" s="15"/>
      <c r="OGB100" s="15"/>
      <c r="OGC100" s="15"/>
      <c r="OGD100" s="15"/>
      <c r="OGE100" s="15"/>
      <c r="OGF100" s="15"/>
      <c r="OGG100" s="15"/>
      <c r="OGH100" s="15"/>
      <c r="OGI100" s="15"/>
      <c r="OGJ100" s="15"/>
      <c r="OGK100" s="15"/>
      <c r="OGL100" s="15"/>
      <c r="OGM100" s="15"/>
      <c r="OGN100" s="15"/>
      <c r="OGO100" s="15"/>
      <c r="OGP100" s="15"/>
      <c r="OGQ100" s="15"/>
      <c r="OGR100" s="15"/>
      <c r="OGS100" s="15"/>
      <c r="OGT100" s="15"/>
      <c r="OGU100" s="15"/>
      <c r="OGV100" s="15"/>
      <c r="OGW100" s="15"/>
      <c r="OGX100" s="15"/>
      <c r="OGY100" s="15"/>
      <c r="OGZ100" s="15"/>
      <c r="OHA100" s="15"/>
      <c r="OHB100" s="15"/>
      <c r="OHC100" s="15"/>
      <c r="OHD100" s="15"/>
      <c r="OHE100" s="15"/>
      <c r="OHF100" s="15"/>
      <c r="OHG100" s="15"/>
      <c r="OHH100" s="15"/>
      <c r="OHI100" s="15"/>
      <c r="OHJ100" s="15"/>
      <c r="OHK100" s="15"/>
      <c r="OHL100" s="15"/>
      <c r="OHM100" s="15"/>
      <c r="OHN100" s="15"/>
      <c r="OHO100" s="15"/>
      <c r="OHP100" s="15"/>
      <c r="OHQ100" s="15"/>
      <c r="OHR100" s="15"/>
      <c r="OHS100" s="15"/>
      <c r="OHT100" s="15"/>
      <c r="OHU100" s="15"/>
      <c r="OHV100" s="15"/>
      <c r="OHW100" s="15"/>
      <c r="OHX100" s="15"/>
      <c r="OHY100" s="15"/>
      <c r="OHZ100" s="15"/>
      <c r="OIA100" s="15"/>
      <c r="OIB100" s="15"/>
      <c r="OIC100" s="15"/>
      <c r="OID100" s="15"/>
      <c r="OIE100" s="15"/>
      <c r="OIF100" s="15"/>
      <c r="OIG100" s="15"/>
      <c r="OIH100" s="15"/>
      <c r="OII100" s="15"/>
      <c r="OIJ100" s="15"/>
      <c r="OIK100" s="15"/>
      <c r="OIL100" s="15"/>
      <c r="OIM100" s="15"/>
      <c r="OIN100" s="15"/>
      <c r="OIO100" s="15"/>
      <c r="OIP100" s="15"/>
      <c r="OIQ100" s="15"/>
      <c r="OIR100" s="15"/>
      <c r="OIS100" s="15"/>
      <c r="OIT100" s="15"/>
      <c r="OIU100" s="15"/>
      <c r="OIV100" s="15"/>
      <c r="OIW100" s="15"/>
      <c r="OIX100" s="15"/>
      <c r="OIY100" s="15"/>
      <c r="OIZ100" s="15"/>
      <c r="OJA100" s="15"/>
      <c r="OJB100" s="15"/>
      <c r="OJC100" s="15"/>
      <c r="OJD100" s="15"/>
      <c r="OJE100" s="15"/>
      <c r="OJF100" s="15"/>
      <c r="OJG100" s="15"/>
      <c r="OJH100" s="15"/>
      <c r="OJI100" s="15"/>
      <c r="OJJ100" s="15"/>
      <c r="OJK100" s="15"/>
      <c r="OJL100" s="15"/>
      <c r="OJM100" s="15"/>
      <c r="OJN100" s="15"/>
      <c r="OJO100" s="15"/>
      <c r="OJP100" s="15"/>
      <c r="OJQ100" s="15"/>
      <c r="OJR100" s="15"/>
      <c r="OJS100" s="15"/>
      <c r="OJT100" s="15"/>
      <c r="OJU100" s="15"/>
      <c r="OJV100" s="15"/>
      <c r="OJW100" s="15"/>
      <c r="OJX100" s="15"/>
      <c r="OJY100" s="15"/>
      <c r="OJZ100" s="15"/>
      <c r="OKA100" s="15"/>
      <c r="OKB100" s="15"/>
      <c r="OKC100" s="15"/>
      <c r="OKD100" s="15"/>
      <c r="OKE100" s="15"/>
      <c r="OKF100" s="15"/>
      <c r="OKG100" s="15"/>
      <c r="OKH100" s="15"/>
      <c r="OKI100" s="15"/>
      <c r="OKJ100" s="15"/>
      <c r="OKK100" s="15"/>
      <c r="OKL100" s="15"/>
      <c r="OKM100" s="15"/>
      <c r="OKN100" s="15"/>
      <c r="OKO100" s="15"/>
      <c r="OKP100" s="15"/>
      <c r="OKQ100" s="15"/>
      <c r="OKR100" s="15"/>
      <c r="OKS100" s="15"/>
      <c r="OKT100" s="15"/>
      <c r="OKU100" s="15"/>
      <c r="OKV100" s="15"/>
      <c r="OKW100" s="15"/>
      <c r="OKX100" s="15"/>
      <c r="OKY100" s="15"/>
      <c r="OKZ100" s="15"/>
      <c r="OLA100" s="15"/>
      <c r="OLB100" s="15"/>
      <c r="OLC100" s="15"/>
      <c r="OLD100" s="15"/>
      <c r="OLE100" s="15"/>
      <c r="OLF100" s="15"/>
      <c r="OLG100" s="15"/>
      <c r="OLH100" s="15"/>
      <c r="OLI100" s="15"/>
      <c r="OLJ100" s="15"/>
      <c r="OLK100" s="15"/>
      <c r="OLL100" s="15"/>
      <c r="OLM100" s="15"/>
      <c r="OLN100" s="15"/>
      <c r="OLO100" s="15"/>
      <c r="OLP100" s="15"/>
      <c r="OLQ100" s="15"/>
      <c r="OLR100" s="15"/>
      <c r="OLS100" s="15"/>
      <c r="OLT100" s="15"/>
      <c r="OLU100" s="15"/>
      <c r="OLV100" s="15"/>
      <c r="OLW100" s="15"/>
      <c r="OLX100" s="15"/>
      <c r="OLY100" s="15"/>
      <c r="OLZ100" s="15"/>
      <c r="OMA100" s="15"/>
      <c r="OMB100" s="15"/>
      <c r="OMC100" s="15"/>
      <c r="OMD100" s="15"/>
      <c r="OME100" s="15"/>
      <c r="OMF100" s="15"/>
      <c r="OMG100" s="15"/>
      <c r="OMH100" s="15"/>
      <c r="OMI100" s="15"/>
      <c r="OMJ100" s="15"/>
      <c r="OMK100" s="15"/>
      <c r="OML100" s="15"/>
      <c r="OMM100" s="15"/>
      <c r="OMN100" s="15"/>
      <c r="OMO100" s="15"/>
      <c r="OMP100" s="15"/>
      <c r="OMQ100" s="15"/>
      <c r="OMR100" s="15"/>
      <c r="OMS100" s="15"/>
      <c r="OMT100" s="15"/>
      <c r="OMU100" s="15"/>
      <c r="OMV100" s="15"/>
      <c r="OMW100" s="15"/>
      <c r="OMX100" s="15"/>
      <c r="OMY100" s="15"/>
      <c r="OMZ100" s="15"/>
      <c r="ONA100" s="15"/>
      <c r="ONB100" s="15"/>
      <c r="ONC100" s="15"/>
      <c r="OND100" s="15"/>
      <c r="ONE100" s="15"/>
      <c r="ONF100" s="15"/>
      <c r="ONG100" s="15"/>
      <c r="ONH100" s="15"/>
      <c r="ONI100" s="15"/>
      <c r="ONJ100" s="15"/>
      <c r="ONK100" s="15"/>
      <c r="ONL100" s="15"/>
      <c r="ONM100" s="15"/>
      <c r="ONN100" s="15"/>
      <c r="ONO100" s="15"/>
      <c r="ONP100" s="15"/>
      <c r="ONQ100" s="15"/>
      <c r="ONR100" s="15"/>
      <c r="ONS100" s="15"/>
      <c r="ONT100" s="15"/>
      <c r="ONU100" s="15"/>
      <c r="ONV100" s="15"/>
      <c r="ONW100" s="15"/>
      <c r="ONX100" s="15"/>
      <c r="ONY100" s="15"/>
      <c r="ONZ100" s="15"/>
      <c r="OOA100" s="15"/>
      <c r="OOB100" s="15"/>
      <c r="OOC100" s="15"/>
      <c r="OOD100" s="15"/>
      <c r="OOE100" s="15"/>
      <c r="OOF100" s="15"/>
      <c r="OOG100" s="15"/>
      <c r="OOH100" s="15"/>
      <c r="OOI100" s="15"/>
      <c r="OOJ100" s="15"/>
      <c r="OOK100" s="15"/>
      <c r="OOL100" s="15"/>
      <c r="OOM100" s="15"/>
      <c r="OON100" s="15"/>
      <c r="OOO100" s="15"/>
      <c r="OOP100" s="15"/>
      <c r="OOQ100" s="15"/>
      <c r="OOR100" s="15"/>
      <c r="OOS100" s="15"/>
      <c r="OOT100" s="15"/>
      <c r="OOU100" s="15"/>
      <c r="OOV100" s="15"/>
      <c r="OOW100" s="15"/>
      <c r="OOX100" s="15"/>
      <c r="OOY100" s="15"/>
      <c r="OOZ100" s="15"/>
      <c r="OPA100" s="15"/>
      <c r="OPB100" s="15"/>
      <c r="OPC100" s="15"/>
      <c r="OPD100" s="15"/>
      <c r="OPE100" s="15"/>
      <c r="OPF100" s="15"/>
      <c r="OPG100" s="15"/>
      <c r="OPH100" s="15"/>
      <c r="OPI100" s="15"/>
      <c r="OPJ100" s="15"/>
      <c r="OPK100" s="15"/>
      <c r="OPL100" s="15"/>
      <c r="OPM100" s="15"/>
      <c r="OPN100" s="15"/>
      <c r="OPO100" s="15"/>
      <c r="OPP100" s="15"/>
      <c r="OPQ100" s="15"/>
      <c r="OPR100" s="15"/>
      <c r="OPS100" s="15"/>
      <c r="OPT100" s="15"/>
      <c r="OPU100" s="15"/>
      <c r="OPV100" s="15"/>
      <c r="OPW100" s="15"/>
      <c r="OPX100" s="15"/>
      <c r="OPY100" s="15"/>
      <c r="OPZ100" s="15"/>
      <c r="OQA100" s="15"/>
      <c r="OQB100" s="15"/>
      <c r="OQC100" s="15"/>
      <c r="OQD100" s="15"/>
      <c r="OQE100" s="15"/>
      <c r="OQF100" s="15"/>
      <c r="OQG100" s="15"/>
      <c r="OQH100" s="15"/>
      <c r="OQI100" s="15"/>
      <c r="OQJ100" s="15"/>
      <c r="OQK100" s="15"/>
      <c r="OQL100" s="15"/>
      <c r="OQM100" s="15"/>
      <c r="OQN100" s="15"/>
      <c r="OQO100" s="15"/>
      <c r="OQP100" s="15"/>
      <c r="OQQ100" s="15"/>
      <c r="OQR100" s="15"/>
      <c r="OQS100" s="15"/>
      <c r="OQT100" s="15"/>
      <c r="OQU100" s="15"/>
      <c r="OQV100" s="15"/>
      <c r="OQW100" s="15"/>
      <c r="OQX100" s="15"/>
      <c r="OQY100" s="15"/>
      <c r="OQZ100" s="15"/>
      <c r="ORA100" s="15"/>
      <c r="ORB100" s="15"/>
      <c r="ORC100" s="15"/>
      <c r="ORD100" s="15"/>
      <c r="ORE100" s="15"/>
      <c r="ORF100" s="15"/>
      <c r="ORG100" s="15"/>
      <c r="ORH100" s="15"/>
      <c r="ORI100" s="15"/>
      <c r="ORJ100" s="15"/>
      <c r="ORK100" s="15"/>
      <c r="ORL100" s="15"/>
      <c r="ORM100" s="15"/>
      <c r="ORN100" s="15"/>
      <c r="ORO100" s="15"/>
      <c r="ORP100" s="15"/>
      <c r="ORQ100" s="15"/>
      <c r="ORR100" s="15"/>
      <c r="ORS100" s="15"/>
      <c r="ORT100" s="15"/>
      <c r="ORU100" s="15"/>
      <c r="ORV100" s="15"/>
      <c r="ORW100" s="15"/>
      <c r="ORX100" s="15"/>
      <c r="ORY100" s="15"/>
      <c r="ORZ100" s="15"/>
      <c r="OSA100" s="15"/>
      <c r="OSB100" s="15"/>
      <c r="OSC100" s="15"/>
      <c r="OSD100" s="15"/>
      <c r="OSE100" s="15"/>
      <c r="OSF100" s="15"/>
      <c r="OSG100" s="15"/>
      <c r="OSH100" s="15"/>
      <c r="OSI100" s="15"/>
      <c r="OSJ100" s="15"/>
      <c r="OSK100" s="15"/>
      <c r="OSL100" s="15"/>
      <c r="OSM100" s="15"/>
      <c r="OSN100" s="15"/>
      <c r="OSO100" s="15"/>
      <c r="OSP100" s="15"/>
      <c r="OSQ100" s="15"/>
      <c r="OSR100" s="15"/>
      <c r="OSS100" s="15"/>
      <c r="OST100" s="15"/>
      <c r="OSU100" s="15"/>
      <c r="OSV100" s="15"/>
      <c r="OSW100" s="15"/>
      <c r="OSX100" s="15"/>
      <c r="OSY100" s="15"/>
      <c r="OSZ100" s="15"/>
      <c r="OTA100" s="15"/>
      <c r="OTB100" s="15"/>
      <c r="OTC100" s="15"/>
      <c r="OTD100" s="15"/>
      <c r="OTE100" s="15"/>
      <c r="OTF100" s="15"/>
      <c r="OTG100" s="15"/>
      <c r="OTH100" s="15"/>
      <c r="OTI100" s="15"/>
      <c r="OTJ100" s="15"/>
      <c r="OTK100" s="15"/>
      <c r="OTL100" s="15"/>
      <c r="OTM100" s="15"/>
      <c r="OTN100" s="15"/>
      <c r="OTO100" s="15"/>
      <c r="OTP100" s="15"/>
      <c r="OTQ100" s="15"/>
      <c r="OTR100" s="15"/>
      <c r="OTS100" s="15"/>
      <c r="OTT100" s="15"/>
      <c r="OTU100" s="15"/>
      <c r="OTV100" s="15"/>
      <c r="OTW100" s="15"/>
      <c r="OTX100" s="15"/>
      <c r="OTY100" s="15"/>
      <c r="OTZ100" s="15"/>
      <c r="OUA100" s="15"/>
      <c r="OUB100" s="15"/>
      <c r="OUC100" s="15"/>
      <c r="OUD100" s="15"/>
      <c r="OUE100" s="15"/>
      <c r="OUF100" s="15"/>
      <c r="OUG100" s="15"/>
      <c r="OUH100" s="15"/>
      <c r="OUI100" s="15"/>
      <c r="OUJ100" s="15"/>
      <c r="OUK100" s="15"/>
      <c r="OUL100" s="15"/>
      <c r="OUM100" s="15"/>
      <c r="OUN100" s="15"/>
      <c r="OUO100" s="15"/>
      <c r="OUP100" s="15"/>
      <c r="OUQ100" s="15"/>
      <c r="OUR100" s="15"/>
      <c r="OUS100" s="15"/>
      <c r="OUT100" s="15"/>
      <c r="OUU100" s="15"/>
      <c r="OUV100" s="15"/>
      <c r="OUW100" s="15"/>
      <c r="OUX100" s="15"/>
      <c r="OUY100" s="15"/>
      <c r="OUZ100" s="15"/>
      <c r="OVA100" s="15"/>
      <c r="OVB100" s="15"/>
      <c r="OVC100" s="15"/>
      <c r="OVD100" s="15"/>
      <c r="OVE100" s="15"/>
      <c r="OVF100" s="15"/>
      <c r="OVG100" s="15"/>
      <c r="OVH100" s="15"/>
      <c r="OVI100" s="15"/>
      <c r="OVJ100" s="15"/>
      <c r="OVK100" s="15"/>
      <c r="OVL100" s="15"/>
      <c r="OVM100" s="15"/>
      <c r="OVN100" s="15"/>
      <c r="OVO100" s="15"/>
      <c r="OVP100" s="15"/>
      <c r="OVQ100" s="15"/>
      <c r="OVR100" s="15"/>
      <c r="OVS100" s="15"/>
      <c r="OVT100" s="15"/>
      <c r="OVU100" s="15"/>
      <c r="OVV100" s="15"/>
      <c r="OVW100" s="15"/>
      <c r="OVX100" s="15"/>
      <c r="OVY100" s="15"/>
      <c r="OVZ100" s="15"/>
      <c r="OWA100" s="15"/>
      <c r="OWB100" s="15"/>
      <c r="OWC100" s="15"/>
      <c r="OWD100" s="15"/>
      <c r="OWE100" s="15"/>
      <c r="OWF100" s="15"/>
      <c r="OWG100" s="15"/>
      <c r="OWH100" s="15"/>
      <c r="OWI100" s="15"/>
      <c r="OWJ100" s="15"/>
      <c r="OWK100" s="15"/>
      <c r="OWL100" s="15"/>
      <c r="OWM100" s="15"/>
      <c r="OWN100" s="15"/>
      <c r="OWO100" s="15"/>
      <c r="OWP100" s="15"/>
      <c r="OWQ100" s="15"/>
      <c r="OWR100" s="15"/>
      <c r="OWS100" s="15"/>
      <c r="OWT100" s="15"/>
      <c r="OWU100" s="15"/>
      <c r="OWV100" s="15"/>
      <c r="OWW100" s="15"/>
      <c r="OWX100" s="15"/>
      <c r="OWY100" s="15"/>
      <c r="OWZ100" s="15"/>
      <c r="OXA100" s="15"/>
      <c r="OXB100" s="15"/>
      <c r="OXC100" s="15"/>
      <c r="OXD100" s="15"/>
      <c r="OXE100" s="15"/>
      <c r="OXF100" s="15"/>
      <c r="OXG100" s="15"/>
      <c r="OXH100" s="15"/>
      <c r="OXI100" s="15"/>
      <c r="OXJ100" s="15"/>
      <c r="OXK100" s="15"/>
      <c r="OXL100" s="15"/>
      <c r="OXM100" s="15"/>
      <c r="OXN100" s="15"/>
      <c r="OXO100" s="15"/>
      <c r="OXP100" s="15"/>
      <c r="OXQ100" s="15"/>
      <c r="OXR100" s="15"/>
      <c r="OXS100" s="15"/>
      <c r="OXT100" s="15"/>
      <c r="OXU100" s="15"/>
      <c r="OXV100" s="15"/>
      <c r="OXW100" s="15"/>
      <c r="OXX100" s="15"/>
      <c r="OXY100" s="15"/>
      <c r="OXZ100" s="15"/>
      <c r="OYA100" s="15"/>
      <c r="OYB100" s="15"/>
      <c r="OYC100" s="15"/>
      <c r="OYD100" s="15"/>
      <c r="OYE100" s="15"/>
      <c r="OYF100" s="15"/>
      <c r="OYG100" s="15"/>
      <c r="OYH100" s="15"/>
      <c r="OYI100" s="15"/>
      <c r="OYJ100" s="15"/>
      <c r="OYK100" s="15"/>
      <c r="OYL100" s="15"/>
      <c r="OYM100" s="15"/>
      <c r="OYN100" s="15"/>
      <c r="OYO100" s="15"/>
      <c r="OYP100" s="15"/>
      <c r="OYQ100" s="15"/>
      <c r="OYR100" s="15"/>
      <c r="OYS100" s="15"/>
      <c r="OYT100" s="15"/>
      <c r="OYU100" s="15"/>
      <c r="OYV100" s="15"/>
      <c r="OYW100" s="15"/>
      <c r="OYX100" s="15"/>
      <c r="OYY100" s="15"/>
      <c r="OYZ100" s="15"/>
      <c r="OZA100" s="15"/>
      <c r="OZB100" s="15"/>
      <c r="OZC100" s="15"/>
      <c r="OZD100" s="15"/>
      <c r="OZE100" s="15"/>
      <c r="OZF100" s="15"/>
      <c r="OZG100" s="15"/>
      <c r="OZH100" s="15"/>
      <c r="OZI100" s="15"/>
      <c r="OZJ100" s="15"/>
      <c r="OZK100" s="15"/>
      <c r="OZL100" s="15"/>
      <c r="OZM100" s="15"/>
      <c r="OZN100" s="15"/>
      <c r="OZO100" s="15"/>
      <c r="OZP100" s="15"/>
      <c r="OZQ100" s="15"/>
      <c r="OZR100" s="15"/>
      <c r="OZS100" s="15"/>
      <c r="OZT100" s="15"/>
      <c r="OZU100" s="15"/>
      <c r="OZV100" s="15"/>
      <c r="OZW100" s="15"/>
      <c r="OZX100" s="15"/>
      <c r="OZY100" s="15"/>
      <c r="OZZ100" s="15"/>
      <c r="PAA100" s="15"/>
      <c r="PAB100" s="15"/>
      <c r="PAC100" s="15"/>
      <c r="PAD100" s="15"/>
      <c r="PAE100" s="15"/>
      <c r="PAF100" s="15"/>
      <c r="PAG100" s="15"/>
      <c r="PAH100" s="15"/>
      <c r="PAI100" s="15"/>
      <c r="PAJ100" s="15"/>
      <c r="PAK100" s="15"/>
      <c r="PAL100" s="15"/>
      <c r="PAM100" s="15"/>
      <c r="PAN100" s="15"/>
      <c r="PAO100" s="15"/>
      <c r="PAP100" s="15"/>
      <c r="PAQ100" s="15"/>
      <c r="PAR100" s="15"/>
      <c r="PAS100" s="15"/>
      <c r="PAT100" s="15"/>
      <c r="PAU100" s="15"/>
      <c r="PAV100" s="15"/>
      <c r="PAW100" s="15"/>
      <c r="PAX100" s="15"/>
      <c r="PAY100" s="15"/>
      <c r="PAZ100" s="15"/>
      <c r="PBA100" s="15"/>
      <c r="PBB100" s="15"/>
      <c r="PBC100" s="15"/>
      <c r="PBD100" s="15"/>
      <c r="PBE100" s="15"/>
      <c r="PBF100" s="15"/>
      <c r="PBG100" s="15"/>
      <c r="PBH100" s="15"/>
      <c r="PBI100" s="15"/>
      <c r="PBJ100" s="15"/>
      <c r="PBK100" s="15"/>
      <c r="PBL100" s="15"/>
      <c r="PBM100" s="15"/>
      <c r="PBN100" s="15"/>
      <c r="PBO100" s="15"/>
      <c r="PBP100" s="15"/>
      <c r="PBQ100" s="15"/>
      <c r="PBR100" s="15"/>
      <c r="PBS100" s="15"/>
      <c r="PBT100" s="15"/>
      <c r="PBU100" s="15"/>
      <c r="PBV100" s="15"/>
      <c r="PBW100" s="15"/>
      <c r="PBX100" s="15"/>
      <c r="PBY100" s="15"/>
      <c r="PBZ100" s="15"/>
      <c r="PCA100" s="15"/>
      <c r="PCB100" s="15"/>
      <c r="PCC100" s="15"/>
      <c r="PCD100" s="15"/>
      <c r="PCE100" s="15"/>
      <c r="PCF100" s="15"/>
      <c r="PCG100" s="15"/>
      <c r="PCH100" s="15"/>
      <c r="PCI100" s="15"/>
      <c r="PCJ100" s="15"/>
      <c r="PCK100" s="15"/>
      <c r="PCL100" s="15"/>
      <c r="PCM100" s="15"/>
      <c r="PCN100" s="15"/>
      <c r="PCO100" s="15"/>
      <c r="PCP100" s="15"/>
      <c r="PCQ100" s="15"/>
      <c r="PCR100" s="15"/>
      <c r="PCS100" s="15"/>
      <c r="PCT100" s="15"/>
      <c r="PCU100" s="15"/>
      <c r="PCV100" s="15"/>
      <c r="PCW100" s="15"/>
      <c r="PCX100" s="15"/>
      <c r="PCY100" s="15"/>
      <c r="PCZ100" s="15"/>
      <c r="PDA100" s="15"/>
      <c r="PDB100" s="15"/>
      <c r="PDC100" s="15"/>
      <c r="PDD100" s="15"/>
      <c r="PDE100" s="15"/>
      <c r="PDF100" s="15"/>
      <c r="PDG100" s="15"/>
      <c r="PDH100" s="15"/>
      <c r="PDI100" s="15"/>
      <c r="PDJ100" s="15"/>
      <c r="PDK100" s="15"/>
      <c r="PDL100" s="15"/>
      <c r="PDM100" s="15"/>
      <c r="PDN100" s="15"/>
      <c r="PDO100" s="15"/>
      <c r="PDP100" s="15"/>
      <c r="PDQ100" s="15"/>
      <c r="PDR100" s="15"/>
      <c r="PDS100" s="15"/>
      <c r="PDT100" s="15"/>
      <c r="PDU100" s="15"/>
      <c r="PDV100" s="15"/>
      <c r="PDW100" s="15"/>
      <c r="PDX100" s="15"/>
      <c r="PDY100" s="15"/>
      <c r="PDZ100" s="15"/>
      <c r="PEA100" s="15"/>
      <c r="PEB100" s="15"/>
      <c r="PEC100" s="15"/>
      <c r="PED100" s="15"/>
      <c r="PEE100" s="15"/>
      <c r="PEF100" s="15"/>
      <c r="PEG100" s="15"/>
      <c r="PEH100" s="15"/>
      <c r="PEI100" s="15"/>
      <c r="PEJ100" s="15"/>
      <c r="PEK100" s="15"/>
      <c r="PEL100" s="15"/>
      <c r="PEM100" s="15"/>
      <c r="PEN100" s="15"/>
      <c r="PEO100" s="15"/>
      <c r="PEP100" s="15"/>
      <c r="PEQ100" s="15"/>
      <c r="PER100" s="15"/>
      <c r="PES100" s="15"/>
      <c r="PET100" s="15"/>
      <c r="PEU100" s="15"/>
      <c r="PEV100" s="15"/>
      <c r="PEW100" s="15"/>
      <c r="PEX100" s="15"/>
      <c r="PEY100" s="15"/>
      <c r="PEZ100" s="15"/>
      <c r="PFA100" s="15"/>
      <c r="PFB100" s="15"/>
      <c r="PFC100" s="15"/>
      <c r="PFD100" s="15"/>
      <c r="PFE100" s="15"/>
      <c r="PFF100" s="15"/>
      <c r="PFG100" s="15"/>
      <c r="PFH100" s="15"/>
      <c r="PFI100" s="15"/>
      <c r="PFJ100" s="15"/>
      <c r="PFK100" s="15"/>
      <c r="PFL100" s="15"/>
      <c r="PFM100" s="15"/>
      <c r="PFN100" s="15"/>
      <c r="PFO100" s="15"/>
      <c r="PFP100" s="15"/>
      <c r="PFQ100" s="15"/>
      <c r="PFR100" s="15"/>
      <c r="PFS100" s="15"/>
      <c r="PFT100" s="15"/>
      <c r="PFU100" s="15"/>
      <c r="PFV100" s="15"/>
      <c r="PFW100" s="15"/>
      <c r="PFX100" s="15"/>
      <c r="PFY100" s="15"/>
      <c r="PFZ100" s="15"/>
      <c r="PGA100" s="15"/>
      <c r="PGB100" s="15"/>
      <c r="PGC100" s="15"/>
      <c r="PGD100" s="15"/>
      <c r="PGE100" s="15"/>
      <c r="PGF100" s="15"/>
      <c r="PGG100" s="15"/>
      <c r="PGH100" s="15"/>
      <c r="PGI100" s="15"/>
      <c r="PGJ100" s="15"/>
      <c r="PGK100" s="15"/>
      <c r="PGL100" s="15"/>
      <c r="PGM100" s="15"/>
      <c r="PGN100" s="15"/>
      <c r="PGO100" s="15"/>
      <c r="PGP100" s="15"/>
      <c r="PGQ100" s="15"/>
      <c r="PGR100" s="15"/>
      <c r="PGS100" s="15"/>
      <c r="PGT100" s="15"/>
      <c r="PGU100" s="15"/>
      <c r="PGV100" s="15"/>
      <c r="PGW100" s="15"/>
      <c r="PGX100" s="15"/>
      <c r="PGY100" s="15"/>
      <c r="PGZ100" s="15"/>
      <c r="PHA100" s="15"/>
      <c r="PHB100" s="15"/>
      <c r="PHC100" s="15"/>
      <c r="PHD100" s="15"/>
      <c r="PHE100" s="15"/>
      <c r="PHF100" s="15"/>
      <c r="PHG100" s="15"/>
      <c r="PHH100" s="15"/>
      <c r="PHI100" s="15"/>
      <c r="PHJ100" s="15"/>
      <c r="PHK100" s="15"/>
      <c r="PHL100" s="15"/>
      <c r="PHM100" s="15"/>
      <c r="PHN100" s="15"/>
      <c r="PHO100" s="15"/>
      <c r="PHP100" s="15"/>
      <c r="PHQ100" s="15"/>
      <c r="PHR100" s="15"/>
      <c r="PHS100" s="15"/>
      <c r="PHT100" s="15"/>
      <c r="PHU100" s="15"/>
      <c r="PHV100" s="15"/>
      <c r="PHW100" s="15"/>
      <c r="PHX100" s="15"/>
      <c r="PHY100" s="15"/>
      <c r="PHZ100" s="15"/>
      <c r="PIA100" s="15"/>
      <c r="PIB100" s="15"/>
      <c r="PIC100" s="15"/>
      <c r="PID100" s="15"/>
      <c r="PIE100" s="15"/>
      <c r="PIF100" s="15"/>
      <c r="PIG100" s="15"/>
      <c r="PIH100" s="15"/>
      <c r="PII100" s="15"/>
      <c r="PIJ100" s="15"/>
      <c r="PIK100" s="15"/>
      <c r="PIL100" s="15"/>
      <c r="PIM100" s="15"/>
      <c r="PIN100" s="15"/>
      <c r="PIO100" s="15"/>
      <c r="PIP100" s="15"/>
      <c r="PIQ100" s="15"/>
      <c r="PIR100" s="15"/>
      <c r="PIS100" s="15"/>
      <c r="PIT100" s="15"/>
      <c r="PIU100" s="15"/>
      <c r="PIV100" s="15"/>
      <c r="PIW100" s="15"/>
      <c r="PIX100" s="15"/>
      <c r="PIY100" s="15"/>
      <c r="PIZ100" s="15"/>
      <c r="PJA100" s="15"/>
      <c r="PJB100" s="15"/>
      <c r="PJC100" s="15"/>
      <c r="PJD100" s="15"/>
      <c r="PJE100" s="15"/>
      <c r="PJF100" s="15"/>
      <c r="PJG100" s="15"/>
      <c r="PJH100" s="15"/>
      <c r="PJI100" s="15"/>
      <c r="PJJ100" s="15"/>
      <c r="PJK100" s="15"/>
      <c r="PJL100" s="15"/>
      <c r="PJM100" s="15"/>
      <c r="PJN100" s="15"/>
      <c r="PJO100" s="15"/>
      <c r="PJP100" s="15"/>
      <c r="PJQ100" s="15"/>
      <c r="PJR100" s="15"/>
      <c r="PJS100" s="15"/>
      <c r="PJT100" s="15"/>
      <c r="PJU100" s="15"/>
      <c r="PJV100" s="15"/>
      <c r="PJW100" s="15"/>
      <c r="PJX100" s="15"/>
      <c r="PJY100" s="15"/>
      <c r="PJZ100" s="15"/>
      <c r="PKA100" s="15"/>
      <c r="PKB100" s="15"/>
      <c r="PKC100" s="15"/>
      <c r="PKD100" s="15"/>
      <c r="PKE100" s="15"/>
      <c r="PKF100" s="15"/>
      <c r="PKG100" s="15"/>
      <c r="PKH100" s="15"/>
      <c r="PKI100" s="15"/>
      <c r="PKJ100" s="15"/>
      <c r="PKK100" s="15"/>
      <c r="PKL100" s="15"/>
      <c r="PKM100" s="15"/>
      <c r="PKN100" s="15"/>
      <c r="PKO100" s="15"/>
      <c r="PKP100" s="15"/>
      <c r="PKQ100" s="15"/>
      <c r="PKR100" s="15"/>
      <c r="PKS100" s="15"/>
      <c r="PKT100" s="15"/>
      <c r="PKU100" s="15"/>
      <c r="PKV100" s="15"/>
      <c r="PKW100" s="15"/>
      <c r="PKX100" s="15"/>
      <c r="PKY100" s="15"/>
      <c r="PKZ100" s="15"/>
      <c r="PLA100" s="15"/>
      <c r="PLB100" s="15"/>
      <c r="PLC100" s="15"/>
      <c r="PLD100" s="15"/>
      <c r="PLE100" s="15"/>
      <c r="PLF100" s="15"/>
      <c r="PLG100" s="15"/>
      <c r="PLH100" s="15"/>
      <c r="PLI100" s="15"/>
      <c r="PLJ100" s="15"/>
      <c r="PLK100" s="15"/>
      <c r="PLL100" s="15"/>
      <c r="PLM100" s="15"/>
      <c r="PLN100" s="15"/>
      <c r="PLO100" s="15"/>
      <c r="PLP100" s="15"/>
      <c r="PLQ100" s="15"/>
      <c r="PLR100" s="15"/>
      <c r="PLS100" s="15"/>
      <c r="PLT100" s="15"/>
      <c r="PLU100" s="15"/>
      <c r="PLV100" s="15"/>
      <c r="PLW100" s="15"/>
      <c r="PLX100" s="15"/>
      <c r="PLY100" s="15"/>
      <c r="PLZ100" s="15"/>
      <c r="PMA100" s="15"/>
      <c r="PMB100" s="15"/>
      <c r="PMC100" s="15"/>
      <c r="PMD100" s="15"/>
      <c r="PME100" s="15"/>
      <c r="PMF100" s="15"/>
      <c r="PMG100" s="15"/>
      <c r="PMH100" s="15"/>
      <c r="PMI100" s="15"/>
      <c r="PMJ100" s="15"/>
      <c r="PMK100" s="15"/>
      <c r="PML100" s="15"/>
      <c r="PMM100" s="15"/>
      <c r="PMN100" s="15"/>
      <c r="PMO100" s="15"/>
      <c r="PMP100" s="15"/>
      <c r="PMQ100" s="15"/>
      <c r="PMR100" s="15"/>
      <c r="PMS100" s="15"/>
      <c r="PMT100" s="15"/>
      <c r="PMU100" s="15"/>
      <c r="PMV100" s="15"/>
      <c r="PMW100" s="15"/>
      <c r="PMX100" s="15"/>
      <c r="PMY100" s="15"/>
      <c r="PMZ100" s="15"/>
      <c r="PNA100" s="15"/>
      <c r="PNB100" s="15"/>
      <c r="PNC100" s="15"/>
      <c r="PND100" s="15"/>
      <c r="PNE100" s="15"/>
      <c r="PNF100" s="15"/>
      <c r="PNG100" s="15"/>
      <c r="PNH100" s="15"/>
      <c r="PNI100" s="15"/>
      <c r="PNJ100" s="15"/>
      <c r="PNK100" s="15"/>
      <c r="PNL100" s="15"/>
      <c r="PNM100" s="15"/>
      <c r="PNN100" s="15"/>
      <c r="PNO100" s="15"/>
      <c r="PNP100" s="15"/>
      <c r="PNQ100" s="15"/>
      <c r="PNR100" s="15"/>
      <c r="PNS100" s="15"/>
      <c r="PNT100" s="15"/>
      <c r="PNU100" s="15"/>
      <c r="PNV100" s="15"/>
      <c r="PNW100" s="15"/>
      <c r="PNX100" s="15"/>
      <c r="PNY100" s="15"/>
      <c r="PNZ100" s="15"/>
      <c r="POA100" s="15"/>
      <c r="POB100" s="15"/>
      <c r="POC100" s="15"/>
      <c r="POD100" s="15"/>
      <c r="POE100" s="15"/>
      <c r="POF100" s="15"/>
      <c r="POG100" s="15"/>
      <c r="POH100" s="15"/>
      <c r="POI100" s="15"/>
      <c r="POJ100" s="15"/>
      <c r="POK100" s="15"/>
      <c r="POL100" s="15"/>
      <c r="POM100" s="15"/>
      <c r="PON100" s="15"/>
      <c r="POO100" s="15"/>
      <c r="POP100" s="15"/>
      <c r="POQ100" s="15"/>
      <c r="POR100" s="15"/>
      <c r="POS100" s="15"/>
      <c r="POT100" s="15"/>
      <c r="POU100" s="15"/>
      <c r="POV100" s="15"/>
      <c r="POW100" s="15"/>
      <c r="POX100" s="15"/>
      <c r="POY100" s="15"/>
      <c r="POZ100" s="15"/>
      <c r="PPA100" s="15"/>
      <c r="PPB100" s="15"/>
      <c r="PPC100" s="15"/>
      <c r="PPD100" s="15"/>
      <c r="PPE100" s="15"/>
      <c r="PPF100" s="15"/>
      <c r="PPG100" s="15"/>
      <c r="PPH100" s="15"/>
      <c r="PPI100" s="15"/>
      <c r="PPJ100" s="15"/>
      <c r="PPK100" s="15"/>
      <c r="PPL100" s="15"/>
      <c r="PPM100" s="15"/>
      <c r="PPN100" s="15"/>
      <c r="PPO100" s="15"/>
      <c r="PPP100" s="15"/>
      <c r="PPQ100" s="15"/>
      <c r="PPR100" s="15"/>
      <c r="PPS100" s="15"/>
      <c r="PPT100" s="15"/>
      <c r="PPU100" s="15"/>
      <c r="PPV100" s="15"/>
      <c r="PPW100" s="15"/>
      <c r="PPX100" s="15"/>
      <c r="PPY100" s="15"/>
      <c r="PPZ100" s="15"/>
      <c r="PQA100" s="15"/>
      <c r="PQB100" s="15"/>
      <c r="PQC100" s="15"/>
      <c r="PQD100" s="15"/>
      <c r="PQE100" s="15"/>
      <c r="PQF100" s="15"/>
      <c r="PQG100" s="15"/>
      <c r="PQH100" s="15"/>
      <c r="PQI100" s="15"/>
      <c r="PQJ100" s="15"/>
      <c r="PQK100" s="15"/>
      <c r="PQL100" s="15"/>
      <c r="PQM100" s="15"/>
      <c r="PQN100" s="15"/>
      <c r="PQO100" s="15"/>
      <c r="PQP100" s="15"/>
      <c r="PQQ100" s="15"/>
      <c r="PQR100" s="15"/>
      <c r="PQS100" s="15"/>
      <c r="PQT100" s="15"/>
      <c r="PQU100" s="15"/>
      <c r="PQV100" s="15"/>
      <c r="PQW100" s="15"/>
      <c r="PQX100" s="15"/>
      <c r="PQY100" s="15"/>
      <c r="PQZ100" s="15"/>
      <c r="PRA100" s="15"/>
      <c r="PRB100" s="15"/>
      <c r="PRC100" s="15"/>
      <c r="PRD100" s="15"/>
      <c r="PRE100" s="15"/>
      <c r="PRF100" s="15"/>
      <c r="PRG100" s="15"/>
      <c r="PRH100" s="15"/>
      <c r="PRI100" s="15"/>
      <c r="PRJ100" s="15"/>
      <c r="PRK100" s="15"/>
      <c r="PRL100" s="15"/>
      <c r="PRM100" s="15"/>
      <c r="PRN100" s="15"/>
      <c r="PRO100" s="15"/>
      <c r="PRP100" s="15"/>
      <c r="PRQ100" s="15"/>
      <c r="PRR100" s="15"/>
      <c r="PRS100" s="15"/>
      <c r="PRT100" s="15"/>
      <c r="PRU100" s="15"/>
      <c r="PRV100" s="15"/>
      <c r="PRW100" s="15"/>
      <c r="PRX100" s="15"/>
      <c r="PRY100" s="15"/>
      <c r="PRZ100" s="15"/>
      <c r="PSA100" s="15"/>
      <c r="PSB100" s="15"/>
      <c r="PSC100" s="15"/>
      <c r="PSD100" s="15"/>
      <c r="PSE100" s="15"/>
      <c r="PSF100" s="15"/>
      <c r="PSG100" s="15"/>
      <c r="PSH100" s="15"/>
      <c r="PSI100" s="15"/>
      <c r="PSJ100" s="15"/>
      <c r="PSK100" s="15"/>
      <c r="PSL100" s="15"/>
      <c r="PSM100" s="15"/>
      <c r="PSN100" s="15"/>
      <c r="PSO100" s="15"/>
      <c r="PSP100" s="15"/>
      <c r="PSQ100" s="15"/>
      <c r="PSR100" s="15"/>
      <c r="PSS100" s="15"/>
      <c r="PST100" s="15"/>
      <c r="PSU100" s="15"/>
      <c r="PSV100" s="15"/>
      <c r="PSW100" s="15"/>
      <c r="PSX100" s="15"/>
      <c r="PSY100" s="15"/>
      <c r="PSZ100" s="15"/>
      <c r="PTA100" s="15"/>
      <c r="PTB100" s="15"/>
      <c r="PTC100" s="15"/>
      <c r="PTD100" s="15"/>
      <c r="PTE100" s="15"/>
      <c r="PTF100" s="15"/>
      <c r="PTG100" s="15"/>
      <c r="PTH100" s="15"/>
      <c r="PTI100" s="15"/>
      <c r="PTJ100" s="15"/>
      <c r="PTK100" s="15"/>
      <c r="PTL100" s="15"/>
      <c r="PTM100" s="15"/>
      <c r="PTN100" s="15"/>
      <c r="PTO100" s="15"/>
      <c r="PTP100" s="15"/>
      <c r="PTQ100" s="15"/>
      <c r="PTR100" s="15"/>
      <c r="PTS100" s="15"/>
      <c r="PTT100" s="15"/>
      <c r="PTU100" s="15"/>
      <c r="PTV100" s="15"/>
      <c r="PTW100" s="15"/>
      <c r="PTX100" s="15"/>
      <c r="PTY100" s="15"/>
      <c r="PTZ100" s="15"/>
      <c r="PUA100" s="15"/>
      <c r="PUB100" s="15"/>
      <c r="PUC100" s="15"/>
      <c r="PUD100" s="15"/>
      <c r="PUE100" s="15"/>
      <c r="PUF100" s="15"/>
      <c r="PUG100" s="15"/>
      <c r="PUH100" s="15"/>
      <c r="PUI100" s="15"/>
      <c r="PUJ100" s="15"/>
      <c r="PUK100" s="15"/>
      <c r="PUL100" s="15"/>
      <c r="PUM100" s="15"/>
      <c r="PUN100" s="15"/>
      <c r="PUO100" s="15"/>
      <c r="PUP100" s="15"/>
      <c r="PUQ100" s="15"/>
      <c r="PUR100" s="15"/>
      <c r="PUS100" s="15"/>
      <c r="PUT100" s="15"/>
      <c r="PUU100" s="15"/>
      <c r="PUV100" s="15"/>
      <c r="PUW100" s="15"/>
      <c r="PUX100" s="15"/>
      <c r="PUY100" s="15"/>
      <c r="PUZ100" s="15"/>
      <c r="PVA100" s="15"/>
      <c r="PVB100" s="15"/>
      <c r="PVC100" s="15"/>
      <c r="PVD100" s="15"/>
      <c r="PVE100" s="15"/>
      <c r="PVF100" s="15"/>
      <c r="PVG100" s="15"/>
      <c r="PVH100" s="15"/>
      <c r="PVI100" s="15"/>
      <c r="PVJ100" s="15"/>
      <c r="PVK100" s="15"/>
      <c r="PVL100" s="15"/>
      <c r="PVM100" s="15"/>
      <c r="PVN100" s="15"/>
      <c r="PVO100" s="15"/>
      <c r="PVP100" s="15"/>
      <c r="PVQ100" s="15"/>
      <c r="PVR100" s="15"/>
      <c r="PVS100" s="15"/>
      <c r="PVT100" s="15"/>
      <c r="PVU100" s="15"/>
      <c r="PVV100" s="15"/>
      <c r="PVW100" s="15"/>
      <c r="PVX100" s="15"/>
      <c r="PVY100" s="15"/>
      <c r="PVZ100" s="15"/>
      <c r="PWA100" s="15"/>
      <c r="PWB100" s="15"/>
      <c r="PWC100" s="15"/>
      <c r="PWD100" s="15"/>
      <c r="PWE100" s="15"/>
      <c r="PWF100" s="15"/>
      <c r="PWG100" s="15"/>
      <c r="PWH100" s="15"/>
      <c r="PWI100" s="15"/>
      <c r="PWJ100" s="15"/>
      <c r="PWK100" s="15"/>
      <c r="PWL100" s="15"/>
      <c r="PWM100" s="15"/>
      <c r="PWN100" s="15"/>
      <c r="PWO100" s="15"/>
      <c r="PWP100" s="15"/>
      <c r="PWQ100" s="15"/>
      <c r="PWR100" s="15"/>
      <c r="PWS100" s="15"/>
      <c r="PWT100" s="15"/>
      <c r="PWU100" s="15"/>
      <c r="PWV100" s="15"/>
      <c r="PWW100" s="15"/>
      <c r="PWX100" s="15"/>
      <c r="PWY100" s="15"/>
      <c r="PWZ100" s="15"/>
      <c r="PXA100" s="15"/>
      <c r="PXB100" s="15"/>
      <c r="PXC100" s="15"/>
      <c r="PXD100" s="15"/>
      <c r="PXE100" s="15"/>
      <c r="PXF100" s="15"/>
      <c r="PXG100" s="15"/>
      <c r="PXH100" s="15"/>
      <c r="PXI100" s="15"/>
      <c r="PXJ100" s="15"/>
      <c r="PXK100" s="15"/>
      <c r="PXL100" s="15"/>
      <c r="PXM100" s="15"/>
      <c r="PXN100" s="15"/>
      <c r="PXO100" s="15"/>
      <c r="PXP100" s="15"/>
      <c r="PXQ100" s="15"/>
      <c r="PXR100" s="15"/>
      <c r="PXS100" s="15"/>
      <c r="PXT100" s="15"/>
      <c r="PXU100" s="15"/>
      <c r="PXV100" s="15"/>
      <c r="PXW100" s="15"/>
      <c r="PXX100" s="15"/>
      <c r="PXY100" s="15"/>
      <c r="PXZ100" s="15"/>
      <c r="PYA100" s="15"/>
      <c r="PYB100" s="15"/>
      <c r="PYC100" s="15"/>
      <c r="PYD100" s="15"/>
      <c r="PYE100" s="15"/>
      <c r="PYF100" s="15"/>
      <c r="PYG100" s="15"/>
      <c r="PYH100" s="15"/>
      <c r="PYI100" s="15"/>
      <c r="PYJ100" s="15"/>
      <c r="PYK100" s="15"/>
      <c r="PYL100" s="15"/>
      <c r="PYM100" s="15"/>
      <c r="PYN100" s="15"/>
      <c r="PYO100" s="15"/>
      <c r="PYP100" s="15"/>
      <c r="PYQ100" s="15"/>
      <c r="PYR100" s="15"/>
      <c r="PYS100" s="15"/>
      <c r="PYT100" s="15"/>
      <c r="PYU100" s="15"/>
      <c r="PYV100" s="15"/>
      <c r="PYW100" s="15"/>
      <c r="PYX100" s="15"/>
      <c r="PYY100" s="15"/>
      <c r="PYZ100" s="15"/>
      <c r="PZA100" s="15"/>
      <c r="PZB100" s="15"/>
      <c r="PZC100" s="15"/>
      <c r="PZD100" s="15"/>
      <c r="PZE100" s="15"/>
      <c r="PZF100" s="15"/>
      <c r="PZG100" s="15"/>
      <c r="PZH100" s="15"/>
      <c r="PZI100" s="15"/>
      <c r="PZJ100" s="15"/>
      <c r="PZK100" s="15"/>
      <c r="PZL100" s="15"/>
      <c r="PZM100" s="15"/>
      <c r="PZN100" s="15"/>
      <c r="PZO100" s="15"/>
      <c r="PZP100" s="15"/>
      <c r="PZQ100" s="15"/>
      <c r="PZR100" s="15"/>
      <c r="PZS100" s="15"/>
      <c r="PZT100" s="15"/>
      <c r="PZU100" s="15"/>
      <c r="PZV100" s="15"/>
      <c r="PZW100" s="15"/>
      <c r="PZX100" s="15"/>
      <c r="PZY100" s="15"/>
      <c r="PZZ100" s="15"/>
      <c r="QAA100" s="15"/>
      <c r="QAB100" s="15"/>
      <c r="QAC100" s="15"/>
      <c r="QAD100" s="15"/>
      <c r="QAE100" s="15"/>
      <c r="QAF100" s="15"/>
      <c r="QAG100" s="15"/>
      <c r="QAH100" s="15"/>
      <c r="QAI100" s="15"/>
      <c r="QAJ100" s="15"/>
      <c r="QAK100" s="15"/>
      <c r="QAL100" s="15"/>
      <c r="QAM100" s="15"/>
      <c r="QAN100" s="15"/>
      <c r="QAO100" s="15"/>
      <c r="QAP100" s="15"/>
      <c r="QAQ100" s="15"/>
      <c r="QAR100" s="15"/>
      <c r="QAS100" s="15"/>
      <c r="QAT100" s="15"/>
      <c r="QAU100" s="15"/>
      <c r="QAV100" s="15"/>
      <c r="QAW100" s="15"/>
      <c r="QAX100" s="15"/>
      <c r="QAY100" s="15"/>
      <c r="QAZ100" s="15"/>
      <c r="QBA100" s="15"/>
      <c r="QBB100" s="15"/>
      <c r="QBC100" s="15"/>
      <c r="QBD100" s="15"/>
      <c r="QBE100" s="15"/>
      <c r="QBF100" s="15"/>
      <c r="QBG100" s="15"/>
      <c r="QBH100" s="15"/>
      <c r="QBI100" s="15"/>
      <c r="QBJ100" s="15"/>
      <c r="QBK100" s="15"/>
      <c r="QBL100" s="15"/>
      <c r="QBM100" s="15"/>
      <c r="QBN100" s="15"/>
      <c r="QBO100" s="15"/>
      <c r="QBP100" s="15"/>
      <c r="QBQ100" s="15"/>
      <c r="QBR100" s="15"/>
      <c r="QBS100" s="15"/>
      <c r="QBT100" s="15"/>
      <c r="QBU100" s="15"/>
      <c r="QBV100" s="15"/>
      <c r="QBW100" s="15"/>
      <c r="QBX100" s="15"/>
      <c r="QBY100" s="15"/>
      <c r="QBZ100" s="15"/>
      <c r="QCA100" s="15"/>
      <c r="QCB100" s="15"/>
      <c r="QCC100" s="15"/>
      <c r="QCD100" s="15"/>
      <c r="QCE100" s="15"/>
      <c r="QCF100" s="15"/>
      <c r="QCG100" s="15"/>
      <c r="QCH100" s="15"/>
      <c r="QCI100" s="15"/>
      <c r="QCJ100" s="15"/>
      <c r="QCK100" s="15"/>
      <c r="QCL100" s="15"/>
      <c r="QCM100" s="15"/>
      <c r="QCN100" s="15"/>
      <c r="QCO100" s="15"/>
      <c r="QCP100" s="15"/>
      <c r="QCQ100" s="15"/>
      <c r="QCR100" s="15"/>
      <c r="QCS100" s="15"/>
      <c r="QCT100" s="15"/>
      <c r="QCU100" s="15"/>
      <c r="QCV100" s="15"/>
      <c r="QCW100" s="15"/>
      <c r="QCX100" s="15"/>
      <c r="QCY100" s="15"/>
      <c r="QCZ100" s="15"/>
      <c r="QDA100" s="15"/>
      <c r="QDB100" s="15"/>
      <c r="QDC100" s="15"/>
      <c r="QDD100" s="15"/>
      <c r="QDE100" s="15"/>
      <c r="QDF100" s="15"/>
      <c r="QDG100" s="15"/>
      <c r="QDH100" s="15"/>
      <c r="QDI100" s="15"/>
      <c r="QDJ100" s="15"/>
      <c r="QDK100" s="15"/>
      <c r="QDL100" s="15"/>
      <c r="QDM100" s="15"/>
      <c r="QDN100" s="15"/>
      <c r="QDO100" s="15"/>
      <c r="QDP100" s="15"/>
      <c r="QDQ100" s="15"/>
      <c r="QDR100" s="15"/>
      <c r="QDS100" s="15"/>
      <c r="QDT100" s="15"/>
      <c r="QDU100" s="15"/>
      <c r="QDV100" s="15"/>
      <c r="QDW100" s="15"/>
      <c r="QDX100" s="15"/>
      <c r="QDY100" s="15"/>
      <c r="QDZ100" s="15"/>
      <c r="QEA100" s="15"/>
      <c r="QEB100" s="15"/>
      <c r="QEC100" s="15"/>
      <c r="QED100" s="15"/>
      <c r="QEE100" s="15"/>
      <c r="QEF100" s="15"/>
      <c r="QEG100" s="15"/>
      <c r="QEH100" s="15"/>
      <c r="QEI100" s="15"/>
      <c r="QEJ100" s="15"/>
      <c r="QEK100" s="15"/>
      <c r="QEL100" s="15"/>
      <c r="QEM100" s="15"/>
      <c r="QEN100" s="15"/>
      <c r="QEO100" s="15"/>
      <c r="QEP100" s="15"/>
      <c r="QEQ100" s="15"/>
      <c r="QER100" s="15"/>
      <c r="QES100" s="15"/>
      <c r="QET100" s="15"/>
      <c r="QEU100" s="15"/>
      <c r="QEV100" s="15"/>
      <c r="QEW100" s="15"/>
      <c r="QEX100" s="15"/>
      <c r="QEY100" s="15"/>
      <c r="QEZ100" s="15"/>
      <c r="QFA100" s="15"/>
      <c r="QFB100" s="15"/>
      <c r="QFC100" s="15"/>
      <c r="QFD100" s="15"/>
      <c r="QFE100" s="15"/>
      <c r="QFF100" s="15"/>
      <c r="QFG100" s="15"/>
      <c r="QFH100" s="15"/>
      <c r="QFI100" s="15"/>
      <c r="QFJ100" s="15"/>
      <c r="QFK100" s="15"/>
      <c r="QFL100" s="15"/>
      <c r="QFM100" s="15"/>
      <c r="QFN100" s="15"/>
      <c r="QFO100" s="15"/>
      <c r="QFP100" s="15"/>
      <c r="QFQ100" s="15"/>
      <c r="QFR100" s="15"/>
      <c r="QFS100" s="15"/>
      <c r="QFT100" s="15"/>
      <c r="QFU100" s="15"/>
      <c r="QFV100" s="15"/>
      <c r="QFW100" s="15"/>
      <c r="QFX100" s="15"/>
      <c r="QFY100" s="15"/>
      <c r="QFZ100" s="15"/>
      <c r="QGA100" s="15"/>
      <c r="QGB100" s="15"/>
      <c r="QGC100" s="15"/>
      <c r="QGD100" s="15"/>
      <c r="QGE100" s="15"/>
      <c r="QGF100" s="15"/>
      <c r="QGG100" s="15"/>
      <c r="QGH100" s="15"/>
      <c r="QGI100" s="15"/>
      <c r="QGJ100" s="15"/>
      <c r="QGK100" s="15"/>
      <c r="QGL100" s="15"/>
      <c r="QGM100" s="15"/>
      <c r="QGN100" s="15"/>
      <c r="QGO100" s="15"/>
      <c r="QGP100" s="15"/>
      <c r="QGQ100" s="15"/>
      <c r="QGR100" s="15"/>
      <c r="QGS100" s="15"/>
      <c r="QGT100" s="15"/>
      <c r="QGU100" s="15"/>
      <c r="QGV100" s="15"/>
      <c r="QGW100" s="15"/>
      <c r="QGX100" s="15"/>
      <c r="QGY100" s="15"/>
      <c r="QGZ100" s="15"/>
      <c r="QHA100" s="15"/>
      <c r="QHB100" s="15"/>
      <c r="QHC100" s="15"/>
      <c r="QHD100" s="15"/>
      <c r="QHE100" s="15"/>
      <c r="QHF100" s="15"/>
      <c r="QHG100" s="15"/>
      <c r="QHH100" s="15"/>
      <c r="QHI100" s="15"/>
      <c r="QHJ100" s="15"/>
      <c r="QHK100" s="15"/>
      <c r="QHL100" s="15"/>
      <c r="QHM100" s="15"/>
      <c r="QHN100" s="15"/>
      <c r="QHO100" s="15"/>
      <c r="QHP100" s="15"/>
      <c r="QHQ100" s="15"/>
      <c r="QHR100" s="15"/>
      <c r="QHS100" s="15"/>
      <c r="QHT100" s="15"/>
      <c r="QHU100" s="15"/>
      <c r="QHV100" s="15"/>
      <c r="QHW100" s="15"/>
      <c r="QHX100" s="15"/>
      <c r="QHY100" s="15"/>
      <c r="QHZ100" s="15"/>
      <c r="QIA100" s="15"/>
      <c r="QIB100" s="15"/>
      <c r="QIC100" s="15"/>
      <c r="QID100" s="15"/>
      <c r="QIE100" s="15"/>
      <c r="QIF100" s="15"/>
      <c r="QIG100" s="15"/>
      <c r="QIH100" s="15"/>
      <c r="QII100" s="15"/>
      <c r="QIJ100" s="15"/>
      <c r="QIK100" s="15"/>
      <c r="QIL100" s="15"/>
      <c r="QIM100" s="15"/>
      <c r="QIN100" s="15"/>
      <c r="QIO100" s="15"/>
      <c r="QIP100" s="15"/>
      <c r="QIQ100" s="15"/>
      <c r="QIR100" s="15"/>
      <c r="QIS100" s="15"/>
      <c r="QIT100" s="15"/>
      <c r="QIU100" s="15"/>
      <c r="QIV100" s="15"/>
      <c r="QIW100" s="15"/>
      <c r="QIX100" s="15"/>
      <c r="QIY100" s="15"/>
      <c r="QIZ100" s="15"/>
      <c r="QJA100" s="15"/>
      <c r="QJB100" s="15"/>
      <c r="QJC100" s="15"/>
      <c r="QJD100" s="15"/>
      <c r="QJE100" s="15"/>
      <c r="QJF100" s="15"/>
      <c r="QJG100" s="15"/>
      <c r="QJH100" s="15"/>
      <c r="QJI100" s="15"/>
      <c r="QJJ100" s="15"/>
      <c r="QJK100" s="15"/>
      <c r="QJL100" s="15"/>
      <c r="QJM100" s="15"/>
      <c r="QJN100" s="15"/>
      <c r="QJO100" s="15"/>
      <c r="QJP100" s="15"/>
      <c r="QJQ100" s="15"/>
      <c r="QJR100" s="15"/>
      <c r="QJS100" s="15"/>
      <c r="QJT100" s="15"/>
      <c r="QJU100" s="15"/>
      <c r="QJV100" s="15"/>
      <c r="QJW100" s="15"/>
      <c r="QJX100" s="15"/>
      <c r="QJY100" s="15"/>
      <c r="QJZ100" s="15"/>
      <c r="QKA100" s="15"/>
      <c r="QKB100" s="15"/>
      <c r="QKC100" s="15"/>
      <c r="QKD100" s="15"/>
      <c r="QKE100" s="15"/>
      <c r="QKF100" s="15"/>
      <c r="QKG100" s="15"/>
      <c r="QKH100" s="15"/>
      <c r="QKI100" s="15"/>
      <c r="QKJ100" s="15"/>
      <c r="QKK100" s="15"/>
      <c r="QKL100" s="15"/>
      <c r="QKM100" s="15"/>
      <c r="QKN100" s="15"/>
      <c r="QKO100" s="15"/>
      <c r="QKP100" s="15"/>
      <c r="QKQ100" s="15"/>
      <c r="QKR100" s="15"/>
      <c r="QKS100" s="15"/>
      <c r="QKT100" s="15"/>
      <c r="QKU100" s="15"/>
      <c r="QKV100" s="15"/>
      <c r="QKW100" s="15"/>
      <c r="QKX100" s="15"/>
      <c r="QKY100" s="15"/>
      <c r="QKZ100" s="15"/>
      <c r="QLA100" s="15"/>
      <c r="QLB100" s="15"/>
      <c r="QLC100" s="15"/>
      <c r="QLD100" s="15"/>
      <c r="QLE100" s="15"/>
      <c r="QLF100" s="15"/>
      <c r="QLG100" s="15"/>
      <c r="QLH100" s="15"/>
      <c r="QLI100" s="15"/>
      <c r="QLJ100" s="15"/>
      <c r="QLK100" s="15"/>
      <c r="QLL100" s="15"/>
      <c r="QLM100" s="15"/>
      <c r="QLN100" s="15"/>
      <c r="QLO100" s="15"/>
      <c r="QLP100" s="15"/>
      <c r="QLQ100" s="15"/>
      <c r="QLR100" s="15"/>
      <c r="QLS100" s="15"/>
      <c r="QLT100" s="15"/>
      <c r="QLU100" s="15"/>
      <c r="QLV100" s="15"/>
      <c r="QLW100" s="15"/>
      <c r="QLX100" s="15"/>
      <c r="QLY100" s="15"/>
      <c r="QLZ100" s="15"/>
      <c r="QMA100" s="15"/>
      <c r="QMB100" s="15"/>
      <c r="QMC100" s="15"/>
      <c r="QMD100" s="15"/>
      <c r="QME100" s="15"/>
      <c r="QMF100" s="15"/>
      <c r="QMG100" s="15"/>
      <c r="QMH100" s="15"/>
      <c r="QMI100" s="15"/>
      <c r="QMJ100" s="15"/>
      <c r="QMK100" s="15"/>
      <c r="QML100" s="15"/>
      <c r="QMM100" s="15"/>
      <c r="QMN100" s="15"/>
      <c r="QMO100" s="15"/>
      <c r="QMP100" s="15"/>
      <c r="QMQ100" s="15"/>
      <c r="QMR100" s="15"/>
      <c r="QMS100" s="15"/>
      <c r="QMT100" s="15"/>
      <c r="QMU100" s="15"/>
      <c r="QMV100" s="15"/>
      <c r="QMW100" s="15"/>
      <c r="QMX100" s="15"/>
      <c r="QMY100" s="15"/>
      <c r="QMZ100" s="15"/>
      <c r="QNA100" s="15"/>
      <c r="QNB100" s="15"/>
      <c r="QNC100" s="15"/>
      <c r="QND100" s="15"/>
      <c r="QNE100" s="15"/>
      <c r="QNF100" s="15"/>
      <c r="QNG100" s="15"/>
      <c r="QNH100" s="15"/>
      <c r="QNI100" s="15"/>
      <c r="QNJ100" s="15"/>
      <c r="QNK100" s="15"/>
      <c r="QNL100" s="15"/>
      <c r="QNM100" s="15"/>
      <c r="QNN100" s="15"/>
      <c r="QNO100" s="15"/>
      <c r="QNP100" s="15"/>
      <c r="QNQ100" s="15"/>
      <c r="QNR100" s="15"/>
      <c r="QNS100" s="15"/>
      <c r="QNT100" s="15"/>
      <c r="QNU100" s="15"/>
      <c r="QNV100" s="15"/>
      <c r="QNW100" s="15"/>
      <c r="QNX100" s="15"/>
      <c r="QNY100" s="15"/>
      <c r="QNZ100" s="15"/>
      <c r="QOA100" s="15"/>
      <c r="QOB100" s="15"/>
      <c r="QOC100" s="15"/>
      <c r="QOD100" s="15"/>
      <c r="QOE100" s="15"/>
      <c r="QOF100" s="15"/>
      <c r="QOG100" s="15"/>
      <c r="QOH100" s="15"/>
      <c r="QOI100" s="15"/>
      <c r="QOJ100" s="15"/>
      <c r="QOK100" s="15"/>
      <c r="QOL100" s="15"/>
      <c r="QOM100" s="15"/>
      <c r="QON100" s="15"/>
      <c r="QOO100" s="15"/>
      <c r="QOP100" s="15"/>
      <c r="QOQ100" s="15"/>
      <c r="QOR100" s="15"/>
      <c r="QOS100" s="15"/>
      <c r="QOT100" s="15"/>
      <c r="QOU100" s="15"/>
      <c r="QOV100" s="15"/>
      <c r="QOW100" s="15"/>
      <c r="QOX100" s="15"/>
      <c r="QOY100" s="15"/>
      <c r="QOZ100" s="15"/>
      <c r="QPA100" s="15"/>
      <c r="QPB100" s="15"/>
      <c r="QPC100" s="15"/>
      <c r="QPD100" s="15"/>
      <c r="QPE100" s="15"/>
      <c r="QPF100" s="15"/>
      <c r="QPG100" s="15"/>
      <c r="QPH100" s="15"/>
      <c r="QPI100" s="15"/>
      <c r="QPJ100" s="15"/>
      <c r="QPK100" s="15"/>
      <c r="QPL100" s="15"/>
      <c r="QPM100" s="15"/>
      <c r="QPN100" s="15"/>
      <c r="QPO100" s="15"/>
      <c r="QPP100" s="15"/>
      <c r="QPQ100" s="15"/>
      <c r="QPR100" s="15"/>
      <c r="QPS100" s="15"/>
      <c r="QPT100" s="15"/>
      <c r="QPU100" s="15"/>
      <c r="QPV100" s="15"/>
      <c r="QPW100" s="15"/>
      <c r="QPX100" s="15"/>
      <c r="QPY100" s="15"/>
      <c r="QPZ100" s="15"/>
      <c r="QQA100" s="15"/>
      <c r="QQB100" s="15"/>
      <c r="QQC100" s="15"/>
      <c r="QQD100" s="15"/>
      <c r="QQE100" s="15"/>
      <c r="QQF100" s="15"/>
      <c r="QQG100" s="15"/>
      <c r="QQH100" s="15"/>
      <c r="QQI100" s="15"/>
      <c r="QQJ100" s="15"/>
      <c r="QQK100" s="15"/>
      <c r="QQL100" s="15"/>
      <c r="QQM100" s="15"/>
      <c r="QQN100" s="15"/>
      <c r="QQO100" s="15"/>
      <c r="QQP100" s="15"/>
      <c r="QQQ100" s="15"/>
      <c r="QQR100" s="15"/>
      <c r="QQS100" s="15"/>
      <c r="QQT100" s="15"/>
      <c r="QQU100" s="15"/>
      <c r="QQV100" s="15"/>
      <c r="QQW100" s="15"/>
      <c r="QQX100" s="15"/>
      <c r="QQY100" s="15"/>
      <c r="QQZ100" s="15"/>
      <c r="QRA100" s="15"/>
      <c r="QRB100" s="15"/>
      <c r="QRC100" s="15"/>
      <c r="QRD100" s="15"/>
      <c r="QRE100" s="15"/>
      <c r="QRF100" s="15"/>
      <c r="QRG100" s="15"/>
      <c r="QRH100" s="15"/>
      <c r="QRI100" s="15"/>
      <c r="QRJ100" s="15"/>
      <c r="QRK100" s="15"/>
      <c r="QRL100" s="15"/>
      <c r="QRM100" s="15"/>
      <c r="QRN100" s="15"/>
      <c r="QRO100" s="15"/>
      <c r="QRP100" s="15"/>
      <c r="QRQ100" s="15"/>
      <c r="QRR100" s="15"/>
      <c r="QRS100" s="15"/>
      <c r="QRT100" s="15"/>
      <c r="QRU100" s="15"/>
      <c r="QRV100" s="15"/>
      <c r="QRW100" s="15"/>
      <c r="QRX100" s="15"/>
      <c r="QRY100" s="15"/>
      <c r="QRZ100" s="15"/>
      <c r="QSA100" s="15"/>
      <c r="QSB100" s="15"/>
      <c r="QSC100" s="15"/>
      <c r="QSD100" s="15"/>
      <c r="QSE100" s="15"/>
      <c r="QSF100" s="15"/>
      <c r="QSG100" s="15"/>
      <c r="QSH100" s="15"/>
      <c r="QSI100" s="15"/>
      <c r="QSJ100" s="15"/>
      <c r="QSK100" s="15"/>
      <c r="QSL100" s="15"/>
      <c r="QSM100" s="15"/>
      <c r="QSN100" s="15"/>
      <c r="QSO100" s="15"/>
      <c r="QSP100" s="15"/>
      <c r="QSQ100" s="15"/>
      <c r="QSR100" s="15"/>
      <c r="QSS100" s="15"/>
      <c r="QST100" s="15"/>
      <c r="QSU100" s="15"/>
      <c r="QSV100" s="15"/>
      <c r="QSW100" s="15"/>
      <c r="QSX100" s="15"/>
      <c r="QSY100" s="15"/>
      <c r="QSZ100" s="15"/>
      <c r="QTA100" s="15"/>
      <c r="QTB100" s="15"/>
      <c r="QTC100" s="15"/>
      <c r="QTD100" s="15"/>
      <c r="QTE100" s="15"/>
      <c r="QTF100" s="15"/>
      <c r="QTG100" s="15"/>
      <c r="QTH100" s="15"/>
      <c r="QTI100" s="15"/>
      <c r="QTJ100" s="15"/>
      <c r="QTK100" s="15"/>
      <c r="QTL100" s="15"/>
      <c r="QTM100" s="15"/>
      <c r="QTN100" s="15"/>
      <c r="QTO100" s="15"/>
      <c r="QTP100" s="15"/>
      <c r="QTQ100" s="15"/>
      <c r="QTR100" s="15"/>
      <c r="QTS100" s="15"/>
      <c r="QTT100" s="15"/>
      <c r="QTU100" s="15"/>
      <c r="QTV100" s="15"/>
      <c r="QTW100" s="15"/>
      <c r="QTX100" s="15"/>
      <c r="QTY100" s="15"/>
      <c r="QTZ100" s="15"/>
      <c r="QUA100" s="15"/>
      <c r="QUB100" s="15"/>
      <c r="QUC100" s="15"/>
      <c r="QUD100" s="15"/>
      <c r="QUE100" s="15"/>
      <c r="QUF100" s="15"/>
      <c r="QUG100" s="15"/>
      <c r="QUH100" s="15"/>
      <c r="QUI100" s="15"/>
      <c r="QUJ100" s="15"/>
      <c r="QUK100" s="15"/>
      <c r="QUL100" s="15"/>
      <c r="QUM100" s="15"/>
      <c r="QUN100" s="15"/>
      <c r="QUO100" s="15"/>
      <c r="QUP100" s="15"/>
      <c r="QUQ100" s="15"/>
      <c r="QUR100" s="15"/>
      <c r="QUS100" s="15"/>
      <c r="QUT100" s="15"/>
      <c r="QUU100" s="15"/>
      <c r="QUV100" s="15"/>
      <c r="QUW100" s="15"/>
      <c r="QUX100" s="15"/>
      <c r="QUY100" s="15"/>
      <c r="QUZ100" s="15"/>
      <c r="QVA100" s="15"/>
      <c r="QVB100" s="15"/>
      <c r="QVC100" s="15"/>
      <c r="QVD100" s="15"/>
      <c r="QVE100" s="15"/>
      <c r="QVF100" s="15"/>
      <c r="QVG100" s="15"/>
      <c r="QVH100" s="15"/>
      <c r="QVI100" s="15"/>
      <c r="QVJ100" s="15"/>
      <c r="QVK100" s="15"/>
      <c r="QVL100" s="15"/>
      <c r="QVM100" s="15"/>
      <c r="QVN100" s="15"/>
      <c r="QVO100" s="15"/>
      <c r="QVP100" s="15"/>
      <c r="QVQ100" s="15"/>
      <c r="QVR100" s="15"/>
      <c r="QVS100" s="15"/>
      <c r="QVT100" s="15"/>
      <c r="QVU100" s="15"/>
      <c r="QVV100" s="15"/>
      <c r="QVW100" s="15"/>
      <c r="QVX100" s="15"/>
      <c r="QVY100" s="15"/>
      <c r="QVZ100" s="15"/>
      <c r="QWA100" s="15"/>
      <c r="QWB100" s="15"/>
      <c r="QWC100" s="15"/>
      <c r="QWD100" s="15"/>
      <c r="QWE100" s="15"/>
      <c r="QWF100" s="15"/>
      <c r="QWG100" s="15"/>
      <c r="QWH100" s="15"/>
      <c r="QWI100" s="15"/>
      <c r="QWJ100" s="15"/>
      <c r="QWK100" s="15"/>
      <c r="QWL100" s="15"/>
      <c r="QWM100" s="15"/>
      <c r="QWN100" s="15"/>
      <c r="QWO100" s="15"/>
      <c r="QWP100" s="15"/>
      <c r="QWQ100" s="15"/>
      <c r="QWR100" s="15"/>
      <c r="QWS100" s="15"/>
      <c r="QWT100" s="15"/>
      <c r="QWU100" s="15"/>
      <c r="QWV100" s="15"/>
      <c r="QWW100" s="15"/>
      <c r="QWX100" s="15"/>
      <c r="QWY100" s="15"/>
      <c r="QWZ100" s="15"/>
      <c r="QXA100" s="15"/>
      <c r="QXB100" s="15"/>
      <c r="QXC100" s="15"/>
      <c r="QXD100" s="15"/>
      <c r="QXE100" s="15"/>
      <c r="QXF100" s="15"/>
      <c r="QXG100" s="15"/>
      <c r="QXH100" s="15"/>
      <c r="QXI100" s="15"/>
      <c r="QXJ100" s="15"/>
      <c r="QXK100" s="15"/>
      <c r="QXL100" s="15"/>
      <c r="QXM100" s="15"/>
      <c r="QXN100" s="15"/>
      <c r="QXO100" s="15"/>
      <c r="QXP100" s="15"/>
      <c r="QXQ100" s="15"/>
      <c r="QXR100" s="15"/>
      <c r="QXS100" s="15"/>
      <c r="QXT100" s="15"/>
      <c r="QXU100" s="15"/>
      <c r="QXV100" s="15"/>
      <c r="QXW100" s="15"/>
      <c r="QXX100" s="15"/>
      <c r="QXY100" s="15"/>
      <c r="QXZ100" s="15"/>
      <c r="QYA100" s="15"/>
      <c r="QYB100" s="15"/>
      <c r="QYC100" s="15"/>
      <c r="QYD100" s="15"/>
      <c r="QYE100" s="15"/>
      <c r="QYF100" s="15"/>
      <c r="QYG100" s="15"/>
      <c r="QYH100" s="15"/>
      <c r="QYI100" s="15"/>
      <c r="QYJ100" s="15"/>
      <c r="QYK100" s="15"/>
      <c r="QYL100" s="15"/>
      <c r="QYM100" s="15"/>
      <c r="QYN100" s="15"/>
      <c r="QYO100" s="15"/>
      <c r="QYP100" s="15"/>
      <c r="QYQ100" s="15"/>
      <c r="QYR100" s="15"/>
      <c r="QYS100" s="15"/>
      <c r="QYT100" s="15"/>
      <c r="QYU100" s="15"/>
      <c r="QYV100" s="15"/>
      <c r="QYW100" s="15"/>
      <c r="QYX100" s="15"/>
      <c r="QYY100" s="15"/>
      <c r="QYZ100" s="15"/>
      <c r="QZA100" s="15"/>
      <c r="QZB100" s="15"/>
      <c r="QZC100" s="15"/>
      <c r="QZD100" s="15"/>
      <c r="QZE100" s="15"/>
      <c r="QZF100" s="15"/>
      <c r="QZG100" s="15"/>
      <c r="QZH100" s="15"/>
      <c r="QZI100" s="15"/>
      <c r="QZJ100" s="15"/>
      <c r="QZK100" s="15"/>
      <c r="QZL100" s="15"/>
      <c r="QZM100" s="15"/>
      <c r="QZN100" s="15"/>
      <c r="QZO100" s="15"/>
      <c r="QZP100" s="15"/>
      <c r="QZQ100" s="15"/>
      <c r="QZR100" s="15"/>
      <c r="QZS100" s="15"/>
      <c r="QZT100" s="15"/>
      <c r="QZU100" s="15"/>
      <c r="QZV100" s="15"/>
      <c r="QZW100" s="15"/>
      <c r="QZX100" s="15"/>
      <c r="QZY100" s="15"/>
      <c r="QZZ100" s="15"/>
      <c r="RAA100" s="15"/>
      <c r="RAB100" s="15"/>
      <c r="RAC100" s="15"/>
      <c r="RAD100" s="15"/>
      <c r="RAE100" s="15"/>
      <c r="RAF100" s="15"/>
      <c r="RAG100" s="15"/>
      <c r="RAH100" s="15"/>
      <c r="RAI100" s="15"/>
      <c r="RAJ100" s="15"/>
      <c r="RAK100" s="15"/>
      <c r="RAL100" s="15"/>
      <c r="RAM100" s="15"/>
      <c r="RAN100" s="15"/>
      <c r="RAO100" s="15"/>
      <c r="RAP100" s="15"/>
      <c r="RAQ100" s="15"/>
      <c r="RAR100" s="15"/>
      <c r="RAS100" s="15"/>
      <c r="RAT100" s="15"/>
      <c r="RAU100" s="15"/>
      <c r="RAV100" s="15"/>
      <c r="RAW100" s="15"/>
      <c r="RAX100" s="15"/>
      <c r="RAY100" s="15"/>
      <c r="RAZ100" s="15"/>
      <c r="RBA100" s="15"/>
      <c r="RBB100" s="15"/>
      <c r="RBC100" s="15"/>
      <c r="RBD100" s="15"/>
      <c r="RBE100" s="15"/>
      <c r="RBF100" s="15"/>
      <c r="RBG100" s="15"/>
      <c r="RBH100" s="15"/>
      <c r="RBI100" s="15"/>
      <c r="RBJ100" s="15"/>
      <c r="RBK100" s="15"/>
      <c r="RBL100" s="15"/>
      <c r="RBM100" s="15"/>
      <c r="RBN100" s="15"/>
      <c r="RBO100" s="15"/>
      <c r="RBP100" s="15"/>
      <c r="RBQ100" s="15"/>
      <c r="RBR100" s="15"/>
      <c r="RBS100" s="15"/>
      <c r="RBT100" s="15"/>
      <c r="RBU100" s="15"/>
      <c r="RBV100" s="15"/>
      <c r="RBW100" s="15"/>
      <c r="RBX100" s="15"/>
      <c r="RBY100" s="15"/>
      <c r="RBZ100" s="15"/>
      <c r="RCA100" s="15"/>
      <c r="RCB100" s="15"/>
      <c r="RCC100" s="15"/>
      <c r="RCD100" s="15"/>
      <c r="RCE100" s="15"/>
      <c r="RCF100" s="15"/>
      <c r="RCG100" s="15"/>
      <c r="RCH100" s="15"/>
      <c r="RCI100" s="15"/>
      <c r="RCJ100" s="15"/>
      <c r="RCK100" s="15"/>
      <c r="RCL100" s="15"/>
      <c r="RCM100" s="15"/>
      <c r="RCN100" s="15"/>
      <c r="RCO100" s="15"/>
      <c r="RCP100" s="15"/>
      <c r="RCQ100" s="15"/>
      <c r="RCR100" s="15"/>
      <c r="RCS100" s="15"/>
      <c r="RCT100" s="15"/>
      <c r="RCU100" s="15"/>
      <c r="RCV100" s="15"/>
      <c r="RCW100" s="15"/>
      <c r="RCX100" s="15"/>
      <c r="RCY100" s="15"/>
      <c r="RCZ100" s="15"/>
      <c r="RDA100" s="15"/>
      <c r="RDB100" s="15"/>
      <c r="RDC100" s="15"/>
      <c r="RDD100" s="15"/>
      <c r="RDE100" s="15"/>
      <c r="RDF100" s="15"/>
      <c r="RDG100" s="15"/>
      <c r="RDH100" s="15"/>
      <c r="RDI100" s="15"/>
      <c r="RDJ100" s="15"/>
      <c r="RDK100" s="15"/>
      <c r="RDL100" s="15"/>
      <c r="RDM100" s="15"/>
      <c r="RDN100" s="15"/>
      <c r="RDO100" s="15"/>
      <c r="RDP100" s="15"/>
      <c r="RDQ100" s="15"/>
      <c r="RDR100" s="15"/>
      <c r="RDS100" s="15"/>
      <c r="RDT100" s="15"/>
      <c r="RDU100" s="15"/>
      <c r="RDV100" s="15"/>
      <c r="RDW100" s="15"/>
      <c r="RDX100" s="15"/>
      <c r="RDY100" s="15"/>
      <c r="RDZ100" s="15"/>
      <c r="REA100" s="15"/>
      <c r="REB100" s="15"/>
      <c r="REC100" s="15"/>
      <c r="RED100" s="15"/>
      <c r="REE100" s="15"/>
      <c r="REF100" s="15"/>
      <c r="REG100" s="15"/>
      <c r="REH100" s="15"/>
      <c r="REI100" s="15"/>
      <c r="REJ100" s="15"/>
      <c r="REK100" s="15"/>
      <c r="REL100" s="15"/>
      <c r="REM100" s="15"/>
      <c r="REN100" s="15"/>
      <c r="REO100" s="15"/>
      <c r="REP100" s="15"/>
      <c r="REQ100" s="15"/>
      <c r="RER100" s="15"/>
      <c r="RES100" s="15"/>
      <c r="RET100" s="15"/>
      <c r="REU100" s="15"/>
      <c r="REV100" s="15"/>
      <c r="REW100" s="15"/>
      <c r="REX100" s="15"/>
      <c r="REY100" s="15"/>
      <c r="REZ100" s="15"/>
      <c r="RFA100" s="15"/>
      <c r="RFB100" s="15"/>
      <c r="RFC100" s="15"/>
      <c r="RFD100" s="15"/>
      <c r="RFE100" s="15"/>
      <c r="RFF100" s="15"/>
      <c r="RFG100" s="15"/>
      <c r="RFH100" s="15"/>
      <c r="RFI100" s="15"/>
      <c r="RFJ100" s="15"/>
      <c r="RFK100" s="15"/>
      <c r="RFL100" s="15"/>
      <c r="RFM100" s="15"/>
      <c r="RFN100" s="15"/>
      <c r="RFO100" s="15"/>
      <c r="RFP100" s="15"/>
      <c r="RFQ100" s="15"/>
      <c r="RFR100" s="15"/>
      <c r="RFS100" s="15"/>
      <c r="RFT100" s="15"/>
      <c r="RFU100" s="15"/>
      <c r="RFV100" s="15"/>
      <c r="RFW100" s="15"/>
      <c r="RFX100" s="15"/>
      <c r="RFY100" s="15"/>
      <c r="RFZ100" s="15"/>
      <c r="RGA100" s="15"/>
      <c r="RGB100" s="15"/>
      <c r="RGC100" s="15"/>
      <c r="RGD100" s="15"/>
      <c r="RGE100" s="15"/>
      <c r="RGF100" s="15"/>
      <c r="RGG100" s="15"/>
      <c r="RGH100" s="15"/>
      <c r="RGI100" s="15"/>
      <c r="RGJ100" s="15"/>
      <c r="RGK100" s="15"/>
      <c r="RGL100" s="15"/>
      <c r="RGM100" s="15"/>
      <c r="RGN100" s="15"/>
      <c r="RGO100" s="15"/>
      <c r="RGP100" s="15"/>
      <c r="RGQ100" s="15"/>
      <c r="RGR100" s="15"/>
      <c r="RGS100" s="15"/>
      <c r="RGT100" s="15"/>
      <c r="RGU100" s="15"/>
      <c r="RGV100" s="15"/>
      <c r="RGW100" s="15"/>
      <c r="RGX100" s="15"/>
      <c r="RGY100" s="15"/>
      <c r="RGZ100" s="15"/>
      <c r="RHA100" s="15"/>
      <c r="RHB100" s="15"/>
      <c r="RHC100" s="15"/>
      <c r="RHD100" s="15"/>
      <c r="RHE100" s="15"/>
      <c r="RHF100" s="15"/>
      <c r="RHG100" s="15"/>
      <c r="RHH100" s="15"/>
      <c r="RHI100" s="15"/>
      <c r="RHJ100" s="15"/>
      <c r="RHK100" s="15"/>
      <c r="RHL100" s="15"/>
      <c r="RHM100" s="15"/>
      <c r="RHN100" s="15"/>
      <c r="RHO100" s="15"/>
      <c r="RHP100" s="15"/>
      <c r="RHQ100" s="15"/>
      <c r="RHR100" s="15"/>
      <c r="RHS100" s="15"/>
      <c r="RHT100" s="15"/>
      <c r="RHU100" s="15"/>
      <c r="RHV100" s="15"/>
      <c r="RHW100" s="15"/>
      <c r="RHX100" s="15"/>
      <c r="RHY100" s="15"/>
      <c r="RHZ100" s="15"/>
      <c r="RIA100" s="15"/>
      <c r="RIB100" s="15"/>
      <c r="RIC100" s="15"/>
      <c r="RID100" s="15"/>
      <c r="RIE100" s="15"/>
      <c r="RIF100" s="15"/>
      <c r="RIG100" s="15"/>
      <c r="RIH100" s="15"/>
      <c r="RII100" s="15"/>
      <c r="RIJ100" s="15"/>
      <c r="RIK100" s="15"/>
      <c r="RIL100" s="15"/>
      <c r="RIM100" s="15"/>
      <c r="RIN100" s="15"/>
      <c r="RIO100" s="15"/>
      <c r="RIP100" s="15"/>
      <c r="RIQ100" s="15"/>
      <c r="RIR100" s="15"/>
      <c r="RIS100" s="15"/>
      <c r="RIT100" s="15"/>
      <c r="RIU100" s="15"/>
      <c r="RIV100" s="15"/>
      <c r="RIW100" s="15"/>
      <c r="RIX100" s="15"/>
      <c r="RIY100" s="15"/>
      <c r="RIZ100" s="15"/>
      <c r="RJA100" s="15"/>
      <c r="RJB100" s="15"/>
      <c r="RJC100" s="15"/>
      <c r="RJD100" s="15"/>
      <c r="RJE100" s="15"/>
      <c r="RJF100" s="15"/>
      <c r="RJG100" s="15"/>
      <c r="RJH100" s="15"/>
      <c r="RJI100" s="15"/>
      <c r="RJJ100" s="15"/>
      <c r="RJK100" s="15"/>
      <c r="RJL100" s="15"/>
      <c r="RJM100" s="15"/>
      <c r="RJN100" s="15"/>
      <c r="RJO100" s="15"/>
      <c r="RJP100" s="15"/>
      <c r="RJQ100" s="15"/>
      <c r="RJR100" s="15"/>
      <c r="RJS100" s="15"/>
      <c r="RJT100" s="15"/>
      <c r="RJU100" s="15"/>
      <c r="RJV100" s="15"/>
      <c r="RJW100" s="15"/>
      <c r="RJX100" s="15"/>
      <c r="RJY100" s="15"/>
      <c r="RJZ100" s="15"/>
      <c r="RKA100" s="15"/>
      <c r="RKB100" s="15"/>
      <c r="RKC100" s="15"/>
      <c r="RKD100" s="15"/>
      <c r="RKE100" s="15"/>
      <c r="RKF100" s="15"/>
      <c r="RKG100" s="15"/>
      <c r="RKH100" s="15"/>
      <c r="RKI100" s="15"/>
      <c r="RKJ100" s="15"/>
      <c r="RKK100" s="15"/>
      <c r="RKL100" s="15"/>
      <c r="RKM100" s="15"/>
      <c r="RKN100" s="15"/>
      <c r="RKO100" s="15"/>
      <c r="RKP100" s="15"/>
      <c r="RKQ100" s="15"/>
      <c r="RKR100" s="15"/>
      <c r="RKS100" s="15"/>
      <c r="RKT100" s="15"/>
      <c r="RKU100" s="15"/>
      <c r="RKV100" s="15"/>
      <c r="RKW100" s="15"/>
      <c r="RKX100" s="15"/>
      <c r="RKY100" s="15"/>
      <c r="RKZ100" s="15"/>
      <c r="RLA100" s="15"/>
      <c r="RLB100" s="15"/>
      <c r="RLC100" s="15"/>
      <c r="RLD100" s="15"/>
      <c r="RLE100" s="15"/>
      <c r="RLF100" s="15"/>
      <c r="RLG100" s="15"/>
      <c r="RLH100" s="15"/>
      <c r="RLI100" s="15"/>
      <c r="RLJ100" s="15"/>
      <c r="RLK100" s="15"/>
      <c r="RLL100" s="15"/>
      <c r="RLM100" s="15"/>
      <c r="RLN100" s="15"/>
      <c r="RLO100" s="15"/>
      <c r="RLP100" s="15"/>
      <c r="RLQ100" s="15"/>
      <c r="RLR100" s="15"/>
      <c r="RLS100" s="15"/>
      <c r="RLT100" s="15"/>
      <c r="RLU100" s="15"/>
      <c r="RLV100" s="15"/>
      <c r="RLW100" s="15"/>
      <c r="RLX100" s="15"/>
      <c r="RLY100" s="15"/>
      <c r="RLZ100" s="15"/>
      <c r="RMA100" s="15"/>
      <c r="RMB100" s="15"/>
      <c r="RMC100" s="15"/>
      <c r="RMD100" s="15"/>
      <c r="RME100" s="15"/>
      <c r="RMF100" s="15"/>
      <c r="RMG100" s="15"/>
      <c r="RMH100" s="15"/>
      <c r="RMI100" s="15"/>
      <c r="RMJ100" s="15"/>
      <c r="RMK100" s="15"/>
      <c r="RML100" s="15"/>
      <c r="RMM100" s="15"/>
      <c r="RMN100" s="15"/>
      <c r="RMO100" s="15"/>
      <c r="RMP100" s="15"/>
      <c r="RMQ100" s="15"/>
      <c r="RMR100" s="15"/>
      <c r="RMS100" s="15"/>
      <c r="RMT100" s="15"/>
      <c r="RMU100" s="15"/>
      <c r="RMV100" s="15"/>
      <c r="RMW100" s="15"/>
      <c r="RMX100" s="15"/>
      <c r="RMY100" s="15"/>
      <c r="RMZ100" s="15"/>
      <c r="RNA100" s="15"/>
      <c r="RNB100" s="15"/>
      <c r="RNC100" s="15"/>
      <c r="RND100" s="15"/>
      <c r="RNE100" s="15"/>
      <c r="RNF100" s="15"/>
      <c r="RNG100" s="15"/>
      <c r="RNH100" s="15"/>
      <c r="RNI100" s="15"/>
      <c r="RNJ100" s="15"/>
      <c r="RNK100" s="15"/>
      <c r="RNL100" s="15"/>
      <c r="RNM100" s="15"/>
      <c r="RNN100" s="15"/>
      <c r="RNO100" s="15"/>
      <c r="RNP100" s="15"/>
      <c r="RNQ100" s="15"/>
      <c r="RNR100" s="15"/>
      <c r="RNS100" s="15"/>
      <c r="RNT100" s="15"/>
      <c r="RNU100" s="15"/>
      <c r="RNV100" s="15"/>
      <c r="RNW100" s="15"/>
      <c r="RNX100" s="15"/>
      <c r="RNY100" s="15"/>
      <c r="RNZ100" s="15"/>
      <c r="ROA100" s="15"/>
      <c r="ROB100" s="15"/>
      <c r="ROC100" s="15"/>
      <c r="ROD100" s="15"/>
      <c r="ROE100" s="15"/>
      <c r="ROF100" s="15"/>
      <c r="ROG100" s="15"/>
      <c r="ROH100" s="15"/>
      <c r="ROI100" s="15"/>
      <c r="ROJ100" s="15"/>
      <c r="ROK100" s="15"/>
      <c r="ROL100" s="15"/>
      <c r="ROM100" s="15"/>
      <c r="RON100" s="15"/>
      <c r="ROO100" s="15"/>
      <c r="ROP100" s="15"/>
      <c r="ROQ100" s="15"/>
      <c r="ROR100" s="15"/>
      <c r="ROS100" s="15"/>
      <c r="ROT100" s="15"/>
      <c r="ROU100" s="15"/>
      <c r="ROV100" s="15"/>
      <c r="ROW100" s="15"/>
      <c r="ROX100" s="15"/>
      <c r="ROY100" s="15"/>
      <c r="ROZ100" s="15"/>
      <c r="RPA100" s="15"/>
      <c r="RPB100" s="15"/>
      <c r="RPC100" s="15"/>
      <c r="RPD100" s="15"/>
      <c r="RPE100" s="15"/>
      <c r="RPF100" s="15"/>
      <c r="RPG100" s="15"/>
      <c r="RPH100" s="15"/>
      <c r="RPI100" s="15"/>
      <c r="RPJ100" s="15"/>
      <c r="RPK100" s="15"/>
      <c r="RPL100" s="15"/>
      <c r="RPM100" s="15"/>
      <c r="RPN100" s="15"/>
      <c r="RPO100" s="15"/>
      <c r="RPP100" s="15"/>
      <c r="RPQ100" s="15"/>
      <c r="RPR100" s="15"/>
      <c r="RPS100" s="15"/>
      <c r="RPT100" s="15"/>
      <c r="RPU100" s="15"/>
      <c r="RPV100" s="15"/>
      <c r="RPW100" s="15"/>
      <c r="RPX100" s="15"/>
      <c r="RPY100" s="15"/>
      <c r="RPZ100" s="15"/>
      <c r="RQA100" s="15"/>
      <c r="RQB100" s="15"/>
      <c r="RQC100" s="15"/>
      <c r="RQD100" s="15"/>
      <c r="RQE100" s="15"/>
      <c r="RQF100" s="15"/>
      <c r="RQG100" s="15"/>
      <c r="RQH100" s="15"/>
      <c r="RQI100" s="15"/>
      <c r="RQJ100" s="15"/>
      <c r="RQK100" s="15"/>
      <c r="RQL100" s="15"/>
      <c r="RQM100" s="15"/>
      <c r="RQN100" s="15"/>
      <c r="RQO100" s="15"/>
      <c r="RQP100" s="15"/>
      <c r="RQQ100" s="15"/>
      <c r="RQR100" s="15"/>
      <c r="RQS100" s="15"/>
      <c r="RQT100" s="15"/>
      <c r="RQU100" s="15"/>
      <c r="RQV100" s="15"/>
      <c r="RQW100" s="15"/>
      <c r="RQX100" s="15"/>
      <c r="RQY100" s="15"/>
      <c r="RQZ100" s="15"/>
      <c r="RRA100" s="15"/>
      <c r="RRB100" s="15"/>
      <c r="RRC100" s="15"/>
      <c r="RRD100" s="15"/>
      <c r="RRE100" s="15"/>
      <c r="RRF100" s="15"/>
      <c r="RRG100" s="15"/>
      <c r="RRH100" s="15"/>
      <c r="RRI100" s="15"/>
      <c r="RRJ100" s="15"/>
      <c r="RRK100" s="15"/>
      <c r="RRL100" s="15"/>
      <c r="RRM100" s="15"/>
      <c r="RRN100" s="15"/>
      <c r="RRO100" s="15"/>
      <c r="RRP100" s="15"/>
      <c r="RRQ100" s="15"/>
      <c r="RRR100" s="15"/>
      <c r="RRS100" s="15"/>
      <c r="RRT100" s="15"/>
      <c r="RRU100" s="15"/>
      <c r="RRV100" s="15"/>
      <c r="RRW100" s="15"/>
      <c r="RRX100" s="15"/>
      <c r="RRY100" s="15"/>
      <c r="RRZ100" s="15"/>
      <c r="RSA100" s="15"/>
      <c r="RSB100" s="15"/>
      <c r="RSC100" s="15"/>
      <c r="RSD100" s="15"/>
      <c r="RSE100" s="15"/>
      <c r="RSF100" s="15"/>
      <c r="RSG100" s="15"/>
      <c r="RSH100" s="15"/>
      <c r="RSI100" s="15"/>
      <c r="RSJ100" s="15"/>
      <c r="RSK100" s="15"/>
      <c r="RSL100" s="15"/>
      <c r="RSM100" s="15"/>
      <c r="RSN100" s="15"/>
      <c r="RSO100" s="15"/>
      <c r="RSP100" s="15"/>
      <c r="RSQ100" s="15"/>
      <c r="RSR100" s="15"/>
      <c r="RSS100" s="15"/>
      <c r="RST100" s="15"/>
      <c r="RSU100" s="15"/>
      <c r="RSV100" s="15"/>
      <c r="RSW100" s="15"/>
      <c r="RSX100" s="15"/>
      <c r="RSY100" s="15"/>
      <c r="RSZ100" s="15"/>
      <c r="RTA100" s="15"/>
      <c r="RTB100" s="15"/>
      <c r="RTC100" s="15"/>
      <c r="RTD100" s="15"/>
      <c r="RTE100" s="15"/>
      <c r="RTF100" s="15"/>
      <c r="RTG100" s="15"/>
      <c r="RTH100" s="15"/>
      <c r="RTI100" s="15"/>
      <c r="RTJ100" s="15"/>
      <c r="RTK100" s="15"/>
      <c r="RTL100" s="15"/>
      <c r="RTM100" s="15"/>
      <c r="RTN100" s="15"/>
      <c r="RTO100" s="15"/>
      <c r="RTP100" s="15"/>
      <c r="RTQ100" s="15"/>
      <c r="RTR100" s="15"/>
      <c r="RTS100" s="15"/>
      <c r="RTT100" s="15"/>
      <c r="RTU100" s="15"/>
      <c r="RTV100" s="15"/>
      <c r="RTW100" s="15"/>
      <c r="RTX100" s="15"/>
      <c r="RTY100" s="15"/>
      <c r="RTZ100" s="15"/>
      <c r="RUA100" s="15"/>
      <c r="RUB100" s="15"/>
      <c r="RUC100" s="15"/>
      <c r="RUD100" s="15"/>
      <c r="RUE100" s="15"/>
      <c r="RUF100" s="15"/>
      <c r="RUG100" s="15"/>
      <c r="RUH100" s="15"/>
      <c r="RUI100" s="15"/>
      <c r="RUJ100" s="15"/>
      <c r="RUK100" s="15"/>
      <c r="RUL100" s="15"/>
      <c r="RUM100" s="15"/>
      <c r="RUN100" s="15"/>
      <c r="RUO100" s="15"/>
      <c r="RUP100" s="15"/>
      <c r="RUQ100" s="15"/>
      <c r="RUR100" s="15"/>
      <c r="RUS100" s="15"/>
      <c r="RUT100" s="15"/>
      <c r="RUU100" s="15"/>
      <c r="RUV100" s="15"/>
      <c r="RUW100" s="15"/>
      <c r="RUX100" s="15"/>
      <c r="RUY100" s="15"/>
      <c r="RUZ100" s="15"/>
      <c r="RVA100" s="15"/>
      <c r="RVB100" s="15"/>
      <c r="RVC100" s="15"/>
      <c r="RVD100" s="15"/>
      <c r="RVE100" s="15"/>
      <c r="RVF100" s="15"/>
      <c r="RVG100" s="15"/>
      <c r="RVH100" s="15"/>
      <c r="RVI100" s="15"/>
      <c r="RVJ100" s="15"/>
      <c r="RVK100" s="15"/>
      <c r="RVL100" s="15"/>
      <c r="RVM100" s="15"/>
      <c r="RVN100" s="15"/>
      <c r="RVO100" s="15"/>
      <c r="RVP100" s="15"/>
      <c r="RVQ100" s="15"/>
      <c r="RVR100" s="15"/>
      <c r="RVS100" s="15"/>
      <c r="RVT100" s="15"/>
      <c r="RVU100" s="15"/>
      <c r="RVV100" s="15"/>
      <c r="RVW100" s="15"/>
      <c r="RVX100" s="15"/>
      <c r="RVY100" s="15"/>
      <c r="RVZ100" s="15"/>
      <c r="RWA100" s="15"/>
      <c r="RWB100" s="15"/>
      <c r="RWC100" s="15"/>
      <c r="RWD100" s="15"/>
      <c r="RWE100" s="15"/>
      <c r="RWF100" s="15"/>
      <c r="RWG100" s="15"/>
      <c r="RWH100" s="15"/>
      <c r="RWI100" s="15"/>
      <c r="RWJ100" s="15"/>
      <c r="RWK100" s="15"/>
      <c r="RWL100" s="15"/>
      <c r="RWM100" s="15"/>
      <c r="RWN100" s="15"/>
      <c r="RWO100" s="15"/>
      <c r="RWP100" s="15"/>
      <c r="RWQ100" s="15"/>
      <c r="RWR100" s="15"/>
      <c r="RWS100" s="15"/>
      <c r="RWT100" s="15"/>
      <c r="RWU100" s="15"/>
      <c r="RWV100" s="15"/>
      <c r="RWW100" s="15"/>
      <c r="RWX100" s="15"/>
      <c r="RWY100" s="15"/>
      <c r="RWZ100" s="15"/>
      <c r="RXA100" s="15"/>
      <c r="RXB100" s="15"/>
      <c r="RXC100" s="15"/>
      <c r="RXD100" s="15"/>
      <c r="RXE100" s="15"/>
      <c r="RXF100" s="15"/>
      <c r="RXG100" s="15"/>
      <c r="RXH100" s="15"/>
      <c r="RXI100" s="15"/>
      <c r="RXJ100" s="15"/>
      <c r="RXK100" s="15"/>
      <c r="RXL100" s="15"/>
      <c r="RXM100" s="15"/>
      <c r="RXN100" s="15"/>
      <c r="RXO100" s="15"/>
      <c r="RXP100" s="15"/>
      <c r="RXQ100" s="15"/>
      <c r="RXR100" s="15"/>
      <c r="RXS100" s="15"/>
      <c r="RXT100" s="15"/>
      <c r="RXU100" s="15"/>
      <c r="RXV100" s="15"/>
      <c r="RXW100" s="15"/>
      <c r="RXX100" s="15"/>
      <c r="RXY100" s="15"/>
      <c r="RXZ100" s="15"/>
      <c r="RYA100" s="15"/>
      <c r="RYB100" s="15"/>
      <c r="RYC100" s="15"/>
      <c r="RYD100" s="15"/>
      <c r="RYE100" s="15"/>
      <c r="RYF100" s="15"/>
      <c r="RYG100" s="15"/>
      <c r="RYH100" s="15"/>
      <c r="RYI100" s="15"/>
      <c r="RYJ100" s="15"/>
      <c r="RYK100" s="15"/>
      <c r="RYL100" s="15"/>
      <c r="RYM100" s="15"/>
      <c r="RYN100" s="15"/>
      <c r="RYO100" s="15"/>
      <c r="RYP100" s="15"/>
      <c r="RYQ100" s="15"/>
      <c r="RYR100" s="15"/>
      <c r="RYS100" s="15"/>
      <c r="RYT100" s="15"/>
      <c r="RYU100" s="15"/>
      <c r="RYV100" s="15"/>
      <c r="RYW100" s="15"/>
      <c r="RYX100" s="15"/>
      <c r="RYY100" s="15"/>
      <c r="RYZ100" s="15"/>
      <c r="RZA100" s="15"/>
      <c r="RZB100" s="15"/>
      <c r="RZC100" s="15"/>
      <c r="RZD100" s="15"/>
      <c r="RZE100" s="15"/>
      <c r="RZF100" s="15"/>
      <c r="RZG100" s="15"/>
      <c r="RZH100" s="15"/>
      <c r="RZI100" s="15"/>
      <c r="RZJ100" s="15"/>
      <c r="RZK100" s="15"/>
      <c r="RZL100" s="15"/>
      <c r="RZM100" s="15"/>
      <c r="RZN100" s="15"/>
      <c r="RZO100" s="15"/>
      <c r="RZP100" s="15"/>
      <c r="RZQ100" s="15"/>
      <c r="RZR100" s="15"/>
      <c r="RZS100" s="15"/>
      <c r="RZT100" s="15"/>
      <c r="RZU100" s="15"/>
      <c r="RZV100" s="15"/>
      <c r="RZW100" s="15"/>
      <c r="RZX100" s="15"/>
      <c r="RZY100" s="15"/>
      <c r="RZZ100" s="15"/>
      <c r="SAA100" s="15"/>
      <c r="SAB100" s="15"/>
      <c r="SAC100" s="15"/>
      <c r="SAD100" s="15"/>
      <c r="SAE100" s="15"/>
      <c r="SAF100" s="15"/>
      <c r="SAG100" s="15"/>
      <c r="SAH100" s="15"/>
      <c r="SAI100" s="15"/>
      <c r="SAJ100" s="15"/>
      <c r="SAK100" s="15"/>
      <c r="SAL100" s="15"/>
      <c r="SAM100" s="15"/>
      <c r="SAN100" s="15"/>
      <c r="SAO100" s="15"/>
      <c r="SAP100" s="15"/>
      <c r="SAQ100" s="15"/>
      <c r="SAR100" s="15"/>
      <c r="SAS100" s="15"/>
      <c r="SAT100" s="15"/>
      <c r="SAU100" s="15"/>
      <c r="SAV100" s="15"/>
      <c r="SAW100" s="15"/>
      <c r="SAX100" s="15"/>
      <c r="SAY100" s="15"/>
      <c r="SAZ100" s="15"/>
      <c r="SBA100" s="15"/>
      <c r="SBB100" s="15"/>
      <c r="SBC100" s="15"/>
      <c r="SBD100" s="15"/>
      <c r="SBE100" s="15"/>
      <c r="SBF100" s="15"/>
      <c r="SBG100" s="15"/>
      <c r="SBH100" s="15"/>
      <c r="SBI100" s="15"/>
      <c r="SBJ100" s="15"/>
      <c r="SBK100" s="15"/>
      <c r="SBL100" s="15"/>
      <c r="SBM100" s="15"/>
      <c r="SBN100" s="15"/>
      <c r="SBO100" s="15"/>
      <c r="SBP100" s="15"/>
      <c r="SBQ100" s="15"/>
      <c r="SBR100" s="15"/>
      <c r="SBS100" s="15"/>
      <c r="SBT100" s="15"/>
      <c r="SBU100" s="15"/>
      <c r="SBV100" s="15"/>
      <c r="SBW100" s="15"/>
      <c r="SBX100" s="15"/>
      <c r="SBY100" s="15"/>
      <c r="SBZ100" s="15"/>
      <c r="SCA100" s="15"/>
      <c r="SCB100" s="15"/>
      <c r="SCC100" s="15"/>
      <c r="SCD100" s="15"/>
      <c r="SCE100" s="15"/>
      <c r="SCF100" s="15"/>
      <c r="SCG100" s="15"/>
      <c r="SCH100" s="15"/>
      <c r="SCI100" s="15"/>
      <c r="SCJ100" s="15"/>
      <c r="SCK100" s="15"/>
      <c r="SCL100" s="15"/>
      <c r="SCM100" s="15"/>
      <c r="SCN100" s="15"/>
      <c r="SCO100" s="15"/>
      <c r="SCP100" s="15"/>
      <c r="SCQ100" s="15"/>
      <c r="SCR100" s="15"/>
      <c r="SCS100" s="15"/>
      <c r="SCT100" s="15"/>
      <c r="SCU100" s="15"/>
      <c r="SCV100" s="15"/>
      <c r="SCW100" s="15"/>
      <c r="SCX100" s="15"/>
      <c r="SCY100" s="15"/>
      <c r="SCZ100" s="15"/>
      <c r="SDA100" s="15"/>
      <c r="SDB100" s="15"/>
      <c r="SDC100" s="15"/>
      <c r="SDD100" s="15"/>
      <c r="SDE100" s="15"/>
      <c r="SDF100" s="15"/>
      <c r="SDG100" s="15"/>
      <c r="SDH100" s="15"/>
      <c r="SDI100" s="15"/>
      <c r="SDJ100" s="15"/>
      <c r="SDK100" s="15"/>
      <c r="SDL100" s="15"/>
      <c r="SDM100" s="15"/>
      <c r="SDN100" s="15"/>
      <c r="SDO100" s="15"/>
      <c r="SDP100" s="15"/>
      <c r="SDQ100" s="15"/>
      <c r="SDR100" s="15"/>
      <c r="SDS100" s="15"/>
      <c r="SDT100" s="15"/>
      <c r="SDU100" s="15"/>
      <c r="SDV100" s="15"/>
      <c r="SDW100" s="15"/>
      <c r="SDX100" s="15"/>
      <c r="SDY100" s="15"/>
      <c r="SDZ100" s="15"/>
      <c r="SEA100" s="15"/>
      <c r="SEB100" s="15"/>
      <c r="SEC100" s="15"/>
      <c r="SED100" s="15"/>
      <c r="SEE100" s="15"/>
      <c r="SEF100" s="15"/>
      <c r="SEG100" s="15"/>
      <c r="SEH100" s="15"/>
      <c r="SEI100" s="15"/>
      <c r="SEJ100" s="15"/>
      <c r="SEK100" s="15"/>
      <c r="SEL100" s="15"/>
      <c r="SEM100" s="15"/>
      <c r="SEN100" s="15"/>
      <c r="SEO100" s="15"/>
      <c r="SEP100" s="15"/>
      <c r="SEQ100" s="15"/>
      <c r="SER100" s="15"/>
      <c r="SES100" s="15"/>
      <c r="SET100" s="15"/>
      <c r="SEU100" s="15"/>
      <c r="SEV100" s="15"/>
      <c r="SEW100" s="15"/>
      <c r="SEX100" s="15"/>
      <c r="SEY100" s="15"/>
      <c r="SEZ100" s="15"/>
      <c r="SFA100" s="15"/>
      <c r="SFB100" s="15"/>
      <c r="SFC100" s="15"/>
      <c r="SFD100" s="15"/>
      <c r="SFE100" s="15"/>
      <c r="SFF100" s="15"/>
      <c r="SFG100" s="15"/>
      <c r="SFH100" s="15"/>
      <c r="SFI100" s="15"/>
      <c r="SFJ100" s="15"/>
      <c r="SFK100" s="15"/>
      <c r="SFL100" s="15"/>
      <c r="SFM100" s="15"/>
      <c r="SFN100" s="15"/>
      <c r="SFO100" s="15"/>
      <c r="SFP100" s="15"/>
      <c r="SFQ100" s="15"/>
      <c r="SFR100" s="15"/>
      <c r="SFS100" s="15"/>
      <c r="SFT100" s="15"/>
      <c r="SFU100" s="15"/>
      <c r="SFV100" s="15"/>
      <c r="SFW100" s="15"/>
      <c r="SFX100" s="15"/>
      <c r="SFY100" s="15"/>
      <c r="SFZ100" s="15"/>
      <c r="SGA100" s="15"/>
      <c r="SGB100" s="15"/>
      <c r="SGC100" s="15"/>
      <c r="SGD100" s="15"/>
      <c r="SGE100" s="15"/>
      <c r="SGF100" s="15"/>
      <c r="SGG100" s="15"/>
      <c r="SGH100" s="15"/>
      <c r="SGI100" s="15"/>
      <c r="SGJ100" s="15"/>
      <c r="SGK100" s="15"/>
      <c r="SGL100" s="15"/>
      <c r="SGM100" s="15"/>
      <c r="SGN100" s="15"/>
      <c r="SGO100" s="15"/>
      <c r="SGP100" s="15"/>
      <c r="SGQ100" s="15"/>
      <c r="SGR100" s="15"/>
      <c r="SGS100" s="15"/>
      <c r="SGT100" s="15"/>
      <c r="SGU100" s="15"/>
      <c r="SGV100" s="15"/>
      <c r="SGW100" s="15"/>
      <c r="SGX100" s="15"/>
      <c r="SGY100" s="15"/>
      <c r="SGZ100" s="15"/>
      <c r="SHA100" s="15"/>
      <c r="SHB100" s="15"/>
      <c r="SHC100" s="15"/>
      <c r="SHD100" s="15"/>
      <c r="SHE100" s="15"/>
      <c r="SHF100" s="15"/>
      <c r="SHG100" s="15"/>
      <c r="SHH100" s="15"/>
      <c r="SHI100" s="15"/>
      <c r="SHJ100" s="15"/>
      <c r="SHK100" s="15"/>
      <c r="SHL100" s="15"/>
      <c r="SHM100" s="15"/>
      <c r="SHN100" s="15"/>
      <c r="SHO100" s="15"/>
      <c r="SHP100" s="15"/>
      <c r="SHQ100" s="15"/>
      <c r="SHR100" s="15"/>
      <c r="SHS100" s="15"/>
      <c r="SHT100" s="15"/>
      <c r="SHU100" s="15"/>
      <c r="SHV100" s="15"/>
      <c r="SHW100" s="15"/>
      <c r="SHX100" s="15"/>
      <c r="SHY100" s="15"/>
      <c r="SHZ100" s="15"/>
      <c r="SIA100" s="15"/>
      <c r="SIB100" s="15"/>
      <c r="SIC100" s="15"/>
      <c r="SID100" s="15"/>
      <c r="SIE100" s="15"/>
      <c r="SIF100" s="15"/>
      <c r="SIG100" s="15"/>
      <c r="SIH100" s="15"/>
      <c r="SII100" s="15"/>
      <c r="SIJ100" s="15"/>
      <c r="SIK100" s="15"/>
      <c r="SIL100" s="15"/>
      <c r="SIM100" s="15"/>
      <c r="SIN100" s="15"/>
      <c r="SIO100" s="15"/>
      <c r="SIP100" s="15"/>
      <c r="SIQ100" s="15"/>
      <c r="SIR100" s="15"/>
      <c r="SIS100" s="15"/>
      <c r="SIT100" s="15"/>
      <c r="SIU100" s="15"/>
      <c r="SIV100" s="15"/>
      <c r="SIW100" s="15"/>
      <c r="SIX100" s="15"/>
      <c r="SIY100" s="15"/>
      <c r="SIZ100" s="15"/>
      <c r="SJA100" s="15"/>
      <c r="SJB100" s="15"/>
      <c r="SJC100" s="15"/>
      <c r="SJD100" s="15"/>
      <c r="SJE100" s="15"/>
      <c r="SJF100" s="15"/>
      <c r="SJG100" s="15"/>
      <c r="SJH100" s="15"/>
      <c r="SJI100" s="15"/>
      <c r="SJJ100" s="15"/>
      <c r="SJK100" s="15"/>
      <c r="SJL100" s="15"/>
      <c r="SJM100" s="15"/>
      <c r="SJN100" s="15"/>
      <c r="SJO100" s="15"/>
      <c r="SJP100" s="15"/>
      <c r="SJQ100" s="15"/>
      <c r="SJR100" s="15"/>
      <c r="SJS100" s="15"/>
      <c r="SJT100" s="15"/>
      <c r="SJU100" s="15"/>
      <c r="SJV100" s="15"/>
      <c r="SJW100" s="15"/>
      <c r="SJX100" s="15"/>
      <c r="SJY100" s="15"/>
      <c r="SJZ100" s="15"/>
      <c r="SKA100" s="15"/>
      <c r="SKB100" s="15"/>
      <c r="SKC100" s="15"/>
      <c r="SKD100" s="15"/>
      <c r="SKE100" s="15"/>
      <c r="SKF100" s="15"/>
      <c r="SKG100" s="15"/>
      <c r="SKH100" s="15"/>
      <c r="SKI100" s="15"/>
      <c r="SKJ100" s="15"/>
      <c r="SKK100" s="15"/>
      <c r="SKL100" s="15"/>
      <c r="SKM100" s="15"/>
      <c r="SKN100" s="15"/>
      <c r="SKO100" s="15"/>
      <c r="SKP100" s="15"/>
      <c r="SKQ100" s="15"/>
      <c r="SKR100" s="15"/>
      <c r="SKS100" s="15"/>
      <c r="SKT100" s="15"/>
      <c r="SKU100" s="15"/>
      <c r="SKV100" s="15"/>
      <c r="SKW100" s="15"/>
      <c r="SKX100" s="15"/>
      <c r="SKY100" s="15"/>
      <c r="SKZ100" s="15"/>
      <c r="SLA100" s="15"/>
      <c r="SLB100" s="15"/>
      <c r="SLC100" s="15"/>
      <c r="SLD100" s="15"/>
      <c r="SLE100" s="15"/>
      <c r="SLF100" s="15"/>
      <c r="SLG100" s="15"/>
      <c r="SLH100" s="15"/>
      <c r="SLI100" s="15"/>
      <c r="SLJ100" s="15"/>
      <c r="SLK100" s="15"/>
      <c r="SLL100" s="15"/>
      <c r="SLM100" s="15"/>
      <c r="SLN100" s="15"/>
      <c r="SLO100" s="15"/>
      <c r="SLP100" s="15"/>
      <c r="SLQ100" s="15"/>
      <c r="SLR100" s="15"/>
      <c r="SLS100" s="15"/>
      <c r="SLT100" s="15"/>
      <c r="SLU100" s="15"/>
      <c r="SLV100" s="15"/>
      <c r="SLW100" s="15"/>
      <c r="SLX100" s="15"/>
      <c r="SLY100" s="15"/>
      <c r="SLZ100" s="15"/>
      <c r="SMA100" s="15"/>
      <c r="SMB100" s="15"/>
      <c r="SMC100" s="15"/>
      <c r="SMD100" s="15"/>
      <c r="SME100" s="15"/>
      <c r="SMF100" s="15"/>
      <c r="SMG100" s="15"/>
      <c r="SMH100" s="15"/>
      <c r="SMI100" s="15"/>
      <c r="SMJ100" s="15"/>
      <c r="SMK100" s="15"/>
      <c r="SML100" s="15"/>
      <c r="SMM100" s="15"/>
      <c r="SMN100" s="15"/>
      <c r="SMO100" s="15"/>
      <c r="SMP100" s="15"/>
      <c r="SMQ100" s="15"/>
      <c r="SMR100" s="15"/>
      <c r="SMS100" s="15"/>
      <c r="SMT100" s="15"/>
      <c r="SMU100" s="15"/>
      <c r="SMV100" s="15"/>
      <c r="SMW100" s="15"/>
      <c r="SMX100" s="15"/>
      <c r="SMY100" s="15"/>
      <c r="SMZ100" s="15"/>
      <c r="SNA100" s="15"/>
      <c r="SNB100" s="15"/>
      <c r="SNC100" s="15"/>
      <c r="SND100" s="15"/>
      <c r="SNE100" s="15"/>
      <c r="SNF100" s="15"/>
      <c r="SNG100" s="15"/>
      <c r="SNH100" s="15"/>
      <c r="SNI100" s="15"/>
      <c r="SNJ100" s="15"/>
      <c r="SNK100" s="15"/>
      <c r="SNL100" s="15"/>
      <c r="SNM100" s="15"/>
      <c r="SNN100" s="15"/>
      <c r="SNO100" s="15"/>
      <c r="SNP100" s="15"/>
      <c r="SNQ100" s="15"/>
      <c r="SNR100" s="15"/>
      <c r="SNS100" s="15"/>
      <c r="SNT100" s="15"/>
      <c r="SNU100" s="15"/>
      <c r="SNV100" s="15"/>
      <c r="SNW100" s="15"/>
      <c r="SNX100" s="15"/>
      <c r="SNY100" s="15"/>
      <c r="SNZ100" s="15"/>
      <c r="SOA100" s="15"/>
      <c r="SOB100" s="15"/>
      <c r="SOC100" s="15"/>
      <c r="SOD100" s="15"/>
      <c r="SOE100" s="15"/>
      <c r="SOF100" s="15"/>
      <c r="SOG100" s="15"/>
      <c r="SOH100" s="15"/>
      <c r="SOI100" s="15"/>
      <c r="SOJ100" s="15"/>
      <c r="SOK100" s="15"/>
      <c r="SOL100" s="15"/>
      <c r="SOM100" s="15"/>
      <c r="SON100" s="15"/>
      <c r="SOO100" s="15"/>
      <c r="SOP100" s="15"/>
      <c r="SOQ100" s="15"/>
      <c r="SOR100" s="15"/>
      <c r="SOS100" s="15"/>
      <c r="SOT100" s="15"/>
      <c r="SOU100" s="15"/>
      <c r="SOV100" s="15"/>
      <c r="SOW100" s="15"/>
      <c r="SOX100" s="15"/>
      <c r="SOY100" s="15"/>
      <c r="SOZ100" s="15"/>
      <c r="SPA100" s="15"/>
      <c r="SPB100" s="15"/>
      <c r="SPC100" s="15"/>
      <c r="SPD100" s="15"/>
      <c r="SPE100" s="15"/>
      <c r="SPF100" s="15"/>
      <c r="SPG100" s="15"/>
      <c r="SPH100" s="15"/>
      <c r="SPI100" s="15"/>
      <c r="SPJ100" s="15"/>
      <c r="SPK100" s="15"/>
      <c r="SPL100" s="15"/>
      <c r="SPM100" s="15"/>
      <c r="SPN100" s="15"/>
      <c r="SPO100" s="15"/>
      <c r="SPP100" s="15"/>
      <c r="SPQ100" s="15"/>
      <c r="SPR100" s="15"/>
      <c r="SPS100" s="15"/>
      <c r="SPT100" s="15"/>
      <c r="SPU100" s="15"/>
      <c r="SPV100" s="15"/>
      <c r="SPW100" s="15"/>
      <c r="SPX100" s="15"/>
      <c r="SPY100" s="15"/>
      <c r="SPZ100" s="15"/>
      <c r="SQA100" s="15"/>
      <c r="SQB100" s="15"/>
      <c r="SQC100" s="15"/>
      <c r="SQD100" s="15"/>
      <c r="SQE100" s="15"/>
      <c r="SQF100" s="15"/>
      <c r="SQG100" s="15"/>
      <c r="SQH100" s="15"/>
      <c r="SQI100" s="15"/>
      <c r="SQJ100" s="15"/>
      <c r="SQK100" s="15"/>
      <c r="SQL100" s="15"/>
      <c r="SQM100" s="15"/>
      <c r="SQN100" s="15"/>
      <c r="SQO100" s="15"/>
      <c r="SQP100" s="15"/>
      <c r="SQQ100" s="15"/>
      <c r="SQR100" s="15"/>
      <c r="SQS100" s="15"/>
      <c r="SQT100" s="15"/>
      <c r="SQU100" s="15"/>
      <c r="SQV100" s="15"/>
      <c r="SQW100" s="15"/>
      <c r="SQX100" s="15"/>
      <c r="SQY100" s="15"/>
      <c r="SQZ100" s="15"/>
      <c r="SRA100" s="15"/>
      <c r="SRB100" s="15"/>
      <c r="SRC100" s="15"/>
      <c r="SRD100" s="15"/>
      <c r="SRE100" s="15"/>
      <c r="SRF100" s="15"/>
      <c r="SRG100" s="15"/>
      <c r="SRH100" s="15"/>
      <c r="SRI100" s="15"/>
      <c r="SRJ100" s="15"/>
      <c r="SRK100" s="15"/>
      <c r="SRL100" s="15"/>
      <c r="SRM100" s="15"/>
      <c r="SRN100" s="15"/>
      <c r="SRO100" s="15"/>
      <c r="SRP100" s="15"/>
      <c r="SRQ100" s="15"/>
      <c r="SRR100" s="15"/>
      <c r="SRS100" s="15"/>
      <c r="SRT100" s="15"/>
      <c r="SRU100" s="15"/>
      <c r="SRV100" s="15"/>
      <c r="SRW100" s="15"/>
      <c r="SRX100" s="15"/>
      <c r="SRY100" s="15"/>
      <c r="SRZ100" s="15"/>
      <c r="SSA100" s="15"/>
      <c r="SSB100" s="15"/>
      <c r="SSC100" s="15"/>
      <c r="SSD100" s="15"/>
      <c r="SSE100" s="15"/>
      <c r="SSF100" s="15"/>
      <c r="SSG100" s="15"/>
      <c r="SSH100" s="15"/>
      <c r="SSI100" s="15"/>
      <c r="SSJ100" s="15"/>
      <c r="SSK100" s="15"/>
      <c r="SSL100" s="15"/>
      <c r="SSM100" s="15"/>
      <c r="SSN100" s="15"/>
      <c r="SSO100" s="15"/>
      <c r="SSP100" s="15"/>
      <c r="SSQ100" s="15"/>
      <c r="SSR100" s="15"/>
      <c r="SSS100" s="15"/>
      <c r="SST100" s="15"/>
      <c r="SSU100" s="15"/>
      <c r="SSV100" s="15"/>
      <c r="SSW100" s="15"/>
      <c r="SSX100" s="15"/>
      <c r="SSY100" s="15"/>
      <c r="SSZ100" s="15"/>
      <c r="STA100" s="15"/>
      <c r="STB100" s="15"/>
      <c r="STC100" s="15"/>
      <c r="STD100" s="15"/>
      <c r="STE100" s="15"/>
      <c r="STF100" s="15"/>
      <c r="STG100" s="15"/>
      <c r="STH100" s="15"/>
      <c r="STI100" s="15"/>
      <c r="STJ100" s="15"/>
      <c r="STK100" s="15"/>
      <c r="STL100" s="15"/>
      <c r="STM100" s="15"/>
      <c r="STN100" s="15"/>
      <c r="STO100" s="15"/>
      <c r="STP100" s="15"/>
      <c r="STQ100" s="15"/>
      <c r="STR100" s="15"/>
      <c r="STS100" s="15"/>
      <c r="STT100" s="15"/>
      <c r="STU100" s="15"/>
      <c r="STV100" s="15"/>
      <c r="STW100" s="15"/>
      <c r="STX100" s="15"/>
      <c r="STY100" s="15"/>
      <c r="STZ100" s="15"/>
      <c r="SUA100" s="15"/>
      <c r="SUB100" s="15"/>
      <c r="SUC100" s="15"/>
      <c r="SUD100" s="15"/>
      <c r="SUE100" s="15"/>
      <c r="SUF100" s="15"/>
      <c r="SUG100" s="15"/>
      <c r="SUH100" s="15"/>
      <c r="SUI100" s="15"/>
      <c r="SUJ100" s="15"/>
      <c r="SUK100" s="15"/>
      <c r="SUL100" s="15"/>
      <c r="SUM100" s="15"/>
      <c r="SUN100" s="15"/>
      <c r="SUO100" s="15"/>
      <c r="SUP100" s="15"/>
      <c r="SUQ100" s="15"/>
      <c r="SUR100" s="15"/>
      <c r="SUS100" s="15"/>
      <c r="SUT100" s="15"/>
      <c r="SUU100" s="15"/>
      <c r="SUV100" s="15"/>
      <c r="SUW100" s="15"/>
      <c r="SUX100" s="15"/>
      <c r="SUY100" s="15"/>
      <c r="SUZ100" s="15"/>
      <c r="SVA100" s="15"/>
      <c r="SVB100" s="15"/>
      <c r="SVC100" s="15"/>
      <c r="SVD100" s="15"/>
      <c r="SVE100" s="15"/>
      <c r="SVF100" s="15"/>
      <c r="SVG100" s="15"/>
      <c r="SVH100" s="15"/>
      <c r="SVI100" s="15"/>
      <c r="SVJ100" s="15"/>
      <c r="SVK100" s="15"/>
      <c r="SVL100" s="15"/>
      <c r="SVM100" s="15"/>
      <c r="SVN100" s="15"/>
      <c r="SVO100" s="15"/>
      <c r="SVP100" s="15"/>
      <c r="SVQ100" s="15"/>
      <c r="SVR100" s="15"/>
      <c r="SVS100" s="15"/>
      <c r="SVT100" s="15"/>
      <c r="SVU100" s="15"/>
      <c r="SVV100" s="15"/>
      <c r="SVW100" s="15"/>
      <c r="SVX100" s="15"/>
      <c r="SVY100" s="15"/>
      <c r="SVZ100" s="15"/>
      <c r="SWA100" s="15"/>
      <c r="SWB100" s="15"/>
      <c r="SWC100" s="15"/>
      <c r="SWD100" s="15"/>
      <c r="SWE100" s="15"/>
      <c r="SWF100" s="15"/>
      <c r="SWG100" s="15"/>
      <c r="SWH100" s="15"/>
      <c r="SWI100" s="15"/>
      <c r="SWJ100" s="15"/>
      <c r="SWK100" s="15"/>
      <c r="SWL100" s="15"/>
      <c r="SWM100" s="15"/>
      <c r="SWN100" s="15"/>
      <c r="SWO100" s="15"/>
      <c r="SWP100" s="15"/>
      <c r="SWQ100" s="15"/>
      <c r="SWR100" s="15"/>
      <c r="SWS100" s="15"/>
      <c r="SWT100" s="15"/>
      <c r="SWU100" s="15"/>
      <c r="SWV100" s="15"/>
      <c r="SWW100" s="15"/>
      <c r="SWX100" s="15"/>
      <c r="SWY100" s="15"/>
      <c r="SWZ100" s="15"/>
      <c r="SXA100" s="15"/>
      <c r="SXB100" s="15"/>
      <c r="SXC100" s="15"/>
      <c r="SXD100" s="15"/>
      <c r="SXE100" s="15"/>
      <c r="SXF100" s="15"/>
      <c r="SXG100" s="15"/>
      <c r="SXH100" s="15"/>
      <c r="SXI100" s="15"/>
      <c r="SXJ100" s="15"/>
      <c r="SXK100" s="15"/>
      <c r="SXL100" s="15"/>
      <c r="SXM100" s="15"/>
      <c r="SXN100" s="15"/>
      <c r="SXO100" s="15"/>
      <c r="SXP100" s="15"/>
      <c r="SXQ100" s="15"/>
      <c r="SXR100" s="15"/>
      <c r="SXS100" s="15"/>
      <c r="SXT100" s="15"/>
      <c r="SXU100" s="15"/>
      <c r="SXV100" s="15"/>
      <c r="SXW100" s="15"/>
      <c r="SXX100" s="15"/>
      <c r="SXY100" s="15"/>
      <c r="SXZ100" s="15"/>
      <c r="SYA100" s="15"/>
      <c r="SYB100" s="15"/>
      <c r="SYC100" s="15"/>
      <c r="SYD100" s="15"/>
      <c r="SYE100" s="15"/>
      <c r="SYF100" s="15"/>
      <c r="SYG100" s="15"/>
      <c r="SYH100" s="15"/>
      <c r="SYI100" s="15"/>
      <c r="SYJ100" s="15"/>
      <c r="SYK100" s="15"/>
      <c r="SYL100" s="15"/>
      <c r="SYM100" s="15"/>
      <c r="SYN100" s="15"/>
      <c r="SYO100" s="15"/>
      <c r="SYP100" s="15"/>
      <c r="SYQ100" s="15"/>
      <c r="SYR100" s="15"/>
      <c r="SYS100" s="15"/>
      <c r="SYT100" s="15"/>
      <c r="SYU100" s="15"/>
      <c r="SYV100" s="15"/>
      <c r="SYW100" s="15"/>
      <c r="SYX100" s="15"/>
      <c r="SYY100" s="15"/>
      <c r="SYZ100" s="15"/>
      <c r="SZA100" s="15"/>
      <c r="SZB100" s="15"/>
      <c r="SZC100" s="15"/>
      <c r="SZD100" s="15"/>
      <c r="SZE100" s="15"/>
      <c r="SZF100" s="15"/>
      <c r="SZG100" s="15"/>
      <c r="SZH100" s="15"/>
      <c r="SZI100" s="15"/>
      <c r="SZJ100" s="15"/>
      <c r="SZK100" s="15"/>
      <c r="SZL100" s="15"/>
      <c r="SZM100" s="15"/>
      <c r="SZN100" s="15"/>
      <c r="SZO100" s="15"/>
      <c r="SZP100" s="15"/>
      <c r="SZQ100" s="15"/>
      <c r="SZR100" s="15"/>
      <c r="SZS100" s="15"/>
      <c r="SZT100" s="15"/>
      <c r="SZU100" s="15"/>
      <c r="SZV100" s="15"/>
      <c r="SZW100" s="15"/>
      <c r="SZX100" s="15"/>
      <c r="SZY100" s="15"/>
      <c r="SZZ100" s="15"/>
      <c r="TAA100" s="15"/>
      <c r="TAB100" s="15"/>
      <c r="TAC100" s="15"/>
      <c r="TAD100" s="15"/>
      <c r="TAE100" s="15"/>
      <c r="TAF100" s="15"/>
      <c r="TAG100" s="15"/>
      <c r="TAH100" s="15"/>
      <c r="TAI100" s="15"/>
      <c r="TAJ100" s="15"/>
      <c r="TAK100" s="15"/>
      <c r="TAL100" s="15"/>
      <c r="TAM100" s="15"/>
      <c r="TAN100" s="15"/>
      <c r="TAO100" s="15"/>
      <c r="TAP100" s="15"/>
      <c r="TAQ100" s="15"/>
      <c r="TAR100" s="15"/>
      <c r="TAS100" s="15"/>
      <c r="TAT100" s="15"/>
      <c r="TAU100" s="15"/>
      <c r="TAV100" s="15"/>
      <c r="TAW100" s="15"/>
      <c r="TAX100" s="15"/>
      <c r="TAY100" s="15"/>
      <c r="TAZ100" s="15"/>
      <c r="TBA100" s="15"/>
      <c r="TBB100" s="15"/>
      <c r="TBC100" s="15"/>
      <c r="TBD100" s="15"/>
      <c r="TBE100" s="15"/>
      <c r="TBF100" s="15"/>
      <c r="TBG100" s="15"/>
      <c r="TBH100" s="15"/>
      <c r="TBI100" s="15"/>
      <c r="TBJ100" s="15"/>
      <c r="TBK100" s="15"/>
      <c r="TBL100" s="15"/>
      <c r="TBM100" s="15"/>
      <c r="TBN100" s="15"/>
      <c r="TBO100" s="15"/>
      <c r="TBP100" s="15"/>
      <c r="TBQ100" s="15"/>
      <c r="TBR100" s="15"/>
      <c r="TBS100" s="15"/>
      <c r="TBT100" s="15"/>
      <c r="TBU100" s="15"/>
      <c r="TBV100" s="15"/>
      <c r="TBW100" s="15"/>
      <c r="TBX100" s="15"/>
      <c r="TBY100" s="15"/>
      <c r="TBZ100" s="15"/>
      <c r="TCA100" s="15"/>
      <c r="TCB100" s="15"/>
      <c r="TCC100" s="15"/>
      <c r="TCD100" s="15"/>
      <c r="TCE100" s="15"/>
      <c r="TCF100" s="15"/>
      <c r="TCG100" s="15"/>
      <c r="TCH100" s="15"/>
      <c r="TCI100" s="15"/>
      <c r="TCJ100" s="15"/>
      <c r="TCK100" s="15"/>
      <c r="TCL100" s="15"/>
      <c r="TCM100" s="15"/>
      <c r="TCN100" s="15"/>
      <c r="TCO100" s="15"/>
      <c r="TCP100" s="15"/>
      <c r="TCQ100" s="15"/>
      <c r="TCR100" s="15"/>
      <c r="TCS100" s="15"/>
      <c r="TCT100" s="15"/>
      <c r="TCU100" s="15"/>
      <c r="TCV100" s="15"/>
      <c r="TCW100" s="15"/>
      <c r="TCX100" s="15"/>
      <c r="TCY100" s="15"/>
      <c r="TCZ100" s="15"/>
      <c r="TDA100" s="15"/>
      <c r="TDB100" s="15"/>
      <c r="TDC100" s="15"/>
      <c r="TDD100" s="15"/>
      <c r="TDE100" s="15"/>
      <c r="TDF100" s="15"/>
      <c r="TDG100" s="15"/>
      <c r="TDH100" s="15"/>
      <c r="TDI100" s="15"/>
      <c r="TDJ100" s="15"/>
      <c r="TDK100" s="15"/>
      <c r="TDL100" s="15"/>
      <c r="TDM100" s="15"/>
      <c r="TDN100" s="15"/>
      <c r="TDO100" s="15"/>
      <c r="TDP100" s="15"/>
      <c r="TDQ100" s="15"/>
      <c r="TDR100" s="15"/>
      <c r="TDS100" s="15"/>
      <c r="TDT100" s="15"/>
      <c r="TDU100" s="15"/>
      <c r="TDV100" s="15"/>
      <c r="TDW100" s="15"/>
      <c r="TDX100" s="15"/>
      <c r="TDY100" s="15"/>
      <c r="TDZ100" s="15"/>
      <c r="TEA100" s="15"/>
      <c r="TEB100" s="15"/>
      <c r="TEC100" s="15"/>
      <c r="TED100" s="15"/>
      <c r="TEE100" s="15"/>
      <c r="TEF100" s="15"/>
      <c r="TEG100" s="15"/>
      <c r="TEH100" s="15"/>
      <c r="TEI100" s="15"/>
      <c r="TEJ100" s="15"/>
      <c r="TEK100" s="15"/>
      <c r="TEL100" s="15"/>
      <c r="TEM100" s="15"/>
      <c r="TEN100" s="15"/>
      <c r="TEO100" s="15"/>
      <c r="TEP100" s="15"/>
      <c r="TEQ100" s="15"/>
      <c r="TER100" s="15"/>
      <c r="TES100" s="15"/>
      <c r="TET100" s="15"/>
      <c r="TEU100" s="15"/>
      <c r="TEV100" s="15"/>
      <c r="TEW100" s="15"/>
      <c r="TEX100" s="15"/>
      <c r="TEY100" s="15"/>
      <c r="TEZ100" s="15"/>
      <c r="TFA100" s="15"/>
      <c r="TFB100" s="15"/>
      <c r="TFC100" s="15"/>
      <c r="TFD100" s="15"/>
      <c r="TFE100" s="15"/>
      <c r="TFF100" s="15"/>
      <c r="TFG100" s="15"/>
      <c r="TFH100" s="15"/>
      <c r="TFI100" s="15"/>
      <c r="TFJ100" s="15"/>
      <c r="TFK100" s="15"/>
      <c r="TFL100" s="15"/>
      <c r="TFM100" s="15"/>
      <c r="TFN100" s="15"/>
      <c r="TFO100" s="15"/>
      <c r="TFP100" s="15"/>
      <c r="TFQ100" s="15"/>
      <c r="TFR100" s="15"/>
      <c r="TFS100" s="15"/>
      <c r="TFT100" s="15"/>
      <c r="TFU100" s="15"/>
      <c r="TFV100" s="15"/>
      <c r="TFW100" s="15"/>
      <c r="TFX100" s="15"/>
      <c r="TFY100" s="15"/>
      <c r="TFZ100" s="15"/>
      <c r="TGA100" s="15"/>
      <c r="TGB100" s="15"/>
      <c r="TGC100" s="15"/>
      <c r="TGD100" s="15"/>
      <c r="TGE100" s="15"/>
      <c r="TGF100" s="15"/>
      <c r="TGG100" s="15"/>
      <c r="TGH100" s="15"/>
      <c r="TGI100" s="15"/>
      <c r="TGJ100" s="15"/>
      <c r="TGK100" s="15"/>
      <c r="TGL100" s="15"/>
      <c r="TGM100" s="15"/>
      <c r="TGN100" s="15"/>
      <c r="TGO100" s="15"/>
      <c r="TGP100" s="15"/>
      <c r="TGQ100" s="15"/>
      <c r="TGR100" s="15"/>
      <c r="TGS100" s="15"/>
      <c r="TGT100" s="15"/>
      <c r="TGU100" s="15"/>
      <c r="TGV100" s="15"/>
      <c r="TGW100" s="15"/>
      <c r="TGX100" s="15"/>
      <c r="TGY100" s="15"/>
      <c r="TGZ100" s="15"/>
      <c r="THA100" s="15"/>
      <c r="THB100" s="15"/>
      <c r="THC100" s="15"/>
      <c r="THD100" s="15"/>
      <c r="THE100" s="15"/>
      <c r="THF100" s="15"/>
      <c r="THG100" s="15"/>
      <c r="THH100" s="15"/>
      <c r="THI100" s="15"/>
      <c r="THJ100" s="15"/>
      <c r="THK100" s="15"/>
      <c r="THL100" s="15"/>
      <c r="THM100" s="15"/>
      <c r="THN100" s="15"/>
      <c r="THO100" s="15"/>
      <c r="THP100" s="15"/>
      <c r="THQ100" s="15"/>
      <c r="THR100" s="15"/>
      <c r="THS100" s="15"/>
      <c r="THT100" s="15"/>
      <c r="THU100" s="15"/>
      <c r="THV100" s="15"/>
      <c r="THW100" s="15"/>
      <c r="THX100" s="15"/>
      <c r="THY100" s="15"/>
      <c r="THZ100" s="15"/>
      <c r="TIA100" s="15"/>
      <c r="TIB100" s="15"/>
      <c r="TIC100" s="15"/>
      <c r="TID100" s="15"/>
      <c r="TIE100" s="15"/>
      <c r="TIF100" s="15"/>
      <c r="TIG100" s="15"/>
      <c r="TIH100" s="15"/>
      <c r="TII100" s="15"/>
      <c r="TIJ100" s="15"/>
      <c r="TIK100" s="15"/>
      <c r="TIL100" s="15"/>
      <c r="TIM100" s="15"/>
      <c r="TIN100" s="15"/>
      <c r="TIO100" s="15"/>
      <c r="TIP100" s="15"/>
      <c r="TIQ100" s="15"/>
      <c r="TIR100" s="15"/>
      <c r="TIS100" s="15"/>
      <c r="TIT100" s="15"/>
      <c r="TIU100" s="15"/>
      <c r="TIV100" s="15"/>
      <c r="TIW100" s="15"/>
      <c r="TIX100" s="15"/>
      <c r="TIY100" s="15"/>
      <c r="TIZ100" s="15"/>
      <c r="TJA100" s="15"/>
      <c r="TJB100" s="15"/>
      <c r="TJC100" s="15"/>
      <c r="TJD100" s="15"/>
      <c r="TJE100" s="15"/>
      <c r="TJF100" s="15"/>
      <c r="TJG100" s="15"/>
      <c r="TJH100" s="15"/>
      <c r="TJI100" s="15"/>
      <c r="TJJ100" s="15"/>
      <c r="TJK100" s="15"/>
      <c r="TJL100" s="15"/>
      <c r="TJM100" s="15"/>
      <c r="TJN100" s="15"/>
      <c r="TJO100" s="15"/>
      <c r="TJP100" s="15"/>
      <c r="TJQ100" s="15"/>
      <c r="TJR100" s="15"/>
      <c r="TJS100" s="15"/>
      <c r="TJT100" s="15"/>
      <c r="TJU100" s="15"/>
      <c r="TJV100" s="15"/>
      <c r="TJW100" s="15"/>
      <c r="TJX100" s="15"/>
      <c r="TJY100" s="15"/>
      <c r="TJZ100" s="15"/>
      <c r="TKA100" s="15"/>
      <c r="TKB100" s="15"/>
      <c r="TKC100" s="15"/>
      <c r="TKD100" s="15"/>
      <c r="TKE100" s="15"/>
      <c r="TKF100" s="15"/>
      <c r="TKG100" s="15"/>
      <c r="TKH100" s="15"/>
      <c r="TKI100" s="15"/>
      <c r="TKJ100" s="15"/>
      <c r="TKK100" s="15"/>
      <c r="TKL100" s="15"/>
      <c r="TKM100" s="15"/>
      <c r="TKN100" s="15"/>
      <c r="TKO100" s="15"/>
      <c r="TKP100" s="15"/>
      <c r="TKQ100" s="15"/>
      <c r="TKR100" s="15"/>
      <c r="TKS100" s="15"/>
      <c r="TKT100" s="15"/>
      <c r="TKU100" s="15"/>
      <c r="TKV100" s="15"/>
      <c r="TKW100" s="15"/>
      <c r="TKX100" s="15"/>
      <c r="TKY100" s="15"/>
      <c r="TKZ100" s="15"/>
      <c r="TLA100" s="15"/>
      <c r="TLB100" s="15"/>
      <c r="TLC100" s="15"/>
      <c r="TLD100" s="15"/>
      <c r="TLE100" s="15"/>
      <c r="TLF100" s="15"/>
      <c r="TLG100" s="15"/>
      <c r="TLH100" s="15"/>
      <c r="TLI100" s="15"/>
      <c r="TLJ100" s="15"/>
      <c r="TLK100" s="15"/>
      <c r="TLL100" s="15"/>
      <c r="TLM100" s="15"/>
      <c r="TLN100" s="15"/>
      <c r="TLO100" s="15"/>
      <c r="TLP100" s="15"/>
      <c r="TLQ100" s="15"/>
      <c r="TLR100" s="15"/>
      <c r="TLS100" s="15"/>
      <c r="TLT100" s="15"/>
      <c r="TLU100" s="15"/>
      <c r="TLV100" s="15"/>
      <c r="TLW100" s="15"/>
      <c r="TLX100" s="15"/>
      <c r="TLY100" s="15"/>
      <c r="TLZ100" s="15"/>
      <c r="TMA100" s="15"/>
      <c r="TMB100" s="15"/>
      <c r="TMC100" s="15"/>
      <c r="TMD100" s="15"/>
      <c r="TME100" s="15"/>
      <c r="TMF100" s="15"/>
      <c r="TMG100" s="15"/>
      <c r="TMH100" s="15"/>
      <c r="TMI100" s="15"/>
      <c r="TMJ100" s="15"/>
      <c r="TMK100" s="15"/>
      <c r="TML100" s="15"/>
      <c r="TMM100" s="15"/>
      <c r="TMN100" s="15"/>
      <c r="TMO100" s="15"/>
      <c r="TMP100" s="15"/>
      <c r="TMQ100" s="15"/>
      <c r="TMR100" s="15"/>
      <c r="TMS100" s="15"/>
      <c r="TMT100" s="15"/>
      <c r="TMU100" s="15"/>
      <c r="TMV100" s="15"/>
      <c r="TMW100" s="15"/>
      <c r="TMX100" s="15"/>
      <c r="TMY100" s="15"/>
      <c r="TMZ100" s="15"/>
      <c r="TNA100" s="15"/>
      <c r="TNB100" s="15"/>
      <c r="TNC100" s="15"/>
      <c r="TND100" s="15"/>
      <c r="TNE100" s="15"/>
      <c r="TNF100" s="15"/>
      <c r="TNG100" s="15"/>
      <c r="TNH100" s="15"/>
      <c r="TNI100" s="15"/>
      <c r="TNJ100" s="15"/>
      <c r="TNK100" s="15"/>
      <c r="TNL100" s="15"/>
      <c r="TNM100" s="15"/>
      <c r="TNN100" s="15"/>
      <c r="TNO100" s="15"/>
      <c r="TNP100" s="15"/>
      <c r="TNQ100" s="15"/>
      <c r="TNR100" s="15"/>
      <c r="TNS100" s="15"/>
      <c r="TNT100" s="15"/>
      <c r="TNU100" s="15"/>
      <c r="TNV100" s="15"/>
      <c r="TNW100" s="15"/>
      <c r="TNX100" s="15"/>
      <c r="TNY100" s="15"/>
      <c r="TNZ100" s="15"/>
      <c r="TOA100" s="15"/>
      <c r="TOB100" s="15"/>
      <c r="TOC100" s="15"/>
      <c r="TOD100" s="15"/>
      <c r="TOE100" s="15"/>
      <c r="TOF100" s="15"/>
      <c r="TOG100" s="15"/>
      <c r="TOH100" s="15"/>
      <c r="TOI100" s="15"/>
      <c r="TOJ100" s="15"/>
      <c r="TOK100" s="15"/>
      <c r="TOL100" s="15"/>
      <c r="TOM100" s="15"/>
      <c r="TON100" s="15"/>
      <c r="TOO100" s="15"/>
      <c r="TOP100" s="15"/>
      <c r="TOQ100" s="15"/>
      <c r="TOR100" s="15"/>
      <c r="TOS100" s="15"/>
      <c r="TOT100" s="15"/>
      <c r="TOU100" s="15"/>
      <c r="TOV100" s="15"/>
      <c r="TOW100" s="15"/>
      <c r="TOX100" s="15"/>
      <c r="TOY100" s="15"/>
      <c r="TOZ100" s="15"/>
      <c r="TPA100" s="15"/>
      <c r="TPB100" s="15"/>
      <c r="TPC100" s="15"/>
      <c r="TPD100" s="15"/>
      <c r="TPE100" s="15"/>
      <c r="TPF100" s="15"/>
      <c r="TPG100" s="15"/>
      <c r="TPH100" s="15"/>
      <c r="TPI100" s="15"/>
      <c r="TPJ100" s="15"/>
      <c r="TPK100" s="15"/>
      <c r="TPL100" s="15"/>
      <c r="TPM100" s="15"/>
      <c r="TPN100" s="15"/>
      <c r="TPO100" s="15"/>
      <c r="TPP100" s="15"/>
      <c r="TPQ100" s="15"/>
      <c r="TPR100" s="15"/>
      <c r="TPS100" s="15"/>
      <c r="TPT100" s="15"/>
      <c r="TPU100" s="15"/>
      <c r="TPV100" s="15"/>
      <c r="TPW100" s="15"/>
      <c r="TPX100" s="15"/>
      <c r="TPY100" s="15"/>
      <c r="TPZ100" s="15"/>
      <c r="TQA100" s="15"/>
      <c r="TQB100" s="15"/>
      <c r="TQC100" s="15"/>
      <c r="TQD100" s="15"/>
      <c r="TQE100" s="15"/>
      <c r="TQF100" s="15"/>
      <c r="TQG100" s="15"/>
      <c r="TQH100" s="15"/>
      <c r="TQI100" s="15"/>
      <c r="TQJ100" s="15"/>
      <c r="TQK100" s="15"/>
      <c r="TQL100" s="15"/>
      <c r="TQM100" s="15"/>
      <c r="TQN100" s="15"/>
      <c r="TQO100" s="15"/>
      <c r="TQP100" s="15"/>
      <c r="TQQ100" s="15"/>
      <c r="TQR100" s="15"/>
      <c r="TQS100" s="15"/>
      <c r="TQT100" s="15"/>
      <c r="TQU100" s="15"/>
      <c r="TQV100" s="15"/>
      <c r="TQW100" s="15"/>
      <c r="TQX100" s="15"/>
      <c r="TQY100" s="15"/>
      <c r="TQZ100" s="15"/>
      <c r="TRA100" s="15"/>
      <c r="TRB100" s="15"/>
      <c r="TRC100" s="15"/>
      <c r="TRD100" s="15"/>
      <c r="TRE100" s="15"/>
      <c r="TRF100" s="15"/>
      <c r="TRG100" s="15"/>
      <c r="TRH100" s="15"/>
      <c r="TRI100" s="15"/>
      <c r="TRJ100" s="15"/>
      <c r="TRK100" s="15"/>
      <c r="TRL100" s="15"/>
      <c r="TRM100" s="15"/>
      <c r="TRN100" s="15"/>
      <c r="TRO100" s="15"/>
      <c r="TRP100" s="15"/>
      <c r="TRQ100" s="15"/>
      <c r="TRR100" s="15"/>
      <c r="TRS100" s="15"/>
      <c r="TRT100" s="15"/>
      <c r="TRU100" s="15"/>
      <c r="TRV100" s="15"/>
      <c r="TRW100" s="15"/>
      <c r="TRX100" s="15"/>
      <c r="TRY100" s="15"/>
      <c r="TRZ100" s="15"/>
      <c r="TSA100" s="15"/>
      <c r="TSB100" s="15"/>
      <c r="TSC100" s="15"/>
      <c r="TSD100" s="15"/>
      <c r="TSE100" s="15"/>
      <c r="TSF100" s="15"/>
      <c r="TSG100" s="15"/>
      <c r="TSH100" s="15"/>
      <c r="TSI100" s="15"/>
      <c r="TSJ100" s="15"/>
      <c r="TSK100" s="15"/>
      <c r="TSL100" s="15"/>
      <c r="TSM100" s="15"/>
      <c r="TSN100" s="15"/>
      <c r="TSO100" s="15"/>
      <c r="TSP100" s="15"/>
      <c r="TSQ100" s="15"/>
      <c r="TSR100" s="15"/>
      <c r="TSS100" s="15"/>
      <c r="TST100" s="15"/>
      <c r="TSU100" s="15"/>
      <c r="TSV100" s="15"/>
      <c r="TSW100" s="15"/>
      <c r="TSX100" s="15"/>
      <c r="TSY100" s="15"/>
      <c r="TSZ100" s="15"/>
      <c r="TTA100" s="15"/>
      <c r="TTB100" s="15"/>
      <c r="TTC100" s="15"/>
      <c r="TTD100" s="15"/>
      <c r="TTE100" s="15"/>
      <c r="TTF100" s="15"/>
      <c r="TTG100" s="15"/>
      <c r="TTH100" s="15"/>
      <c r="TTI100" s="15"/>
      <c r="TTJ100" s="15"/>
      <c r="TTK100" s="15"/>
      <c r="TTL100" s="15"/>
      <c r="TTM100" s="15"/>
      <c r="TTN100" s="15"/>
      <c r="TTO100" s="15"/>
      <c r="TTP100" s="15"/>
      <c r="TTQ100" s="15"/>
      <c r="TTR100" s="15"/>
      <c r="TTS100" s="15"/>
      <c r="TTT100" s="15"/>
      <c r="TTU100" s="15"/>
      <c r="TTV100" s="15"/>
      <c r="TTW100" s="15"/>
      <c r="TTX100" s="15"/>
      <c r="TTY100" s="15"/>
      <c r="TTZ100" s="15"/>
      <c r="TUA100" s="15"/>
      <c r="TUB100" s="15"/>
      <c r="TUC100" s="15"/>
      <c r="TUD100" s="15"/>
      <c r="TUE100" s="15"/>
      <c r="TUF100" s="15"/>
      <c r="TUG100" s="15"/>
      <c r="TUH100" s="15"/>
      <c r="TUI100" s="15"/>
      <c r="TUJ100" s="15"/>
      <c r="TUK100" s="15"/>
      <c r="TUL100" s="15"/>
      <c r="TUM100" s="15"/>
      <c r="TUN100" s="15"/>
      <c r="TUO100" s="15"/>
      <c r="TUP100" s="15"/>
      <c r="TUQ100" s="15"/>
      <c r="TUR100" s="15"/>
      <c r="TUS100" s="15"/>
      <c r="TUT100" s="15"/>
      <c r="TUU100" s="15"/>
      <c r="TUV100" s="15"/>
      <c r="TUW100" s="15"/>
      <c r="TUX100" s="15"/>
      <c r="TUY100" s="15"/>
      <c r="TUZ100" s="15"/>
      <c r="TVA100" s="15"/>
      <c r="TVB100" s="15"/>
      <c r="TVC100" s="15"/>
      <c r="TVD100" s="15"/>
      <c r="TVE100" s="15"/>
      <c r="TVF100" s="15"/>
      <c r="TVG100" s="15"/>
      <c r="TVH100" s="15"/>
      <c r="TVI100" s="15"/>
      <c r="TVJ100" s="15"/>
      <c r="TVK100" s="15"/>
      <c r="TVL100" s="15"/>
      <c r="TVM100" s="15"/>
      <c r="TVN100" s="15"/>
      <c r="TVO100" s="15"/>
      <c r="TVP100" s="15"/>
      <c r="TVQ100" s="15"/>
      <c r="TVR100" s="15"/>
      <c r="TVS100" s="15"/>
      <c r="TVT100" s="15"/>
      <c r="TVU100" s="15"/>
      <c r="TVV100" s="15"/>
      <c r="TVW100" s="15"/>
      <c r="TVX100" s="15"/>
      <c r="TVY100" s="15"/>
      <c r="TVZ100" s="15"/>
      <c r="TWA100" s="15"/>
      <c r="TWB100" s="15"/>
      <c r="TWC100" s="15"/>
      <c r="TWD100" s="15"/>
      <c r="TWE100" s="15"/>
      <c r="TWF100" s="15"/>
      <c r="TWG100" s="15"/>
      <c r="TWH100" s="15"/>
      <c r="TWI100" s="15"/>
      <c r="TWJ100" s="15"/>
      <c r="TWK100" s="15"/>
      <c r="TWL100" s="15"/>
      <c r="TWM100" s="15"/>
      <c r="TWN100" s="15"/>
      <c r="TWO100" s="15"/>
      <c r="TWP100" s="15"/>
      <c r="TWQ100" s="15"/>
      <c r="TWR100" s="15"/>
      <c r="TWS100" s="15"/>
      <c r="TWT100" s="15"/>
      <c r="TWU100" s="15"/>
      <c r="TWV100" s="15"/>
      <c r="TWW100" s="15"/>
      <c r="TWX100" s="15"/>
      <c r="TWY100" s="15"/>
      <c r="TWZ100" s="15"/>
      <c r="TXA100" s="15"/>
      <c r="TXB100" s="15"/>
      <c r="TXC100" s="15"/>
      <c r="TXD100" s="15"/>
      <c r="TXE100" s="15"/>
      <c r="TXF100" s="15"/>
      <c r="TXG100" s="15"/>
      <c r="TXH100" s="15"/>
      <c r="TXI100" s="15"/>
      <c r="TXJ100" s="15"/>
      <c r="TXK100" s="15"/>
      <c r="TXL100" s="15"/>
      <c r="TXM100" s="15"/>
      <c r="TXN100" s="15"/>
      <c r="TXO100" s="15"/>
      <c r="TXP100" s="15"/>
      <c r="TXQ100" s="15"/>
      <c r="TXR100" s="15"/>
      <c r="TXS100" s="15"/>
      <c r="TXT100" s="15"/>
      <c r="TXU100" s="15"/>
      <c r="TXV100" s="15"/>
      <c r="TXW100" s="15"/>
      <c r="TXX100" s="15"/>
      <c r="TXY100" s="15"/>
      <c r="TXZ100" s="15"/>
      <c r="TYA100" s="15"/>
      <c r="TYB100" s="15"/>
      <c r="TYC100" s="15"/>
      <c r="TYD100" s="15"/>
      <c r="TYE100" s="15"/>
      <c r="TYF100" s="15"/>
      <c r="TYG100" s="15"/>
      <c r="TYH100" s="15"/>
      <c r="TYI100" s="15"/>
      <c r="TYJ100" s="15"/>
      <c r="TYK100" s="15"/>
      <c r="TYL100" s="15"/>
      <c r="TYM100" s="15"/>
      <c r="TYN100" s="15"/>
      <c r="TYO100" s="15"/>
      <c r="TYP100" s="15"/>
      <c r="TYQ100" s="15"/>
      <c r="TYR100" s="15"/>
      <c r="TYS100" s="15"/>
      <c r="TYT100" s="15"/>
      <c r="TYU100" s="15"/>
      <c r="TYV100" s="15"/>
      <c r="TYW100" s="15"/>
      <c r="TYX100" s="15"/>
      <c r="TYY100" s="15"/>
      <c r="TYZ100" s="15"/>
      <c r="TZA100" s="15"/>
      <c r="TZB100" s="15"/>
      <c r="TZC100" s="15"/>
      <c r="TZD100" s="15"/>
      <c r="TZE100" s="15"/>
      <c r="TZF100" s="15"/>
      <c r="TZG100" s="15"/>
      <c r="TZH100" s="15"/>
      <c r="TZI100" s="15"/>
      <c r="TZJ100" s="15"/>
      <c r="TZK100" s="15"/>
      <c r="TZL100" s="15"/>
      <c r="TZM100" s="15"/>
      <c r="TZN100" s="15"/>
      <c r="TZO100" s="15"/>
      <c r="TZP100" s="15"/>
      <c r="TZQ100" s="15"/>
      <c r="TZR100" s="15"/>
      <c r="TZS100" s="15"/>
      <c r="TZT100" s="15"/>
      <c r="TZU100" s="15"/>
      <c r="TZV100" s="15"/>
      <c r="TZW100" s="15"/>
      <c r="TZX100" s="15"/>
      <c r="TZY100" s="15"/>
      <c r="TZZ100" s="15"/>
      <c r="UAA100" s="15"/>
      <c r="UAB100" s="15"/>
      <c r="UAC100" s="15"/>
      <c r="UAD100" s="15"/>
      <c r="UAE100" s="15"/>
      <c r="UAF100" s="15"/>
      <c r="UAG100" s="15"/>
      <c r="UAH100" s="15"/>
      <c r="UAI100" s="15"/>
      <c r="UAJ100" s="15"/>
      <c r="UAK100" s="15"/>
      <c r="UAL100" s="15"/>
      <c r="UAM100" s="15"/>
      <c r="UAN100" s="15"/>
      <c r="UAO100" s="15"/>
      <c r="UAP100" s="15"/>
      <c r="UAQ100" s="15"/>
      <c r="UAR100" s="15"/>
      <c r="UAS100" s="15"/>
      <c r="UAT100" s="15"/>
      <c r="UAU100" s="15"/>
      <c r="UAV100" s="15"/>
      <c r="UAW100" s="15"/>
      <c r="UAX100" s="15"/>
      <c r="UAY100" s="15"/>
      <c r="UAZ100" s="15"/>
      <c r="UBA100" s="15"/>
      <c r="UBB100" s="15"/>
      <c r="UBC100" s="15"/>
      <c r="UBD100" s="15"/>
      <c r="UBE100" s="15"/>
      <c r="UBF100" s="15"/>
      <c r="UBG100" s="15"/>
      <c r="UBH100" s="15"/>
      <c r="UBI100" s="15"/>
      <c r="UBJ100" s="15"/>
      <c r="UBK100" s="15"/>
      <c r="UBL100" s="15"/>
      <c r="UBM100" s="15"/>
      <c r="UBN100" s="15"/>
      <c r="UBO100" s="15"/>
      <c r="UBP100" s="15"/>
      <c r="UBQ100" s="15"/>
      <c r="UBR100" s="15"/>
      <c r="UBS100" s="15"/>
      <c r="UBT100" s="15"/>
      <c r="UBU100" s="15"/>
      <c r="UBV100" s="15"/>
      <c r="UBW100" s="15"/>
      <c r="UBX100" s="15"/>
      <c r="UBY100" s="15"/>
      <c r="UBZ100" s="15"/>
      <c r="UCA100" s="15"/>
      <c r="UCB100" s="15"/>
      <c r="UCC100" s="15"/>
      <c r="UCD100" s="15"/>
      <c r="UCE100" s="15"/>
      <c r="UCF100" s="15"/>
      <c r="UCG100" s="15"/>
      <c r="UCH100" s="15"/>
      <c r="UCI100" s="15"/>
      <c r="UCJ100" s="15"/>
      <c r="UCK100" s="15"/>
      <c r="UCL100" s="15"/>
      <c r="UCM100" s="15"/>
      <c r="UCN100" s="15"/>
      <c r="UCO100" s="15"/>
      <c r="UCP100" s="15"/>
      <c r="UCQ100" s="15"/>
      <c r="UCR100" s="15"/>
      <c r="UCS100" s="15"/>
      <c r="UCT100" s="15"/>
      <c r="UCU100" s="15"/>
      <c r="UCV100" s="15"/>
      <c r="UCW100" s="15"/>
      <c r="UCX100" s="15"/>
      <c r="UCY100" s="15"/>
      <c r="UCZ100" s="15"/>
      <c r="UDA100" s="15"/>
      <c r="UDB100" s="15"/>
      <c r="UDC100" s="15"/>
      <c r="UDD100" s="15"/>
      <c r="UDE100" s="15"/>
      <c r="UDF100" s="15"/>
      <c r="UDG100" s="15"/>
      <c r="UDH100" s="15"/>
      <c r="UDI100" s="15"/>
      <c r="UDJ100" s="15"/>
      <c r="UDK100" s="15"/>
      <c r="UDL100" s="15"/>
      <c r="UDM100" s="15"/>
      <c r="UDN100" s="15"/>
      <c r="UDO100" s="15"/>
      <c r="UDP100" s="15"/>
      <c r="UDQ100" s="15"/>
      <c r="UDR100" s="15"/>
      <c r="UDS100" s="15"/>
      <c r="UDT100" s="15"/>
      <c r="UDU100" s="15"/>
      <c r="UDV100" s="15"/>
      <c r="UDW100" s="15"/>
      <c r="UDX100" s="15"/>
      <c r="UDY100" s="15"/>
      <c r="UDZ100" s="15"/>
      <c r="UEA100" s="15"/>
      <c r="UEB100" s="15"/>
      <c r="UEC100" s="15"/>
      <c r="UED100" s="15"/>
      <c r="UEE100" s="15"/>
      <c r="UEF100" s="15"/>
      <c r="UEG100" s="15"/>
      <c r="UEH100" s="15"/>
      <c r="UEI100" s="15"/>
      <c r="UEJ100" s="15"/>
      <c r="UEK100" s="15"/>
      <c r="UEL100" s="15"/>
      <c r="UEM100" s="15"/>
      <c r="UEN100" s="15"/>
      <c r="UEO100" s="15"/>
      <c r="UEP100" s="15"/>
      <c r="UEQ100" s="15"/>
      <c r="UER100" s="15"/>
      <c r="UES100" s="15"/>
      <c r="UET100" s="15"/>
      <c r="UEU100" s="15"/>
      <c r="UEV100" s="15"/>
      <c r="UEW100" s="15"/>
      <c r="UEX100" s="15"/>
      <c r="UEY100" s="15"/>
      <c r="UEZ100" s="15"/>
      <c r="UFA100" s="15"/>
      <c r="UFB100" s="15"/>
      <c r="UFC100" s="15"/>
      <c r="UFD100" s="15"/>
      <c r="UFE100" s="15"/>
      <c r="UFF100" s="15"/>
      <c r="UFG100" s="15"/>
      <c r="UFH100" s="15"/>
      <c r="UFI100" s="15"/>
      <c r="UFJ100" s="15"/>
      <c r="UFK100" s="15"/>
      <c r="UFL100" s="15"/>
      <c r="UFM100" s="15"/>
      <c r="UFN100" s="15"/>
      <c r="UFO100" s="15"/>
      <c r="UFP100" s="15"/>
      <c r="UFQ100" s="15"/>
      <c r="UFR100" s="15"/>
      <c r="UFS100" s="15"/>
      <c r="UFT100" s="15"/>
      <c r="UFU100" s="15"/>
      <c r="UFV100" s="15"/>
      <c r="UFW100" s="15"/>
      <c r="UFX100" s="15"/>
      <c r="UFY100" s="15"/>
      <c r="UFZ100" s="15"/>
      <c r="UGA100" s="15"/>
      <c r="UGB100" s="15"/>
      <c r="UGC100" s="15"/>
      <c r="UGD100" s="15"/>
      <c r="UGE100" s="15"/>
      <c r="UGF100" s="15"/>
      <c r="UGG100" s="15"/>
      <c r="UGH100" s="15"/>
      <c r="UGI100" s="15"/>
      <c r="UGJ100" s="15"/>
      <c r="UGK100" s="15"/>
      <c r="UGL100" s="15"/>
      <c r="UGM100" s="15"/>
      <c r="UGN100" s="15"/>
      <c r="UGO100" s="15"/>
      <c r="UGP100" s="15"/>
      <c r="UGQ100" s="15"/>
      <c r="UGR100" s="15"/>
      <c r="UGS100" s="15"/>
      <c r="UGT100" s="15"/>
      <c r="UGU100" s="15"/>
      <c r="UGV100" s="15"/>
      <c r="UGW100" s="15"/>
      <c r="UGX100" s="15"/>
      <c r="UGY100" s="15"/>
      <c r="UGZ100" s="15"/>
      <c r="UHA100" s="15"/>
      <c r="UHB100" s="15"/>
      <c r="UHC100" s="15"/>
      <c r="UHD100" s="15"/>
      <c r="UHE100" s="15"/>
      <c r="UHF100" s="15"/>
      <c r="UHG100" s="15"/>
      <c r="UHH100" s="15"/>
      <c r="UHI100" s="15"/>
      <c r="UHJ100" s="15"/>
      <c r="UHK100" s="15"/>
      <c r="UHL100" s="15"/>
      <c r="UHM100" s="15"/>
      <c r="UHN100" s="15"/>
      <c r="UHO100" s="15"/>
      <c r="UHP100" s="15"/>
      <c r="UHQ100" s="15"/>
      <c r="UHR100" s="15"/>
      <c r="UHS100" s="15"/>
      <c r="UHT100" s="15"/>
      <c r="UHU100" s="15"/>
      <c r="UHV100" s="15"/>
      <c r="UHW100" s="15"/>
      <c r="UHX100" s="15"/>
      <c r="UHY100" s="15"/>
      <c r="UHZ100" s="15"/>
      <c r="UIA100" s="15"/>
      <c r="UIB100" s="15"/>
      <c r="UIC100" s="15"/>
      <c r="UID100" s="15"/>
      <c r="UIE100" s="15"/>
      <c r="UIF100" s="15"/>
      <c r="UIG100" s="15"/>
      <c r="UIH100" s="15"/>
      <c r="UII100" s="15"/>
      <c r="UIJ100" s="15"/>
      <c r="UIK100" s="15"/>
      <c r="UIL100" s="15"/>
      <c r="UIM100" s="15"/>
      <c r="UIN100" s="15"/>
      <c r="UIO100" s="15"/>
      <c r="UIP100" s="15"/>
      <c r="UIQ100" s="15"/>
      <c r="UIR100" s="15"/>
      <c r="UIS100" s="15"/>
      <c r="UIT100" s="15"/>
      <c r="UIU100" s="15"/>
      <c r="UIV100" s="15"/>
      <c r="UIW100" s="15"/>
      <c r="UIX100" s="15"/>
      <c r="UIY100" s="15"/>
      <c r="UIZ100" s="15"/>
      <c r="UJA100" s="15"/>
      <c r="UJB100" s="15"/>
      <c r="UJC100" s="15"/>
      <c r="UJD100" s="15"/>
      <c r="UJE100" s="15"/>
      <c r="UJF100" s="15"/>
      <c r="UJG100" s="15"/>
      <c r="UJH100" s="15"/>
      <c r="UJI100" s="15"/>
      <c r="UJJ100" s="15"/>
      <c r="UJK100" s="15"/>
      <c r="UJL100" s="15"/>
      <c r="UJM100" s="15"/>
      <c r="UJN100" s="15"/>
      <c r="UJO100" s="15"/>
      <c r="UJP100" s="15"/>
      <c r="UJQ100" s="15"/>
      <c r="UJR100" s="15"/>
      <c r="UJS100" s="15"/>
      <c r="UJT100" s="15"/>
      <c r="UJU100" s="15"/>
      <c r="UJV100" s="15"/>
      <c r="UJW100" s="15"/>
      <c r="UJX100" s="15"/>
      <c r="UJY100" s="15"/>
      <c r="UJZ100" s="15"/>
      <c r="UKA100" s="15"/>
      <c r="UKB100" s="15"/>
      <c r="UKC100" s="15"/>
      <c r="UKD100" s="15"/>
      <c r="UKE100" s="15"/>
      <c r="UKF100" s="15"/>
      <c r="UKG100" s="15"/>
      <c r="UKH100" s="15"/>
      <c r="UKI100" s="15"/>
      <c r="UKJ100" s="15"/>
      <c r="UKK100" s="15"/>
      <c r="UKL100" s="15"/>
      <c r="UKM100" s="15"/>
      <c r="UKN100" s="15"/>
      <c r="UKO100" s="15"/>
      <c r="UKP100" s="15"/>
      <c r="UKQ100" s="15"/>
      <c r="UKR100" s="15"/>
      <c r="UKS100" s="15"/>
      <c r="UKT100" s="15"/>
      <c r="UKU100" s="15"/>
      <c r="UKV100" s="15"/>
      <c r="UKW100" s="15"/>
      <c r="UKX100" s="15"/>
      <c r="UKY100" s="15"/>
      <c r="UKZ100" s="15"/>
      <c r="ULA100" s="15"/>
      <c r="ULB100" s="15"/>
      <c r="ULC100" s="15"/>
      <c r="ULD100" s="15"/>
      <c r="ULE100" s="15"/>
      <c r="ULF100" s="15"/>
      <c r="ULG100" s="15"/>
      <c r="ULH100" s="15"/>
      <c r="ULI100" s="15"/>
      <c r="ULJ100" s="15"/>
      <c r="ULK100" s="15"/>
      <c r="ULL100" s="15"/>
      <c r="ULM100" s="15"/>
      <c r="ULN100" s="15"/>
      <c r="ULO100" s="15"/>
      <c r="ULP100" s="15"/>
      <c r="ULQ100" s="15"/>
      <c r="ULR100" s="15"/>
      <c r="ULS100" s="15"/>
      <c r="ULT100" s="15"/>
      <c r="ULU100" s="15"/>
      <c r="ULV100" s="15"/>
      <c r="ULW100" s="15"/>
      <c r="ULX100" s="15"/>
      <c r="ULY100" s="15"/>
      <c r="ULZ100" s="15"/>
      <c r="UMA100" s="15"/>
      <c r="UMB100" s="15"/>
      <c r="UMC100" s="15"/>
      <c r="UMD100" s="15"/>
      <c r="UME100" s="15"/>
      <c r="UMF100" s="15"/>
      <c r="UMG100" s="15"/>
      <c r="UMH100" s="15"/>
      <c r="UMI100" s="15"/>
      <c r="UMJ100" s="15"/>
      <c r="UMK100" s="15"/>
      <c r="UML100" s="15"/>
      <c r="UMM100" s="15"/>
      <c r="UMN100" s="15"/>
      <c r="UMO100" s="15"/>
      <c r="UMP100" s="15"/>
      <c r="UMQ100" s="15"/>
      <c r="UMR100" s="15"/>
      <c r="UMS100" s="15"/>
      <c r="UMT100" s="15"/>
      <c r="UMU100" s="15"/>
      <c r="UMV100" s="15"/>
      <c r="UMW100" s="15"/>
      <c r="UMX100" s="15"/>
      <c r="UMY100" s="15"/>
      <c r="UMZ100" s="15"/>
      <c r="UNA100" s="15"/>
      <c r="UNB100" s="15"/>
      <c r="UNC100" s="15"/>
      <c r="UND100" s="15"/>
      <c r="UNE100" s="15"/>
      <c r="UNF100" s="15"/>
      <c r="UNG100" s="15"/>
      <c r="UNH100" s="15"/>
      <c r="UNI100" s="15"/>
      <c r="UNJ100" s="15"/>
      <c r="UNK100" s="15"/>
      <c r="UNL100" s="15"/>
      <c r="UNM100" s="15"/>
      <c r="UNN100" s="15"/>
      <c r="UNO100" s="15"/>
      <c r="UNP100" s="15"/>
      <c r="UNQ100" s="15"/>
      <c r="UNR100" s="15"/>
      <c r="UNS100" s="15"/>
      <c r="UNT100" s="15"/>
      <c r="UNU100" s="15"/>
      <c r="UNV100" s="15"/>
      <c r="UNW100" s="15"/>
      <c r="UNX100" s="15"/>
      <c r="UNY100" s="15"/>
      <c r="UNZ100" s="15"/>
      <c r="UOA100" s="15"/>
      <c r="UOB100" s="15"/>
      <c r="UOC100" s="15"/>
      <c r="UOD100" s="15"/>
      <c r="UOE100" s="15"/>
      <c r="UOF100" s="15"/>
      <c r="UOG100" s="15"/>
      <c r="UOH100" s="15"/>
      <c r="UOI100" s="15"/>
      <c r="UOJ100" s="15"/>
      <c r="UOK100" s="15"/>
      <c r="UOL100" s="15"/>
      <c r="UOM100" s="15"/>
      <c r="UON100" s="15"/>
      <c r="UOO100" s="15"/>
      <c r="UOP100" s="15"/>
      <c r="UOQ100" s="15"/>
      <c r="UOR100" s="15"/>
      <c r="UOS100" s="15"/>
      <c r="UOT100" s="15"/>
      <c r="UOU100" s="15"/>
      <c r="UOV100" s="15"/>
      <c r="UOW100" s="15"/>
      <c r="UOX100" s="15"/>
      <c r="UOY100" s="15"/>
      <c r="UOZ100" s="15"/>
      <c r="UPA100" s="15"/>
      <c r="UPB100" s="15"/>
      <c r="UPC100" s="15"/>
      <c r="UPD100" s="15"/>
      <c r="UPE100" s="15"/>
      <c r="UPF100" s="15"/>
      <c r="UPG100" s="15"/>
      <c r="UPH100" s="15"/>
      <c r="UPI100" s="15"/>
      <c r="UPJ100" s="15"/>
      <c r="UPK100" s="15"/>
      <c r="UPL100" s="15"/>
      <c r="UPM100" s="15"/>
      <c r="UPN100" s="15"/>
      <c r="UPO100" s="15"/>
      <c r="UPP100" s="15"/>
      <c r="UPQ100" s="15"/>
      <c r="UPR100" s="15"/>
      <c r="UPS100" s="15"/>
      <c r="UPT100" s="15"/>
      <c r="UPU100" s="15"/>
      <c r="UPV100" s="15"/>
      <c r="UPW100" s="15"/>
      <c r="UPX100" s="15"/>
      <c r="UPY100" s="15"/>
      <c r="UPZ100" s="15"/>
      <c r="UQA100" s="15"/>
      <c r="UQB100" s="15"/>
      <c r="UQC100" s="15"/>
      <c r="UQD100" s="15"/>
      <c r="UQE100" s="15"/>
      <c r="UQF100" s="15"/>
      <c r="UQG100" s="15"/>
      <c r="UQH100" s="15"/>
      <c r="UQI100" s="15"/>
      <c r="UQJ100" s="15"/>
      <c r="UQK100" s="15"/>
      <c r="UQL100" s="15"/>
      <c r="UQM100" s="15"/>
      <c r="UQN100" s="15"/>
      <c r="UQO100" s="15"/>
      <c r="UQP100" s="15"/>
      <c r="UQQ100" s="15"/>
      <c r="UQR100" s="15"/>
      <c r="UQS100" s="15"/>
      <c r="UQT100" s="15"/>
      <c r="UQU100" s="15"/>
      <c r="UQV100" s="15"/>
      <c r="UQW100" s="15"/>
      <c r="UQX100" s="15"/>
      <c r="UQY100" s="15"/>
      <c r="UQZ100" s="15"/>
      <c r="URA100" s="15"/>
      <c r="URB100" s="15"/>
      <c r="URC100" s="15"/>
      <c r="URD100" s="15"/>
      <c r="URE100" s="15"/>
      <c r="URF100" s="15"/>
      <c r="URG100" s="15"/>
      <c r="URH100" s="15"/>
      <c r="URI100" s="15"/>
      <c r="URJ100" s="15"/>
      <c r="URK100" s="15"/>
      <c r="URL100" s="15"/>
      <c r="URM100" s="15"/>
      <c r="URN100" s="15"/>
      <c r="URO100" s="15"/>
      <c r="URP100" s="15"/>
      <c r="URQ100" s="15"/>
      <c r="URR100" s="15"/>
      <c r="URS100" s="15"/>
      <c r="URT100" s="15"/>
      <c r="URU100" s="15"/>
      <c r="URV100" s="15"/>
      <c r="URW100" s="15"/>
      <c r="URX100" s="15"/>
      <c r="URY100" s="15"/>
      <c r="URZ100" s="15"/>
      <c r="USA100" s="15"/>
      <c r="USB100" s="15"/>
      <c r="USC100" s="15"/>
      <c r="USD100" s="15"/>
      <c r="USE100" s="15"/>
      <c r="USF100" s="15"/>
      <c r="USG100" s="15"/>
      <c r="USH100" s="15"/>
      <c r="USI100" s="15"/>
      <c r="USJ100" s="15"/>
      <c r="USK100" s="15"/>
      <c r="USL100" s="15"/>
      <c r="USM100" s="15"/>
      <c r="USN100" s="15"/>
      <c r="USO100" s="15"/>
      <c r="USP100" s="15"/>
      <c r="USQ100" s="15"/>
      <c r="USR100" s="15"/>
      <c r="USS100" s="15"/>
      <c r="UST100" s="15"/>
      <c r="USU100" s="15"/>
      <c r="USV100" s="15"/>
      <c r="USW100" s="15"/>
      <c r="USX100" s="15"/>
      <c r="USY100" s="15"/>
      <c r="USZ100" s="15"/>
      <c r="UTA100" s="15"/>
      <c r="UTB100" s="15"/>
      <c r="UTC100" s="15"/>
      <c r="UTD100" s="15"/>
      <c r="UTE100" s="15"/>
      <c r="UTF100" s="15"/>
      <c r="UTG100" s="15"/>
      <c r="UTH100" s="15"/>
      <c r="UTI100" s="15"/>
      <c r="UTJ100" s="15"/>
      <c r="UTK100" s="15"/>
      <c r="UTL100" s="15"/>
      <c r="UTM100" s="15"/>
      <c r="UTN100" s="15"/>
      <c r="UTO100" s="15"/>
      <c r="UTP100" s="15"/>
      <c r="UTQ100" s="15"/>
      <c r="UTR100" s="15"/>
      <c r="UTS100" s="15"/>
      <c r="UTT100" s="15"/>
      <c r="UTU100" s="15"/>
      <c r="UTV100" s="15"/>
      <c r="UTW100" s="15"/>
      <c r="UTX100" s="15"/>
      <c r="UTY100" s="15"/>
      <c r="UTZ100" s="15"/>
      <c r="UUA100" s="15"/>
      <c r="UUB100" s="15"/>
      <c r="UUC100" s="15"/>
      <c r="UUD100" s="15"/>
      <c r="UUE100" s="15"/>
      <c r="UUF100" s="15"/>
      <c r="UUG100" s="15"/>
      <c r="UUH100" s="15"/>
      <c r="UUI100" s="15"/>
      <c r="UUJ100" s="15"/>
      <c r="UUK100" s="15"/>
      <c r="UUL100" s="15"/>
      <c r="UUM100" s="15"/>
      <c r="UUN100" s="15"/>
      <c r="UUO100" s="15"/>
      <c r="UUP100" s="15"/>
      <c r="UUQ100" s="15"/>
      <c r="UUR100" s="15"/>
      <c r="UUS100" s="15"/>
      <c r="UUT100" s="15"/>
      <c r="UUU100" s="15"/>
      <c r="UUV100" s="15"/>
      <c r="UUW100" s="15"/>
      <c r="UUX100" s="15"/>
      <c r="UUY100" s="15"/>
      <c r="UUZ100" s="15"/>
      <c r="UVA100" s="15"/>
      <c r="UVB100" s="15"/>
      <c r="UVC100" s="15"/>
      <c r="UVD100" s="15"/>
      <c r="UVE100" s="15"/>
      <c r="UVF100" s="15"/>
      <c r="UVG100" s="15"/>
      <c r="UVH100" s="15"/>
      <c r="UVI100" s="15"/>
      <c r="UVJ100" s="15"/>
      <c r="UVK100" s="15"/>
      <c r="UVL100" s="15"/>
      <c r="UVM100" s="15"/>
      <c r="UVN100" s="15"/>
      <c r="UVO100" s="15"/>
      <c r="UVP100" s="15"/>
      <c r="UVQ100" s="15"/>
      <c r="UVR100" s="15"/>
      <c r="UVS100" s="15"/>
      <c r="UVT100" s="15"/>
      <c r="UVU100" s="15"/>
      <c r="UVV100" s="15"/>
      <c r="UVW100" s="15"/>
      <c r="UVX100" s="15"/>
      <c r="UVY100" s="15"/>
      <c r="UVZ100" s="15"/>
      <c r="UWA100" s="15"/>
      <c r="UWB100" s="15"/>
      <c r="UWC100" s="15"/>
      <c r="UWD100" s="15"/>
      <c r="UWE100" s="15"/>
      <c r="UWF100" s="15"/>
      <c r="UWG100" s="15"/>
      <c r="UWH100" s="15"/>
      <c r="UWI100" s="15"/>
      <c r="UWJ100" s="15"/>
      <c r="UWK100" s="15"/>
      <c r="UWL100" s="15"/>
      <c r="UWM100" s="15"/>
      <c r="UWN100" s="15"/>
      <c r="UWO100" s="15"/>
      <c r="UWP100" s="15"/>
      <c r="UWQ100" s="15"/>
      <c r="UWR100" s="15"/>
      <c r="UWS100" s="15"/>
      <c r="UWT100" s="15"/>
      <c r="UWU100" s="15"/>
      <c r="UWV100" s="15"/>
      <c r="UWW100" s="15"/>
      <c r="UWX100" s="15"/>
      <c r="UWY100" s="15"/>
      <c r="UWZ100" s="15"/>
      <c r="UXA100" s="15"/>
      <c r="UXB100" s="15"/>
      <c r="UXC100" s="15"/>
      <c r="UXD100" s="15"/>
      <c r="UXE100" s="15"/>
      <c r="UXF100" s="15"/>
      <c r="UXG100" s="15"/>
      <c r="UXH100" s="15"/>
      <c r="UXI100" s="15"/>
      <c r="UXJ100" s="15"/>
      <c r="UXK100" s="15"/>
      <c r="UXL100" s="15"/>
      <c r="UXM100" s="15"/>
      <c r="UXN100" s="15"/>
      <c r="UXO100" s="15"/>
      <c r="UXP100" s="15"/>
      <c r="UXQ100" s="15"/>
      <c r="UXR100" s="15"/>
      <c r="UXS100" s="15"/>
      <c r="UXT100" s="15"/>
      <c r="UXU100" s="15"/>
      <c r="UXV100" s="15"/>
      <c r="UXW100" s="15"/>
      <c r="UXX100" s="15"/>
      <c r="UXY100" s="15"/>
      <c r="UXZ100" s="15"/>
      <c r="UYA100" s="15"/>
      <c r="UYB100" s="15"/>
      <c r="UYC100" s="15"/>
      <c r="UYD100" s="15"/>
      <c r="UYE100" s="15"/>
      <c r="UYF100" s="15"/>
      <c r="UYG100" s="15"/>
      <c r="UYH100" s="15"/>
      <c r="UYI100" s="15"/>
      <c r="UYJ100" s="15"/>
      <c r="UYK100" s="15"/>
      <c r="UYL100" s="15"/>
      <c r="UYM100" s="15"/>
      <c r="UYN100" s="15"/>
      <c r="UYO100" s="15"/>
      <c r="UYP100" s="15"/>
      <c r="UYQ100" s="15"/>
      <c r="UYR100" s="15"/>
      <c r="UYS100" s="15"/>
      <c r="UYT100" s="15"/>
      <c r="UYU100" s="15"/>
      <c r="UYV100" s="15"/>
      <c r="UYW100" s="15"/>
      <c r="UYX100" s="15"/>
      <c r="UYY100" s="15"/>
      <c r="UYZ100" s="15"/>
      <c r="UZA100" s="15"/>
      <c r="UZB100" s="15"/>
      <c r="UZC100" s="15"/>
      <c r="UZD100" s="15"/>
      <c r="UZE100" s="15"/>
      <c r="UZF100" s="15"/>
      <c r="UZG100" s="15"/>
      <c r="UZH100" s="15"/>
      <c r="UZI100" s="15"/>
      <c r="UZJ100" s="15"/>
      <c r="UZK100" s="15"/>
      <c r="UZL100" s="15"/>
      <c r="UZM100" s="15"/>
      <c r="UZN100" s="15"/>
      <c r="UZO100" s="15"/>
      <c r="UZP100" s="15"/>
      <c r="UZQ100" s="15"/>
      <c r="UZR100" s="15"/>
      <c r="UZS100" s="15"/>
      <c r="UZT100" s="15"/>
      <c r="UZU100" s="15"/>
      <c r="UZV100" s="15"/>
      <c r="UZW100" s="15"/>
      <c r="UZX100" s="15"/>
      <c r="UZY100" s="15"/>
      <c r="UZZ100" s="15"/>
      <c r="VAA100" s="15"/>
      <c r="VAB100" s="15"/>
      <c r="VAC100" s="15"/>
      <c r="VAD100" s="15"/>
      <c r="VAE100" s="15"/>
      <c r="VAF100" s="15"/>
      <c r="VAG100" s="15"/>
      <c r="VAH100" s="15"/>
      <c r="VAI100" s="15"/>
      <c r="VAJ100" s="15"/>
      <c r="VAK100" s="15"/>
      <c r="VAL100" s="15"/>
      <c r="VAM100" s="15"/>
      <c r="VAN100" s="15"/>
      <c r="VAO100" s="15"/>
      <c r="VAP100" s="15"/>
      <c r="VAQ100" s="15"/>
      <c r="VAR100" s="15"/>
      <c r="VAS100" s="15"/>
      <c r="VAT100" s="15"/>
      <c r="VAU100" s="15"/>
      <c r="VAV100" s="15"/>
      <c r="VAW100" s="15"/>
      <c r="VAX100" s="15"/>
      <c r="VAY100" s="15"/>
      <c r="VAZ100" s="15"/>
      <c r="VBA100" s="15"/>
      <c r="VBB100" s="15"/>
      <c r="VBC100" s="15"/>
      <c r="VBD100" s="15"/>
      <c r="VBE100" s="15"/>
      <c r="VBF100" s="15"/>
      <c r="VBG100" s="15"/>
      <c r="VBH100" s="15"/>
      <c r="VBI100" s="15"/>
      <c r="VBJ100" s="15"/>
      <c r="VBK100" s="15"/>
      <c r="VBL100" s="15"/>
      <c r="VBM100" s="15"/>
      <c r="VBN100" s="15"/>
      <c r="VBO100" s="15"/>
      <c r="VBP100" s="15"/>
      <c r="VBQ100" s="15"/>
      <c r="VBR100" s="15"/>
      <c r="VBS100" s="15"/>
      <c r="VBT100" s="15"/>
      <c r="VBU100" s="15"/>
      <c r="VBV100" s="15"/>
      <c r="VBW100" s="15"/>
      <c r="VBX100" s="15"/>
      <c r="VBY100" s="15"/>
      <c r="VBZ100" s="15"/>
      <c r="VCA100" s="15"/>
      <c r="VCB100" s="15"/>
      <c r="VCC100" s="15"/>
      <c r="VCD100" s="15"/>
      <c r="VCE100" s="15"/>
      <c r="VCF100" s="15"/>
      <c r="VCG100" s="15"/>
      <c r="VCH100" s="15"/>
      <c r="VCI100" s="15"/>
      <c r="VCJ100" s="15"/>
      <c r="VCK100" s="15"/>
      <c r="VCL100" s="15"/>
      <c r="VCM100" s="15"/>
      <c r="VCN100" s="15"/>
      <c r="VCO100" s="15"/>
      <c r="VCP100" s="15"/>
      <c r="VCQ100" s="15"/>
      <c r="VCR100" s="15"/>
      <c r="VCS100" s="15"/>
      <c r="VCT100" s="15"/>
      <c r="VCU100" s="15"/>
      <c r="VCV100" s="15"/>
      <c r="VCW100" s="15"/>
      <c r="VCX100" s="15"/>
      <c r="VCY100" s="15"/>
      <c r="VCZ100" s="15"/>
      <c r="VDA100" s="15"/>
      <c r="VDB100" s="15"/>
      <c r="VDC100" s="15"/>
      <c r="VDD100" s="15"/>
      <c r="VDE100" s="15"/>
      <c r="VDF100" s="15"/>
      <c r="VDG100" s="15"/>
      <c r="VDH100" s="15"/>
      <c r="VDI100" s="15"/>
      <c r="VDJ100" s="15"/>
      <c r="VDK100" s="15"/>
      <c r="VDL100" s="15"/>
      <c r="VDM100" s="15"/>
      <c r="VDN100" s="15"/>
      <c r="VDO100" s="15"/>
      <c r="VDP100" s="15"/>
      <c r="VDQ100" s="15"/>
      <c r="VDR100" s="15"/>
      <c r="VDS100" s="15"/>
      <c r="VDT100" s="15"/>
      <c r="VDU100" s="15"/>
      <c r="VDV100" s="15"/>
      <c r="VDW100" s="15"/>
      <c r="VDX100" s="15"/>
      <c r="VDY100" s="15"/>
      <c r="VDZ100" s="15"/>
      <c r="VEA100" s="15"/>
      <c r="VEB100" s="15"/>
      <c r="VEC100" s="15"/>
      <c r="VED100" s="15"/>
      <c r="VEE100" s="15"/>
      <c r="VEF100" s="15"/>
      <c r="VEG100" s="15"/>
      <c r="VEH100" s="15"/>
      <c r="VEI100" s="15"/>
      <c r="VEJ100" s="15"/>
      <c r="VEK100" s="15"/>
      <c r="VEL100" s="15"/>
      <c r="VEM100" s="15"/>
      <c r="VEN100" s="15"/>
      <c r="VEO100" s="15"/>
      <c r="VEP100" s="15"/>
      <c r="VEQ100" s="15"/>
      <c r="VER100" s="15"/>
      <c r="VES100" s="15"/>
      <c r="VET100" s="15"/>
      <c r="VEU100" s="15"/>
      <c r="VEV100" s="15"/>
      <c r="VEW100" s="15"/>
      <c r="VEX100" s="15"/>
      <c r="VEY100" s="15"/>
      <c r="VEZ100" s="15"/>
      <c r="VFA100" s="15"/>
      <c r="VFB100" s="15"/>
      <c r="VFC100" s="15"/>
      <c r="VFD100" s="15"/>
      <c r="VFE100" s="15"/>
      <c r="VFF100" s="15"/>
      <c r="VFG100" s="15"/>
      <c r="VFH100" s="15"/>
      <c r="VFI100" s="15"/>
      <c r="VFJ100" s="15"/>
      <c r="VFK100" s="15"/>
      <c r="VFL100" s="15"/>
      <c r="VFM100" s="15"/>
      <c r="VFN100" s="15"/>
      <c r="VFO100" s="15"/>
      <c r="VFP100" s="15"/>
      <c r="VFQ100" s="15"/>
      <c r="VFR100" s="15"/>
      <c r="VFS100" s="15"/>
      <c r="VFT100" s="15"/>
      <c r="VFU100" s="15"/>
      <c r="VFV100" s="15"/>
      <c r="VFW100" s="15"/>
      <c r="VFX100" s="15"/>
      <c r="VFY100" s="15"/>
      <c r="VFZ100" s="15"/>
      <c r="VGA100" s="15"/>
      <c r="VGB100" s="15"/>
      <c r="VGC100" s="15"/>
      <c r="VGD100" s="15"/>
      <c r="VGE100" s="15"/>
      <c r="VGF100" s="15"/>
      <c r="VGG100" s="15"/>
      <c r="VGH100" s="15"/>
      <c r="VGI100" s="15"/>
      <c r="VGJ100" s="15"/>
      <c r="VGK100" s="15"/>
      <c r="VGL100" s="15"/>
      <c r="VGM100" s="15"/>
      <c r="VGN100" s="15"/>
      <c r="VGO100" s="15"/>
      <c r="VGP100" s="15"/>
      <c r="VGQ100" s="15"/>
      <c r="VGR100" s="15"/>
      <c r="VGS100" s="15"/>
      <c r="VGT100" s="15"/>
      <c r="VGU100" s="15"/>
      <c r="VGV100" s="15"/>
      <c r="VGW100" s="15"/>
      <c r="VGX100" s="15"/>
      <c r="VGY100" s="15"/>
      <c r="VGZ100" s="15"/>
      <c r="VHA100" s="15"/>
      <c r="VHB100" s="15"/>
      <c r="VHC100" s="15"/>
      <c r="VHD100" s="15"/>
      <c r="VHE100" s="15"/>
      <c r="VHF100" s="15"/>
      <c r="VHG100" s="15"/>
      <c r="VHH100" s="15"/>
      <c r="VHI100" s="15"/>
      <c r="VHJ100" s="15"/>
      <c r="VHK100" s="15"/>
      <c r="VHL100" s="15"/>
      <c r="VHM100" s="15"/>
      <c r="VHN100" s="15"/>
      <c r="VHO100" s="15"/>
      <c r="VHP100" s="15"/>
      <c r="VHQ100" s="15"/>
      <c r="VHR100" s="15"/>
      <c r="VHS100" s="15"/>
      <c r="VHT100" s="15"/>
      <c r="VHU100" s="15"/>
      <c r="VHV100" s="15"/>
      <c r="VHW100" s="15"/>
      <c r="VHX100" s="15"/>
      <c r="VHY100" s="15"/>
      <c r="VHZ100" s="15"/>
      <c r="VIA100" s="15"/>
      <c r="VIB100" s="15"/>
      <c r="VIC100" s="15"/>
      <c r="VID100" s="15"/>
      <c r="VIE100" s="15"/>
      <c r="VIF100" s="15"/>
      <c r="VIG100" s="15"/>
      <c r="VIH100" s="15"/>
      <c r="VII100" s="15"/>
      <c r="VIJ100" s="15"/>
      <c r="VIK100" s="15"/>
      <c r="VIL100" s="15"/>
      <c r="VIM100" s="15"/>
      <c r="VIN100" s="15"/>
      <c r="VIO100" s="15"/>
      <c r="VIP100" s="15"/>
      <c r="VIQ100" s="15"/>
      <c r="VIR100" s="15"/>
      <c r="VIS100" s="15"/>
      <c r="VIT100" s="15"/>
      <c r="VIU100" s="15"/>
      <c r="VIV100" s="15"/>
      <c r="VIW100" s="15"/>
      <c r="VIX100" s="15"/>
      <c r="VIY100" s="15"/>
      <c r="VIZ100" s="15"/>
      <c r="VJA100" s="15"/>
      <c r="VJB100" s="15"/>
      <c r="VJC100" s="15"/>
      <c r="VJD100" s="15"/>
      <c r="VJE100" s="15"/>
      <c r="VJF100" s="15"/>
      <c r="VJG100" s="15"/>
      <c r="VJH100" s="15"/>
      <c r="VJI100" s="15"/>
      <c r="VJJ100" s="15"/>
      <c r="VJK100" s="15"/>
      <c r="VJL100" s="15"/>
      <c r="VJM100" s="15"/>
      <c r="VJN100" s="15"/>
      <c r="VJO100" s="15"/>
      <c r="VJP100" s="15"/>
      <c r="VJQ100" s="15"/>
      <c r="VJR100" s="15"/>
      <c r="VJS100" s="15"/>
      <c r="VJT100" s="15"/>
      <c r="VJU100" s="15"/>
      <c r="VJV100" s="15"/>
      <c r="VJW100" s="15"/>
      <c r="VJX100" s="15"/>
      <c r="VJY100" s="15"/>
      <c r="VJZ100" s="15"/>
      <c r="VKA100" s="15"/>
      <c r="VKB100" s="15"/>
      <c r="VKC100" s="15"/>
      <c r="VKD100" s="15"/>
      <c r="VKE100" s="15"/>
      <c r="VKF100" s="15"/>
      <c r="VKG100" s="15"/>
      <c r="VKH100" s="15"/>
      <c r="VKI100" s="15"/>
      <c r="VKJ100" s="15"/>
      <c r="VKK100" s="15"/>
      <c r="VKL100" s="15"/>
      <c r="VKM100" s="15"/>
      <c r="VKN100" s="15"/>
      <c r="VKO100" s="15"/>
      <c r="VKP100" s="15"/>
      <c r="VKQ100" s="15"/>
      <c r="VKR100" s="15"/>
      <c r="VKS100" s="15"/>
      <c r="VKT100" s="15"/>
      <c r="VKU100" s="15"/>
      <c r="VKV100" s="15"/>
      <c r="VKW100" s="15"/>
      <c r="VKX100" s="15"/>
      <c r="VKY100" s="15"/>
      <c r="VKZ100" s="15"/>
      <c r="VLA100" s="15"/>
      <c r="VLB100" s="15"/>
      <c r="VLC100" s="15"/>
      <c r="VLD100" s="15"/>
      <c r="VLE100" s="15"/>
      <c r="VLF100" s="15"/>
      <c r="VLG100" s="15"/>
      <c r="VLH100" s="15"/>
      <c r="VLI100" s="15"/>
      <c r="VLJ100" s="15"/>
      <c r="VLK100" s="15"/>
      <c r="VLL100" s="15"/>
      <c r="VLM100" s="15"/>
      <c r="VLN100" s="15"/>
      <c r="VLO100" s="15"/>
      <c r="VLP100" s="15"/>
      <c r="VLQ100" s="15"/>
      <c r="VLR100" s="15"/>
      <c r="VLS100" s="15"/>
      <c r="VLT100" s="15"/>
      <c r="VLU100" s="15"/>
      <c r="VLV100" s="15"/>
      <c r="VLW100" s="15"/>
      <c r="VLX100" s="15"/>
      <c r="VLY100" s="15"/>
      <c r="VLZ100" s="15"/>
      <c r="VMA100" s="15"/>
      <c r="VMB100" s="15"/>
      <c r="VMC100" s="15"/>
      <c r="VMD100" s="15"/>
      <c r="VME100" s="15"/>
      <c r="VMF100" s="15"/>
      <c r="VMG100" s="15"/>
      <c r="VMH100" s="15"/>
      <c r="VMI100" s="15"/>
      <c r="VMJ100" s="15"/>
      <c r="VMK100" s="15"/>
      <c r="VML100" s="15"/>
      <c r="VMM100" s="15"/>
      <c r="VMN100" s="15"/>
      <c r="VMO100" s="15"/>
      <c r="VMP100" s="15"/>
      <c r="VMQ100" s="15"/>
      <c r="VMR100" s="15"/>
      <c r="VMS100" s="15"/>
      <c r="VMT100" s="15"/>
      <c r="VMU100" s="15"/>
      <c r="VMV100" s="15"/>
      <c r="VMW100" s="15"/>
      <c r="VMX100" s="15"/>
      <c r="VMY100" s="15"/>
      <c r="VMZ100" s="15"/>
      <c r="VNA100" s="15"/>
      <c r="VNB100" s="15"/>
      <c r="VNC100" s="15"/>
      <c r="VND100" s="15"/>
      <c r="VNE100" s="15"/>
      <c r="VNF100" s="15"/>
      <c r="VNG100" s="15"/>
      <c r="VNH100" s="15"/>
      <c r="VNI100" s="15"/>
      <c r="VNJ100" s="15"/>
      <c r="VNK100" s="15"/>
      <c r="VNL100" s="15"/>
      <c r="VNM100" s="15"/>
      <c r="VNN100" s="15"/>
      <c r="VNO100" s="15"/>
      <c r="VNP100" s="15"/>
      <c r="VNQ100" s="15"/>
      <c r="VNR100" s="15"/>
      <c r="VNS100" s="15"/>
      <c r="VNT100" s="15"/>
      <c r="VNU100" s="15"/>
      <c r="VNV100" s="15"/>
      <c r="VNW100" s="15"/>
      <c r="VNX100" s="15"/>
      <c r="VNY100" s="15"/>
      <c r="VNZ100" s="15"/>
      <c r="VOA100" s="15"/>
      <c r="VOB100" s="15"/>
      <c r="VOC100" s="15"/>
      <c r="VOD100" s="15"/>
      <c r="VOE100" s="15"/>
      <c r="VOF100" s="15"/>
      <c r="VOG100" s="15"/>
      <c r="VOH100" s="15"/>
      <c r="VOI100" s="15"/>
      <c r="VOJ100" s="15"/>
      <c r="VOK100" s="15"/>
      <c r="VOL100" s="15"/>
      <c r="VOM100" s="15"/>
      <c r="VON100" s="15"/>
      <c r="VOO100" s="15"/>
      <c r="VOP100" s="15"/>
      <c r="VOQ100" s="15"/>
      <c r="VOR100" s="15"/>
      <c r="VOS100" s="15"/>
      <c r="VOT100" s="15"/>
      <c r="VOU100" s="15"/>
      <c r="VOV100" s="15"/>
      <c r="VOW100" s="15"/>
      <c r="VOX100" s="15"/>
      <c r="VOY100" s="15"/>
      <c r="VOZ100" s="15"/>
      <c r="VPA100" s="15"/>
      <c r="VPB100" s="15"/>
      <c r="VPC100" s="15"/>
      <c r="VPD100" s="15"/>
      <c r="VPE100" s="15"/>
      <c r="VPF100" s="15"/>
      <c r="VPG100" s="15"/>
      <c r="VPH100" s="15"/>
      <c r="VPI100" s="15"/>
      <c r="VPJ100" s="15"/>
      <c r="VPK100" s="15"/>
      <c r="VPL100" s="15"/>
      <c r="VPM100" s="15"/>
      <c r="VPN100" s="15"/>
      <c r="VPO100" s="15"/>
      <c r="VPP100" s="15"/>
      <c r="VPQ100" s="15"/>
      <c r="VPR100" s="15"/>
      <c r="VPS100" s="15"/>
      <c r="VPT100" s="15"/>
      <c r="VPU100" s="15"/>
      <c r="VPV100" s="15"/>
      <c r="VPW100" s="15"/>
      <c r="VPX100" s="15"/>
      <c r="VPY100" s="15"/>
      <c r="VPZ100" s="15"/>
      <c r="VQA100" s="15"/>
      <c r="VQB100" s="15"/>
      <c r="VQC100" s="15"/>
      <c r="VQD100" s="15"/>
      <c r="VQE100" s="15"/>
      <c r="VQF100" s="15"/>
      <c r="VQG100" s="15"/>
      <c r="VQH100" s="15"/>
      <c r="VQI100" s="15"/>
      <c r="VQJ100" s="15"/>
      <c r="VQK100" s="15"/>
      <c r="VQL100" s="15"/>
      <c r="VQM100" s="15"/>
      <c r="VQN100" s="15"/>
      <c r="VQO100" s="15"/>
      <c r="VQP100" s="15"/>
      <c r="VQQ100" s="15"/>
      <c r="VQR100" s="15"/>
      <c r="VQS100" s="15"/>
      <c r="VQT100" s="15"/>
      <c r="VQU100" s="15"/>
      <c r="VQV100" s="15"/>
      <c r="VQW100" s="15"/>
      <c r="VQX100" s="15"/>
      <c r="VQY100" s="15"/>
      <c r="VQZ100" s="15"/>
      <c r="VRA100" s="15"/>
      <c r="VRB100" s="15"/>
      <c r="VRC100" s="15"/>
      <c r="VRD100" s="15"/>
      <c r="VRE100" s="15"/>
      <c r="VRF100" s="15"/>
      <c r="VRG100" s="15"/>
      <c r="VRH100" s="15"/>
      <c r="VRI100" s="15"/>
      <c r="VRJ100" s="15"/>
      <c r="VRK100" s="15"/>
      <c r="VRL100" s="15"/>
      <c r="VRM100" s="15"/>
      <c r="VRN100" s="15"/>
      <c r="VRO100" s="15"/>
      <c r="VRP100" s="15"/>
      <c r="VRQ100" s="15"/>
      <c r="VRR100" s="15"/>
      <c r="VRS100" s="15"/>
      <c r="VRT100" s="15"/>
      <c r="VRU100" s="15"/>
      <c r="VRV100" s="15"/>
      <c r="VRW100" s="15"/>
      <c r="VRX100" s="15"/>
      <c r="VRY100" s="15"/>
      <c r="VRZ100" s="15"/>
      <c r="VSA100" s="15"/>
      <c r="VSB100" s="15"/>
      <c r="VSC100" s="15"/>
      <c r="VSD100" s="15"/>
      <c r="VSE100" s="15"/>
      <c r="VSF100" s="15"/>
      <c r="VSG100" s="15"/>
      <c r="VSH100" s="15"/>
      <c r="VSI100" s="15"/>
      <c r="VSJ100" s="15"/>
      <c r="VSK100" s="15"/>
      <c r="VSL100" s="15"/>
      <c r="VSM100" s="15"/>
      <c r="VSN100" s="15"/>
      <c r="VSO100" s="15"/>
      <c r="VSP100" s="15"/>
      <c r="VSQ100" s="15"/>
      <c r="VSR100" s="15"/>
      <c r="VSS100" s="15"/>
      <c r="VST100" s="15"/>
      <c r="VSU100" s="15"/>
      <c r="VSV100" s="15"/>
      <c r="VSW100" s="15"/>
      <c r="VSX100" s="15"/>
      <c r="VSY100" s="15"/>
      <c r="VSZ100" s="15"/>
      <c r="VTA100" s="15"/>
      <c r="VTB100" s="15"/>
      <c r="VTC100" s="15"/>
      <c r="VTD100" s="15"/>
      <c r="VTE100" s="15"/>
      <c r="VTF100" s="15"/>
      <c r="VTG100" s="15"/>
      <c r="VTH100" s="15"/>
      <c r="VTI100" s="15"/>
      <c r="VTJ100" s="15"/>
      <c r="VTK100" s="15"/>
      <c r="VTL100" s="15"/>
      <c r="VTM100" s="15"/>
      <c r="VTN100" s="15"/>
      <c r="VTO100" s="15"/>
      <c r="VTP100" s="15"/>
      <c r="VTQ100" s="15"/>
      <c r="VTR100" s="15"/>
      <c r="VTS100" s="15"/>
      <c r="VTT100" s="15"/>
      <c r="VTU100" s="15"/>
      <c r="VTV100" s="15"/>
      <c r="VTW100" s="15"/>
      <c r="VTX100" s="15"/>
      <c r="VTY100" s="15"/>
      <c r="VTZ100" s="15"/>
      <c r="VUA100" s="15"/>
      <c r="VUB100" s="15"/>
      <c r="VUC100" s="15"/>
      <c r="VUD100" s="15"/>
      <c r="VUE100" s="15"/>
      <c r="VUF100" s="15"/>
      <c r="VUG100" s="15"/>
      <c r="VUH100" s="15"/>
      <c r="VUI100" s="15"/>
      <c r="VUJ100" s="15"/>
      <c r="VUK100" s="15"/>
      <c r="VUL100" s="15"/>
      <c r="VUM100" s="15"/>
      <c r="VUN100" s="15"/>
      <c r="VUO100" s="15"/>
      <c r="VUP100" s="15"/>
      <c r="VUQ100" s="15"/>
      <c r="VUR100" s="15"/>
      <c r="VUS100" s="15"/>
      <c r="VUT100" s="15"/>
      <c r="VUU100" s="15"/>
      <c r="VUV100" s="15"/>
      <c r="VUW100" s="15"/>
      <c r="VUX100" s="15"/>
      <c r="VUY100" s="15"/>
      <c r="VUZ100" s="15"/>
      <c r="VVA100" s="15"/>
      <c r="VVB100" s="15"/>
      <c r="VVC100" s="15"/>
      <c r="VVD100" s="15"/>
      <c r="VVE100" s="15"/>
      <c r="VVF100" s="15"/>
      <c r="VVG100" s="15"/>
      <c r="VVH100" s="15"/>
      <c r="VVI100" s="15"/>
      <c r="VVJ100" s="15"/>
      <c r="VVK100" s="15"/>
      <c r="VVL100" s="15"/>
      <c r="VVM100" s="15"/>
      <c r="VVN100" s="15"/>
      <c r="VVO100" s="15"/>
      <c r="VVP100" s="15"/>
      <c r="VVQ100" s="15"/>
      <c r="VVR100" s="15"/>
      <c r="VVS100" s="15"/>
      <c r="VVT100" s="15"/>
      <c r="VVU100" s="15"/>
      <c r="VVV100" s="15"/>
      <c r="VVW100" s="15"/>
      <c r="VVX100" s="15"/>
      <c r="VVY100" s="15"/>
      <c r="VVZ100" s="15"/>
      <c r="VWA100" s="15"/>
      <c r="VWB100" s="15"/>
      <c r="VWC100" s="15"/>
      <c r="VWD100" s="15"/>
      <c r="VWE100" s="15"/>
      <c r="VWF100" s="15"/>
      <c r="VWG100" s="15"/>
      <c r="VWH100" s="15"/>
      <c r="VWI100" s="15"/>
      <c r="VWJ100" s="15"/>
      <c r="VWK100" s="15"/>
      <c r="VWL100" s="15"/>
      <c r="VWM100" s="15"/>
      <c r="VWN100" s="15"/>
      <c r="VWO100" s="15"/>
      <c r="VWP100" s="15"/>
      <c r="VWQ100" s="15"/>
      <c r="VWR100" s="15"/>
      <c r="VWS100" s="15"/>
      <c r="VWT100" s="15"/>
      <c r="VWU100" s="15"/>
      <c r="VWV100" s="15"/>
      <c r="VWW100" s="15"/>
      <c r="VWX100" s="15"/>
      <c r="VWY100" s="15"/>
      <c r="VWZ100" s="15"/>
      <c r="VXA100" s="15"/>
      <c r="VXB100" s="15"/>
      <c r="VXC100" s="15"/>
      <c r="VXD100" s="15"/>
      <c r="VXE100" s="15"/>
      <c r="VXF100" s="15"/>
      <c r="VXG100" s="15"/>
      <c r="VXH100" s="15"/>
      <c r="VXI100" s="15"/>
      <c r="VXJ100" s="15"/>
      <c r="VXK100" s="15"/>
      <c r="VXL100" s="15"/>
      <c r="VXM100" s="15"/>
      <c r="VXN100" s="15"/>
      <c r="VXO100" s="15"/>
      <c r="VXP100" s="15"/>
      <c r="VXQ100" s="15"/>
      <c r="VXR100" s="15"/>
      <c r="VXS100" s="15"/>
      <c r="VXT100" s="15"/>
      <c r="VXU100" s="15"/>
      <c r="VXV100" s="15"/>
      <c r="VXW100" s="15"/>
      <c r="VXX100" s="15"/>
      <c r="VXY100" s="15"/>
      <c r="VXZ100" s="15"/>
      <c r="VYA100" s="15"/>
      <c r="VYB100" s="15"/>
      <c r="VYC100" s="15"/>
      <c r="VYD100" s="15"/>
      <c r="VYE100" s="15"/>
      <c r="VYF100" s="15"/>
      <c r="VYG100" s="15"/>
      <c r="VYH100" s="15"/>
      <c r="VYI100" s="15"/>
      <c r="VYJ100" s="15"/>
      <c r="VYK100" s="15"/>
      <c r="VYL100" s="15"/>
      <c r="VYM100" s="15"/>
      <c r="VYN100" s="15"/>
      <c r="VYO100" s="15"/>
      <c r="VYP100" s="15"/>
      <c r="VYQ100" s="15"/>
      <c r="VYR100" s="15"/>
      <c r="VYS100" s="15"/>
      <c r="VYT100" s="15"/>
      <c r="VYU100" s="15"/>
      <c r="VYV100" s="15"/>
      <c r="VYW100" s="15"/>
      <c r="VYX100" s="15"/>
      <c r="VYY100" s="15"/>
      <c r="VYZ100" s="15"/>
      <c r="VZA100" s="15"/>
      <c r="VZB100" s="15"/>
      <c r="VZC100" s="15"/>
      <c r="VZD100" s="15"/>
      <c r="VZE100" s="15"/>
      <c r="VZF100" s="15"/>
      <c r="VZG100" s="15"/>
      <c r="VZH100" s="15"/>
      <c r="VZI100" s="15"/>
      <c r="VZJ100" s="15"/>
      <c r="VZK100" s="15"/>
      <c r="VZL100" s="15"/>
      <c r="VZM100" s="15"/>
      <c r="VZN100" s="15"/>
      <c r="VZO100" s="15"/>
      <c r="VZP100" s="15"/>
      <c r="VZQ100" s="15"/>
      <c r="VZR100" s="15"/>
      <c r="VZS100" s="15"/>
      <c r="VZT100" s="15"/>
      <c r="VZU100" s="15"/>
      <c r="VZV100" s="15"/>
      <c r="VZW100" s="15"/>
      <c r="VZX100" s="15"/>
      <c r="VZY100" s="15"/>
      <c r="VZZ100" s="15"/>
      <c r="WAA100" s="15"/>
      <c r="WAB100" s="15"/>
      <c r="WAC100" s="15"/>
      <c r="WAD100" s="15"/>
      <c r="WAE100" s="15"/>
      <c r="WAF100" s="15"/>
      <c r="WAG100" s="15"/>
      <c r="WAH100" s="15"/>
      <c r="WAI100" s="15"/>
      <c r="WAJ100" s="15"/>
      <c r="WAK100" s="15"/>
      <c r="WAL100" s="15"/>
      <c r="WAM100" s="15"/>
      <c r="WAN100" s="15"/>
      <c r="WAO100" s="15"/>
      <c r="WAP100" s="15"/>
      <c r="WAQ100" s="15"/>
      <c r="WAR100" s="15"/>
      <c r="WAS100" s="15"/>
      <c r="WAT100" s="15"/>
      <c r="WAU100" s="15"/>
      <c r="WAV100" s="15"/>
      <c r="WAW100" s="15"/>
      <c r="WAX100" s="15"/>
      <c r="WAY100" s="15"/>
      <c r="WAZ100" s="15"/>
      <c r="WBA100" s="15"/>
      <c r="WBB100" s="15"/>
      <c r="WBC100" s="15"/>
      <c r="WBD100" s="15"/>
      <c r="WBE100" s="15"/>
      <c r="WBF100" s="15"/>
      <c r="WBG100" s="15"/>
      <c r="WBH100" s="15"/>
      <c r="WBI100" s="15"/>
      <c r="WBJ100" s="15"/>
      <c r="WBK100" s="15"/>
      <c r="WBL100" s="15"/>
      <c r="WBM100" s="15"/>
      <c r="WBN100" s="15"/>
      <c r="WBO100" s="15"/>
      <c r="WBP100" s="15"/>
      <c r="WBQ100" s="15"/>
      <c r="WBR100" s="15"/>
      <c r="WBS100" s="15"/>
      <c r="WBT100" s="15"/>
      <c r="WBU100" s="15"/>
      <c r="WBV100" s="15"/>
      <c r="WBW100" s="15"/>
      <c r="WBX100" s="15"/>
      <c r="WBY100" s="15"/>
      <c r="WBZ100" s="15"/>
      <c r="WCA100" s="15"/>
      <c r="WCB100" s="15"/>
      <c r="WCC100" s="15"/>
      <c r="WCD100" s="15"/>
      <c r="WCE100" s="15"/>
      <c r="WCF100" s="15"/>
      <c r="WCG100" s="15"/>
      <c r="WCH100" s="15"/>
      <c r="WCI100" s="15"/>
      <c r="WCJ100" s="15"/>
      <c r="WCK100" s="15"/>
      <c r="WCL100" s="15"/>
      <c r="WCM100" s="15"/>
      <c r="WCN100" s="15"/>
      <c r="WCO100" s="15"/>
      <c r="WCP100" s="15"/>
      <c r="WCQ100" s="15"/>
      <c r="WCR100" s="15"/>
      <c r="WCS100" s="15"/>
      <c r="WCT100" s="15"/>
      <c r="WCU100" s="15"/>
      <c r="WCV100" s="15"/>
      <c r="WCW100" s="15"/>
      <c r="WCX100" s="15"/>
      <c r="WCY100" s="15"/>
      <c r="WCZ100" s="15"/>
      <c r="WDA100" s="15"/>
      <c r="WDB100" s="15"/>
      <c r="WDC100" s="15"/>
      <c r="WDD100" s="15"/>
      <c r="WDE100" s="15"/>
      <c r="WDF100" s="15"/>
      <c r="WDG100" s="15"/>
      <c r="WDH100" s="15"/>
      <c r="WDI100" s="15"/>
      <c r="WDJ100" s="15"/>
      <c r="WDK100" s="15"/>
      <c r="WDL100" s="15"/>
      <c r="WDM100" s="15"/>
      <c r="WDN100" s="15"/>
      <c r="WDO100" s="15"/>
      <c r="WDP100" s="15"/>
      <c r="WDQ100" s="15"/>
      <c r="WDR100" s="15"/>
      <c r="WDS100" s="15"/>
      <c r="WDT100" s="15"/>
      <c r="WDU100" s="15"/>
      <c r="WDV100" s="15"/>
      <c r="WDW100" s="15"/>
      <c r="WDX100" s="15"/>
      <c r="WDY100" s="15"/>
      <c r="WDZ100" s="15"/>
      <c r="WEA100" s="15"/>
      <c r="WEB100" s="15"/>
      <c r="WEC100" s="15"/>
      <c r="WED100" s="15"/>
      <c r="WEE100" s="15"/>
      <c r="WEF100" s="15"/>
      <c r="WEG100" s="15"/>
      <c r="WEH100" s="15"/>
      <c r="WEI100" s="15"/>
      <c r="WEJ100" s="15"/>
      <c r="WEK100" s="15"/>
      <c r="WEL100" s="15"/>
      <c r="WEM100" s="15"/>
      <c r="WEN100" s="15"/>
      <c r="WEO100" s="15"/>
      <c r="WEP100" s="15"/>
      <c r="WEQ100" s="15"/>
      <c r="WER100" s="15"/>
      <c r="WES100" s="15"/>
      <c r="WET100" s="15"/>
      <c r="WEU100" s="15"/>
      <c r="WEV100" s="15"/>
      <c r="WEW100" s="15"/>
      <c r="WEX100" s="15"/>
      <c r="WEY100" s="15"/>
      <c r="WEZ100" s="15"/>
      <c r="WFA100" s="15"/>
      <c r="WFB100" s="15"/>
      <c r="WFC100" s="15"/>
      <c r="WFD100" s="15"/>
      <c r="WFE100" s="15"/>
      <c r="WFF100" s="15"/>
      <c r="WFG100" s="15"/>
      <c r="WFH100" s="15"/>
      <c r="WFI100" s="15"/>
      <c r="WFJ100" s="15"/>
      <c r="WFK100" s="15"/>
      <c r="WFL100" s="15"/>
      <c r="WFM100" s="15"/>
      <c r="WFN100" s="15"/>
      <c r="WFO100" s="15"/>
      <c r="WFP100" s="15"/>
      <c r="WFQ100" s="15"/>
      <c r="WFR100" s="15"/>
      <c r="WFS100" s="15"/>
      <c r="WFT100" s="15"/>
      <c r="WFU100" s="15"/>
      <c r="WFV100" s="15"/>
      <c r="WFW100" s="15"/>
      <c r="WFX100" s="15"/>
      <c r="WFY100" s="15"/>
      <c r="WFZ100" s="15"/>
      <c r="WGA100" s="15"/>
      <c r="WGB100" s="15"/>
      <c r="WGC100" s="15"/>
      <c r="WGD100" s="15"/>
      <c r="WGE100" s="15"/>
      <c r="WGF100" s="15"/>
      <c r="WGG100" s="15"/>
      <c r="WGH100" s="15"/>
      <c r="WGI100" s="15"/>
      <c r="WGJ100" s="15"/>
      <c r="WGK100" s="15"/>
      <c r="WGL100" s="15"/>
      <c r="WGM100" s="15"/>
      <c r="WGN100" s="15"/>
      <c r="WGO100" s="15"/>
      <c r="WGP100" s="15"/>
      <c r="WGQ100" s="15"/>
      <c r="WGR100" s="15"/>
      <c r="WGS100" s="15"/>
      <c r="WGT100" s="15"/>
      <c r="WGU100" s="15"/>
      <c r="WGV100" s="15"/>
      <c r="WGW100" s="15"/>
      <c r="WGX100" s="15"/>
      <c r="WGY100" s="15"/>
      <c r="WGZ100" s="15"/>
      <c r="WHA100" s="15"/>
      <c r="WHB100" s="15"/>
      <c r="WHC100" s="15"/>
      <c r="WHD100" s="15"/>
      <c r="WHE100" s="15"/>
      <c r="WHF100" s="15"/>
      <c r="WHG100" s="15"/>
      <c r="WHH100" s="15"/>
      <c r="WHI100" s="15"/>
      <c r="WHJ100" s="15"/>
      <c r="WHK100" s="15"/>
      <c r="WHL100" s="15"/>
      <c r="WHM100" s="15"/>
      <c r="WHN100" s="15"/>
      <c r="WHO100" s="15"/>
      <c r="WHP100" s="15"/>
      <c r="WHQ100" s="15"/>
      <c r="WHR100" s="15"/>
      <c r="WHS100" s="15"/>
      <c r="WHT100" s="15"/>
      <c r="WHU100" s="15"/>
      <c r="WHV100" s="15"/>
      <c r="WHW100" s="15"/>
      <c r="WHX100" s="15"/>
      <c r="WHY100" s="15"/>
      <c r="WHZ100" s="15"/>
      <c r="WIA100" s="15"/>
      <c r="WIB100" s="15"/>
      <c r="WIC100" s="15"/>
      <c r="WID100" s="15"/>
      <c r="WIE100" s="15"/>
      <c r="WIF100" s="15"/>
      <c r="WIG100" s="15"/>
      <c r="WIH100" s="15"/>
      <c r="WII100" s="15"/>
      <c r="WIJ100" s="15"/>
      <c r="WIK100" s="15"/>
      <c r="WIL100" s="15"/>
      <c r="WIM100" s="15"/>
      <c r="WIN100" s="15"/>
      <c r="WIO100" s="15"/>
      <c r="WIP100" s="15"/>
      <c r="WIQ100" s="15"/>
      <c r="WIR100" s="15"/>
      <c r="WIS100" s="15"/>
      <c r="WIT100" s="15"/>
      <c r="WIU100" s="15"/>
      <c r="WIV100" s="15"/>
      <c r="WIW100" s="15"/>
      <c r="WIX100" s="15"/>
      <c r="WIY100" s="15"/>
      <c r="WIZ100" s="15"/>
      <c r="WJA100" s="15"/>
      <c r="WJB100" s="15"/>
      <c r="WJC100" s="15"/>
      <c r="WJD100" s="15"/>
      <c r="WJE100" s="15"/>
      <c r="WJF100" s="15"/>
      <c r="WJG100" s="15"/>
      <c r="WJH100" s="15"/>
      <c r="WJI100" s="15"/>
      <c r="WJJ100" s="15"/>
      <c r="WJK100" s="15"/>
      <c r="WJL100" s="15"/>
      <c r="WJM100" s="15"/>
      <c r="WJN100" s="15"/>
      <c r="WJO100" s="15"/>
      <c r="WJP100" s="15"/>
      <c r="WJQ100" s="15"/>
      <c r="WJR100" s="15"/>
      <c r="WJS100" s="15"/>
      <c r="WJT100" s="15"/>
      <c r="WJU100" s="15"/>
      <c r="WJV100" s="15"/>
      <c r="WJW100" s="15"/>
      <c r="WJX100" s="15"/>
      <c r="WJY100" s="15"/>
      <c r="WJZ100" s="15"/>
      <c r="WKA100" s="15"/>
      <c r="WKB100" s="15"/>
      <c r="WKC100" s="15"/>
      <c r="WKD100" s="15"/>
      <c r="WKE100" s="15"/>
      <c r="WKF100" s="15"/>
      <c r="WKG100" s="15"/>
      <c r="WKH100" s="15"/>
      <c r="WKI100" s="15"/>
      <c r="WKJ100" s="15"/>
      <c r="WKK100" s="15"/>
      <c r="WKL100" s="15"/>
      <c r="WKM100" s="15"/>
      <c r="WKN100" s="15"/>
      <c r="WKO100" s="15"/>
      <c r="WKP100" s="15"/>
      <c r="WKQ100" s="15"/>
      <c r="WKR100" s="15"/>
      <c r="WKS100" s="15"/>
      <c r="WKT100" s="15"/>
      <c r="WKU100" s="15"/>
      <c r="WKV100" s="15"/>
      <c r="WKW100" s="15"/>
      <c r="WKX100" s="15"/>
      <c r="WKY100" s="15"/>
      <c r="WKZ100" s="15"/>
      <c r="WLA100" s="15"/>
      <c r="WLB100" s="15"/>
      <c r="WLC100" s="15"/>
      <c r="WLD100" s="15"/>
      <c r="WLE100" s="15"/>
      <c r="WLF100" s="15"/>
      <c r="WLG100" s="15"/>
      <c r="WLH100" s="15"/>
      <c r="WLI100" s="15"/>
      <c r="WLJ100" s="15"/>
      <c r="WLK100" s="15"/>
      <c r="WLL100" s="15"/>
      <c r="WLM100" s="15"/>
      <c r="WLN100" s="15"/>
      <c r="WLO100" s="15"/>
      <c r="WLP100" s="15"/>
      <c r="WLQ100" s="15"/>
      <c r="WLR100" s="15"/>
      <c r="WLS100" s="15"/>
      <c r="WLT100" s="15"/>
      <c r="WLU100" s="15"/>
      <c r="WLV100" s="15"/>
      <c r="WLW100" s="15"/>
      <c r="WLX100" s="15"/>
      <c r="WLY100" s="15"/>
      <c r="WLZ100" s="15"/>
      <c r="WMA100" s="15"/>
      <c r="WMB100" s="15"/>
      <c r="WMC100" s="15"/>
      <c r="WMD100" s="15"/>
      <c r="WME100" s="15"/>
      <c r="WMF100" s="15"/>
      <c r="WMG100" s="15"/>
      <c r="WMH100" s="15"/>
      <c r="WMI100" s="15"/>
      <c r="WMJ100" s="15"/>
      <c r="WMK100" s="15"/>
      <c r="WML100" s="15"/>
      <c r="WMM100" s="15"/>
      <c r="WMN100" s="15"/>
      <c r="WMO100" s="15"/>
      <c r="WMP100" s="15"/>
      <c r="WMQ100" s="15"/>
      <c r="WMR100" s="15"/>
      <c r="WMS100" s="15"/>
      <c r="WMT100" s="15"/>
      <c r="WMU100" s="15"/>
      <c r="WMV100" s="15"/>
      <c r="WMW100" s="15"/>
      <c r="WMX100" s="15"/>
      <c r="WMY100" s="15"/>
      <c r="WMZ100" s="15"/>
      <c r="WNA100" s="15"/>
      <c r="WNB100" s="15"/>
      <c r="WNC100" s="15"/>
      <c r="WND100" s="15"/>
      <c r="WNE100" s="15"/>
      <c r="WNF100" s="15"/>
      <c r="WNG100" s="15"/>
      <c r="WNH100" s="15"/>
      <c r="WNI100" s="15"/>
      <c r="WNJ100" s="15"/>
      <c r="WNK100" s="15"/>
      <c r="WNL100" s="15"/>
      <c r="WNM100" s="15"/>
      <c r="WNN100" s="15"/>
      <c r="WNO100" s="15"/>
      <c r="WNP100" s="15"/>
      <c r="WNQ100" s="15"/>
      <c r="WNR100" s="15"/>
      <c r="WNS100" s="15"/>
      <c r="WNT100" s="15"/>
      <c r="WNU100" s="15"/>
      <c r="WNV100" s="15"/>
      <c r="WNW100" s="15"/>
      <c r="WNX100" s="15"/>
      <c r="WNY100" s="15"/>
      <c r="WNZ100" s="15"/>
      <c r="WOA100" s="15"/>
      <c r="WOB100" s="15"/>
      <c r="WOC100" s="15"/>
      <c r="WOD100" s="15"/>
      <c r="WOE100" s="15"/>
      <c r="WOF100" s="15"/>
      <c r="WOG100" s="15"/>
      <c r="WOH100" s="15"/>
      <c r="WOI100" s="15"/>
      <c r="WOJ100" s="15"/>
      <c r="WOK100" s="15"/>
      <c r="WOL100" s="15"/>
      <c r="WOM100" s="15"/>
      <c r="WON100" s="15"/>
      <c r="WOO100" s="15"/>
      <c r="WOP100" s="15"/>
      <c r="WOQ100" s="15"/>
      <c r="WOR100" s="15"/>
      <c r="WOS100" s="15"/>
      <c r="WOT100" s="15"/>
      <c r="WOU100" s="15"/>
      <c r="WOV100" s="15"/>
      <c r="WOW100" s="15"/>
      <c r="WOX100" s="15"/>
      <c r="WOY100" s="15"/>
      <c r="WOZ100" s="15"/>
      <c r="WPA100" s="15"/>
      <c r="WPB100" s="15"/>
      <c r="WPC100" s="15"/>
      <c r="WPD100" s="15"/>
      <c r="WPE100" s="15"/>
      <c r="WPF100" s="15"/>
      <c r="WPG100" s="15"/>
      <c r="WPH100" s="15"/>
      <c r="WPI100" s="15"/>
      <c r="WPJ100" s="15"/>
      <c r="WPK100" s="15"/>
      <c r="WPL100" s="15"/>
      <c r="WPM100" s="15"/>
      <c r="WPN100" s="15"/>
      <c r="WPO100" s="15"/>
      <c r="WPP100" s="15"/>
      <c r="WPQ100" s="15"/>
      <c r="WPR100" s="15"/>
      <c r="WPS100" s="15"/>
      <c r="WPT100" s="15"/>
      <c r="WPU100" s="15"/>
      <c r="WPV100" s="15"/>
      <c r="WPW100" s="15"/>
      <c r="WPX100" s="15"/>
      <c r="WPY100" s="15"/>
      <c r="WPZ100" s="15"/>
      <c r="WQA100" s="15"/>
      <c r="WQB100" s="15"/>
      <c r="WQC100" s="15"/>
      <c r="WQD100" s="15"/>
      <c r="WQE100" s="15"/>
      <c r="WQF100" s="15"/>
      <c r="WQG100" s="15"/>
      <c r="WQH100" s="15"/>
      <c r="WQI100" s="15"/>
      <c r="WQJ100" s="15"/>
      <c r="WQK100" s="15"/>
      <c r="WQL100" s="15"/>
      <c r="WQM100" s="15"/>
      <c r="WQN100" s="15"/>
      <c r="WQO100" s="15"/>
      <c r="WQP100" s="15"/>
      <c r="WQQ100" s="15"/>
      <c r="WQR100" s="15"/>
      <c r="WQS100" s="15"/>
      <c r="WQT100" s="15"/>
      <c r="WQU100" s="15"/>
      <c r="WQV100" s="15"/>
      <c r="WQW100" s="15"/>
      <c r="WQX100" s="15"/>
      <c r="WQY100" s="15"/>
      <c r="WQZ100" s="15"/>
      <c r="WRA100" s="15"/>
      <c r="WRB100" s="15"/>
      <c r="WRC100" s="15"/>
      <c r="WRD100" s="15"/>
      <c r="WRE100" s="15"/>
      <c r="WRF100" s="15"/>
      <c r="WRG100" s="15"/>
      <c r="WRH100" s="15"/>
      <c r="WRI100" s="15"/>
      <c r="WRJ100" s="15"/>
      <c r="WRK100" s="15"/>
      <c r="WRL100" s="15"/>
      <c r="WRM100" s="15"/>
      <c r="WRN100" s="15"/>
      <c r="WRO100" s="15"/>
      <c r="WRP100" s="15"/>
      <c r="WRQ100" s="15"/>
      <c r="WRR100" s="15"/>
      <c r="WRS100" s="15"/>
      <c r="WRT100" s="15"/>
      <c r="WRU100" s="15"/>
      <c r="WRV100" s="15"/>
      <c r="WRW100" s="15"/>
      <c r="WRX100" s="15"/>
      <c r="WRY100" s="15"/>
      <c r="WRZ100" s="15"/>
      <c r="WSA100" s="15"/>
      <c r="WSB100" s="15"/>
      <c r="WSC100" s="15"/>
      <c r="WSD100" s="15"/>
      <c r="WSE100" s="15"/>
      <c r="WSF100" s="15"/>
      <c r="WSG100" s="15"/>
      <c r="WSH100" s="15"/>
      <c r="WSI100" s="15"/>
      <c r="WSJ100" s="15"/>
      <c r="WSK100" s="15"/>
      <c r="WSL100" s="15"/>
      <c r="WSM100" s="15"/>
      <c r="WSN100" s="15"/>
      <c r="WSO100" s="15"/>
      <c r="WSP100" s="15"/>
      <c r="WSQ100" s="15"/>
      <c r="WSR100" s="15"/>
      <c r="WSS100" s="15"/>
      <c r="WST100" s="15"/>
      <c r="WSU100" s="15"/>
      <c r="WSV100" s="15"/>
      <c r="WSW100" s="15"/>
      <c r="WSX100" s="15"/>
      <c r="WSY100" s="15"/>
      <c r="WSZ100" s="15"/>
      <c r="WTA100" s="15"/>
      <c r="WTB100" s="15"/>
      <c r="WTC100" s="15"/>
      <c r="WTD100" s="15"/>
      <c r="WTE100" s="15"/>
      <c r="WTF100" s="15"/>
      <c r="WTG100" s="15"/>
      <c r="WTH100" s="15"/>
      <c r="WTI100" s="15"/>
      <c r="WTJ100" s="15"/>
      <c r="WTK100" s="15"/>
      <c r="WTL100" s="15"/>
      <c r="WTM100" s="15"/>
      <c r="WTN100" s="15"/>
      <c r="WTO100" s="15"/>
      <c r="WTP100" s="15"/>
      <c r="WTQ100" s="15"/>
      <c r="WTR100" s="15"/>
      <c r="WTS100" s="15"/>
      <c r="WTT100" s="15"/>
      <c r="WTU100" s="15"/>
      <c r="WTV100" s="15"/>
      <c r="WTW100" s="15"/>
      <c r="WTX100" s="15"/>
      <c r="WTY100" s="15"/>
      <c r="WTZ100" s="15"/>
      <c r="WUA100" s="15"/>
      <c r="WUB100" s="15"/>
      <c r="WUC100" s="15"/>
      <c r="WUD100" s="15"/>
      <c r="WUE100" s="15"/>
      <c r="WUF100" s="15"/>
      <c r="WUG100" s="15"/>
      <c r="WUH100" s="15"/>
      <c r="WUI100" s="15"/>
      <c r="WUJ100" s="15"/>
      <c r="WUK100" s="15"/>
      <c r="WUL100" s="15"/>
      <c r="WUM100" s="15"/>
      <c r="WUN100" s="15"/>
      <c r="WUO100" s="15"/>
      <c r="WUP100" s="15"/>
      <c r="WUQ100" s="15"/>
      <c r="WUR100" s="15"/>
      <c r="WUS100" s="15"/>
      <c r="WUT100" s="15"/>
      <c r="WUU100" s="15"/>
      <c r="WUV100" s="15"/>
      <c r="WUW100" s="15"/>
      <c r="WUX100" s="15"/>
      <c r="WUY100" s="15"/>
      <c r="WUZ100" s="15"/>
      <c r="WVA100" s="15"/>
      <c r="WVB100" s="15"/>
      <c r="WVC100" s="15"/>
      <c r="WVD100" s="15"/>
      <c r="WVE100" s="15"/>
      <c r="WVF100" s="15"/>
      <c r="WVG100" s="15"/>
      <c r="WVH100" s="15"/>
      <c r="WVI100" s="15"/>
      <c r="WVJ100" s="15"/>
      <c r="WVK100" s="15"/>
      <c r="WVL100" s="15"/>
      <c r="WVM100" s="15"/>
      <c r="WVN100" s="15"/>
      <c r="WVO100" s="15"/>
      <c r="WVP100" s="15"/>
      <c r="WVQ100" s="15"/>
      <c r="WVR100" s="15"/>
      <c r="WVS100" s="15"/>
      <c r="WVT100" s="15"/>
      <c r="WVU100" s="15"/>
      <c r="WVV100" s="15"/>
      <c r="WVW100" s="15"/>
      <c r="WVX100" s="15"/>
      <c r="WVY100" s="15"/>
      <c r="WVZ100" s="15"/>
      <c r="WWA100" s="15"/>
      <c r="WWB100" s="15"/>
      <c r="WWC100" s="15"/>
      <c r="WWD100" s="15"/>
      <c r="WWE100" s="15"/>
      <c r="WWF100" s="15"/>
      <c r="WWG100" s="15"/>
      <c r="WWH100" s="15"/>
      <c r="WWI100" s="15"/>
      <c r="WWJ100" s="15"/>
      <c r="WWK100" s="15"/>
      <c r="WWL100" s="15"/>
      <c r="WWM100" s="15"/>
      <c r="WWN100" s="15"/>
      <c r="WWO100" s="15"/>
      <c r="WWP100" s="15"/>
      <c r="WWQ100" s="15"/>
      <c r="WWR100" s="15"/>
      <c r="WWS100" s="15"/>
      <c r="WWT100" s="15"/>
      <c r="WWU100" s="15"/>
      <c r="WWV100" s="15"/>
      <c r="WWW100" s="15"/>
      <c r="WWX100" s="15"/>
      <c r="WWY100" s="15"/>
      <c r="WWZ100" s="15"/>
      <c r="WXA100" s="15"/>
      <c r="WXB100" s="15"/>
      <c r="WXC100" s="15"/>
      <c r="WXD100" s="15"/>
      <c r="WXE100" s="15"/>
      <c r="WXF100" s="15"/>
      <c r="WXG100" s="15"/>
      <c r="WXH100" s="15"/>
      <c r="WXI100" s="15"/>
      <c r="WXJ100" s="15"/>
      <c r="WXK100" s="15"/>
      <c r="WXL100" s="15"/>
      <c r="WXM100" s="15"/>
      <c r="WXN100" s="15"/>
      <c r="WXO100" s="15"/>
      <c r="WXP100" s="15"/>
      <c r="WXQ100" s="15"/>
      <c r="WXR100" s="15"/>
      <c r="WXS100" s="15"/>
      <c r="WXT100" s="15"/>
      <c r="WXU100" s="15"/>
      <c r="WXV100" s="15"/>
      <c r="WXW100" s="15"/>
      <c r="WXX100" s="15"/>
      <c r="WXY100" s="15"/>
      <c r="WXZ100" s="15"/>
      <c r="WYA100" s="15"/>
      <c r="WYB100" s="15"/>
      <c r="WYC100" s="15"/>
      <c r="WYD100" s="15"/>
      <c r="WYE100" s="15"/>
      <c r="WYF100" s="15"/>
      <c r="WYG100" s="15"/>
      <c r="WYH100" s="15"/>
      <c r="WYI100" s="15"/>
      <c r="WYJ100" s="15"/>
      <c r="WYK100" s="15"/>
      <c r="WYL100" s="15"/>
      <c r="WYM100" s="15"/>
      <c r="WYN100" s="15"/>
      <c r="WYO100" s="15"/>
      <c r="WYP100" s="15"/>
      <c r="WYQ100" s="15"/>
      <c r="WYR100" s="15"/>
      <c r="WYS100" s="15"/>
      <c r="WYT100" s="15"/>
      <c r="WYU100" s="15"/>
      <c r="WYV100" s="15"/>
      <c r="WYW100" s="15"/>
      <c r="WYX100" s="15"/>
      <c r="WYY100" s="15"/>
      <c r="WYZ100" s="15"/>
      <c r="WZA100" s="15"/>
      <c r="WZB100" s="15"/>
      <c r="WZC100" s="15"/>
      <c r="WZD100" s="15"/>
      <c r="WZE100" s="15"/>
      <c r="WZF100" s="15"/>
      <c r="WZG100" s="15"/>
      <c r="WZH100" s="15"/>
      <c r="WZI100" s="15"/>
      <c r="WZJ100" s="15"/>
      <c r="WZK100" s="15"/>
      <c r="WZL100" s="15"/>
      <c r="WZM100" s="15"/>
      <c r="WZN100" s="15"/>
      <c r="WZO100" s="15"/>
      <c r="WZP100" s="15"/>
      <c r="WZQ100" s="15"/>
      <c r="WZR100" s="15"/>
      <c r="WZS100" s="15"/>
      <c r="WZT100" s="15"/>
      <c r="WZU100" s="15"/>
      <c r="WZV100" s="15"/>
      <c r="WZW100" s="15"/>
      <c r="WZX100" s="15"/>
      <c r="WZY100" s="15"/>
      <c r="WZZ100" s="15"/>
      <c r="XAA100" s="15"/>
      <c r="XAB100" s="15"/>
      <c r="XAC100" s="15"/>
      <c r="XAD100" s="15"/>
      <c r="XAE100" s="15"/>
      <c r="XAF100" s="15"/>
      <c r="XAG100" s="15"/>
      <c r="XAH100" s="15"/>
      <c r="XAI100" s="15"/>
      <c r="XAJ100" s="15"/>
      <c r="XAK100" s="15"/>
      <c r="XAL100" s="15"/>
      <c r="XAM100" s="15"/>
      <c r="XAN100" s="15"/>
      <c r="XAO100" s="15"/>
      <c r="XAP100" s="15"/>
      <c r="XAQ100" s="15"/>
      <c r="XAR100" s="15"/>
      <c r="XAS100" s="15"/>
      <c r="XAT100" s="15"/>
      <c r="XAU100" s="15"/>
      <c r="XAV100" s="15"/>
      <c r="XAW100" s="15"/>
      <c r="XAX100" s="15"/>
      <c r="XAY100" s="15"/>
      <c r="XAZ100" s="15"/>
      <c r="XBA100" s="15"/>
      <c r="XBB100" s="15"/>
      <c r="XBC100" s="15"/>
      <c r="XBD100" s="15"/>
      <c r="XBE100" s="15"/>
      <c r="XBF100" s="15"/>
      <c r="XBG100" s="15"/>
      <c r="XBH100" s="15"/>
      <c r="XBI100" s="15"/>
      <c r="XBJ100" s="15"/>
      <c r="XBK100" s="15"/>
      <c r="XBL100" s="15"/>
      <c r="XBM100" s="15"/>
      <c r="XBN100" s="15"/>
      <c r="XBO100" s="15"/>
      <c r="XBP100" s="15"/>
      <c r="XBQ100" s="15"/>
      <c r="XBR100" s="15"/>
      <c r="XBS100" s="15"/>
      <c r="XBT100" s="15"/>
      <c r="XBU100" s="15"/>
      <c r="XBV100" s="15"/>
      <c r="XBW100" s="15"/>
      <c r="XBX100" s="15"/>
      <c r="XBY100" s="15"/>
      <c r="XBZ100" s="15"/>
      <c r="XCA100" s="15"/>
      <c r="XCB100" s="15"/>
      <c r="XCC100" s="15"/>
      <c r="XCD100" s="15"/>
      <c r="XCE100" s="15"/>
      <c r="XCF100" s="15"/>
      <c r="XCG100" s="15"/>
      <c r="XCH100" s="15"/>
      <c r="XCI100" s="15"/>
      <c r="XCJ100" s="15"/>
      <c r="XCK100" s="15"/>
      <c r="XCL100" s="15"/>
      <c r="XCM100" s="15"/>
      <c r="XCN100" s="15"/>
      <c r="XCO100" s="15"/>
      <c r="XCP100" s="15"/>
      <c r="XCQ100" s="15"/>
      <c r="XCR100" s="15"/>
      <c r="XCS100" s="15"/>
      <c r="XCT100" s="15"/>
      <c r="XCU100" s="15"/>
      <c r="XCV100" s="15"/>
      <c r="XCW100" s="15"/>
      <c r="XCX100" s="15"/>
      <c r="XCY100" s="15"/>
      <c r="XCZ100" s="15"/>
      <c r="XDA100" s="15"/>
      <c r="XDB100" s="15"/>
      <c r="XDC100" s="15"/>
      <c r="XDD100" s="15"/>
      <c r="XDE100" s="15"/>
      <c r="XDF100" s="15"/>
      <c r="XDG100" s="15"/>
      <c r="XDH100" s="15"/>
      <c r="XDI100" s="15"/>
      <c r="XDJ100" s="15"/>
      <c r="XDK100" s="15"/>
      <c r="XDL100" s="15"/>
      <c r="XDM100" s="15"/>
      <c r="XDN100" s="15"/>
      <c r="XDO100" s="15"/>
      <c r="XDP100" s="15"/>
      <c r="XDQ100" s="15"/>
      <c r="XDR100" s="15"/>
      <c r="XDS100" s="15"/>
      <c r="XDT100" s="15"/>
      <c r="XDU100" s="15"/>
      <c r="XDV100" s="15"/>
      <c r="XDW100" s="15"/>
      <c r="XDX100" s="15"/>
      <c r="XDY100" s="15"/>
      <c r="XDZ100" s="15"/>
      <c r="XEA100" s="15"/>
      <c r="XEB100" s="15"/>
      <c r="XEC100" s="15"/>
      <c r="XED100" s="15"/>
      <c r="XEE100" s="15"/>
      <c r="XEF100" s="15"/>
      <c r="XEG100" s="15"/>
      <c r="XEH100" s="15"/>
      <c r="XEI100" s="15"/>
      <c r="XEJ100" s="15"/>
      <c r="XEK100" s="15"/>
      <c r="XEL100" s="15"/>
      <c r="XEM100" s="15"/>
      <c r="XEN100" s="15"/>
      <c r="XEO100" s="15"/>
      <c r="XEP100" s="15"/>
      <c r="XEQ100" s="15"/>
      <c r="XER100" s="15"/>
      <c r="XES100" s="15"/>
      <c r="XET100" s="15"/>
      <c r="XEU100" s="15"/>
      <c r="XEV100" s="15"/>
      <c r="XEW100" s="15"/>
      <c r="XEX100" s="15"/>
      <c r="XEY100" s="15"/>
      <c r="XEZ100" s="15"/>
      <c r="XFA100" s="15"/>
      <c r="XFB100" s="15"/>
      <c r="XFC100" s="15"/>
      <c r="XFD100" s="15"/>
    </row>
    <row r="101" spans="1:16384" s="15" customFormat="1" x14ac:dyDescent="0.25">
      <c r="A101" s="8">
        <v>9</v>
      </c>
      <c r="B101" s="7"/>
      <c r="C101" s="8"/>
      <c r="D101" s="6"/>
      <c r="E101" s="32"/>
      <c r="F101" s="40"/>
      <c r="G101" s="6"/>
      <c r="H101" s="6"/>
      <c r="I101" s="6"/>
      <c r="J101" s="6"/>
      <c r="K101" s="54"/>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c r="SJ101" s="2"/>
      <c r="SK101" s="2"/>
      <c r="SL101" s="2"/>
      <c r="SM101" s="2"/>
      <c r="SN101" s="2"/>
      <c r="SO101" s="2"/>
      <c r="SP101" s="2"/>
      <c r="SQ101" s="2"/>
      <c r="SR101" s="2"/>
      <c r="SS101" s="2"/>
      <c r="ST101" s="2"/>
      <c r="SU101" s="2"/>
      <c r="SV101" s="2"/>
      <c r="SW101" s="2"/>
      <c r="SX101" s="2"/>
      <c r="SY101" s="2"/>
      <c r="SZ101" s="2"/>
      <c r="TA101" s="2"/>
      <c r="TB101" s="2"/>
      <c r="TC101" s="2"/>
      <c r="TD101" s="2"/>
      <c r="TE101" s="2"/>
      <c r="TF101" s="2"/>
      <c r="TG101" s="2"/>
      <c r="TH101" s="2"/>
      <c r="TI101" s="2"/>
      <c r="TJ101" s="2"/>
      <c r="TK101" s="2"/>
      <c r="TL101" s="2"/>
      <c r="TM101" s="2"/>
      <c r="TN101" s="2"/>
      <c r="TO101" s="2"/>
      <c r="TP101" s="2"/>
      <c r="TQ101" s="2"/>
      <c r="TR101" s="2"/>
      <c r="TS101" s="2"/>
      <c r="TT101" s="2"/>
      <c r="TU101" s="2"/>
      <c r="TV101" s="2"/>
      <c r="TW101" s="2"/>
      <c r="TX101" s="2"/>
      <c r="TY101" s="2"/>
      <c r="TZ101" s="2"/>
      <c r="UA101" s="2"/>
      <c r="UB101" s="2"/>
      <c r="UC101" s="2"/>
      <c r="UD101" s="2"/>
      <c r="UE101" s="2"/>
      <c r="UF101" s="2"/>
      <c r="UG101" s="2"/>
      <c r="UH101" s="2"/>
      <c r="UI101" s="2"/>
      <c r="UJ101" s="2"/>
      <c r="UK101" s="2"/>
      <c r="UL101" s="2"/>
      <c r="UM101" s="2"/>
      <c r="UN101" s="2"/>
      <c r="UO101" s="2"/>
      <c r="UP101" s="2"/>
      <c r="UQ101" s="2"/>
      <c r="UR101" s="2"/>
      <c r="US101" s="2"/>
      <c r="UT101" s="2"/>
      <c r="UU101" s="2"/>
      <c r="UV101" s="2"/>
      <c r="UW101" s="2"/>
      <c r="UX101" s="2"/>
      <c r="UY101" s="2"/>
      <c r="UZ101" s="2"/>
      <c r="VA101" s="2"/>
      <c r="VB101" s="2"/>
      <c r="VC101" s="2"/>
      <c r="VD101" s="2"/>
      <c r="VE101" s="2"/>
      <c r="VF101" s="2"/>
      <c r="VG101" s="2"/>
      <c r="VH101" s="2"/>
      <c r="VI101" s="2"/>
      <c r="VJ101" s="2"/>
      <c r="VK101" s="2"/>
      <c r="VL101" s="2"/>
      <c r="VM101" s="2"/>
      <c r="VN101" s="2"/>
      <c r="VO101" s="2"/>
      <c r="VP101" s="2"/>
      <c r="VQ101" s="2"/>
      <c r="VR101" s="2"/>
      <c r="VS101" s="2"/>
      <c r="VT101" s="2"/>
      <c r="VU101" s="2"/>
      <c r="VV101" s="2"/>
      <c r="VW101" s="2"/>
      <c r="VX101" s="2"/>
      <c r="VY101" s="2"/>
      <c r="VZ101" s="2"/>
      <c r="WA101" s="2"/>
      <c r="WB101" s="2"/>
      <c r="WC101" s="2"/>
      <c r="WD101" s="2"/>
      <c r="WE101" s="2"/>
      <c r="WF101" s="2"/>
      <c r="WG101" s="2"/>
      <c r="WH101" s="2"/>
      <c r="WI101" s="2"/>
      <c r="WJ101" s="2"/>
      <c r="WK101" s="2"/>
      <c r="WL101" s="2"/>
      <c r="WM101" s="2"/>
      <c r="WN101" s="2"/>
      <c r="WO101" s="2"/>
      <c r="WP101" s="2"/>
      <c r="WQ101" s="2"/>
      <c r="WR101" s="2"/>
      <c r="WS101" s="2"/>
      <c r="WT101" s="2"/>
      <c r="WU101" s="2"/>
      <c r="WV101" s="2"/>
      <c r="WW101" s="2"/>
      <c r="WX101" s="2"/>
      <c r="WY101" s="2"/>
      <c r="WZ101" s="2"/>
      <c r="XA101" s="2"/>
      <c r="XB101" s="2"/>
      <c r="XC101" s="2"/>
      <c r="XD101" s="2"/>
      <c r="XE101" s="2"/>
      <c r="XF101" s="2"/>
      <c r="XG101" s="2"/>
      <c r="XH101" s="2"/>
      <c r="XI101" s="2"/>
      <c r="XJ101" s="2"/>
      <c r="XK101" s="2"/>
      <c r="XL101" s="2"/>
      <c r="XM101" s="2"/>
      <c r="XN101" s="2"/>
      <c r="XO101" s="2"/>
      <c r="XP101" s="2"/>
      <c r="XQ101" s="2"/>
      <c r="XR101" s="2"/>
      <c r="XS101" s="2"/>
      <c r="XT101" s="2"/>
      <c r="XU101" s="2"/>
      <c r="XV101" s="2"/>
      <c r="XW101" s="2"/>
      <c r="XX101" s="2"/>
      <c r="XY101" s="2"/>
      <c r="XZ101" s="2"/>
      <c r="YA101" s="2"/>
      <c r="YB101" s="2"/>
      <c r="YC101" s="2"/>
      <c r="YD101" s="2"/>
      <c r="YE101" s="2"/>
      <c r="YF101" s="2"/>
      <c r="YG101" s="2"/>
      <c r="YH101" s="2"/>
      <c r="YI101" s="2"/>
      <c r="YJ101" s="2"/>
      <c r="YK101" s="2"/>
      <c r="YL101" s="2"/>
      <c r="YM101" s="2"/>
      <c r="YN101" s="2"/>
      <c r="YO101" s="2"/>
      <c r="YP101" s="2"/>
      <c r="YQ101" s="2"/>
      <c r="YR101" s="2"/>
      <c r="YS101" s="2"/>
      <c r="YT101" s="2"/>
      <c r="YU101" s="2"/>
      <c r="YV101" s="2"/>
      <c r="YW101" s="2"/>
      <c r="YX101" s="2"/>
      <c r="YY101" s="2"/>
      <c r="YZ101" s="2"/>
      <c r="ZA101" s="2"/>
      <c r="ZB101" s="2"/>
      <c r="ZC101" s="2"/>
      <c r="ZD101" s="2"/>
      <c r="ZE101" s="2"/>
      <c r="ZF101" s="2"/>
      <c r="ZG101" s="2"/>
      <c r="ZH101" s="2"/>
      <c r="ZI101" s="2"/>
      <c r="ZJ101" s="2"/>
      <c r="ZK101" s="2"/>
      <c r="ZL101" s="2"/>
      <c r="ZM101" s="2"/>
      <c r="ZN101" s="2"/>
      <c r="ZO101" s="2"/>
      <c r="ZP101" s="2"/>
      <c r="ZQ101" s="2"/>
      <c r="ZR101" s="2"/>
      <c r="ZS101" s="2"/>
      <c r="ZT101" s="2"/>
      <c r="ZU101" s="2"/>
      <c r="ZV101" s="2"/>
      <c r="ZW101" s="2"/>
      <c r="ZX101" s="2"/>
      <c r="ZY101" s="2"/>
      <c r="ZZ101" s="2"/>
      <c r="AAA101" s="2"/>
      <c r="AAB101" s="2"/>
      <c r="AAC101" s="2"/>
      <c r="AAD101" s="2"/>
      <c r="AAE101" s="2"/>
      <c r="AAF101" s="2"/>
      <c r="AAG101" s="2"/>
      <c r="AAH101" s="2"/>
      <c r="AAI101" s="2"/>
      <c r="AAJ101" s="2"/>
      <c r="AAK101" s="2"/>
      <c r="AAL101" s="2"/>
      <c r="AAM101" s="2"/>
      <c r="AAN101" s="2"/>
      <c r="AAO101" s="2"/>
      <c r="AAP101" s="2"/>
      <c r="AAQ101" s="2"/>
      <c r="AAR101" s="2"/>
      <c r="AAS101" s="2"/>
      <c r="AAT101" s="2"/>
      <c r="AAU101" s="2"/>
      <c r="AAV101" s="2"/>
      <c r="AAW101" s="2"/>
      <c r="AAX101" s="2"/>
      <c r="AAY101" s="2"/>
      <c r="AAZ101" s="2"/>
      <c r="ABA101" s="2"/>
      <c r="ABB101" s="2"/>
      <c r="ABC101" s="2"/>
      <c r="ABD101" s="2"/>
      <c r="ABE101" s="2"/>
      <c r="ABF101" s="2"/>
      <c r="ABG101" s="2"/>
      <c r="ABH101" s="2"/>
      <c r="ABI101" s="2"/>
      <c r="ABJ101" s="2"/>
      <c r="ABK101" s="2"/>
      <c r="ABL101" s="2"/>
      <c r="ABM101" s="2"/>
      <c r="ABN101" s="2"/>
      <c r="ABO101" s="2"/>
      <c r="ABP101" s="2"/>
      <c r="ABQ101" s="2"/>
      <c r="ABR101" s="2"/>
      <c r="ABS101" s="2"/>
      <c r="ABT101" s="2"/>
      <c r="ABU101" s="2"/>
      <c r="ABV101" s="2"/>
      <c r="ABW101" s="2"/>
      <c r="ABX101" s="2"/>
      <c r="ABY101" s="2"/>
      <c r="ABZ101" s="2"/>
      <c r="ACA101" s="2"/>
      <c r="ACB101" s="2"/>
      <c r="ACC101" s="2"/>
      <c r="ACD101" s="2"/>
      <c r="ACE101" s="2"/>
      <c r="ACF101" s="2"/>
      <c r="ACG101" s="2"/>
      <c r="ACH101" s="2"/>
      <c r="ACI101" s="2"/>
      <c r="ACJ101" s="2"/>
      <c r="ACK101" s="2"/>
      <c r="ACL101" s="2"/>
      <c r="ACM101" s="2"/>
      <c r="ACN101" s="2"/>
      <c r="ACO101" s="2"/>
      <c r="ACP101" s="2"/>
      <c r="ACQ101" s="2"/>
      <c r="ACR101" s="2"/>
      <c r="ACS101" s="2"/>
      <c r="ACT101" s="2"/>
      <c r="ACU101" s="2"/>
      <c r="ACV101" s="2"/>
      <c r="ACW101" s="2"/>
      <c r="ACX101" s="2"/>
      <c r="ACY101" s="2"/>
      <c r="ACZ101" s="2"/>
      <c r="ADA101" s="2"/>
      <c r="ADB101" s="2"/>
      <c r="ADC101" s="2"/>
      <c r="ADD101" s="2"/>
      <c r="ADE101" s="2"/>
      <c r="ADF101" s="2"/>
      <c r="ADG101" s="2"/>
      <c r="ADH101" s="2"/>
      <c r="ADI101" s="2"/>
      <c r="ADJ101" s="2"/>
      <c r="ADK101" s="2"/>
      <c r="ADL101" s="2"/>
      <c r="ADM101" s="2"/>
      <c r="ADN101" s="2"/>
      <c r="ADO101" s="2"/>
      <c r="ADP101" s="2"/>
      <c r="ADQ101" s="2"/>
      <c r="ADR101" s="2"/>
      <c r="ADS101" s="2"/>
      <c r="ADT101" s="2"/>
      <c r="ADU101" s="2"/>
      <c r="ADV101" s="2"/>
      <c r="ADW101" s="2"/>
      <c r="ADX101" s="2"/>
      <c r="ADY101" s="2"/>
      <c r="ADZ101" s="2"/>
      <c r="AEA101" s="2"/>
      <c r="AEB101" s="2"/>
      <c r="AEC101" s="2"/>
      <c r="AED101" s="2"/>
      <c r="AEE101" s="2"/>
      <c r="AEF101" s="2"/>
      <c r="AEG101" s="2"/>
      <c r="AEH101" s="2"/>
      <c r="AEI101" s="2"/>
      <c r="AEJ101" s="2"/>
      <c r="AEK101" s="2"/>
      <c r="AEL101" s="2"/>
      <c r="AEM101" s="2"/>
      <c r="AEN101" s="2"/>
      <c r="AEO101" s="2"/>
      <c r="AEP101" s="2"/>
      <c r="AEQ101" s="2"/>
      <c r="AER101" s="2"/>
      <c r="AES101" s="2"/>
      <c r="AET101" s="2"/>
      <c r="AEU101" s="2"/>
      <c r="AEV101" s="2"/>
      <c r="AEW101" s="2"/>
      <c r="AEX101" s="2"/>
      <c r="AEY101" s="2"/>
      <c r="AEZ101" s="2"/>
      <c r="AFA101" s="2"/>
      <c r="AFB101" s="2"/>
      <c r="AFC101" s="2"/>
      <c r="AFD101" s="2"/>
      <c r="AFE101" s="2"/>
      <c r="AFF101" s="2"/>
      <c r="AFG101" s="2"/>
      <c r="AFH101" s="2"/>
      <c r="AFI101" s="2"/>
      <c r="AFJ101" s="2"/>
      <c r="AFK101" s="2"/>
      <c r="AFL101" s="2"/>
      <c r="AFM101" s="2"/>
      <c r="AFN101" s="2"/>
      <c r="AFO101" s="2"/>
      <c r="AFP101" s="2"/>
      <c r="AFQ101" s="2"/>
      <c r="AFR101" s="2"/>
      <c r="AFS101" s="2"/>
      <c r="AFT101" s="2"/>
      <c r="AFU101" s="2"/>
      <c r="AFV101" s="2"/>
      <c r="AFW101" s="2"/>
      <c r="AFX101" s="2"/>
      <c r="AFY101" s="2"/>
      <c r="AFZ101" s="2"/>
      <c r="AGA101" s="2"/>
      <c r="AGB101" s="2"/>
      <c r="AGC101" s="2"/>
      <c r="AGD101" s="2"/>
      <c r="AGE101" s="2"/>
      <c r="AGF101" s="2"/>
      <c r="AGG101" s="2"/>
      <c r="AGH101" s="2"/>
      <c r="AGI101" s="2"/>
      <c r="AGJ101" s="2"/>
      <c r="AGK101" s="2"/>
      <c r="AGL101" s="2"/>
      <c r="AGM101" s="2"/>
      <c r="AGN101" s="2"/>
      <c r="AGO101" s="2"/>
      <c r="AGP101" s="2"/>
      <c r="AGQ101" s="2"/>
      <c r="AGR101" s="2"/>
      <c r="AGS101" s="2"/>
      <c r="AGT101" s="2"/>
      <c r="AGU101" s="2"/>
      <c r="AGV101" s="2"/>
      <c r="AGW101" s="2"/>
      <c r="AGX101" s="2"/>
      <c r="AGY101" s="2"/>
      <c r="AGZ101" s="2"/>
      <c r="AHA101" s="2"/>
      <c r="AHB101" s="2"/>
      <c r="AHC101" s="2"/>
      <c r="AHD101" s="2"/>
      <c r="AHE101" s="2"/>
      <c r="AHF101" s="2"/>
      <c r="AHG101" s="2"/>
      <c r="AHH101" s="2"/>
      <c r="AHI101" s="2"/>
      <c r="AHJ101" s="2"/>
      <c r="AHK101" s="2"/>
      <c r="AHL101" s="2"/>
      <c r="AHM101" s="2"/>
      <c r="AHN101" s="2"/>
      <c r="AHO101" s="2"/>
      <c r="AHP101" s="2"/>
      <c r="AHQ101" s="2"/>
      <c r="AHR101" s="2"/>
      <c r="AHS101" s="2"/>
      <c r="AHT101" s="2"/>
      <c r="AHU101" s="2"/>
      <c r="AHV101" s="2"/>
      <c r="AHW101" s="2"/>
      <c r="AHX101" s="2"/>
      <c r="AHY101" s="2"/>
      <c r="AHZ101" s="2"/>
      <c r="AIA101" s="2"/>
      <c r="AIB101" s="2"/>
      <c r="AIC101" s="2"/>
      <c r="AID101" s="2"/>
      <c r="AIE101" s="2"/>
      <c r="AIF101" s="2"/>
      <c r="AIG101" s="2"/>
      <c r="AIH101" s="2"/>
      <c r="AII101" s="2"/>
      <c r="AIJ101" s="2"/>
      <c r="AIK101" s="2"/>
      <c r="AIL101" s="2"/>
      <c r="AIM101" s="2"/>
      <c r="AIN101" s="2"/>
      <c r="AIO101" s="2"/>
      <c r="AIP101" s="2"/>
      <c r="AIQ101" s="2"/>
      <c r="AIR101" s="2"/>
      <c r="AIS101" s="2"/>
      <c r="AIT101" s="2"/>
      <c r="AIU101" s="2"/>
      <c r="AIV101" s="2"/>
      <c r="AIW101" s="2"/>
      <c r="AIX101" s="2"/>
      <c r="AIY101" s="2"/>
      <c r="AIZ101" s="2"/>
      <c r="AJA101" s="2"/>
      <c r="AJB101" s="2"/>
      <c r="AJC101" s="2"/>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c r="AKD101" s="2"/>
      <c r="AKE101" s="2"/>
      <c r="AKF101" s="2"/>
      <c r="AKG101" s="2"/>
      <c r="AKH101" s="2"/>
      <c r="AKI101" s="2"/>
      <c r="AKJ101" s="2"/>
      <c r="AKK101" s="2"/>
      <c r="AKL101" s="2"/>
      <c r="AKM101" s="2"/>
      <c r="AKN101" s="2"/>
      <c r="AKO101" s="2"/>
      <c r="AKP101" s="2"/>
      <c r="AKQ101" s="2"/>
      <c r="AKR101" s="2"/>
      <c r="AKS101" s="2"/>
      <c r="AKT101" s="2"/>
      <c r="AKU101" s="2"/>
      <c r="AKV101" s="2"/>
      <c r="AKW101" s="2"/>
      <c r="AKX101" s="2"/>
      <c r="AKY101" s="2"/>
      <c r="AKZ101" s="2"/>
      <c r="ALA101" s="2"/>
      <c r="ALB101" s="2"/>
      <c r="ALC101" s="2"/>
      <c r="ALD101" s="2"/>
      <c r="ALE101" s="2"/>
      <c r="ALF101" s="2"/>
      <c r="ALG101" s="2"/>
      <c r="ALH101" s="2"/>
      <c r="ALI101" s="2"/>
      <c r="ALJ101" s="2"/>
      <c r="ALK101" s="2"/>
      <c r="ALL101" s="2"/>
      <c r="ALM101" s="2"/>
      <c r="ALN101" s="2"/>
      <c r="ALO101" s="2"/>
      <c r="ALP101" s="2"/>
      <c r="ALQ101" s="2"/>
      <c r="ALR101" s="2"/>
      <c r="ALS101" s="2"/>
      <c r="ALT101" s="2"/>
      <c r="ALU101" s="2"/>
      <c r="ALV101" s="2"/>
      <c r="ALW101" s="2"/>
      <c r="ALX101" s="2"/>
      <c r="ALY101" s="2"/>
      <c r="ALZ101" s="2"/>
      <c r="AMA101" s="2"/>
      <c r="AMB101" s="2"/>
      <c r="AMC101" s="2"/>
      <c r="AMD101" s="2"/>
      <c r="AME101" s="2"/>
      <c r="AMF101" s="2"/>
      <c r="AMG101" s="2"/>
      <c r="AMH101" s="2"/>
      <c r="AMI101" s="2"/>
      <c r="AMJ101" s="2"/>
      <c r="AMK101" s="2"/>
      <c r="AML101" s="2"/>
      <c r="AMM101" s="2"/>
      <c r="AMN101" s="2"/>
      <c r="AMO101" s="2"/>
      <c r="AMP101" s="2"/>
      <c r="AMQ101" s="2"/>
      <c r="AMR101" s="2"/>
      <c r="AMS101" s="2"/>
      <c r="AMT101" s="2"/>
      <c r="AMU101" s="2"/>
      <c r="AMV101" s="2"/>
      <c r="AMW101" s="2"/>
      <c r="AMX101" s="2"/>
      <c r="AMY101" s="2"/>
      <c r="AMZ101" s="2"/>
      <c r="ANA101" s="2"/>
      <c r="ANB101" s="2"/>
      <c r="ANC101" s="2"/>
      <c r="AND101" s="2"/>
      <c r="ANE101" s="2"/>
      <c r="ANF101" s="2"/>
      <c r="ANG101" s="2"/>
      <c r="ANH101" s="2"/>
      <c r="ANI101" s="2"/>
      <c r="ANJ101" s="2"/>
      <c r="ANK101" s="2"/>
      <c r="ANL101" s="2"/>
      <c r="ANM101" s="2"/>
      <c r="ANN101" s="2"/>
      <c r="ANO101" s="2"/>
      <c r="ANP101" s="2"/>
      <c r="ANQ101" s="2"/>
      <c r="ANR101" s="2"/>
      <c r="ANS101" s="2"/>
      <c r="ANT101" s="2"/>
      <c r="ANU101" s="2"/>
      <c r="ANV101" s="2"/>
      <c r="ANW101" s="2"/>
      <c r="ANX101" s="2"/>
      <c r="ANY101" s="2"/>
      <c r="ANZ101" s="2"/>
      <c r="AOA101" s="2"/>
      <c r="AOB101" s="2"/>
      <c r="AOC101" s="2"/>
      <c r="AOD101" s="2"/>
      <c r="AOE101" s="2"/>
      <c r="AOF101" s="2"/>
      <c r="AOG101" s="2"/>
      <c r="AOH101" s="2"/>
      <c r="AOI101" s="2"/>
      <c r="AOJ101" s="2"/>
      <c r="AOK101" s="2"/>
      <c r="AOL101" s="2"/>
      <c r="AOM101" s="2"/>
      <c r="AON101" s="2"/>
      <c r="AOO101" s="2"/>
      <c r="AOP101" s="2"/>
      <c r="AOQ101" s="2"/>
      <c r="AOR101" s="2"/>
      <c r="AOS101" s="2"/>
      <c r="AOT101" s="2"/>
      <c r="AOU101" s="2"/>
      <c r="AOV101" s="2"/>
      <c r="AOW101" s="2"/>
      <c r="AOX101" s="2"/>
      <c r="AOY101" s="2"/>
      <c r="AOZ101" s="2"/>
      <c r="APA101" s="2"/>
      <c r="APB101" s="2"/>
      <c r="APC101" s="2"/>
      <c r="APD101" s="2"/>
      <c r="APE101" s="2"/>
      <c r="APF101" s="2"/>
      <c r="APG101" s="2"/>
      <c r="APH101" s="2"/>
      <c r="API101" s="2"/>
      <c r="APJ101" s="2"/>
      <c r="APK101" s="2"/>
      <c r="APL101" s="2"/>
      <c r="APM101" s="2"/>
      <c r="APN101" s="2"/>
      <c r="APO101" s="2"/>
      <c r="APP101" s="2"/>
      <c r="APQ101" s="2"/>
      <c r="APR101" s="2"/>
      <c r="APS101" s="2"/>
      <c r="APT101" s="2"/>
      <c r="APU101" s="2"/>
      <c r="APV101" s="2"/>
      <c r="APW101" s="2"/>
      <c r="APX101" s="2"/>
      <c r="APY101" s="2"/>
      <c r="APZ101" s="2"/>
      <c r="AQA101" s="2"/>
      <c r="AQB101" s="2"/>
      <c r="AQC101" s="2"/>
      <c r="AQD101" s="2"/>
      <c r="AQE101" s="2"/>
      <c r="AQF101" s="2"/>
      <c r="AQG101" s="2"/>
      <c r="AQH101" s="2"/>
      <c r="AQI101" s="2"/>
      <c r="AQJ101" s="2"/>
      <c r="AQK101" s="2"/>
      <c r="AQL101" s="2"/>
      <c r="AQM101" s="2"/>
      <c r="AQN101" s="2"/>
      <c r="AQO101" s="2"/>
      <c r="AQP101" s="2"/>
      <c r="AQQ101" s="2"/>
      <c r="AQR101" s="2"/>
      <c r="AQS101" s="2"/>
      <c r="AQT101" s="2"/>
      <c r="AQU101" s="2"/>
      <c r="AQV101" s="2"/>
      <c r="AQW101" s="2"/>
      <c r="AQX101" s="2"/>
      <c r="AQY101" s="2"/>
      <c r="AQZ101" s="2"/>
      <c r="ARA101" s="2"/>
      <c r="ARB101" s="2"/>
      <c r="ARC101" s="2"/>
      <c r="ARD101" s="2"/>
      <c r="ARE101" s="2"/>
      <c r="ARF101" s="2"/>
      <c r="ARG101" s="2"/>
      <c r="ARH101" s="2"/>
      <c r="ARI101" s="2"/>
      <c r="ARJ101" s="2"/>
      <c r="ARK101" s="2"/>
      <c r="ARL101" s="2"/>
      <c r="ARM101" s="2"/>
      <c r="ARN101" s="2"/>
      <c r="ARO101" s="2"/>
      <c r="ARP101" s="2"/>
      <c r="ARQ101" s="2"/>
      <c r="ARR101" s="2"/>
      <c r="ARS101" s="2"/>
      <c r="ART101" s="2"/>
      <c r="ARU101" s="2"/>
      <c r="ARV101" s="2"/>
      <c r="ARW101" s="2"/>
      <c r="ARX101" s="2"/>
      <c r="ARY101" s="2"/>
      <c r="ARZ101" s="2"/>
      <c r="ASA101" s="2"/>
      <c r="ASB101" s="2"/>
      <c r="ASC101" s="2"/>
      <c r="ASD101" s="2"/>
      <c r="ASE101" s="2"/>
      <c r="ASF101" s="2"/>
      <c r="ASG101" s="2"/>
      <c r="ASH101" s="2"/>
      <c r="ASI101" s="2"/>
      <c r="ASJ101" s="2"/>
      <c r="ASK101" s="2"/>
      <c r="ASL101" s="2"/>
      <c r="ASM101" s="2"/>
      <c r="ASN101" s="2"/>
      <c r="ASO101" s="2"/>
      <c r="ASP101" s="2"/>
      <c r="ASQ101" s="2"/>
      <c r="ASR101" s="2"/>
      <c r="ASS101" s="2"/>
      <c r="AST101" s="2"/>
      <c r="ASU101" s="2"/>
      <c r="ASV101" s="2"/>
      <c r="ASW101" s="2"/>
      <c r="ASX101" s="2"/>
      <c r="ASY101" s="2"/>
      <c r="ASZ101" s="2"/>
      <c r="ATA101" s="2"/>
      <c r="ATB101" s="2"/>
      <c r="ATC101" s="2"/>
      <c r="ATD101" s="2"/>
      <c r="ATE101" s="2"/>
      <c r="ATF101" s="2"/>
      <c r="ATG101" s="2"/>
      <c r="ATH101" s="2"/>
      <c r="ATI101" s="2"/>
      <c r="ATJ101" s="2"/>
      <c r="ATK101" s="2"/>
      <c r="ATL101" s="2"/>
      <c r="ATM101" s="2"/>
      <c r="ATN101" s="2"/>
      <c r="ATO101" s="2"/>
      <c r="ATP101" s="2"/>
      <c r="ATQ101" s="2"/>
      <c r="ATR101" s="2"/>
      <c r="ATS101" s="2"/>
      <c r="ATT101" s="2"/>
      <c r="ATU101" s="2"/>
      <c r="ATV101" s="2"/>
      <c r="ATW101" s="2"/>
      <c r="ATX101" s="2"/>
      <c r="ATY101" s="2"/>
      <c r="ATZ101" s="2"/>
      <c r="AUA101" s="2"/>
      <c r="AUB101" s="2"/>
      <c r="AUC101" s="2"/>
      <c r="AUD101" s="2"/>
      <c r="AUE101" s="2"/>
      <c r="AUF101" s="2"/>
      <c r="AUG101" s="2"/>
      <c r="AUH101" s="2"/>
      <c r="AUI101" s="2"/>
      <c r="AUJ101" s="2"/>
      <c r="AUK101" s="2"/>
      <c r="AUL101" s="2"/>
      <c r="AUM101" s="2"/>
      <c r="AUN101" s="2"/>
      <c r="AUO101" s="2"/>
      <c r="AUP101" s="2"/>
      <c r="AUQ101" s="2"/>
      <c r="AUR101" s="2"/>
      <c r="AUS101" s="2"/>
      <c r="AUT101" s="2"/>
      <c r="AUU101" s="2"/>
      <c r="AUV101" s="2"/>
      <c r="AUW101" s="2"/>
      <c r="AUX101" s="2"/>
      <c r="AUY101" s="2"/>
      <c r="AUZ101" s="2"/>
      <c r="AVA101" s="2"/>
      <c r="AVB101" s="2"/>
      <c r="AVC101" s="2"/>
      <c r="AVD101" s="2"/>
      <c r="AVE101" s="2"/>
      <c r="AVF101" s="2"/>
      <c r="AVG101" s="2"/>
      <c r="AVH101" s="2"/>
      <c r="AVI101" s="2"/>
      <c r="AVJ101" s="2"/>
      <c r="AVK101" s="2"/>
      <c r="AVL101" s="2"/>
      <c r="AVM101" s="2"/>
      <c r="AVN101" s="2"/>
      <c r="AVO101" s="2"/>
      <c r="AVP101" s="2"/>
      <c r="AVQ101" s="2"/>
      <c r="AVR101" s="2"/>
      <c r="AVS101" s="2"/>
      <c r="AVT101" s="2"/>
      <c r="AVU101" s="2"/>
      <c r="AVV101" s="2"/>
      <c r="AVW101" s="2"/>
      <c r="AVX101" s="2"/>
      <c r="AVY101" s="2"/>
      <c r="AVZ101" s="2"/>
      <c r="AWA101" s="2"/>
      <c r="AWB101" s="2"/>
      <c r="AWC101" s="2"/>
      <c r="AWD101" s="2"/>
      <c r="AWE101" s="2"/>
      <c r="AWF101" s="2"/>
      <c r="AWG101" s="2"/>
      <c r="AWH101" s="2"/>
      <c r="AWI101" s="2"/>
      <c r="AWJ101" s="2"/>
      <c r="AWK101" s="2"/>
      <c r="AWL101" s="2"/>
      <c r="AWM101" s="2"/>
      <c r="AWN101" s="2"/>
      <c r="AWO101" s="2"/>
      <c r="AWP101" s="2"/>
      <c r="AWQ101" s="2"/>
      <c r="AWR101" s="2"/>
      <c r="AWS101" s="2"/>
      <c r="AWT101" s="2"/>
      <c r="AWU101" s="2"/>
      <c r="AWV101" s="2"/>
      <c r="AWW101" s="2"/>
      <c r="AWX101" s="2"/>
      <c r="AWY101" s="2"/>
      <c r="AWZ101" s="2"/>
      <c r="AXA101" s="2"/>
      <c r="AXB101" s="2"/>
      <c r="AXC101" s="2"/>
      <c r="AXD101" s="2"/>
      <c r="AXE101" s="2"/>
      <c r="AXF101" s="2"/>
      <c r="AXG101" s="2"/>
      <c r="AXH101" s="2"/>
      <c r="AXI101" s="2"/>
      <c r="AXJ101" s="2"/>
      <c r="AXK101" s="2"/>
      <c r="AXL101" s="2"/>
      <c r="AXM101" s="2"/>
      <c r="AXN101" s="2"/>
      <c r="AXO101" s="2"/>
      <c r="AXP101" s="2"/>
      <c r="AXQ101" s="2"/>
      <c r="AXR101" s="2"/>
      <c r="AXS101" s="2"/>
      <c r="AXT101" s="2"/>
      <c r="AXU101" s="2"/>
      <c r="AXV101" s="2"/>
      <c r="AXW101" s="2"/>
      <c r="AXX101" s="2"/>
      <c r="AXY101" s="2"/>
      <c r="AXZ101" s="2"/>
      <c r="AYA101" s="2"/>
      <c r="AYB101" s="2"/>
      <c r="AYC101" s="2"/>
      <c r="AYD101" s="2"/>
      <c r="AYE101" s="2"/>
      <c r="AYF101" s="2"/>
      <c r="AYG101" s="2"/>
      <c r="AYH101" s="2"/>
      <c r="AYI101" s="2"/>
      <c r="AYJ101" s="2"/>
      <c r="AYK101" s="2"/>
      <c r="AYL101" s="2"/>
      <c r="AYM101" s="2"/>
      <c r="AYN101" s="2"/>
      <c r="AYO101" s="2"/>
      <c r="AYP101" s="2"/>
      <c r="AYQ101" s="2"/>
      <c r="AYR101" s="2"/>
      <c r="AYS101" s="2"/>
      <c r="AYT101" s="2"/>
      <c r="AYU101" s="2"/>
      <c r="AYV101" s="2"/>
      <c r="AYW101" s="2"/>
      <c r="AYX101" s="2"/>
      <c r="AYY101" s="2"/>
      <c r="AYZ101" s="2"/>
      <c r="AZA101" s="2"/>
      <c r="AZB101" s="2"/>
      <c r="AZC101" s="2"/>
      <c r="AZD101" s="2"/>
      <c r="AZE101" s="2"/>
      <c r="AZF101" s="2"/>
      <c r="AZG101" s="2"/>
      <c r="AZH101" s="2"/>
      <c r="AZI101" s="2"/>
      <c r="AZJ101" s="2"/>
      <c r="AZK101" s="2"/>
      <c r="AZL101" s="2"/>
      <c r="AZM101" s="2"/>
      <c r="AZN101" s="2"/>
      <c r="AZO101" s="2"/>
      <c r="AZP101" s="2"/>
      <c r="AZQ101" s="2"/>
      <c r="AZR101" s="2"/>
      <c r="AZS101" s="2"/>
      <c r="AZT101" s="2"/>
      <c r="AZU101" s="2"/>
      <c r="AZV101" s="2"/>
      <c r="AZW101" s="2"/>
      <c r="AZX101" s="2"/>
      <c r="AZY101" s="2"/>
      <c r="AZZ101" s="2"/>
      <c r="BAA101" s="2"/>
      <c r="BAB101" s="2"/>
      <c r="BAC101" s="2"/>
      <c r="BAD101" s="2"/>
      <c r="BAE101" s="2"/>
      <c r="BAF101" s="2"/>
      <c r="BAG101" s="2"/>
      <c r="BAH101" s="2"/>
      <c r="BAI101" s="2"/>
      <c r="BAJ101" s="2"/>
      <c r="BAK101" s="2"/>
      <c r="BAL101" s="2"/>
      <c r="BAM101" s="2"/>
      <c r="BAN101" s="2"/>
      <c r="BAO101" s="2"/>
      <c r="BAP101" s="2"/>
      <c r="BAQ101" s="2"/>
      <c r="BAR101" s="2"/>
      <c r="BAS101" s="2"/>
      <c r="BAT101" s="2"/>
      <c r="BAU101" s="2"/>
      <c r="BAV101" s="2"/>
      <c r="BAW101" s="2"/>
      <c r="BAX101" s="2"/>
      <c r="BAY101" s="2"/>
      <c r="BAZ101" s="2"/>
      <c r="BBA101" s="2"/>
      <c r="BBB101" s="2"/>
      <c r="BBC101" s="2"/>
      <c r="BBD101" s="2"/>
      <c r="BBE101" s="2"/>
      <c r="BBF101" s="2"/>
      <c r="BBG101" s="2"/>
      <c r="BBH101" s="2"/>
      <c r="BBI101" s="2"/>
      <c r="BBJ101" s="2"/>
      <c r="BBK101" s="2"/>
      <c r="BBL101" s="2"/>
      <c r="BBM101" s="2"/>
      <c r="BBN101" s="2"/>
      <c r="BBO101" s="2"/>
      <c r="BBP101" s="2"/>
      <c r="BBQ101" s="2"/>
      <c r="BBR101" s="2"/>
      <c r="BBS101" s="2"/>
      <c r="BBT101" s="2"/>
      <c r="BBU101" s="2"/>
      <c r="BBV101" s="2"/>
      <c r="BBW101" s="2"/>
      <c r="BBX101" s="2"/>
      <c r="BBY101" s="2"/>
      <c r="BBZ101" s="2"/>
      <c r="BCA101" s="2"/>
      <c r="BCB101" s="2"/>
      <c r="BCC101" s="2"/>
      <c r="BCD101" s="2"/>
      <c r="BCE101" s="2"/>
      <c r="BCF101" s="2"/>
      <c r="BCG101" s="2"/>
      <c r="BCH101" s="2"/>
      <c r="BCI101" s="2"/>
      <c r="BCJ101" s="2"/>
      <c r="BCK101" s="2"/>
      <c r="BCL101" s="2"/>
      <c r="BCM101" s="2"/>
      <c r="BCN101" s="2"/>
      <c r="BCO101" s="2"/>
      <c r="BCP101" s="2"/>
      <c r="BCQ101" s="2"/>
      <c r="BCR101" s="2"/>
      <c r="BCS101" s="2"/>
      <c r="BCT101" s="2"/>
      <c r="BCU101" s="2"/>
      <c r="BCV101" s="2"/>
      <c r="BCW101" s="2"/>
      <c r="BCX101" s="2"/>
      <c r="BCY101" s="2"/>
      <c r="BCZ101" s="2"/>
      <c r="BDA101" s="2"/>
      <c r="BDB101" s="2"/>
      <c r="BDC101" s="2"/>
      <c r="BDD101" s="2"/>
      <c r="BDE101" s="2"/>
      <c r="BDF101" s="2"/>
      <c r="BDG101" s="2"/>
      <c r="BDH101" s="2"/>
      <c r="BDI101" s="2"/>
      <c r="BDJ101" s="2"/>
      <c r="BDK101" s="2"/>
      <c r="BDL101" s="2"/>
      <c r="BDM101" s="2"/>
      <c r="BDN101" s="2"/>
      <c r="BDO101" s="2"/>
      <c r="BDP101" s="2"/>
      <c r="BDQ101" s="2"/>
      <c r="BDR101" s="2"/>
      <c r="BDS101" s="2"/>
      <c r="BDT101" s="2"/>
      <c r="BDU101" s="2"/>
      <c r="BDV101" s="2"/>
      <c r="BDW101" s="2"/>
      <c r="BDX101" s="2"/>
      <c r="BDY101" s="2"/>
      <c r="BDZ101" s="2"/>
      <c r="BEA101" s="2"/>
      <c r="BEB101" s="2"/>
      <c r="BEC101" s="2"/>
      <c r="BED101" s="2"/>
      <c r="BEE101" s="2"/>
      <c r="BEF101" s="2"/>
      <c r="BEG101" s="2"/>
      <c r="BEH101" s="2"/>
      <c r="BEI101" s="2"/>
      <c r="BEJ101" s="2"/>
      <c r="BEK101" s="2"/>
      <c r="BEL101" s="2"/>
      <c r="BEM101" s="2"/>
      <c r="BEN101" s="2"/>
      <c r="BEO101" s="2"/>
      <c r="BEP101" s="2"/>
      <c r="BEQ101" s="2"/>
      <c r="BER101" s="2"/>
      <c r="BES101" s="2"/>
      <c r="BET101" s="2"/>
      <c r="BEU101" s="2"/>
      <c r="BEV101" s="2"/>
      <c r="BEW101" s="2"/>
      <c r="BEX101" s="2"/>
      <c r="BEY101" s="2"/>
      <c r="BEZ101" s="2"/>
      <c r="BFA101" s="2"/>
      <c r="BFB101" s="2"/>
      <c r="BFC101" s="2"/>
      <c r="BFD101" s="2"/>
      <c r="BFE101" s="2"/>
      <c r="BFF101" s="2"/>
      <c r="BFG101" s="2"/>
      <c r="BFH101" s="2"/>
      <c r="BFI101" s="2"/>
      <c r="BFJ101" s="2"/>
      <c r="BFK101" s="2"/>
      <c r="BFL101" s="2"/>
      <c r="BFM101" s="2"/>
      <c r="BFN101" s="2"/>
      <c r="BFO101" s="2"/>
      <c r="BFP101" s="2"/>
      <c r="BFQ101" s="2"/>
      <c r="BFR101" s="2"/>
      <c r="BFS101" s="2"/>
      <c r="BFT101" s="2"/>
      <c r="BFU101" s="2"/>
      <c r="BFV101" s="2"/>
      <c r="BFW101" s="2"/>
      <c r="BFX101" s="2"/>
      <c r="BFY101" s="2"/>
      <c r="BFZ101" s="2"/>
      <c r="BGA101" s="2"/>
      <c r="BGB101" s="2"/>
      <c r="BGC101" s="2"/>
      <c r="BGD101" s="2"/>
      <c r="BGE101" s="2"/>
      <c r="BGF101" s="2"/>
      <c r="BGG101" s="2"/>
      <c r="BGH101" s="2"/>
      <c r="BGI101" s="2"/>
      <c r="BGJ101" s="2"/>
      <c r="BGK101" s="2"/>
      <c r="BGL101" s="2"/>
      <c r="BGM101" s="2"/>
      <c r="BGN101" s="2"/>
      <c r="BGO101" s="2"/>
      <c r="BGP101" s="2"/>
      <c r="BGQ101" s="2"/>
      <c r="BGR101" s="2"/>
      <c r="BGS101" s="2"/>
      <c r="BGT101" s="2"/>
      <c r="BGU101" s="2"/>
      <c r="BGV101" s="2"/>
      <c r="BGW101" s="2"/>
      <c r="BGX101" s="2"/>
      <c r="BGY101" s="2"/>
      <c r="BGZ101" s="2"/>
      <c r="BHA101" s="2"/>
      <c r="BHB101" s="2"/>
      <c r="BHC101" s="2"/>
      <c r="BHD101" s="2"/>
      <c r="BHE101" s="2"/>
      <c r="BHF101" s="2"/>
      <c r="BHG101" s="2"/>
      <c r="BHH101" s="2"/>
      <c r="BHI101" s="2"/>
      <c r="BHJ101" s="2"/>
      <c r="BHK101" s="2"/>
      <c r="BHL101" s="2"/>
      <c r="BHM101" s="2"/>
      <c r="BHN101" s="2"/>
      <c r="BHO101" s="2"/>
      <c r="BHP101" s="2"/>
      <c r="BHQ101" s="2"/>
      <c r="BHR101" s="2"/>
      <c r="BHS101" s="2"/>
      <c r="BHT101" s="2"/>
      <c r="BHU101" s="2"/>
      <c r="BHV101" s="2"/>
      <c r="BHW101" s="2"/>
      <c r="BHX101" s="2"/>
      <c r="BHY101" s="2"/>
      <c r="BHZ101" s="2"/>
      <c r="BIA101" s="2"/>
      <c r="BIB101" s="2"/>
      <c r="BIC101" s="2"/>
      <c r="BID101" s="2"/>
      <c r="BIE101" s="2"/>
      <c r="BIF101" s="2"/>
      <c r="BIG101" s="2"/>
      <c r="BIH101" s="2"/>
      <c r="BII101" s="2"/>
      <c r="BIJ101" s="2"/>
      <c r="BIK101" s="2"/>
      <c r="BIL101" s="2"/>
      <c r="BIM101" s="2"/>
      <c r="BIN101" s="2"/>
      <c r="BIO101" s="2"/>
      <c r="BIP101" s="2"/>
      <c r="BIQ101" s="2"/>
      <c r="BIR101" s="2"/>
      <c r="BIS101" s="2"/>
      <c r="BIT101" s="2"/>
      <c r="BIU101" s="2"/>
      <c r="BIV101" s="2"/>
      <c r="BIW101" s="2"/>
      <c r="BIX101" s="2"/>
      <c r="BIY101" s="2"/>
      <c r="BIZ101" s="2"/>
      <c r="BJA101" s="2"/>
      <c r="BJB101" s="2"/>
      <c r="BJC101" s="2"/>
      <c r="BJD101" s="2"/>
      <c r="BJE101" s="2"/>
      <c r="BJF101" s="2"/>
      <c r="BJG101" s="2"/>
      <c r="BJH101" s="2"/>
      <c r="BJI101" s="2"/>
      <c r="BJJ101" s="2"/>
      <c r="BJK101" s="2"/>
      <c r="BJL101" s="2"/>
      <c r="BJM101" s="2"/>
      <c r="BJN101" s="2"/>
      <c r="BJO101" s="2"/>
      <c r="BJP101" s="2"/>
      <c r="BJQ101" s="2"/>
      <c r="BJR101" s="2"/>
      <c r="BJS101" s="2"/>
      <c r="BJT101" s="2"/>
      <c r="BJU101" s="2"/>
      <c r="BJV101" s="2"/>
      <c r="BJW101" s="2"/>
      <c r="BJX101" s="2"/>
      <c r="BJY101" s="2"/>
      <c r="BJZ101" s="2"/>
      <c r="BKA101" s="2"/>
      <c r="BKB101" s="2"/>
      <c r="BKC101" s="2"/>
      <c r="BKD101" s="2"/>
      <c r="BKE101" s="2"/>
      <c r="BKF101" s="2"/>
      <c r="BKG101" s="2"/>
      <c r="BKH101" s="2"/>
      <c r="BKI101" s="2"/>
      <c r="BKJ101" s="2"/>
      <c r="BKK101" s="2"/>
      <c r="BKL101" s="2"/>
      <c r="BKM101" s="2"/>
      <c r="BKN101" s="2"/>
      <c r="BKO101" s="2"/>
      <c r="BKP101" s="2"/>
      <c r="BKQ101" s="2"/>
      <c r="BKR101" s="2"/>
      <c r="BKS101" s="2"/>
      <c r="BKT101" s="2"/>
      <c r="BKU101" s="2"/>
      <c r="BKV101" s="2"/>
      <c r="BKW101" s="2"/>
      <c r="BKX101" s="2"/>
      <c r="BKY101" s="2"/>
      <c r="BKZ101" s="2"/>
      <c r="BLA101" s="2"/>
      <c r="BLB101" s="2"/>
      <c r="BLC101" s="2"/>
      <c r="BLD101" s="2"/>
      <c r="BLE101" s="2"/>
      <c r="BLF101" s="2"/>
      <c r="BLG101" s="2"/>
      <c r="BLH101" s="2"/>
      <c r="BLI101" s="2"/>
      <c r="BLJ101" s="2"/>
      <c r="BLK101" s="2"/>
      <c r="BLL101" s="2"/>
      <c r="BLM101" s="2"/>
      <c r="BLN101" s="2"/>
      <c r="BLO101" s="2"/>
      <c r="BLP101" s="2"/>
      <c r="BLQ101" s="2"/>
      <c r="BLR101" s="2"/>
      <c r="BLS101" s="2"/>
      <c r="BLT101" s="2"/>
      <c r="BLU101" s="2"/>
      <c r="BLV101" s="2"/>
      <c r="BLW101" s="2"/>
      <c r="BLX101" s="2"/>
      <c r="BLY101" s="2"/>
      <c r="BLZ101" s="2"/>
      <c r="BMA101" s="2"/>
      <c r="BMB101" s="2"/>
      <c r="BMC101" s="2"/>
      <c r="BMD101" s="2"/>
      <c r="BME101" s="2"/>
      <c r="BMF101" s="2"/>
      <c r="BMG101" s="2"/>
      <c r="BMH101" s="2"/>
      <c r="BMI101" s="2"/>
      <c r="BMJ101" s="2"/>
      <c r="BMK101" s="2"/>
      <c r="BML101" s="2"/>
      <c r="BMM101" s="2"/>
      <c r="BMN101" s="2"/>
      <c r="BMO101" s="2"/>
      <c r="BMP101" s="2"/>
      <c r="BMQ101" s="2"/>
      <c r="BMR101" s="2"/>
      <c r="BMS101" s="2"/>
      <c r="BMT101" s="2"/>
      <c r="BMU101" s="2"/>
      <c r="BMV101" s="2"/>
      <c r="BMW101" s="2"/>
      <c r="BMX101" s="2"/>
      <c r="BMY101" s="2"/>
      <c r="BMZ101" s="2"/>
      <c r="BNA101" s="2"/>
      <c r="BNB101" s="2"/>
      <c r="BNC101" s="2"/>
      <c r="BND101" s="2"/>
      <c r="BNE101" s="2"/>
      <c r="BNF101" s="2"/>
      <c r="BNG101" s="2"/>
      <c r="BNH101" s="2"/>
      <c r="BNI101" s="2"/>
      <c r="BNJ101" s="2"/>
      <c r="BNK101" s="2"/>
      <c r="BNL101" s="2"/>
      <c r="BNM101" s="2"/>
      <c r="BNN101" s="2"/>
      <c r="BNO101" s="2"/>
      <c r="BNP101" s="2"/>
      <c r="BNQ101" s="2"/>
      <c r="BNR101" s="2"/>
      <c r="BNS101" s="2"/>
      <c r="BNT101" s="2"/>
      <c r="BNU101" s="2"/>
      <c r="BNV101" s="2"/>
      <c r="BNW101" s="2"/>
      <c r="BNX101" s="2"/>
      <c r="BNY101" s="2"/>
      <c r="BNZ101" s="2"/>
      <c r="BOA101" s="2"/>
      <c r="BOB101" s="2"/>
      <c r="BOC101" s="2"/>
      <c r="BOD101" s="2"/>
      <c r="BOE101" s="2"/>
      <c r="BOF101" s="2"/>
      <c r="BOG101" s="2"/>
      <c r="BOH101" s="2"/>
      <c r="BOI101" s="2"/>
      <c r="BOJ101" s="2"/>
      <c r="BOK101" s="2"/>
      <c r="BOL101" s="2"/>
      <c r="BOM101" s="2"/>
      <c r="BON101" s="2"/>
      <c r="BOO101" s="2"/>
      <c r="BOP101" s="2"/>
      <c r="BOQ101" s="2"/>
      <c r="BOR101" s="2"/>
      <c r="BOS101" s="2"/>
      <c r="BOT101" s="2"/>
      <c r="BOU101" s="2"/>
      <c r="BOV101" s="2"/>
      <c r="BOW101" s="2"/>
      <c r="BOX101" s="2"/>
      <c r="BOY101" s="2"/>
      <c r="BOZ101" s="2"/>
      <c r="BPA101" s="2"/>
      <c r="BPB101" s="2"/>
      <c r="BPC101" s="2"/>
      <c r="BPD101" s="2"/>
      <c r="BPE101" s="2"/>
      <c r="BPF101" s="2"/>
      <c r="BPG101" s="2"/>
      <c r="BPH101" s="2"/>
      <c r="BPI101" s="2"/>
      <c r="BPJ101" s="2"/>
      <c r="BPK101" s="2"/>
      <c r="BPL101" s="2"/>
      <c r="BPM101" s="2"/>
      <c r="BPN101" s="2"/>
      <c r="BPO101" s="2"/>
      <c r="BPP101" s="2"/>
      <c r="BPQ101" s="2"/>
      <c r="BPR101" s="2"/>
      <c r="BPS101" s="2"/>
      <c r="BPT101" s="2"/>
      <c r="BPU101" s="2"/>
      <c r="BPV101" s="2"/>
      <c r="BPW101" s="2"/>
      <c r="BPX101" s="2"/>
      <c r="BPY101" s="2"/>
      <c r="BPZ101" s="2"/>
      <c r="BQA101" s="2"/>
      <c r="BQB101" s="2"/>
      <c r="BQC101" s="2"/>
      <c r="BQD101" s="2"/>
      <c r="BQE101" s="2"/>
      <c r="BQF101" s="2"/>
      <c r="BQG101" s="2"/>
      <c r="BQH101" s="2"/>
      <c r="BQI101" s="2"/>
      <c r="BQJ101" s="2"/>
      <c r="BQK101" s="2"/>
      <c r="BQL101" s="2"/>
      <c r="BQM101" s="2"/>
      <c r="BQN101" s="2"/>
      <c r="BQO101" s="2"/>
      <c r="BQP101" s="2"/>
      <c r="BQQ101" s="2"/>
      <c r="BQR101" s="2"/>
      <c r="BQS101" s="2"/>
      <c r="BQT101" s="2"/>
      <c r="BQU101" s="2"/>
      <c r="BQV101" s="2"/>
      <c r="BQW101" s="2"/>
      <c r="BQX101" s="2"/>
      <c r="BQY101" s="2"/>
      <c r="BQZ101" s="2"/>
      <c r="BRA101" s="2"/>
      <c r="BRB101" s="2"/>
      <c r="BRC101" s="2"/>
      <c r="BRD101" s="2"/>
      <c r="BRE101" s="2"/>
      <c r="BRF101" s="2"/>
      <c r="BRG101" s="2"/>
      <c r="BRH101" s="2"/>
      <c r="BRI101" s="2"/>
      <c r="BRJ101" s="2"/>
      <c r="BRK101" s="2"/>
      <c r="BRL101" s="2"/>
      <c r="BRM101" s="2"/>
      <c r="BRN101" s="2"/>
      <c r="BRO101" s="2"/>
      <c r="BRP101" s="2"/>
      <c r="BRQ101" s="2"/>
      <c r="BRR101" s="2"/>
      <c r="BRS101" s="2"/>
      <c r="BRT101" s="2"/>
      <c r="BRU101" s="2"/>
      <c r="BRV101" s="2"/>
      <c r="BRW101" s="2"/>
      <c r="BRX101" s="2"/>
      <c r="BRY101" s="2"/>
      <c r="BRZ101" s="2"/>
      <c r="BSA101" s="2"/>
      <c r="BSB101" s="2"/>
      <c r="BSC101" s="2"/>
      <c r="BSD101" s="2"/>
      <c r="BSE101" s="2"/>
      <c r="BSF101" s="2"/>
      <c r="BSG101" s="2"/>
      <c r="BSH101" s="2"/>
      <c r="BSI101" s="2"/>
      <c r="BSJ101" s="2"/>
      <c r="BSK101" s="2"/>
      <c r="BSL101" s="2"/>
      <c r="BSM101" s="2"/>
      <c r="BSN101" s="2"/>
      <c r="BSO101" s="2"/>
      <c r="BSP101" s="2"/>
      <c r="BSQ101" s="2"/>
      <c r="BSR101" s="2"/>
      <c r="BSS101" s="2"/>
      <c r="BST101" s="2"/>
      <c r="BSU101" s="2"/>
      <c r="BSV101" s="2"/>
      <c r="BSW101" s="2"/>
      <c r="BSX101" s="2"/>
      <c r="BSY101" s="2"/>
      <c r="BSZ101" s="2"/>
      <c r="BTA101" s="2"/>
      <c r="BTB101" s="2"/>
      <c r="BTC101" s="2"/>
      <c r="BTD101" s="2"/>
      <c r="BTE101" s="2"/>
      <c r="BTF101" s="2"/>
      <c r="BTG101" s="2"/>
      <c r="BTH101" s="2"/>
      <c r="BTI101" s="2"/>
      <c r="BTJ101" s="2"/>
      <c r="BTK101" s="2"/>
      <c r="BTL101" s="2"/>
      <c r="BTM101" s="2"/>
      <c r="BTN101" s="2"/>
      <c r="BTO101" s="2"/>
      <c r="BTP101" s="2"/>
      <c r="BTQ101" s="2"/>
      <c r="BTR101" s="2"/>
      <c r="BTS101" s="2"/>
      <c r="BTT101" s="2"/>
      <c r="BTU101" s="2"/>
      <c r="BTV101" s="2"/>
      <c r="BTW101" s="2"/>
      <c r="BTX101" s="2"/>
      <c r="BTY101" s="2"/>
      <c r="BTZ101" s="2"/>
      <c r="BUA101" s="2"/>
      <c r="BUB101" s="2"/>
      <c r="BUC101" s="2"/>
      <c r="BUD101" s="2"/>
      <c r="BUE101" s="2"/>
      <c r="BUF101" s="2"/>
      <c r="BUG101" s="2"/>
      <c r="BUH101" s="2"/>
      <c r="BUI101" s="2"/>
      <c r="BUJ101" s="2"/>
      <c r="BUK101" s="2"/>
      <c r="BUL101" s="2"/>
      <c r="BUM101" s="2"/>
      <c r="BUN101" s="2"/>
      <c r="BUO101" s="2"/>
      <c r="BUP101" s="2"/>
      <c r="BUQ101" s="2"/>
      <c r="BUR101" s="2"/>
      <c r="BUS101" s="2"/>
      <c r="BUT101" s="2"/>
      <c r="BUU101" s="2"/>
      <c r="BUV101" s="2"/>
      <c r="BUW101" s="2"/>
      <c r="BUX101" s="2"/>
      <c r="BUY101" s="2"/>
      <c r="BUZ101" s="2"/>
      <c r="BVA101" s="2"/>
      <c r="BVB101" s="2"/>
      <c r="BVC101" s="2"/>
      <c r="BVD101" s="2"/>
      <c r="BVE101" s="2"/>
      <c r="BVF101" s="2"/>
      <c r="BVG101" s="2"/>
      <c r="BVH101" s="2"/>
      <c r="BVI101" s="2"/>
      <c r="BVJ101" s="2"/>
      <c r="BVK101" s="2"/>
      <c r="BVL101" s="2"/>
      <c r="BVM101" s="2"/>
      <c r="BVN101" s="2"/>
      <c r="BVO101" s="2"/>
      <c r="BVP101" s="2"/>
      <c r="BVQ101" s="2"/>
      <c r="BVR101" s="2"/>
      <c r="BVS101" s="2"/>
      <c r="BVT101" s="2"/>
      <c r="BVU101" s="2"/>
      <c r="BVV101" s="2"/>
      <c r="BVW101" s="2"/>
      <c r="BVX101" s="2"/>
      <c r="BVY101" s="2"/>
      <c r="BVZ101" s="2"/>
      <c r="BWA101" s="2"/>
      <c r="BWB101" s="2"/>
      <c r="BWC101" s="2"/>
      <c r="BWD101" s="2"/>
      <c r="BWE101" s="2"/>
      <c r="BWF101" s="2"/>
      <c r="BWG101" s="2"/>
      <c r="BWH101" s="2"/>
      <c r="BWI101" s="2"/>
      <c r="BWJ101" s="2"/>
      <c r="BWK101" s="2"/>
      <c r="BWL101" s="2"/>
      <c r="BWM101" s="2"/>
      <c r="BWN101" s="2"/>
      <c r="BWO101" s="2"/>
      <c r="BWP101" s="2"/>
      <c r="BWQ101" s="2"/>
      <c r="BWR101" s="2"/>
      <c r="BWS101" s="2"/>
      <c r="BWT101" s="2"/>
      <c r="BWU101" s="2"/>
      <c r="BWV101" s="2"/>
      <c r="BWW101" s="2"/>
      <c r="BWX101" s="2"/>
      <c r="BWY101" s="2"/>
      <c r="BWZ101" s="2"/>
      <c r="BXA101" s="2"/>
      <c r="BXB101" s="2"/>
      <c r="BXC101" s="2"/>
      <c r="BXD101" s="2"/>
      <c r="BXE101" s="2"/>
      <c r="BXF101" s="2"/>
      <c r="BXG101" s="2"/>
      <c r="BXH101" s="2"/>
      <c r="BXI101" s="2"/>
      <c r="BXJ101" s="2"/>
      <c r="BXK101" s="2"/>
      <c r="BXL101" s="2"/>
      <c r="BXM101" s="2"/>
      <c r="BXN101" s="2"/>
      <c r="BXO101" s="2"/>
      <c r="BXP101" s="2"/>
      <c r="BXQ101" s="2"/>
      <c r="BXR101" s="2"/>
      <c r="BXS101" s="2"/>
      <c r="BXT101" s="2"/>
      <c r="BXU101" s="2"/>
      <c r="BXV101" s="2"/>
      <c r="BXW101" s="2"/>
      <c r="BXX101" s="2"/>
      <c r="BXY101" s="2"/>
      <c r="BXZ101" s="2"/>
      <c r="BYA101" s="2"/>
      <c r="BYB101" s="2"/>
      <c r="BYC101" s="2"/>
      <c r="BYD101" s="2"/>
      <c r="BYE101" s="2"/>
      <c r="BYF101" s="2"/>
      <c r="BYG101" s="2"/>
      <c r="BYH101" s="2"/>
      <c r="BYI101" s="2"/>
      <c r="BYJ101" s="2"/>
      <c r="BYK101" s="2"/>
      <c r="BYL101" s="2"/>
      <c r="BYM101" s="2"/>
      <c r="BYN101" s="2"/>
      <c r="BYO101" s="2"/>
      <c r="BYP101" s="2"/>
      <c r="BYQ101" s="2"/>
      <c r="BYR101" s="2"/>
      <c r="BYS101" s="2"/>
      <c r="BYT101" s="2"/>
      <c r="BYU101" s="2"/>
      <c r="BYV101" s="2"/>
      <c r="BYW101" s="2"/>
      <c r="BYX101" s="2"/>
      <c r="BYY101" s="2"/>
      <c r="BYZ101" s="2"/>
      <c r="BZA101" s="2"/>
      <c r="BZB101" s="2"/>
      <c r="BZC101" s="2"/>
      <c r="BZD101" s="2"/>
      <c r="BZE101" s="2"/>
      <c r="BZF101" s="2"/>
      <c r="BZG101" s="2"/>
      <c r="BZH101" s="2"/>
      <c r="BZI101" s="2"/>
      <c r="BZJ101" s="2"/>
      <c r="BZK101" s="2"/>
      <c r="BZL101" s="2"/>
      <c r="BZM101" s="2"/>
      <c r="BZN101" s="2"/>
      <c r="BZO101" s="2"/>
      <c r="BZP101" s="2"/>
      <c r="BZQ101" s="2"/>
      <c r="BZR101" s="2"/>
      <c r="BZS101" s="2"/>
      <c r="BZT101" s="2"/>
      <c r="BZU101" s="2"/>
      <c r="BZV101" s="2"/>
      <c r="BZW101" s="2"/>
      <c r="BZX101" s="2"/>
      <c r="BZY101" s="2"/>
      <c r="BZZ101" s="2"/>
      <c r="CAA101" s="2"/>
      <c r="CAB101" s="2"/>
      <c r="CAC101" s="2"/>
      <c r="CAD101" s="2"/>
      <c r="CAE101" s="2"/>
      <c r="CAF101" s="2"/>
      <c r="CAG101" s="2"/>
      <c r="CAH101" s="2"/>
      <c r="CAI101" s="2"/>
      <c r="CAJ101" s="2"/>
      <c r="CAK101" s="2"/>
      <c r="CAL101" s="2"/>
      <c r="CAM101" s="2"/>
      <c r="CAN101" s="2"/>
      <c r="CAO101" s="2"/>
      <c r="CAP101" s="2"/>
      <c r="CAQ101" s="2"/>
      <c r="CAR101" s="2"/>
      <c r="CAS101" s="2"/>
      <c r="CAT101" s="2"/>
      <c r="CAU101" s="2"/>
      <c r="CAV101" s="2"/>
      <c r="CAW101" s="2"/>
      <c r="CAX101" s="2"/>
      <c r="CAY101" s="2"/>
      <c r="CAZ101" s="2"/>
      <c r="CBA101" s="2"/>
      <c r="CBB101" s="2"/>
      <c r="CBC101" s="2"/>
      <c r="CBD101" s="2"/>
      <c r="CBE101" s="2"/>
      <c r="CBF101" s="2"/>
      <c r="CBG101" s="2"/>
      <c r="CBH101" s="2"/>
      <c r="CBI101" s="2"/>
      <c r="CBJ101" s="2"/>
      <c r="CBK101" s="2"/>
      <c r="CBL101" s="2"/>
      <c r="CBM101" s="2"/>
      <c r="CBN101" s="2"/>
      <c r="CBO101" s="2"/>
      <c r="CBP101" s="2"/>
      <c r="CBQ101" s="2"/>
      <c r="CBR101" s="2"/>
      <c r="CBS101" s="2"/>
      <c r="CBT101" s="2"/>
      <c r="CBU101" s="2"/>
      <c r="CBV101" s="2"/>
      <c r="CBW101" s="2"/>
      <c r="CBX101" s="2"/>
      <c r="CBY101" s="2"/>
      <c r="CBZ101" s="2"/>
      <c r="CCA101" s="2"/>
      <c r="CCB101" s="2"/>
      <c r="CCC101" s="2"/>
      <c r="CCD101" s="2"/>
      <c r="CCE101" s="2"/>
      <c r="CCF101" s="2"/>
      <c r="CCG101" s="2"/>
      <c r="CCH101" s="2"/>
      <c r="CCI101" s="2"/>
      <c r="CCJ101" s="2"/>
      <c r="CCK101" s="2"/>
      <c r="CCL101" s="2"/>
      <c r="CCM101" s="2"/>
      <c r="CCN101" s="2"/>
      <c r="CCO101" s="2"/>
      <c r="CCP101" s="2"/>
      <c r="CCQ101" s="2"/>
      <c r="CCR101" s="2"/>
      <c r="CCS101" s="2"/>
      <c r="CCT101" s="2"/>
      <c r="CCU101" s="2"/>
      <c r="CCV101" s="2"/>
      <c r="CCW101" s="2"/>
      <c r="CCX101" s="2"/>
      <c r="CCY101" s="2"/>
      <c r="CCZ101" s="2"/>
      <c r="CDA101" s="2"/>
      <c r="CDB101" s="2"/>
      <c r="CDC101" s="2"/>
      <c r="CDD101" s="2"/>
      <c r="CDE101" s="2"/>
      <c r="CDF101" s="2"/>
      <c r="CDG101" s="2"/>
      <c r="CDH101" s="2"/>
      <c r="CDI101" s="2"/>
      <c r="CDJ101" s="2"/>
      <c r="CDK101" s="2"/>
      <c r="CDL101" s="2"/>
      <c r="CDM101" s="2"/>
      <c r="CDN101" s="2"/>
      <c r="CDO101" s="2"/>
      <c r="CDP101" s="2"/>
      <c r="CDQ101" s="2"/>
      <c r="CDR101" s="2"/>
      <c r="CDS101" s="2"/>
      <c r="CDT101" s="2"/>
      <c r="CDU101" s="2"/>
      <c r="CDV101" s="2"/>
      <c r="CDW101" s="2"/>
      <c r="CDX101" s="2"/>
      <c r="CDY101" s="2"/>
      <c r="CDZ101" s="2"/>
      <c r="CEA101" s="2"/>
      <c r="CEB101" s="2"/>
      <c r="CEC101" s="2"/>
      <c r="CED101" s="2"/>
      <c r="CEE101" s="2"/>
      <c r="CEF101" s="2"/>
      <c r="CEG101" s="2"/>
      <c r="CEH101" s="2"/>
      <c r="CEI101" s="2"/>
      <c r="CEJ101" s="2"/>
      <c r="CEK101" s="2"/>
      <c r="CEL101" s="2"/>
      <c r="CEM101" s="2"/>
      <c r="CEN101" s="2"/>
      <c r="CEO101" s="2"/>
      <c r="CEP101" s="2"/>
      <c r="CEQ101" s="2"/>
      <c r="CER101" s="2"/>
      <c r="CES101" s="2"/>
      <c r="CET101" s="2"/>
      <c r="CEU101" s="2"/>
      <c r="CEV101" s="2"/>
      <c r="CEW101" s="2"/>
      <c r="CEX101" s="2"/>
      <c r="CEY101" s="2"/>
      <c r="CEZ101" s="2"/>
      <c r="CFA101" s="2"/>
      <c r="CFB101" s="2"/>
      <c r="CFC101" s="2"/>
      <c r="CFD101" s="2"/>
      <c r="CFE101" s="2"/>
      <c r="CFF101" s="2"/>
      <c r="CFG101" s="2"/>
      <c r="CFH101" s="2"/>
      <c r="CFI101" s="2"/>
      <c r="CFJ101" s="2"/>
      <c r="CFK101" s="2"/>
      <c r="CFL101" s="2"/>
      <c r="CFM101" s="2"/>
      <c r="CFN101" s="2"/>
      <c r="CFO101" s="2"/>
      <c r="CFP101" s="2"/>
      <c r="CFQ101" s="2"/>
      <c r="CFR101" s="2"/>
      <c r="CFS101" s="2"/>
      <c r="CFT101" s="2"/>
      <c r="CFU101" s="2"/>
      <c r="CFV101" s="2"/>
      <c r="CFW101" s="2"/>
      <c r="CFX101" s="2"/>
      <c r="CFY101" s="2"/>
      <c r="CFZ101" s="2"/>
      <c r="CGA101" s="2"/>
      <c r="CGB101" s="2"/>
      <c r="CGC101" s="2"/>
      <c r="CGD101" s="2"/>
      <c r="CGE101" s="2"/>
      <c r="CGF101" s="2"/>
      <c r="CGG101" s="2"/>
      <c r="CGH101" s="2"/>
      <c r="CGI101" s="2"/>
      <c r="CGJ101" s="2"/>
      <c r="CGK101" s="2"/>
      <c r="CGL101" s="2"/>
      <c r="CGM101" s="2"/>
      <c r="CGN101" s="2"/>
      <c r="CGO101" s="2"/>
      <c r="CGP101" s="2"/>
      <c r="CGQ101" s="2"/>
      <c r="CGR101" s="2"/>
      <c r="CGS101" s="2"/>
      <c r="CGT101" s="2"/>
      <c r="CGU101" s="2"/>
      <c r="CGV101" s="2"/>
      <c r="CGW101" s="2"/>
      <c r="CGX101" s="2"/>
      <c r="CGY101" s="2"/>
      <c r="CGZ101" s="2"/>
      <c r="CHA101" s="2"/>
      <c r="CHB101" s="2"/>
      <c r="CHC101" s="2"/>
      <c r="CHD101" s="2"/>
      <c r="CHE101" s="2"/>
      <c r="CHF101" s="2"/>
      <c r="CHG101" s="2"/>
      <c r="CHH101" s="2"/>
      <c r="CHI101" s="2"/>
      <c r="CHJ101" s="2"/>
      <c r="CHK101" s="2"/>
      <c r="CHL101" s="2"/>
      <c r="CHM101" s="2"/>
      <c r="CHN101" s="2"/>
      <c r="CHO101" s="2"/>
      <c r="CHP101" s="2"/>
      <c r="CHQ101" s="2"/>
      <c r="CHR101" s="2"/>
      <c r="CHS101" s="2"/>
      <c r="CHT101" s="2"/>
      <c r="CHU101" s="2"/>
      <c r="CHV101" s="2"/>
      <c r="CHW101" s="2"/>
      <c r="CHX101" s="2"/>
      <c r="CHY101" s="2"/>
      <c r="CHZ101" s="2"/>
      <c r="CIA101" s="2"/>
      <c r="CIB101" s="2"/>
      <c r="CIC101" s="2"/>
      <c r="CID101" s="2"/>
      <c r="CIE101" s="2"/>
      <c r="CIF101" s="2"/>
      <c r="CIG101" s="2"/>
      <c r="CIH101" s="2"/>
      <c r="CII101" s="2"/>
      <c r="CIJ101" s="2"/>
      <c r="CIK101" s="2"/>
      <c r="CIL101" s="2"/>
      <c r="CIM101" s="2"/>
      <c r="CIN101" s="2"/>
      <c r="CIO101" s="2"/>
      <c r="CIP101" s="2"/>
      <c r="CIQ101" s="2"/>
      <c r="CIR101" s="2"/>
      <c r="CIS101" s="2"/>
      <c r="CIT101" s="2"/>
      <c r="CIU101" s="2"/>
      <c r="CIV101" s="2"/>
      <c r="CIW101" s="2"/>
      <c r="CIX101" s="2"/>
      <c r="CIY101" s="2"/>
      <c r="CIZ101" s="2"/>
      <c r="CJA101" s="2"/>
      <c r="CJB101" s="2"/>
      <c r="CJC101" s="2"/>
      <c r="CJD101" s="2"/>
      <c r="CJE101" s="2"/>
      <c r="CJF101" s="2"/>
      <c r="CJG101" s="2"/>
      <c r="CJH101" s="2"/>
      <c r="CJI101" s="2"/>
      <c r="CJJ101" s="2"/>
      <c r="CJK101" s="2"/>
      <c r="CJL101" s="2"/>
      <c r="CJM101" s="2"/>
      <c r="CJN101" s="2"/>
      <c r="CJO101" s="2"/>
      <c r="CJP101" s="2"/>
      <c r="CJQ101" s="2"/>
      <c r="CJR101" s="2"/>
      <c r="CJS101" s="2"/>
      <c r="CJT101" s="2"/>
      <c r="CJU101" s="2"/>
      <c r="CJV101" s="2"/>
      <c r="CJW101" s="2"/>
      <c r="CJX101" s="2"/>
      <c r="CJY101" s="2"/>
      <c r="CJZ101" s="2"/>
      <c r="CKA101" s="2"/>
      <c r="CKB101" s="2"/>
      <c r="CKC101" s="2"/>
      <c r="CKD101" s="2"/>
      <c r="CKE101" s="2"/>
      <c r="CKF101" s="2"/>
      <c r="CKG101" s="2"/>
      <c r="CKH101" s="2"/>
      <c r="CKI101" s="2"/>
      <c r="CKJ101" s="2"/>
      <c r="CKK101" s="2"/>
      <c r="CKL101" s="2"/>
      <c r="CKM101" s="2"/>
      <c r="CKN101" s="2"/>
      <c r="CKO101" s="2"/>
      <c r="CKP101" s="2"/>
      <c r="CKQ101" s="2"/>
      <c r="CKR101" s="2"/>
      <c r="CKS101" s="2"/>
      <c r="CKT101" s="2"/>
      <c r="CKU101" s="2"/>
      <c r="CKV101" s="2"/>
      <c r="CKW101" s="2"/>
      <c r="CKX101" s="2"/>
      <c r="CKY101" s="2"/>
      <c r="CKZ101" s="2"/>
      <c r="CLA101" s="2"/>
      <c r="CLB101" s="2"/>
      <c r="CLC101" s="2"/>
      <c r="CLD101" s="2"/>
      <c r="CLE101" s="2"/>
      <c r="CLF101" s="2"/>
      <c r="CLG101" s="2"/>
      <c r="CLH101" s="2"/>
      <c r="CLI101" s="2"/>
      <c r="CLJ101" s="2"/>
      <c r="CLK101" s="2"/>
      <c r="CLL101" s="2"/>
      <c r="CLM101" s="2"/>
      <c r="CLN101" s="2"/>
      <c r="CLO101" s="2"/>
      <c r="CLP101" s="2"/>
      <c r="CLQ101" s="2"/>
      <c r="CLR101" s="2"/>
      <c r="CLS101" s="2"/>
      <c r="CLT101" s="2"/>
      <c r="CLU101" s="2"/>
      <c r="CLV101" s="2"/>
      <c r="CLW101" s="2"/>
      <c r="CLX101" s="2"/>
      <c r="CLY101" s="2"/>
      <c r="CLZ101" s="2"/>
      <c r="CMA101" s="2"/>
      <c r="CMB101" s="2"/>
      <c r="CMC101" s="2"/>
      <c r="CMD101" s="2"/>
      <c r="CME101" s="2"/>
      <c r="CMF101" s="2"/>
      <c r="CMG101" s="2"/>
      <c r="CMH101" s="2"/>
      <c r="CMI101" s="2"/>
      <c r="CMJ101" s="2"/>
      <c r="CMK101" s="2"/>
      <c r="CML101" s="2"/>
      <c r="CMM101" s="2"/>
      <c r="CMN101" s="2"/>
      <c r="CMO101" s="2"/>
      <c r="CMP101" s="2"/>
      <c r="CMQ101" s="2"/>
      <c r="CMR101" s="2"/>
      <c r="CMS101" s="2"/>
      <c r="CMT101" s="2"/>
      <c r="CMU101" s="2"/>
      <c r="CMV101" s="2"/>
      <c r="CMW101" s="2"/>
      <c r="CMX101" s="2"/>
      <c r="CMY101" s="2"/>
      <c r="CMZ101" s="2"/>
      <c r="CNA101" s="2"/>
      <c r="CNB101" s="2"/>
      <c r="CNC101" s="2"/>
      <c r="CND101" s="2"/>
      <c r="CNE101" s="2"/>
      <c r="CNF101" s="2"/>
      <c r="CNG101" s="2"/>
      <c r="CNH101" s="2"/>
      <c r="CNI101" s="2"/>
      <c r="CNJ101" s="2"/>
      <c r="CNK101" s="2"/>
      <c r="CNL101" s="2"/>
      <c r="CNM101" s="2"/>
      <c r="CNN101" s="2"/>
      <c r="CNO101" s="2"/>
      <c r="CNP101" s="2"/>
      <c r="CNQ101" s="2"/>
      <c r="CNR101" s="2"/>
      <c r="CNS101" s="2"/>
      <c r="CNT101" s="2"/>
      <c r="CNU101" s="2"/>
      <c r="CNV101" s="2"/>
      <c r="CNW101" s="2"/>
      <c r="CNX101" s="2"/>
      <c r="CNY101" s="2"/>
      <c r="CNZ101" s="2"/>
      <c r="COA101" s="2"/>
      <c r="COB101" s="2"/>
      <c r="COC101" s="2"/>
      <c r="COD101" s="2"/>
      <c r="COE101" s="2"/>
      <c r="COF101" s="2"/>
      <c r="COG101" s="2"/>
      <c r="COH101" s="2"/>
      <c r="COI101" s="2"/>
      <c r="COJ101" s="2"/>
      <c r="COK101" s="2"/>
      <c r="COL101" s="2"/>
      <c r="COM101" s="2"/>
      <c r="CON101" s="2"/>
      <c r="COO101" s="2"/>
      <c r="COP101" s="2"/>
      <c r="COQ101" s="2"/>
      <c r="COR101" s="2"/>
      <c r="COS101" s="2"/>
      <c r="COT101" s="2"/>
      <c r="COU101" s="2"/>
      <c r="COV101" s="2"/>
      <c r="COW101" s="2"/>
      <c r="COX101" s="2"/>
      <c r="COY101" s="2"/>
      <c r="COZ101" s="2"/>
      <c r="CPA101" s="2"/>
      <c r="CPB101" s="2"/>
      <c r="CPC101" s="2"/>
      <c r="CPD101" s="2"/>
      <c r="CPE101" s="2"/>
      <c r="CPF101" s="2"/>
      <c r="CPG101" s="2"/>
      <c r="CPH101" s="2"/>
      <c r="CPI101" s="2"/>
      <c r="CPJ101" s="2"/>
      <c r="CPK101" s="2"/>
      <c r="CPL101" s="2"/>
      <c r="CPM101" s="2"/>
      <c r="CPN101" s="2"/>
      <c r="CPO101" s="2"/>
      <c r="CPP101" s="2"/>
      <c r="CPQ101" s="2"/>
      <c r="CPR101" s="2"/>
      <c r="CPS101" s="2"/>
      <c r="CPT101" s="2"/>
      <c r="CPU101" s="2"/>
      <c r="CPV101" s="2"/>
      <c r="CPW101" s="2"/>
      <c r="CPX101" s="2"/>
      <c r="CPY101" s="2"/>
      <c r="CPZ101" s="2"/>
      <c r="CQA101" s="2"/>
      <c r="CQB101" s="2"/>
      <c r="CQC101" s="2"/>
      <c r="CQD101" s="2"/>
      <c r="CQE101" s="2"/>
      <c r="CQF101" s="2"/>
      <c r="CQG101" s="2"/>
      <c r="CQH101" s="2"/>
      <c r="CQI101" s="2"/>
      <c r="CQJ101" s="2"/>
      <c r="CQK101" s="2"/>
      <c r="CQL101" s="2"/>
      <c r="CQM101" s="2"/>
      <c r="CQN101" s="2"/>
      <c r="CQO101" s="2"/>
      <c r="CQP101" s="2"/>
      <c r="CQQ101" s="2"/>
      <c r="CQR101" s="2"/>
      <c r="CQS101" s="2"/>
      <c r="CQT101" s="2"/>
      <c r="CQU101" s="2"/>
      <c r="CQV101" s="2"/>
      <c r="CQW101" s="2"/>
      <c r="CQX101" s="2"/>
      <c r="CQY101" s="2"/>
      <c r="CQZ101" s="2"/>
      <c r="CRA101" s="2"/>
      <c r="CRB101" s="2"/>
      <c r="CRC101" s="2"/>
      <c r="CRD101" s="2"/>
      <c r="CRE101" s="2"/>
      <c r="CRF101" s="2"/>
      <c r="CRG101" s="2"/>
      <c r="CRH101" s="2"/>
      <c r="CRI101" s="2"/>
      <c r="CRJ101" s="2"/>
      <c r="CRK101" s="2"/>
      <c r="CRL101" s="2"/>
      <c r="CRM101" s="2"/>
      <c r="CRN101" s="2"/>
      <c r="CRO101" s="2"/>
      <c r="CRP101" s="2"/>
      <c r="CRQ101" s="2"/>
      <c r="CRR101" s="2"/>
      <c r="CRS101" s="2"/>
      <c r="CRT101" s="2"/>
      <c r="CRU101" s="2"/>
      <c r="CRV101" s="2"/>
      <c r="CRW101" s="2"/>
      <c r="CRX101" s="2"/>
      <c r="CRY101" s="2"/>
      <c r="CRZ101" s="2"/>
      <c r="CSA101" s="2"/>
      <c r="CSB101" s="2"/>
      <c r="CSC101" s="2"/>
      <c r="CSD101" s="2"/>
      <c r="CSE101" s="2"/>
      <c r="CSF101" s="2"/>
      <c r="CSG101" s="2"/>
      <c r="CSH101" s="2"/>
      <c r="CSI101" s="2"/>
      <c r="CSJ101" s="2"/>
      <c r="CSK101" s="2"/>
      <c r="CSL101" s="2"/>
      <c r="CSM101" s="2"/>
      <c r="CSN101" s="2"/>
      <c r="CSO101" s="2"/>
      <c r="CSP101" s="2"/>
      <c r="CSQ101" s="2"/>
      <c r="CSR101" s="2"/>
      <c r="CSS101" s="2"/>
      <c r="CST101" s="2"/>
      <c r="CSU101" s="2"/>
      <c r="CSV101" s="2"/>
      <c r="CSW101" s="2"/>
      <c r="CSX101" s="2"/>
      <c r="CSY101" s="2"/>
      <c r="CSZ101" s="2"/>
      <c r="CTA101" s="2"/>
      <c r="CTB101" s="2"/>
      <c r="CTC101" s="2"/>
      <c r="CTD101" s="2"/>
      <c r="CTE101" s="2"/>
      <c r="CTF101" s="2"/>
      <c r="CTG101" s="2"/>
      <c r="CTH101" s="2"/>
      <c r="CTI101" s="2"/>
      <c r="CTJ101" s="2"/>
      <c r="CTK101" s="2"/>
      <c r="CTL101" s="2"/>
      <c r="CTM101" s="2"/>
      <c r="CTN101" s="2"/>
      <c r="CTO101" s="2"/>
      <c r="CTP101" s="2"/>
      <c r="CTQ101" s="2"/>
      <c r="CTR101" s="2"/>
      <c r="CTS101" s="2"/>
      <c r="CTT101" s="2"/>
      <c r="CTU101" s="2"/>
      <c r="CTV101" s="2"/>
      <c r="CTW101" s="2"/>
      <c r="CTX101" s="2"/>
      <c r="CTY101" s="2"/>
      <c r="CTZ101" s="2"/>
      <c r="CUA101" s="2"/>
      <c r="CUB101" s="2"/>
      <c r="CUC101" s="2"/>
      <c r="CUD101" s="2"/>
      <c r="CUE101" s="2"/>
      <c r="CUF101" s="2"/>
      <c r="CUG101" s="2"/>
      <c r="CUH101" s="2"/>
      <c r="CUI101" s="2"/>
      <c r="CUJ101" s="2"/>
      <c r="CUK101" s="2"/>
      <c r="CUL101" s="2"/>
      <c r="CUM101" s="2"/>
      <c r="CUN101" s="2"/>
      <c r="CUO101" s="2"/>
      <c r="CUP101" s="2"/>
      <c r="CUQ101" s="2"/>
      <c r="CUR101" s="2"/>
      <c r="CUS101" s="2"/>
      <c r="CUT101" s="2"/>
      <c r="CUU101" s="2"/>
      <c r="CUV101" s="2"/>
      <c r="CUW101" s="2"/>
      <c r="CUX101" s="2"/>
      <c r="CUY101" s="2"/>
      <c r="CUZ101" s="2"/>
      <c r="CVA101" s="2"/>
      <c r="CVB101" s="2"/>
      <c r="CVC101" s="2"/>
      <c r="CVD101" s="2"/>
      <c r="CVE101" s="2"/>
      <c r="CVF101" s="2"/>
      <c r="CVG101" s="2"/>
      <c r="CVH101" s="2"/>
      <c r="CVI101" s="2"/>
      <c r="CVJ101" s="2"/>
      <c r="CVK101" s="2"/>
      <c r="CVL101" s="2"/>
      <c r="CVM101" s="2"/>
      <c r="CVN101" s="2"/>
      <c r="CVO101" s="2"/>
      <c r="CVP101" s="2"/>
      <c r="CVQ101" s="2"/>
      <c r="CVR101" s="2"/>
      <c r="CVS101" s="2"/>
      <c r="CVT101" s="2"/>
      <c r="CVU101" s="2"/>
      <c r="CVV101" s="2"/>
      <c r="CVW101" s="2"/>
      <c r="CVX101" s="2"/>
      <c r="CVY101" s="2"/>
      <c r="CVZ101" s="2"/>
      <c r="CWA101" s="2"/>
      <c r="CWB101" s="2"/>
      <c r="CWC101" s="2"/>
      <c r="CWD101" s="2"/>
      <c r="CWE101" s="2"/>
      <c r="CWF101" s="2"/>
      <c r="CWG101" s="2"/>
      <c r="CWH101" s="2"/>
      <c r="CWI101" s="2"/>
      <c r="CWJ101" s="2"/>
      <c r="CWK101" s="2"/>
      <c r="CWL101" s="2"/>
      <c r="CWM101" s="2"/>
      <c r="CWN101" s="2"/>
      <c r="CWO101" s="2"/>
      <c r="CWP101" s="2"/>
      <c r="CWQ101" s="2"/>
      <c r="CWR101" s="2"/>
      <c r="CWS101" s="2"/>
      <c r="CWT101" s="2"/>
      <c r="CWU101" s="2"/>
      <c r="CWV101" s="2"/>
      <c r="CWW101" s="2"/>
      <c r="CWX101" s="2"/>
      <c r="CWY101" s="2"/>
      <c r="CWZ101" s="2"/>
      <c r="CXA101" s="2"/>
      <c r="CXB101" s="2"/>
      <c r="CXC101" s="2"/>
      <c r="CXD101" s="2"/>
      <c r="CXE101" s="2"/>
      <c r="CXF101" s="2"/>
      <c r="CXG101" s="2"/>
      <c r="CXH101" s="2"/>
      <c r="CXI101" s="2"/>
      <c r="CXJ101" s="2"/>
      <c r="CXK101" s="2"/>
      <c r="CXL101" s="2"/>
      <c r="CXM101" s="2"/>
      <c r="CXN101" s="2"/>
      <c r="CXO101" s="2"/>
      <c r="CXP101" s="2"/>
      <c r="CXQ101" s="2"/>
      <c r="CXR101" s="2"/>
      <c r="CXS101" s="2"/>
      <c r="CXT101" s="2"/>
      <c r="CXU101" s="2"/>
      <c r="CXV101" s="2"/>
      <c r="CXW101" s="2"/>
      <c r="CXX101" s="2"/>
      <c r="CXY101" s="2"/>
      <c r="CXZ101" s="2"/>
      <c r="CYA101" s="2"/>
      <c r="CYB101" s="2"/>
      <c r="CYC101" s="2"/>
      <c r="CYD101" s="2"/>
      <c r="CYE101" s="2"/>
      <c r="CYF101" s="2"/>
      <c r="CYG101" s="2"/>
      <c r="CYH101" s="2"/>
      <c r="CYI101" s="2"/>
      <c r="CYJ101" s="2"/>
      <c r="CYK101" s="2"/>
      <c r="CYL101" s="2"/>
      <c r="CYM101" s="2"/>
      <c r="CYN101" s="2"/>
      <c r="CYO101" s="2"/>
      <c r="CYP101" s="2"/>
      <c r="CYQ101" s="2"/>
      <c r="CYR101" s="2"/>
      <c r="CYS101" s="2"/>
      <c r="CYT101" s="2"/>
      <c r="CYU101" s="2"/>
      <c r="CYV101" s="2"/>
      <c r="CYW101" s="2"/>
      <c r="CYX101" s="2"/>
      <c r="CYY101" s="2"/>
      <c r="CYZ101" s="2"/>
      <c r="CZA101" s="2"/>
      <c r="CZB101" s="2"/>
      <c r="CZC101" s="2"/>
      <c r="CZD101" s="2"/>
      <c r="CZE101" s="2"/>
      <c r="CZF101" s="2"/>
      <c r="CZG101" s="2"/>
      <c r="CZH101" s="2"/>
      <c r="CZI101" s="2"/>
      <c r="CZJ101" s="2"/>
      <c r="CZK101" s="2"/>
      <c r="CZL101" s="2"/>
      <c r="CZM101" s="2"/>
      <c r="CZN101" s="2"/>
      <c r="CZO101" s="2"/>
      <c r="CZP101" s="2"/>
      <c r="CZQ101" s="2"/>
      <c r="CZR101" s="2"/>
      <c r="CZS101" s="2"/>
      <c r="CZT101" s="2"/>
      <c r="CZU101" s="2"/>
      <c r="CZV101" s="2"/>
      <c r="CZW101" s="2"/>
      <c r="CZX101" s="2"/>
      <c r="CZY101" s="2"/>
      <c r="CZZ101" s="2"/>
      <c r="DAA101" s="2"/>
      <c r="DAB101" s="2"/>
      <c r="DAC101" s="2"/>
      <c r="DAD101" s="2"/>
      <c r="DAE101" s="2"/>
      <c r="DAF101" s="2"/>
      <c r="DAG101" s="2"/>
      <c r="DAH101" s="2"/>
      <c r="DAI101" s="2"/>
      <c r="DAJ101" s="2"/>
      <c r="DAK101" s="2"/>
      <c r="DAL101" s="2"/>
      <c r="DAM101" s="2"/>
      <c r="DAN101" s="2"/>
      <c r="DAO101" s="2"/>
      <c r="DAP101" s="2"/>
      <c r="DAQ101" s="2"/>
      <c r="DAR101" s="2"/>
      <c r="DAS101" s="2"/>
      <c r="DAT101" s="2"/>
      <c r="DAU101" s="2"/>
      <c r="DAV101" s="2"/>
      <c r="DAW101" s="2"/>
      <c r="DAX101" s="2"/>
      <c r="DAY101" s="2"/>
      <c r="DAZ101" s="2"/>
      <c r="DBA101" s="2"/>
      <c r="DBB101" s="2"/>
      <c r="DBC101" s="2"/>
      <c r="DBD101" s="2"/>
      <c r="DBE101" s="2"/>
      <c r="DBF101" s="2"/>
      <c r="DBG101" s="2"/>
      <c r="DBH101" s="2"/>
      <c r="DBI101" s="2"/>
      <c r="DBJ101" s="2"/>
      <c r="DBK101" s="2"/>
      <c r="DBL101" s="2"/>
      <c r="DBM101" s="2"/>
      <c r="DBN101" s="2"/>
      <c r="DBO101" s="2"/>
      <c r="DBP101" s="2"/>
      <c r="DBQ101" s="2"/>
      <c r="DBR101" s="2"/>
      <c r="DBS101" s="2"/>
      <c r="DBT101" s="2"/>
      <c r="DBU101" s="2"/>
      <c r="DBV101" s="2"/>
      <c r="DBW101" s="2"/>
      <c r="DBX101" s="2"/>
      <c r="DBY101" s="2"/>
      <c r="DBZ101" s="2"/>
      <c r="DCA101" s="2"/>
      <c r="DCB101" s="2"/>
      <c r="DCC101" s="2"/>
      <c r="DCD101" s="2"/>
      <c r="DCE101" s="2"/>
      <c r="DCF101" s="2"/>
      <c r="DCG101" s="2"/>
      <c r="DCH101" s="2"/>
      <c r="DCI101" s="2"/>
      <c r="DCJ101" s="2"/>
      <c r="DCK101" s="2"/>
      <c r="DCL101" s="2"/>
      <c r="DCM101" s="2"/>
      <c r="DCN101" s="2"/>
      <c r="DCO101" s="2"/>
      <c r="DCP101" s="2"/>
      <c r="DCQ101" s="2"/>
      <c r="DCR101" s="2"/>
      <c r="DCS101" s="2"/>
      <c r="DCT101" s="2"/>
      <c r="DCU101" s="2"/>
      <c r="DCV101" s="2"/>
      <c r="DCW101" s="2"/>
      <c r="DCX101" s="2"/>
      <c r="DCY101" s="2"/>
      <c r="DCZ101" s="2"/>
      <c r="DDA101" s="2"/>
      <c r="DDB101" s="2"/>
      <c r="DDC101" s="2"/>
      <c r="DDD101" s="2"/>
      <c r="DDE101" s="2"/>
      <c r="DDF101" s="2"/>
      <c r="DDG101" s="2"/>
      <c r="DDH101" s="2"/>
      <c r="DDI101" s="2"/>
      <c r="DDJ101" s="2"/>
      <c r="DDK101" s="2"/>
      <c r="DDL101" s="2"/>
      <c r="DDM101" s="2"/>
      <c r="DDN101" s="2"/>
      <c r="DDO101" s="2"/>
      <c r="DDP101" s="2"/>
      <c r="DDQ101" s="2"/>
      <c r="DDR101" s="2"/>
      <c r="DDS101" s="2"/>
      <c r="DDT101" s="2"/>
      <c r="DDU101" s="2"/>
      <c r="DDV101" s="2"/>
      <c r="DDW101" s="2"/>
      <c r="DDX101" s="2"/>
      <c r="DDY101" s="2"/>
      <c r="DDZ101" s="2"/>
      <c r="DEA101" s="2"/>
      <c r="DEB101" s="2"/>
      <c r="DEC101" s="2"/>
      <c r="DED101" s="2"/>
      <c r="DEE101" s="2"/>
      <c r="DEF101" s="2"/>
      <c r="DEG101" s="2"/>
      <c r="DEH101" s="2"/>
      <c r="DEI101" s="2"/>
      <c r="DEJ101" s="2"/>
      <c r="DEK101" s="2"/>
      <c r="DEL101" s="2"/>
      <c r="DEM101" s="2"/>
      <c r="DEN101" s="2"/>
      <c r="DEO101" s="2"/>
      <c r="DEP101" s="2"/>
      <c r="DEQ101" s="2"/>
      <c r="DER101" s="2"/>
      <c r="DES101" s="2"/>
      <c r="DET101" s="2"/>
      <c r="DEU101" s="2"/>
      <c r="DEV101" s="2"/>
      <c r="DEW101" s="2"/>
      <c r="DEX101" s="2"/>
      <c r="DEY101" s="2"/>
      <c r="DEZ101" s="2"/>
      <c r="DFA101" s="2"/>
      <c r="DFB101" s="2"/>
      <c r="DFC101" s="2"/>
      <c r="DFD101" s="2"/>
      <c r="DFE101" s="2"/>
      <c r="DFF101" s="2"/>
      <c r="DFG101" s="2"/>
      <c r="DFH101" s="2"/>
      <c r="DFI101" s="2"/>
      <c r="DFJ101" s="2"/>
      <c r="DFK101" s="2"/>
      <c r="DFL101" s="2"/>
      <c r="DFM101" s="2"/>
      <c r="DFN101" s="2"/>
      <c r="DFO101" s="2"/>
      <c r="DFP101" s="2"/>
      <c r="DFQ101" s="2"/>
      <c r="DFR101" s="2"/>
      <c r="DFS101" s="2"/>
      <c r="DFT101" s="2"/>
      <c r="DFU101" s="2"/>
      <c r="DFV101" s="2"/>
      <c r="DFW101" s="2"/>
      <c r="DFX101" s="2"/>
      <c r="DFY101" s="2"/>
      <c r="DFZ101" s="2"/>
      <c r="DGA101" s="2"/>
      <c r="DGB101" s="2"/>
      <c r="DGC101" s="2"/>
      <c r="DGD101" s="2"/>
      <c r="DGE101" s="2"/>
      <c r="DGF101" s="2"/>
      <c r="DGG101" s="2"/>
      <c r="DGH101" s="2"/>
      <c r="DGI101" s="2"/>
      <c r="DGJ101" s="2"/>
      <c r="DGK101" s="2"/>
      <c r="DGL101" s="2"/>
      <c r="DGM101" s="2"/>
      <c r="DGN101" s="2"/>
      <c r="DGO101" s="2"/>
      <c r="DGP101" s="2"/>
      <c r="DGQ101" s="2"/>
      <c r="DGR101" s="2"/>
      <c r="DGS101" s="2"/>
      <c r="DGT101" s="2"/>
      <c r="DGU101" s="2"/>
      <c r="DGV101" s="2"/>
      <c r="DGW101" s="2"/>
      <c r="DGX101" s="2"/>
      <c r="DGY101" s="2"/>
      <c r="DGZ101" s="2"/>
      <c r="DHA101" s="2"/>
      <c r="DHB101" s="2"/>
      <c r="DHC101" s="2"/>
      <c r="DHD101" s="2"/>
      <c r="DHE101" s="2"/>
      <c r="DHF101" s="2"/>
      <c r="DHG101" s="2"/>
      <c r="DHH101" s="2"/>
      <c r="DHI101" s="2"/>
      <c r="DHJ101" s="2"/>
      <c r="DHK101" s="2"/>
      <c r="DHL101" s="2"/>
      <c r="DHM101" s="2"/>
      <c r="DHN101" s="2"/>
      <c r="DHO101" s="2"/>
      <c r="DHP101" s="2"/>
      <c r="DHQ101" s="2"/>
      <c r="DHR101" s="2"/>
      <c r="DHS101" s="2"/>
      <c r="DHT101" s="2"/>
      <c r="DHU101" s="2"/>
      <c r="DHV101" s="2"/>
      <c r="DHW101" s="2"/>
      <c r="DHX101" s="2"/>
      <c r="DHY101" s="2"/>
      <c r="DHZ101" s="2"/>
      <c r="DIA101" s="2"/>
      <c r="DIB101" s="2"/>
      <c r="DIC101" s="2"/>
      <c r="DID101" s="2"/>
      <c r="DIE101" s="2"/>
      <c r="DIF101" s="2"/>
      <c r="DIG101" s="2"/>
      <c r="DIH101" s="2"/>
      <c r="DII101" s="2"/>
      <c r="DIJ101" s="2"/>
      <c r="DIK101" s="2"/>
      <c r="DIL101" s="2"/>
      <c r="DIM101" s="2"/>
      <c r="DIN101" s="2"/>
      <c r="DIO101" s="2"/>
      <c r="DIP101" s="2"/>
      <c r="DIQ101" s="2"/>
      <c r="DIR101" s="2"/>
      <c r="DIS101" s="2"/>
      <c r="DIT101" s="2"/>
      <c r="DIU101" s="2"/>
      <c r="DIV101" s="2"/>
      <c r="DIW101" s="2"/>
      <c r="DIX101" s="2"/>
      <c r="DIY101" s="2"/>
      <c r="DIZ101" s="2"/>
      <c r="DJA101" s="2"/>
      <c r="DJB101" s="2"/>
      <c r="DJC101" s="2"/>
      <c r="DJD101" s="2"/>
      <c r="DJE101" s="2"/>
      <c r="DJF101" s="2"/>
      <c r="DJG101" s="2"/>
      <c r="DJH101" s="2"/>
      <c r="DJI101" s="2"/>
      <c r="DJJ101" s="2"/>
      <c r="DJK101" s="2"/>
      <c r="DJL101" s="2"/>
      <c r="DJM101" s="2"/>
      <c r="DJN101" s="2"/>
      <c r="DJO101" s="2"/>
      <c r="DJP101" s="2"/>
      <c r="DJQ101" s="2"/>
      <c r="DJR101" s="2"/>
      <c r="DJS101" s="2"/>
      <c r="DJT101" s="2"/>
      <c r="DJU101" s="2"/>
      <c r="DJV101" s="2"/>
      <c r="DJW101" s="2"/>
      <c r="DJX101" s="2"/>
      <c r="DJY101" s="2"/>
      <c r="DJZ101" s="2"/>
      <c r="DKA101" s="2"/>
      <c r="DKB101" s="2"/>
      <c r="DKC101" s="2"/>
      <c r="DKD101" s="2"/>
      <c r="DKE101" s="2"/>
      <c r="DKF101" s="2"/>
      <c r="DKG101" s="2"/>
      <c r="DKH101" s="2"/>
      <c r="DKI101" s="2"/>
      <c r="DKJ101" s="2"/>
      <c r="DKK101" s="2"/>
      <c r="DKL101" s="2"/>
      <c r="DKM101" s="2"/>
      <c r="DKN101" s="2"/>
      <c r="DKO101" s="2"/>
      <c r="DKP101" s="2"/>
      <c r="DKQ101" s="2"/>
      <c r="DKR101" s="2"/>
      <c r="DKS101" s="2"/>
      <c r="DKT101" s="2"/>
      <c r="DKU101" s="2"/>
      <c r="DKV101" s="2"/>
      <c r="DKW101" s="2"/>
      <c r="DKX101" s="2"/>
      <c r="DKY101" s="2"/>
      <c r="DKZ101" s="2"/>
      <c r="DLA101" s="2"/>
      <c r="DLB101" s="2"/>
      <c r="DLC101" s="2"/>
      <c r="DLD101" s="2"/>
      <c r="DLE101" s="2"/>
      <c r="DLF101" s="2"/>
      <c r="DLG101" s="2"/>
      <c r="DLH101" s="2"/>
      <c r="DLI101" s="2"/>
      <c r="DLJ101" s="2"/>
      <c r="DLK101" s="2"/>
      <c r="DLL101" s="2"/>
      <c r="DLM101" s="2"/>
      <c r="DLN101" s="2"/>
      <c r="DLO101" s="2"/>
      <c r="DLP101" s="2"/>
      <c r="DLQ101" s="2"/>
      <c r="DLR101" s="2"/>
      <c r="DLS101" s="2"/>
      <c r="DLT101" s="2"/>
      <c r="DLU101" s="2"/>
      <c r="DLV101" s="2"/>
      <c r="DLW101" s="2"/>
      <c r="DLX101" s="2"/>
      <c r="DLY101" s="2"/>
      <c r="DLZ101" s="2"/>
      <c r="DMA101" s="2"/>
      <c r="DMB101" s="2"/>
      <c r="DMC101" s="2"/>
      <c r="DMD101" s="2"/>
      <c r="DME101" s="2"/>
      <c r="DMF101" s="2"/>
      <c r="DMG101" s="2"/>
      <c r="DMH101" s="2"/>
      <c r="DMI101" s="2"/>
      <c r="DMJ101" s="2"/>
      <c r="DMK101" s="2"/>
      <c r="DML101" s="2"/>
      <c r="DMM101" s="2"/>
      <c r="DMN101" s="2"/>
      <c r="DMO101" s="2"/>
      <c r="DMP101" s="2"/>
      <c r="DMQ101" s="2"/>
      <c r="DMR101" s="2"/>
      <c r="DMS101" s="2"/>
      <c r="DMT101" s="2"/>
      <c r="DMU101" s="2"/>
      <c r="DMV101" s="2"/>
      <c r="DMW101" s="2"/>
      <c r="DMX101" s="2"/>
      <c r="DMY101" s="2"/>
      <c r="DMZ101" s="2"/>
      <c r="DNA101" s="2"/>
      <c r="DNB101" s="2"/>
      <c r="DNC101" s="2"/>
      <c r="DND101" s="2"/>
      <c r="DNE101" s="2"/>
      <c r="DNF101" s="2"/>
      <c r="DNG101" s="2"/>
      <c r="DNH101" s="2"/>
      <c r="DNI101" s="2"/>
      <c r="DNJ101" s="2"/>
      <c r="DNK101" s="2"/>
      <c r="DNL101" s="2"/>
      <c r="DNM101" s="2"/>
      <c r="DNN101" s="2"/>
      <c r="DNO101" s="2"/>
      <c r="DNP101" s="2"/>
      <c r="DNQ101" s="2"/>
      <c r="DNR101" s="2"/>
      <c r="DNS101" s="2"/>
      <c r="DNT101" s="2"/>
      <c r="DNU101" s="2"/>
      <c r="DNV101" s="2"/>
      <c r="DNW101" s="2"/>
      <c r="DNX101" s="2"/>
      <c r="DNY101" s="2"/>
      <c r="DNZ101" s="2"/>
      <c r="DOA101" s="2"/>
      <c r="DOB101" s="2"/>
      <c r="DOC101" s="2"/>
      <c r="DOD101" s="2"/>
      <c r="DOE101" s="2"/>
      <c r="DOF101" s="2"/>
      <c r="DOG101" s="2"/>
      <c r="DOH101" s="2"/>
      <c r="DOI101" s="2"/>
      <c r="DOJ101" s="2"/>
      <c r="DOK101" s="2"/>
      <c r="DOL101" s="2"/>
      <c r="DOM101" s="2"/>
      <c r="DON101" s="2"/>
      <c r="DOO101" s="2"/>
      <c r="DOP101" s="2"/>
      <c r="DOQ101" s="2"/>
      <c r="DOR101" s="2"/>
      <c r="DOS101" s="2"/>
      <c r="DOT101" s="2"/>
      <c r="DOU101" s="2"/>
      <c r="DOV101" s="2"/>
      <c r="DOW101" s="2"/>
      <c r="DOX101" s="2"/>
      <c r="DOY101" s="2"/>
      <c r="DOZ101" s="2"/>
      <c r="DPA101" s="2"/>
      <c r="DPB101" s="2"/>
      <c r="DPC101" s="2"/>
      <c r="DPD101" s="2"/>
      <c r="DPE101" s="2"/>
      <c r="DPF101" s="2"/>
      <c r="DPG101" s="2"/>
      <c r="DPH101" s="2"/>
      <c r="DPI101" s="2"/>
      <c r="DPJ101" s="2"/>
      <c r="DPK101" s="2"/>
      <c r="DPL101" s="2"/>
      <c r="DPM101" s="2"/>
      <c r="DPN101" s="2"/>
      <c r="DPO101" s="2"/>
      <c r="DPP101" s="2"/>
      <c r="DPQ101" s="2"/>
      <c r="DPR101" s="2"/>
      <c r="DPS101" s="2"/>
      <c r="DPT101" s="2"/>
      <c r="DPU101" s="2"/>
      <c r="DPV101" s="2"/>
      <c r="DPW101" s="2"/>
      <c r="DPX101" s="2"/>
      <c r="DPY101" s="2"/>
      <c r="DPZ101" s="2"/>
      <c r="DQA101" s="2"/>
      <c r="DQB101" s="2"/>
      <c r="DQC101" s="2"/>
      <c r="DQD101" s="2"/>
      <c r="DQE101" s="2"/>
      <c r="DQF101" s="2"/>
      <c r="DQG101" s="2"/>
      <c r="DQH101" s="2"/>
      <c r="DQI101" s="2"/>
      <c r="DQJ101" s="2"/>
      <c r="DQK101" s="2"/>
      <c r="DQL101" s="2"/>
      <c r="DQM101" s="2"/>
      <c r="DQN101" s="2"/>
      <c r="DQO101" s="2"/>
      <c r="DQP101" s="2"/>
      <c r="DQQ101" s="2"/>
      <c r="DQR101" s="2"/>
      <c r="DQS101" s="2"/>
      <c r="DQT101" s="2"/>
      <c r="DQU101" s="2"/>
      <c r="DQV101" s="2"/>
      <c r="DQW101" s="2"/>
      <c r="DQX101" s="2"/>
      <c r="DQY101" s="2"/>
      <c r="DQZ101" s="2"/>
      <c r="DRA101" s="2"/>
      <c r="DRB101" s="2"/>
      <c r="DRC101" s="2"/>
      <c r="DRD101" s="2"/>
      <c r="DRE101" s="2"/>
      <c r="DRF101" s="2"/>
      <c r="DRG101" s="2"/>
      <c r="DRH101" s="2"/>
      <c r="DRI101" s="2"/>
      <c r="DRJ101" s="2"/>
      <c r="DRK101" s="2"/>
      <c r="DRL101" s="2"/>
      <c r="DRM101" s="2"/>
      <c r="DRN101" s="2"/>
      <c r="DRO101" s="2"/>
      <c r="DRP101" s="2"/>
      <c r="DRQ101" s="2"/>
      <c r="DRR101" s="2"/>
      <c r="DRS101" s="2"/>
      <c r="DRT101" s="2"/>
      <c r="DRU101" s="2"/>
      <c r="DRV101" s="2"/>
      <c r="DRW101" s="2"/>
      <c r="DRX101" s="2"/>
      <c r="DRY101" s="2"/>
      <c r="DRZ101" s="2"/>
      <c r="DSA101" s="2"/>
      <c r="DSB101" s="2"/>
      <c r="DSC101" s="2"/>
      <c r="DSD101" s="2"/>
      <c r="DSE101" s="2"/>
      <c r="DSF101" s="2"/>
      <c r="DSG101" s="2"/>
      <c r="DSH101" s="2"/>
      <c r="DSI101" s="2"/>
      <c r="DSJ101" s="2"/>
      <c r="DSK101" s="2"/>
      <c r="DSL101" s="2"/>
      <c r="DSM101" s="2"/>
      <c r="DSN101" s="2"/>
      <c r="DSO101" s="2"/>
      <c r="DSP101" s="2"/>
      <c r="DSQ101" s="2"/>
      <c r="DSR101" s="2"/>
      <c r="DSS101" s="2"/>
      <c r="DST101" s="2"/>
      <c r="DSU101" s="2"/>
      <c r="DSV101" s="2"/>
      <c r="DSW101" s="2"/>
      <c r="DSX101" s="2"/>
      <c r="DSY101" s="2"/>
      <c r="DSZ101" s="2"/>
      <c r="DTA101" s="2"/>
      <c r="DTB101" s="2"/>
      <c r="DTC101" s="2"/>
      <c r="DTD101" s="2"/>
      <c r="DTE101" s="2"/>
      <c r="DTF101" s="2"/>
      <c r="DTG101" s="2"/>
      <c r="DTH101" s="2"/>
      <c r="DTI101" s="2"/>
      <c r="DTJ101" s="2"/>
      <c r="DTK101" s="2"/>
      <c r="DTL101" s="2"/>
      <c r="DTM101" s="2"/>
      <c r="DTN101" s="2"/>
      <c r="DTO101" s="2"/>
      <c r="DTP101" s="2"/>
      <c r="DTQ101" s="2"/>
      <c r="DTR101" s="2"/>
      <c r="DTS101" s="2"/>
      <c r="DTT101" s="2"/>
      <c r="DTU101" s="2"/>
      <c r="DTV101" s="2"/>
      <c r="DTW101" s="2"/>
      <c r="DTX101" s="2"/>
      <c r="DTY101" s="2"/>
      <c r="DTZ101" s="2"/>
      <c r="DUA101" s="2"/>
      <c r="DUB101" s="2"/>
      <c r="DUC101" s="2"/>
      <c r="DUD101" s="2"/>
      <c r="DUE101" s="2"/>
      <c r="DUF101" s="2"/>
      <c r="DUG101" s="2"/>
      <c r="DUH101" s="2"/>
      <c r="DUI101" s="2"/>
      <c r="DUJ101" s="2"/>
      <c r="DUK101" s="2"/>
      <c r="DUL101" s="2"/>
      <c r="DUM101" s="2"/>
      <c r="DUN101" s="2"/>
      <c r="DUO101" s="2"/>
      <c r="DUP101" s="2"/>
      <c r="DUQ101" s="2"/>
      <c r="DUR101" s="2"/>
      <c r="DUS101" s="2"/>
      <c r="DUT101" s="2"/>
      <c r="DUU101" s="2"/>
      <c r="DUV101" s="2"/>
      <c r="DUW101" s="2"/>
      <c r="DUX101" s="2"/>
      <c r="DUY101" s="2"/>
      <c r="DUZ101" s="2"/>
      <c r="DVA101" s="2"/>
      <c r="DVB101" s="2"/>
      <c r="DVC101" s="2"/>
      <c r="DVD101" s="2"/>
      <c r="DVE101" s="2"/>
      <c r="DVF101" s="2"/>
      <c r="DVG101" s="2"/>
      <c r="DVH101" s="2"/>
      <c r="DVI101" s="2"/>
      <c r="DVJ101" s="2"/>
      <c r="DVK101" s="2"/>
      <c r="DVL101" s="2"/>
      <c r="DVM101" s="2"/>
      <c r="DVN101" s="2"/>
      <c r="DVO101" s="2"/>
      <c r="DVP101" s="2"/>
      <c r="DVQ101" s="2"/>
      <c r="DVR101" s="2"/>
      <c r="DVS101" s="2"/>
      <c r="DVT101" s="2"/>
      <c r="DVU101" s="2"/>
      <c r="DVV101" s="2"/>
      <c r="DVW101" s="2"/>
      <c r="DVX101" s="2"/>
      <c r="DVY101" s="2"/>
      <c r="DVZ101" s="2"/>
      <c r="DWA101" s="2"/>
      <c r="DWB101" s="2"/>
      <c r="DWC101" s="2"/>
      <c r="DWD101" s="2"/>
      <c r="DWE101" s="2"/>
      <c r="DWF101" s="2"/>
      <c r="DWG101" s="2"/>
      <c r="DWH101" s="2"/>
      <c r="DWI101" s="2"/>
      <c r="DWJ101" s="2"/>
      <c r="DWK101" s="2"/>
      <c r="DWL101" s="2"/>
      <c r="DWM101" s="2"/>
      <c r="DWN101" s="2"/>
      <c r="DWO101" s="2"/>
      <c r="DWP101" s="2"/>
      <c r="DWQ101" s="2"/>
      <c r="DWR101" s="2"/>
      <c r="DWS101" s="2"/>
      <c r="DWT101" s="2"/>
      <c r="DWU101" s="2"/>
      <c r="DWV101" s="2"/>
      <c r="DWW101" s="2"/>
      <c r="DWX101" s="2"/>
      <c r="DWY101" s="2"/>
      <c r="DWZ101" s="2"/>
      <c r="DXA101" s="2"/>
      <c r="DXB101" s="2"/>
      <c r="DXC101" s="2"/>
      <c r="DXD101" s="2"/>
      <c r="DXE101" s="2"/>
      <c r="DXF101" s="2"/>
      <c r="DXG101" s="2"/>
      <c r="DXH101" s="2"/>
      <c r="DXI101" s="2"/>
      <c r="DXJ101" s="2"/>
      <c r="DXK101" s="2"/>
      <c r="DXL101" s="2"/>
      <c r="DXM101" s="2"/>
      <c r="DXN101" s="2"/>
      <c r="DXO101" s="2"/>
      <c r="DXP101" s="2"/>
      <c r="DXQ101" s="2"/>
      <c r="DXR101" s="2"/>
      <c r="DXS101" s="2"/>
      <c r="DXT101" s="2"/>
      <c r="DXU101" s="2"/>
      <c r="DXV101" s="2"/>
      <c r="DXW101" s="2"/>
      <c r="DXX101" s="2"/>
      <c r="DXY101" s="2"/>
      <c r="DXZ101" s="2"/>
      <c r="DYA101" s="2"/>
      <c r="DYB101" s="2"/>
      <c r="DYC101" s="2"/>
      <c r="DYD101" s="2"/>
      <c r="DYE101" s="2"/>
      <c r="DYF101" s="2"/>
      <c r="DYG101" s="2"/>
      <c r="DYH101" s="2"/>
      <c r="DYI101" s="2"/>
      <c r="DYJ101" s="2"/>
      <c r="DYK101" s="2"/>
      <c r="DYL101" s="2"/>
      <c r="DYM101" s="2"/>
      <c r="DYN101" s="2"/>
      <c r="DYO101" s="2"/>
      <c r="DYP101" s="2"/>
      <c r="DYQ101" s="2"/>
      <c r="DYR101" s="2"/>
      <c r="DYS101" s="2"/>
      <c r="DYT101" s="2"/>
      <c r="DYU101" s="2"/>
      <c r="DYV101" s="2"/>
      <c r="DYW101" s="2"/>
      <c r="DYX101" s="2"/>
      <c r="DYY101" s="2"/>
      <c r="DYZ101" s="2"/>
      <c r="DZA101" s="2"/>
      <c r="DZB101" s="2"/>
      <c r="DZC101" s="2"/>
      <c r="DZD101" s="2"/>
      <c r="DZE101" s="2"/>
      <c r="DZF101" s="2"/>
      <c r="DZG101" s="2"/>
      <c r="DZH101" s="2"/>
      <c r="DZI101" s="2"/>
      <c r="DZJ101" s="2"/>
      <c r="DZK101" s="2"/>
      <c r="DZL101" s="2"/>
      <c r="DZM101" s="2"/>
      <c r="DZN101" s="2"/>
      <c r="DZO101" s="2"/>
      <c r="DZP101" s="2"/>
      <c r="DZQ101" s="2"/>
      <c r="DZR101" s="2"/>
      <c r="DZS101" s="2"/>
      <c r="DZT101" s="2"/>
      <c r="DZU101" s="2"/>
      <c r="DZV101" s="2"/>
      <c r="DZW101" s="2"/>
      <c r="DZX101" s="2"/>
      <c r="DZY101" s="2"/>
      <c r="DZZ101" s="2"/>
      <c r="EAA101" s="2"/>
      <c r="EAB101" s="2"/>
      <c r="EAC101" s="2"/>
      <c r="EAD101" s="2"/>
      <c r="EAE101" s="2"/>
      <c r="EAF101" s="2"/>
      <c r="EAG101" s="2"/>
      <c r="EAH101" s="2"/>
      <c r="EAI101" s="2"/>
      <c r="EAJ101" s="2"/>
      <c r="EAK101" s="2"/>
      <c r="EAL101" s="2"/>
      <c r="EAM101" s="2"/>
      <c r="EAN101" s="2"/>
      <c r="EAO101" s="2"/>
      <c r="EAP101" s="2"/>
      <c r="EAQ101" s="2"/>
      <c r="EAR101" s="2"/>
      <c r="EAS101" s="2"/>
      <c r="EAT101" s="2"/>
      <c r="EAU101" s="2"/>
      <c r="EAV101" s="2"/>
      <c r="EAW101" s="2"/>
      <c r="EAX101" s="2"/>
      <c r="EAY101" s="2"/>
      <c r="EAZ101" s="2"/>
      <c r="EBA101" s="2"/>
      <c r="EBB101" s="2"/>
      <c r="EBC101" s="2"/>
      <c r="EBD101" s="2"/>
      <c r="EBE101" s="2"/>
      <c r="EBF101" s="2"/>
      <c r="EBG101" s="2"/>
      <c r="EBH101" s="2"/>
      <c r="EBI101" s="2"/>
      <c r="EBJ101" s="2"/>
      <c r="EBK101" s="2"/>
      <c r="EBL101" s="2"/>
      <c r="EBM101" s="2"/>
      <c r="EBN101" s="2"/>
      <c r="EBO101" s="2"/>
      <c r="EBP101" s="2"/>
      <c r="EBQ101" s="2"/>
      <c r="EBR101" s="2"/>
      <c r="EBS101" s="2"/>
      <c r="EBT101" s="2"/>
      <c r="EBU101" s="2"/>
      <c r="EBV101" s="2"/>
      <c r="EBW101" s="2"/>
      <c r="EBX101" s="2"/>
      <c r="EBY101" s="2"/>
      <c r="EBZ101" s="2"/>
      <c r="ECA101" s="2"/>
      <c r="ECB101" s="2"/>
      <c r="ECC101" s="2"/>
      <c r="ECD101" s="2"/>
      <c r="ECE101" s="2"/>
      <c r="ECF101" s="2"/>
      <c r="ECG101" s="2"/>
      <c r="ECH101" s="2"/>
      <c r="ECI101" s="2"/>
      <c r="ECJ101" s="2"/>
      <c r="ECK101" s="2"/>
      <c r="ECL101" s="2"/>
      <c r="ECM101" s="2"/>
      <c r="ECN101" s="2"/>
      <c r="ECO101" s="2"/>
      <c r="ECP101" s="2"/>
      <c r="ECQ101" s="2"/>
      <c r="ECR101" s="2"/>
      <c r="ECS101" s="2"/>
      <c r="ECT101" s="2"/>
      <c r="ECU101" s="2"/>
      <c r="ECV101" s="2"/>
      <c r="ECW101" s="2"/>
      <c r="ECX101" s="2"/>
      <c r="ECY101" s="2"/>
      <c r="ECZ101" s="2"/>
      <c r="EDA101" s="2"/>
      <c r="EDB101" s="2"/>
      <c r="EDC101" s="2"/>
      <c r="EDD101" s="2"/>
      <c r="EDE101" s="2"/>
      <c r="EDF101" s="2"/>
      <c r="EDG101" s="2"/>
      <c r="EDH101" s="2"/>
      <c r="EDI101" s="2"/>
      <c r="EDJ101" s="2"/>
      <c r="EDK101" s="2"/>
      <c r="EDL101" s="2"/>
      <c r="EDM101" s="2"/>
      <c r="EDN101" s="2"/>
      <c r="EDO101" s="2"/>
      <c r="EDP101" s="2"/>
      <c r="EDQ101" s="2"/>
      <c r="EDR101" s="2"/>
      <c r="EDS101" s="2"/>
      <c r="EDT101" s="2"/>
      <c r="EDU101" s="2"/>
      <c r="EDV101" s="2"/>
      <c r="EDW101" s="2"/>
      <c r="EDX101" s="2"/>
      <c r="EDY101" s="2"/>
      <c r="EDZ101" s="2"/>
      <c r="EEA101" s="2"/>
      <c r="EEB101" s="2"/>
      <c r="EEC101" s="2"/>
      <c r="EED101" s="2"/>
      <c r="EEE101" s="2"/>
      <c r="EEF101" s="2"/>
      <c r="EEG101" s="2"/>
      <c r="EEH101" s="2"/>
      <c r="EEI101" s="2"/>
      <c r="EEJ101" s="2"/>
      <c r="EEK101" s="2"/>
      <c r="EEL101" s="2"/>
      <c r="EEM101" s="2"/>
      <c r="EEN101" s="2"/>
      <c r="EEO101" s="2"/>
      <c r="EEP101" s="2"/>
      <c r="EEQ101" s="2"/>
      <c r="EER101" s="2"/>
      <c r="EES101" s="2"/>
      <c r="EET101" s="2"/>
      <c r="EEU101" s="2"/>
      <c r="EEV101" s="2"/>
      <c r="EEW101" s="2"/>
      <c r="EEX101" s="2"/>
      <c r="EEY101" s="2"/>
      <c r="EEZ101" s="2"/>
      <c r="EFA101" s="2"/>
      <c r="EFB101" s="2"/>
      <c r="EFC101" s="2"/>
      <c r="EFD101" s="2"/>
      <c r="EFE101" s="2"/>
      <c r="EFF101" s="2"/>
      <c r="EFG101" s="2"/>
      <c r="EFH101" s="2"/>
      <c r="EFI101" s="2"/>
      <c r="EFJ101" s="2"/>
      <c r="EFK101" s="2"/>
      <c r="EFL101" s="2"/>
      <c r="EFM101" s="2"/>
      <c r="EFN101" s="2"/>
      <c r="EFO101" s="2"/>
      <c r="EFP101" s="2"/>
      <c r="EFQ101" s="2"/>
      <c r="EFR101" s="2"/>
      <c r="EFS101" s="2"/>
      <c r="EFT101" s="2"/>
      <c r="EFU101" s="2"/>
      <c r="EFV101" s="2"/>
      <c r="EFW101" s="2"/>
      <c r="EFX101" s="2"/>
      <c r="EFY101" s="2"/>
      <c r="EFZ101" s="2"/>
      <c r="EGA101" s="2"/>
      <c r="EGB101" s="2"/>
      <c r="EGC101" s="2"/>
      <c r="EGD101" s="2"/>
      <c r="EGE101" s="2"/>
      <c r="EGF101" s="2"/>
      <c r="EGG101" s="2"/>
      <c r="EGH101" s="2"/>
      <c r="EGI101" s="2"/>
      <c r="EGJ101" s="2"/>
      <c r="EGK101" s="2"/>
      <c r="EGL101" s="2"/>
      <c r="EGM101" s="2"/>
      <c r="EGN101" s="2"/>
      <c r="EGO101" s="2"/>
      <c r="EGP101" s="2"/>
      <c r="EGQ101" s="2"/>
      <c r="EGR101" s="2"/>
      <c r="EGS101" s="2"/>
      <c r="EGT101" s="2"/>
      <c r="EGU101" s="2"/>
      <c r="EGV101" s="2"/>
      <c r="EGW101" s="2"/>
      <c r="EGX101" s="2"/>
      <c r="EGY101" s="2"/>
      <c r="EGZ101" s="2"/>
      <c r="EHA101" s="2"/>
      <c r="EHB101" s="2"/>
      <c r="EHC101" s="2"/>
      <c r="EHD101" s="2"/>
      <c r="EHE101" s="2"/>
      <c r="EHF101" s="2"/>
      <c r="EHG101" s="2"/>
      <c r="EHH101" s="2"/>
      <c r="EHI101" s="2"/>
      <c r="EHJ101" s="2"/>
      <c r="EHK101" s="2"/>
      <c r="EHL101" s="2"/>
      <c r="EHM101" s="2"/>
      <c r="EHN101" s="2"/>
      <c r="EHO101" s="2"/>
      <c r="EHP101" s="2"/>
      <c r="EHQ101" s="2"/>
      <c r="EHR101" s="2"/>
      <c r="EHS101" s="2"/>
      <c r="EHT101" s="2"/>
      <c r="EHU101" s="2"/>
      <c r="EHV101" s="2"/>
      <c r="EHW101" s="2"/>
      <c r="EHX101" s="2"/>
      <c r="EHY101" s="2"/>
      <c r="EHZ101" s="2"/>
      <c r="EIA101" s="2"/>
      <c r="EIB101" s="2"/>
      <c r="EIC101" s="2"/>
      <c r="EID101" s="2"/>
      <c r="EIE101" s="2"/>
      <c r="EIF101" s="2"/>
      <c r="EIG101" s="2"/>
      <c r="EIH101" s="2"/>
      <c r="EII101" s="2"/>
      <c r="EIJ101" s="2"/>
      <c r="EIK101" s="2"/>
      <c r="EIL101" s="2"/>
      <c r="EIM101" s="2"/>
      <c r="EIN101" s="2"/>
      <c r="EIO101" s="2"/>
      <c r="EIP101" s="2"/>
      <c r="EIQ101" s="2"/>
      <c r="EIR101" s="2"/>
      <c r="EIS101" s="2"/>
      <c r="EIT101" s="2"/>
      <c r="EIU101" s="2"/>
      <c r="EIV101" s="2"/>
      <c r="EIW101" s="2"/>
      <c r="EIX101" s="2"/>
      <c r="EIY101" s="2"/>
      <c r="EIZ101" s="2"/>
      <c r="EJA101" s="2"/>
      <c r="EJB101" s="2"/>
      <c r="EJC101" s="2"/>
      <c r="EJD101" s="2"/>
      <c r="EJE101" s="2"/>
      <c r="EJF101" s="2"/>
      <c r="EJG101" s="2"/>
      <c r="EJH101" s="2"/>
      <c r="EJI101" s="2"/>
      <c r="EJJ101" s="2"/>
      <c r="EJK101" s="2"/>
      <c r="EJL101" s="2"/>
      <c r="EJM101" s="2"/>
      <c r="EJN101" s="2"/>
      <c r="EJO101" s="2"/>
      <c r="EJP101" s="2"/>
      <c r="EJQ101" s="2"/>
      <c r="EJR101" s="2"/>
      <c r="EJS101" s="2"/>
      <c r="EJT101" s="2"/>
      <c r="EJU101" s="2"/>
      <c r="EJV101" s="2"/>
      <c r="EJW101" s="2"/>
      <c r="EJX101" s="2"/>
      <c r="EJY101" s="2"/>
      <c r="EJZ101" s="2"/>
      <c r="EKA101" s="2"/>
      <c r="EKB101" s="2"/>
      <c r="EKC101" s="2"/>
      <c r="EKD101" s="2"/>
      <c r="EKE101" s="2"/>
      <c r="EKF101" s="2"/>
      <c r="EKG101" s="2"/>
      <c r="EKH101" s="2"/>
      <c r="EKI101" s="2"/>
      <c r="EKJ101" s="2"/>
      <c r="EKK101" s="2"/>
      <c r="EKL101" s="2"/>
      <c r="EKM101" s="2"/>
      <c r="EKN101" s="2"/>
      <c r="EKO101" s="2"/>
      <c r="EKP101" s="2"/>
      <c r="EKQ101" s="2"/>
      <c r="EKR101" s="2"/>
      <c r="EKS101" s="2"/>
      <c r="EKT101" s="2"/>
      <c r="EKU101" s="2"/>
      <c r="EKV101" s="2"/>
      <c r="EKW101" s="2"/>
      <c r="EKX101" s="2"/>
      <c r="EKY101" s="2"/>
      <c r="EKZ101" s="2"/>
      <c r="ELA101" s="2"/>
      <c r="ELB101" s="2"/>
      <c r="ELC101" s="2"/>
      <c r="ELD101" s="2"/>
      <c r="ELE101" s="2"/>
      <c r="ELF101" s="2"/>
      <c r="ELG101" s="2"/>
      <c r="ELH101" s="2"/>
      <c r="ELI101" s="2"/>
      <c r="ELJ101" s="2"/>
      <c r="ELK101" s="2"/>
      <c r="ELL101" s="2"/>
      <c r="ELM101" s="2"/>
      <c r="ELN101" s="2"/>
      <c r="ELO101" s="2"/>
      <c r="ELP101" s="2"/>
      <c r="ELQ101" s="2"/>
      <c r="ELR101" s="2"/>
      <c r="ELS101" s="2"/>
      <c r="ELT101" s="2"/>
      <c r="ELU101" s="2"/>
      <c r="ELV101" s="2"/>
      <c r="ELW101" s="2"/>
      <c r="ELX101" s="2"/>
      <c r="ELY101" s="2"/>
      <c r="ELZ101" s="2"/>
      <c r="EMA101" s="2"/>
      <c r="EMB101" s="2"/>
      <c r="EMC101" s="2"/>
      <c r="EMD101" s="2"/>
      <c r="EME101" s="2"/>
      <c r="EMF101" s="2"/>
      <c r="EMG101" s="2"/>
      <c r="EMH101" s="2"/>
      <c r="EMI101" s="2"/>
      <c r="EMJ101" s="2"/>
      <c r="EMK101" s="2"/>
      <c r="EML101" s="2"/>
      <c r="EMM101" s="2"/>
      <c r="EMN101" s="2"/>
      <c r="EMO101" s="2"/>
      <c r="EMP101" s="2"/>
      <c r="EMQ101" s="2"/>
      <c r="EMR101" s="2"/>
      <c r="EMS101" s="2"/>
      <c r="EMT101" s="2"/>
      <c r="EMU101" s="2"/>
      <c r="EMV101" s="2"/>
      <c r="EMW101" s="2"/>
      <c r="EMX101" s="2"/>
      <c r="EMY101" s="2"/>
      <c r="EMZ101" s="2"/>
      <c r="ENA101" s="2"/>
      <c r="ENB101" s="2"/>
      <c r="ENC101" s="2"/>
      <c r="END101" s="2"/>
      <c r="ENE101" s="2"/>
      <c r="ENF101" s="2"/>
      <c r="ENG101" s="2"/>
      <c r="ENH101" s="2"/>
      <c r="ENI101" s="2"/>
      <c r="ENJ101" s="2"/>
      <c r="ENK101" s="2"/>
      <c r="ENL101" s="2"/>
      <c r="ENM101" s="2"/>
      <c r="ENN101" s="2"/>
      <c r="ENO101" s="2"/>
      <c r="ENP101" s="2"/>
      <c r="ENQ101" s="2"/>
      <c r="ENR101" s="2"/>
      <c r="ENS101" s="2"/>
      <c r="ENT101" s="2"/>
      <c r="ENU101" s="2"/>
      <c r="ENV101" s="2"/>
      <c r="ENW101" s="2"/>
      <c r="ENX101" s="2"/>
      <c r="ENY101" s="2"/>
      <c r="ENZ101" s="2"/>
      <c r="EOA101" s="2"/>
      <c r="EOB101" s="2"/>
      <c r="EOC101" s="2"/>
      <c r="EOD101" s="2"/>
      <c r="EOE101" s="2"/>
      <c r="EOF101" s="2"/>
      <c r="EOG101" s="2"/>
      <c r="EOH101" s="2"/>
      <c r="EOI101" s="2"/>
      <c r="EOJ101" s="2"/>
      <c r="EOK101" s="2"/>
      <c r="EOL101" s="2"/>
      <c r="EOM101" s="2"/>
      <c r="EON101" s="2"/>
      <c r="EOO101" s="2"/>
      <c r="EOP101" s="2"/>
      <c r="EOQ101" s="2"/>
      <c r="EOR101" s="2"/>
      <c r="EOS101" s="2"/>
      <c r="EOT101" s="2"/>
      <c r="EOU101" s="2"/>
      <c r="EOV101" s="2"/>
      <c r="EOW101" s="2"/>
      <c r="EOX101" s="2"/>
      <c r="EOY101" s="2"/>
      <c r="EOZ101" s="2"/>
      <c r="EPA101" s="2"/>
      <c r="EPB101" s="2"/>
      <c r="EPC101" s="2"/>
      <c r="EPD101" s="2"/>
      <c r="EPE101" s="2"/>
      <c r="EPF101" s="2"/>
      <c r="EPG101" s="2"/>
      <c r="EPH101" s="2"/>
      <c r="EPI101" s="2"/>
      <c r="EPJ101" s="2"/>
      <c r="EPK101" s="2"/>
      <c r="EPL101" s="2"/>
      <c r="EPM101" s="2"/>
      <c r="EPN101" s="2"/>
      <c r="EPO101" s="2"/>
      <c r="EPP101" s="2"/>
      <c r="EPQ101" s="2"/>
      <c r="EPR101" s="2"/>
      <c r="EPS101" s="2"/>
      <c r="EPT101" s="2"/>
      <c r="EPU101" s="2"/>
      <c r="EPV101" s="2"/>
      <c r="EPW101" s="2"/>
      <c r="EPX101" s="2"/>
      <c r="EPY101" s="2"/>
      <c r="EPZ101" s="2"/>
      <c r="EQA101" s="2"/>
      <c r="EQB101" s="2"/>
      <c r="EQC101" s="2"/>
      <c r="EQD101" s="2"/>
      <c r="EQE101" s="2"/>
      <c r="EQF101" s="2"/>
      <c r="EQG101" s="2"/>
      <c r="EQH101" s="2"/>
      <c r="EQI101" s="2"/>
      <c r="EQJ101" s="2"/>
      <c r="EQK101" s="2"/>
      <c r="EQL101" s="2"/>
      <c r="EQM101" s="2"/>
      <c r="EQN101" s="2"/>
      <c r="EQO101" s="2"/>
      <c r="EQP101" s="2"/>
      <c r="EQQ101" s="2"/>
      <c r="EQR101" s="2"/>
      <c r="EQS101" s="2"/>
      <c r="EQT101" s="2"/>
      <c r="EQU101" s="2"/>
      <c r="EQV101" s="2"/>
      <c r="EQW101" s="2"/>
      <c r="EQX101" s="2"/>
      <c r="EQY101" s="2"/>
      <c r="EQZ101" s="2"/>
      <c r="ERA101" s="2"/>
      <c r="ERB101" s="2"/>
      <c r="ERC101" s="2"/>
      <c r="ERD101" s="2"/>
      <c r="ERE101" s="2"/>
      <c r="ERF101" s="2"/>
      <c r="ERG101" s="2"/>
      <c r="ERH101" s="2"/>
      <c r="ERI101" s="2"/>
      <c r="ERJ101" s="2"/>
      <c r="ERK101" s="2"/>
      <c r="ERL101" s="2"/>
      <c r="ERM101" s="2"/>
      <c r="ERN101" s="2"/>
      <c r="ERO101" s="2"/>
      <c r="ERP101" s="2"/>
      <c r="ERQ101" s="2"/>
      <c r="ERR101" s="2"/>
      <c r="ERS101" s="2"/>
      <c r="ERT101" s="2"/>
      <c r="ERU101" s="2"/>
      <c r="ERV101" s="2"/>
      <c r="ERW101" s="2"/>
      <c r="ERX101" s="2"/>
      <c r="ERY101" s="2"/>
      <c r="ERZ101" s="2"/>
      <c r="ESA101" s="2"/>
      <c r="ESB101" s="2"/>
      <c r="ESC101" s="2"/>
      <c r="ESD101" s="2"/>
      <c r="ESE101" s="2"/>
      <c r="ESF101" s="2"/>
      <c r="ESG101" s="2"/>
      <c r="ESH101" s="2"/>
      <c r="ESI101" s="2"/>
      <c r="ESJ101" s="2"/>
      <c r="ESK101" s="2"/>
      <c r="ESL101" s="2"/>
      <c r="ESM101" s="2"/>
      <c r="ESN101" s="2"/>
      <c r="ESO101" s="2"/>
      <c r="ESP101" s="2"/>
      <c r="ESQ101" s="2"/>
      <c r="ESR101" s="2"/>
      <c r="ESS101" s="2"/>
      <c r="EST101" s="2"/>
      <c r="ESU101" s="2"/>
      <c r="ESV101" s="2"/>
      <c r="ESW101" s="2"/>
      <c r="ESX101" s="2"/>
      <c r="ESY101" s="2"/>
      <c r="ESZ101" s="2"/>
      <c r="ETA101" s="2"/>
      <c r="ETB101" s="2"/>
      <c r="ETC101" s="2"/>
      <c r="ETD101" s="2"/>
      <c r="ETE101" s="2"/>
      <c r="ETF101" s="2"/>
      <c r="ETG101" s="2"/>
      <c r="ETH101" s="2"/>
      <c r="ETI101" s="2"/>
      <c r="ETJ101" s="2"/>
      <c r="ETK101" s="2"/>
      <c r="ETL101" s="2"/>
      <c r="ETM101" s="2"/>
      <c r="ETN101" s="2"/>
      <c r="ETO101" s="2"/>
      <c r="ETP101" s="2"/>
      <c r="ETQ101" s="2"/>
      <c r="ETR101" s="2"/>
      <c r="ETS101" s="2"/>
      <c r="ETT101" s="2"/>
      <c r="ETU101" s="2"/>
      <c r="ETV101" s="2"/>
      <c r="ETW101" s="2"/>
      <c r="ETX101" s="2"/>
      <c r="ETY101" s="2"/>
      <c r="ETZ101" s="2"/>
      <c r="EUA101" s="2"/>
      <c r="EUB101" s="2"/>
      <c r="EUC101" s="2"/>
      <c r="EUD101" s="2"/>
      <c r="EUE101" s="2"/>
      <c r="EUF101" s="2"/>
      <c r="EUG101" s="2"/>
      <c r="EUH101" s="2"/>
      <c r="EUI101" s="2"/>
      <c r="EUJ101" s="2"/>
      <c r="EUK101" s="2"/>
      <c r="EUL101" s="2"/>
      <c r="EUM101" s="2"/>
      <c r="EUN101" s="2"/>
      <c r="EUO101" s="2"/>
      <c r="EUP101" s="2"/>
      <c r="EUQ101" s="2"/>
      <c r="EUR101" s="2"/>
      <c r="EUS101" s="2"/>
      <c r="EUT101" s="2"/>
      <c r="EUU101" s="2"/>
      <c r="EUV101" s="2"/>
      <c r="EUW101" s="2"/>
      <c r="EUX101" s="2"/>
      <c r="EUY101" s="2"/>
      <c r="EUZ101" s="2"/>
      <c r="EVA101" s="2"/>
      <c r="EVB101" s="2"/>
      <c r="EVC101" s="2"/>
      <c r="EVD101" s="2"/>
      <c r="EVE101" s="2"/>
      <c r="EVF101" s="2"/>
      <c r="EVG101" s="2"/>
      <c r="EVH101" s="2"/>
      <c r="EVI101" s="2"/>
      <c r="EVJ101" s="2"/>
      <c r="EVK101" s="2"/>
      <c r="EVL101" s="2"/>
      <c r="EVM101" s="2"/>
      <c r="EVN101" s="2"/>
      <c r="EVO101" s="2"/>
      <c r="EVP101" s="2"/>
      <c r="EVQ101" s="2"/>
      <c r="EVR101" s="2"/>
      <c r="EVS101" s="2"/>
      <c r="EVT101" s="2"/>
      <c r="EVU101" s="2"/>
      <c r="EVV101" s="2"/>
      <c r="EVW101" s="2"/>
      <c r="EVX101" s="2"/>
      <c r="EVY101" s="2"/>
      <c r="EVZ101" s="2"/>
      <c r="EWA101" s="2"/>
      <c r="EWB101" s="2"/>
      <c r="EWC101" s="2"/>
      <c r="EWD101" s="2"/>
      <c r="EWE101" s="2"/>
      <c r="EWF101" s="2"/>
      <c r="EWG101" s="2"/>
      <c r="EWH101" s="2"/>
      <c r="EWI101" s="2"/>
      <c r="EWJ101" s="2"/>
      <c r="EWK101" s="2"/>
      <c r="EWL101" s="2"/>
      <c r="EWM101" s="2"/>
      <c r="EWN101" s="2"/>
      <c r="EWO101" s="2"/>
      <c r="EWP101" s="2"/>
      <c r="EWQ101" s="2"/>
      <c r="EWR101" s="2"/>
      <c r="EWS101" s="2"/>
      <c r="EWT101" s="2"/>
      <c r="EWU101" s="2"/>
      <c r="EWV101" s="2"/>
      <c r="EWW101" s="2"/>
      <c r="EWX101" s="2"/>
      <c r="EWY101" s="2"/>
      <c r="EWZ101" s="2"/>
      <c r="EXA101" s="2"/>
      <c r="EXB101" s="2"/>
      <c r="EXC101" s="2"/>
      <c r="EXD101" s="2"/>
      <c r="EXE101" s="2"/>
      <c r="EXF101" s="2"/>
      <c r="EXG101" s="2"/>
      <c r="EXH101" s="2"/>
      <c r="EXI101" s="2"/>
      <c r="EXJ101" s="2"/>
      <c r="EXK101" s="2"/>
      <c r="EXL101" s="2"/>
      <c r="EXM101" s="2"/>
      <c r="EXN101" s="2"/>
      <c r="EXO101" s="2"/>
      <c r="EXP101" s="2"/>
      <c r="EXQ101" s="2"/>
      <c r="EXR101" s="2"/>
      <c r="EXS101" s="2"/>
      <c r="EXT101" s="2"/>
      <c r="EXU101" s="2"/>
      <c r="EXV101" s="2"/>
      <c r="EXW101" s="2"/>
      <c r="EXX101" s="2"/>
      <c r="EXY101" s="2"/>
      <c r="EXZ101" s="2"/>
      <c r="EYA101" s="2"/>
      <c r="EYB101" s="2"/>
      <c r="EYC101" s="2"/>
      <c r="EYD101" s="2"/>
      <c r="EYE101" s="2"/>
      <c r="EYF101" s="2"/>
      <c r="EYG101" s="2"/>
      <c r="EYH101" s="2"/>
      <c r="EYI101" s="2"/>
      <c r="EYJ101" s="2"/>
      <c r="EYK101" s="2"/>
      <c r="EYL101" s="2"/>
      <c r="EYM101" s="2"/>
      <c r="EYN101" s="2"/>
      <c r="EYO101" s="2"/>
      <c r="EYP101" s="2"/>
      <c r="EYQ101" s="2"/>
      <c r="EYR101" s="2"/>
      <c r="EYS101" s="2"/>
      <c r="EYT101" s="2"/>
      <c r="EYU101" s="2"/>
      <c r="EYV101" s="2"/>
      <c r="EYW101" s="2"/>
      <c r="EYX101" s="2"/>
      <c r="EYY101" s="2"/>
      <c r="EYZ101" s="2"/>
      <c r="EZA101" s="2"/>
      <c r="EZB101" s="2"/>
      <c r="EZC101" s="2"/>
      <c r="EZD101" s="2"/>
      <c r="EZE101" s="2"/>
      <c r="EZF101" s="2"/>
      <c r="EZG101" s="2"/>
      <c r="EZH101" s="2"/>
      <c r="EZI101" s="2"/>
      <c r="EZJ101" s="2"/>
      <c r="EZK101" s="2"/>
      <c r="EZL101" s="2"/>
      <c r="EZM101" s="2"/>
      <c r="EZN101" s="2"/>
      <c r="EZO101" s="2"/>
      <c r="EZP101" s="2"/>
      <c r="EZQ101" s="2"/>
      <c r="EZR101" s="2"/>
      <c r="EZS101" s="2"/>
      <c r="EZT101" s="2"/>
      <c r="EZU101" s="2"/>
      <c r="EZV101" s="2"/>
      <c r="EZW101" s="2"/>
      <c r="EZX101" s="2"/>
      <c r="EZY101" s="2"/>
      <c r="EZZ101" s="2"/>
      <c r="FAA101" s="2"/>
      <c r="FAB101" s="2"/>
      <c r="FAC101" s="2"/>
      <c r="FAD101" s="2"/>
      <c r="FAE101" s="2"/>
      <c r="FAF101" s="2"/>
      <c r="FAG101" s="2"/>
      <c r="FAH101" s="2"/>
      <c r="FAI101" s="2"/>
      <c r="FAJ101" s="2"/>
      <c r="FAK101" s="2"/>
      <c r="FAL101" s="2"/>
      <c r="FAM101" s="2"/>
      <c r="FAN101" s="2"/>
      <c r="FAO101" s="2"/>
      <c r="FAP101" s="2"/>
      <c r="FAQ101" s="2"/>
      <c r="FAR101" s="2"/>
      <c r="FAS101" s="2"/>
      <c r="FAT101" s="2"/>
      <c r="FAU101" s="2"/>
      <c r="FAV101" s="2"/>
      <c r="FAW101" s="2"/>
      <c r="FAX101" s="2"/>
      <c r="FAY101" s="2"/>
      <c r="FAZ101" s="2"/>
      <c r="FBA101" s="2"/>
      <c r="FBB101" s="2"/>
      <c r="FBC101" s="2"/>
      <c r="FBD101" s="2"/>
      <c r="FBE101" s="2"/>
      <c r="FBF101" s="2"/>
      <c r="FBG101" s="2"/>
      <c r="FBH101" s="2"/>
      <c r="FBI101" s="2"/>
      <c r="FBJ101" s="2"/>
      <c r="FBK101" s="2"/>
      <c r="FBL101" s="2"/>
      <c r="FBM101" s="2"/>
      <c r="FBN101" s="2"/>
      <c r="FBO101" s="2"/>
      <c r="FBP101" s="2"/>
      <c r="FBQ101" s="2"/>
      <c r="FBR101" s="2"/>
      <c r="FBS101" s="2"/>
      <c r="FBT101" s="2"/>
      <c r="FBU101" s="2"/>
      <c r="FBV101" s="2"/>
      <c r="FBW101" s="2"/>
      <c r="FBX101" s="2"/>
      <c r="FBY101" s="2"/>
      <c r="FBZ101" s="2"/>
      <c r="FCA101" s="2"/>
      <c r="FCB101" s="2"/>
      <c r="FCC101" s="2"/>
      <c r="FCD101" s="2"/>
      <c r="FCE101" s="2"/>
      <c r="FCF101" s="2"/>
      <c r="FCG101" s="2"/>
      <c r="FCH101" s="2"/>
      <c r="FCI101" s="2"/>
      <c r="FCJ101" s="2"/>
      <c r="FCK101" s="2"/>
      <c r="FCL101" s="2"/>
      <c r="FCM101" s="2"/>
      <c r="FCN101" s="2"/>
      <c r="FCO101" s="2"/>
      <c r="FCP101" s="2"/>
      <c r="FCQ101" s="2"/>
      <c r="FCR101" s="2"/>
      <c r="FCS101" s="2"/>
      <c r="FCT101" s="2"/>
      <c r="FCU101" s="2"/>
      <c r="FCV101" s="2"/>
      <c r="FCW101" s="2"/>
      <c r="FCX101" s="2"/>
      <c r="FCY101" s="2"/>
      <c r="FCZ101" s="2"/>
      <c r="FDA101" s="2"/>
      <c r="FDB101" s="2"/>
      <c r="FDC101" s="2"/>
      <c r="FDD101" s="2"/>
      <c r="FDE101" s="2"/>
      <c r="FDF101" s="2"/>
      <c r="FDG101" s="2"/>
      <c r="FDH101" s="2"/>
      <c r="FDI101" s="2"/>
      <c r="FDJ101" s="2"/>
      <c r="FDK101" s="2"/>
      <c r="FDL101" s="2"/>
      <c r="FDM101" s="2"/>
      <c r="FDN101" s="2"/>
      <c r="FDO101" s="2"/>
      <c r="FDP101" s="2"/>
      <c r="FDQ101" s="2"/>
      <c r="FDR101" s="2"/>
      <c r="FDS101" s="2"/>
      <c r="FDT101" s="2"/>
      <c r="FDU101" s="2"/>
      <c r="FDV101" s="2"/>
      <c r="FDW101" s="2"/>
      <c r="FDX101" s="2"/>
      <c r="FDY101" s="2"/>
      <c r="FDZ101" s="2"/>
      <c r="FEA101" s="2"/>
      <c r="FEB101" s="2"/>
      <c r="FEC101" s="2"/>
      <c r="FED101" s="2"/>
      <c r="FEE101" s="2"/>
      <c r="FEF101" s="2"/>
      <c r="FEG101" s="2"/>
      <c r="FEH101" s="2"/>
      <c r="FEI101" s="2"/>
      <c r="FEJ101" s="2"/>
      <c r="FEK101" s="2"/>
      <c r="FEL101" s="2"/>
      <c r="FEM101" s="2"/>
      <c r="FEN101" s="2"/>
      <c r="FEO101" s="2"/>
      <c r="FEP101" s="2"/>
      <c r="FEQ101" s="2"/>
      <c r="FER101" s="2"/>
      <c r="FES101" s="2"/>
      <c r="FET101" s="2"/>
      <c r="FEU101" s="2"/>
      <c r="FEV101" s="2"/>
      <c r="FEW101" s="2"/>
      <c r="FEX101" s="2"/>
      <c r="FEY101" s="2"/>
      <c r="FEZ101" s="2"/>
      <c r="FFA101" s="2"/>
      <c r="FFB101" s="2"/>
      <c r="FFC101" s="2"/>
      <c r="FFD101" s="2"/>
      <c r="FFE101" s="2"/>
      <c r="FFF101" s="2"/>
      <c r="FFG101" s="2"/>
      <c r="FFH101" s="2"/>
      <c r="FFI101" s="2"/>
      <c r="FFJ101" s="2"/>
      <c r="FFK101" s="2"/>
      <c r="FFL101" s="2"/>
      <c r="FFM101" s="2"/>
      <c r="FFN101" s="2"/>
      <c r="FFO101" s="2"/>
      <c r="FFP101" s="2"/>
      <c r="FFQ101" s="2"/>
      <c r="FFR101" s="2"/>
      <c r="FFS101" s="2"/>
      <c r="FFT101" s="2"/>
      <c r="FFU101" s="2"/>
      <c r="FFV101" s="2"/>
      <c r="FFW101" s="2"/>
      <c r="FFX101" s="2"/>
      <c r="FFY101" s="2"/>
      <c r="FFZ101" s="2"/>
      <c r="FGA101" s="2"/>
      <c r="FGB101" s="2"/>
      <c r="FGC101" s="2"/>
      <c r="FGD101" s="2"/>
      <c r="FGE101" s="2"/>
      <c r="FGF101" s="2"/>
      <c r="FGG101" s="2"/>
      <c r="FGH101" s="2"/>
      <c r="FGI101" s="2"/>
      <c r="FGJ101" s="2"/>
      <c r="FGK101" s="2"/>
      <c r="FGL101" s="2"/>
      <c r="FGM101" s="2"/>
      <c r="FGN101" s="2"/>
      <c r="FGO101" s="2"/>
      <c r="FGP101" s="2"/>
      <c r="FGQ101" s="2"/>
      <c r="FGR101" s="2"/>
      <c r="FGS101" s="2"/>
      <c r="FGT101" s="2"/>
      <c r="FGU101" s="2"/>
      <c r="FGV101" s="2"/>
      <c r="FGW101" s="2"/>
      <c r="FGX101" s="2"/>
      <c r="FGY101" s="2"/>
      <c r="FGZ101" s="2"/>
      <c r="FHA101" s="2"/>
      <c r="FHB101" s="2"/>
      <c r="FHC101" s="2"/>
      <c r="FHD101" s="2"/>
      <c r="FHE101" s="2"/>
      <c r="FHF101" s="2"/>
      <c r="FHG101" s="2"/>
      <c r="FHH101" s="2"/>
      <c r="FHI101" s="2"/>
      <c r="FHJ101" s="2"/>
      <c r="FHK101" s="2"/>
      <c r="FHL101" s="2"/>
      <c r="FHM101" s="2"/>
      <c r="FHN101" s="2"/>
      <c r="FHO101" s="2"/>
      <c r="FHP101" s="2"/>
      <c r="FHQ101" s="2"/>
      <c r="FHR101" s="2"/>
      <c r="FHS101" s="2"/>
      <c r="FHT101" s="2"/>
      <c r="FHU101" s="2"/>
      <c r="FHV101" s="2"/>
      <c r="FHW101" s="2"/>
      <c r="FHX101" s="2"/>
      <c r="FHY101" s="2"/>
      <c r="FHZ101" s="2"/>
      <c r="FIA101" s="2"/>
      <c r="FIB101" s="2"/>
      <c r="FIC101" s="2"/>
      <c r="FID101" s="2"/>
      <c r="FIE101" s="2"/>
      <c r="FIF101" s="2"/>
      <c r="FIG101" s="2"/>
      <c r="FIH101" s="2"/>
      <c r="FII101" s="2"/>
      <c r="FIJ101" s="2"/>
      <c r="FIK101" s="2"/>
      <c r="FIL101" s="2"/>
      <c r="FIM101" s="2"/>
      <c r="FIN101" s="2"/>
      <c r="FIO101" s="2"/>
      <c r="FIP101" s="2"/>
      <c r="FIQ101" s="2"/>
      <c r="FIR101" s="2"/>
      <c r="FIS101" s="2"/>
      <c r="FIT101" s="2"/>
      <c r="FIU101" s="2"/>
      <c r="FIV101" s="2"/>
      <c r="FIW101" s="2"/>
      <c r="FIX101" s="2"/>
      <c r="FIY101" s="2"/>
      <c r="FIZ101" s="2"/>
      <c r="FJA101" s="2"/>
      <c r="FJB101" s="2"/>
      <c r="FJC101" s="2"/>
      <c r="FJD101" s="2"/>
      <c r="FJE101" s="2"/>
      <c r="FJF101" s="2"/>
      <c r="FJG101" s="2"/>
      <c r="FJH101" s="2"/>
      <c r="FJI101" s="2"/>
      <c r="FJJ101" s="2"/>
      <c r="FJK101" s="2"/>
      <c r="FJL101" s="2"/>
      <c r="FJM101" s="2"/>
      <c r="FJN101" s="2"/>
      <c r="FJO101" s="2"/>
      <c r="FJP101" s="2"/>
      <c r="FJQ101" s="2"/>
      <c r="FJR101" s="2"/>
      <c r="FJS101" s="2"/>
      <c r="FJT101" s="2"/>
      <c r="FJU101" s="2"/>
      <c r="FJV101" s="2"/>
      <c r="FJW101" s="2"/>
      <c r="FJX101" s="2"/>
      <c r="FJY101" s="2"/>
      <c r="FJZ101" s="2"/>
      <c r="FKA101" s="2"/>
      <c r="FKB101" s="2"/>
      <c r="FKC101" s="2"/>
      <c r="FKD101" s="2"/>
      <c r="FKE101" s="2"/>
      <c r="FKF101" s="2"/>
      <c r="FKG101" s="2"/>
      <c r="FKH101" s="2"/>
      <c r="FKI101" s="2"/>
      <c r="FKJ101" s="2"/>
      <c r="FKK101" s="2"/>
      <c r="FKL101" s="2"/>
      <c r="FKM101" s="2"/>
      <c r="FKN101" s="2"/>
      <c r="FKO101" s="2"/>
      <c r="FKP101" s="2"/>
      <c r="FKQ101" s="2"/>
      <c r="FKR101" s="2"/>
      <c r="FKS101" s="2"/>
      <c r="FKT101" s="2"/>
      <c r="FKU101" s="2"/>
      <c r="FKV101" s="2"/>
      <c r="FKW101" s="2"/>
      <c r="FKX101" s="2"/>
      <c r="FKY101" s="2"/>
      <c r="FKZ101" s="2"/>
      <c r="FLA101" s="2"/>
      <c r="FLB101" s="2"/>
      <c r="FLC101" s="2"/>
      <c r="FLD101" s="2"/>
      <c r="FLE101" s="2"/>
      <c r="FLF101" s="2"/>
      <c r="FLG101" s="2"/>
      <c r="FLH101" s="2"/>
      <c r="FLI101" s="2"/>
      <c r="FLJ101" s="2"/>
      <c r="FLK101" s="2"/>
      <c r="FLL101" s="2"/>
      <c r="FLM101" s="2"/>
      <c r="FLN101" s="2"/>
      <c r="FLO101" s="2"/>
      <c r="FLP101" s="2"/>
      <c r="FLQ101" s="2"/>
      <c r="FLR101" s="2"/>
      <c r="FLS101" s="2"/>
      <c r="FLT101" s="2"/>
      <c r="FLU101" s="2"/>
      <c r="FLV101" s="2"/>
      <c r="FLW101" s="2"/>
      <c r="FLX101" s="2"/>
      <c r="FLY101" s="2"/>
      <c r="FLZ101" s="2"/>
      <c r="FMA101" s="2"/>
      <c r="FMB101" s="2"/>
      <c r="FMC101" s="2"/>
      <c r="FMD101" s="2"/>
      <c r="FME101" s="2"/>
      <c r="FMF101" s="2"/>
      <c r="FMG101" s="2"/>
      <c r="FMH101" s="2"/>
      <c r="FMI101" s="2"/>
      <c r="FMJ101" s="2"/>
      <c r="FMK101" s="2"/>
      <c r="FML101" s="2"/>
      <c r="FMM101" s="2"/>
      <c r="FMN101" s="2"/>
      <c r="FMO101" s="2"/>
      <c r="FMP101" s="2"/>
      <c r="FMQ101" s="2"/>
      <c r="FMR101" s="2"/>
      <c r="FMS101" s="2"/>
      <c r="FMT101" s="2"/>
      <c r="FMU101" s="2"/>
      <c r="FMV101" s="2"/>
      <c r="FMW101" s="2"/>
      <c r="FMX101" s="2"/>
      <c r="FMY101" s="2"/>
      <c r="FMZ101" s="2"/>
      <c r="FNA101" s="2"/>
      <c r="FNB101" s="2"/>
      <c r="FNC101" s="2"/>
      <c r="FND101" s="2"/>
      <c r="FNE101" s="2"/>
      <c r="FNF101" s="2"/>
      <c r="FNG101" s="2"/>
      <c r="FNH101" s="2"/>
      <c r="FNI101" s="2"/>
      <c r="FNJ101" s="2"/>
      <c r="FNK101" s="2"/>
      <c r="FNL101" s="2"/>
      <c r="FNM101" s="2"/>
      <c r="FNN101" s="2"/>
      <c r="FNO101" s="2"/>
      <c r="FNP101" s="2"/>
      <c r="FNQ101" s="2"/>
      <c r="FNR101" s="2"/>
      <c r="FNS101" s="2"/>
      <c r="FNT101" s="2"/>
      <c r="FNU101" s="2"/>
      <c r="FNV101" s="2"/>
      <c r="FNW101" s="2"/>
      <c r="FNX101" s="2"/>
      <c r="FNY101" s="2"/>
      <c r="FNZ101" s="2"/>
      <c r="FOA101" s="2"/>
      <c r="FOB101" s="2"/>
      <c r="FOC101" s="2"/>
      <c r="FOD101" s="2"/>
      <c r="FOE101" s="2"/>
      <c r="FOF101" s="2"/>
      <c r="FOG101" s="2"/>
      <c r="FOH101" s="2"/>
      <c r="FOI101" s="2"/>
      <c r="FOJ101" s="2"/>
      <c r="FOK101" s="2"/>
      <c r="FOL101" s="2"/>
      <c r="FOM101" s="2"/>
      <c r="FON101" s="2"/>
      <c r="FOO101" s="2"/>
      <c r="FOP101" s="2"/>
      <c r="FOQ101" s="2"/>
      <c r="FOR101" s="2"/>
      <c r="FOS101" s="2"/>
      <c r="FOT101" s="2"/>
      <c r="FOU101" s="2"/>
      <c r="FOV101" s="2"/>
      <c r="FOW101" s="2"/>
      <c r="FOX101" s="2"/>
      <c r="FOY101" s="2"/>
      <c r="FOZ101" s="2"/>
      <c r="FPA101" s="2"/>
      <c r="FPB101" s="2"/>
      <c r="FPC101" s="2"/>
      <c r="FPD101" s="2"/>
      <c r="FPE101" s="2"/>
      <c r="FPF101" s="2"/>
      <c r="FPG101" s="2"/>
      <c r="FPH101" s="2"/>
      <c r="FPI101" s="2"/>
      <c r="FPJ101" s="2"/>
      <c r="FPK101" s="2"/>
      <c r="FPL101" s="2"/>
      <c r="FPM101" s="2"/>
      <c r="FPN101" s="2"/>
      <c r="FPO101" s="2"/>
      <c r="FPP101" s="2"/>
      <c r="FPQ101" s="2"/>
      <c r="FPR101" s="2"/>
      <c r="FPS101" s="2"/>
      <c r="FPT101" s="2"/>
      <c r="FPU101" s="2"/>
      <c r="FPV101" s="2"/>
      <c r="FPW101" s="2"/>
      <c r="FPX101" s="2"/>
      <c r="FPY101" s="2"/>
      <c r="FPZ101" s="2"/>
      <c r="FQA101" s="2"/>
      <c r="FQB101" s="2"/>
      <c r="FQC101" s="2"/>
      <c r="FQD101" s="2"/>
      <c r="FQE101" s="2"/>
      <c r="FQF101" s="2"/>
      <c r="FQG101" s="2"/>
      <c r="FQH101" s="2"/>
      <c r="FQI101" s="2"/>
      <c r="FQJ101" s="2"/>
      <c r="FQK101" s="2"/>
      <c r="FQL101" s="2"/>
      <c r="FQM101" s="2"/>
      <c r="FQN101" s="2"/>
      <c r="FQO101" s="2"/>
      <c r="FQP101" s="2"/>
      <c r="FQQ101" s="2"/>
      <c r="FQR101" s="2"/>
      <c r="FQS101" s="2"/>
      <c r="FQT101" s="2"/>
      <c r="FQU101" s="2"/>
      <c r="FQV101" s="2"/>
      <c r="FQW101" s="2"/>
      <c r="FQX101" s="2"/>
      <c r="FQY101" s="2"/>
      <c r="FQZ101" s="2"/>
      <c r="FRA101" s="2"/>
      <c r="FRB101" s="2"/>
      <c r="FRC101" s="2"/>
      <c r="FRD101" s="2"/>
      <c r="FRE101" s="2"/>
      <c r="FRF101" s="2"/>
      <c r="FRG101" s="2"/>
      <c r="FRH101" s="2"/>
      <c r="FRI101" s="2"/>
      <c r="FRJ101" s="2"/>
      <c r="FRK101" s="2"/>
      <c r="FRL101" s="2"/>
      <c r="FRM101" s="2"/>
      <c r="FRN101" s="2"/>
      <c r="FRO101" s="2"/>
      <c r="FRP101" s="2"/>
      <c r="FRQ101" s="2"/>
      <c r="FRR101" s="2"/>
      <c r="FRS101" s="2"/>
      <c r="FRT101" s="2"/>
      <c r="FRU101" s="2"/>
      <c r="FRV101" s="2"/>
      <c r="FRW101" s="2"/>
      <c r="FRX101" s="2"/>
      <c r="FRY101" s="2"/>
      <c r="FRZ101" s="2"/>
      <c r="FSA101" s="2"/>
      <c r="FSB101" s="2"/>
      <c r="FSC101" s="2"/>
      <c r="FSD101" s="2"/>
      <c r="FSE101" s="2"/>
      <c r="FSF101" s="2"/>
      <c r="FSG101" s="2"/>
      <c r="FSH101" s="2"/>
      <c r="FSI101" s="2"/>
      <c r="FSJ101" s="2"/>
      <c r="FSK101" s="2"/>
      <c r="FSL101" s="2"/>
      <c r="FSM101" s="2"/>
      <c r="FSN101" s="2"/>
      <c r="FSO101" s="2"/>
      <c r="FSP101" s="2"/>
      <c r="FSQ101" s="2"/>
      <c r="FSR101" s="2"/>
      <c r="FSS101" s="2"/>
      <c r="FST101" s="2"/>
      <c r="FSU101" s="2"/>
      <c r="FSV101" s="2"/>
      <c r="FSW101" s="2"/>
      <c r="FSX101" s="2"/>
      <c r="FSY101" s="2"/>
      <c r="FSZ101" s="2"/>
      <c r="FTA101" s="2"/>
      <c r="FTB101" s="2"/>
      <c r="FTC101" s="2"/>
      <c r="FTD101" s="2"/>
      <c r="FTE101" s="2"/>
      <c r="FTF101" s="2"/>
      <c r="FTG101" s="2"/>
      <c r="FTH101" s="2"/>
      <c r="FTI101" s="2"/>
      <c r="FTJ101" s="2"/>
      <c r="FTK101" s="2"/>
      <c r="FTL101" s="2"/>
      <c r="FTM101" s="2"/>
      <c r="FTN101" s="2"/>
      <c r="FTO101" s="2"/>
      <c r="FTP101" s="2"/>
      <c r="FTQ101" s="2"/>
      <c r="FTR101" s="2"/>
      <c r="FTS101" s="2"/>
      <c r="FTT101" s="2"/>
      <c r="FTU101" s="2"/>
      <c r="FTV101" s="2"/>
      <c r="FTW101" s="2"/>
      <c r="FTX101" s="2"/>
      <c r="FTY101" s="2"/>
      <c r="FTZ101" s="2"/>
      <c r="FUA101" s="2"/>
      <c r="FUB101" s="2"/>
      <c r="FUC101" s="2"/>
      <c r="FUD101" s="2"/>
      <c r="FUE101" s="2"/>
      <c r="FUF101" s="2"/>
      <c r="FUG101" s="2"/>
      <c r="FUH101" s="2"/>
      <c r="FUI101" s="2"/>
      <c r="FUJ101" s="2"/>
      <c r="FUK101" s="2"/>
      <c r="FUL101" s="2"/>
      <c r="FUM101" s="2"/>
      <c r="FUN101" s="2"/>
      <c r="FUO101" s="2"/>
      <c r="FUP101" s="2"/>
      <c r="FUQ101" s="2"/>
      <c r="FUR101" s="2"/>
      <c r="FUS101" s="2"/>
      <c r="FUT101" s="2"/>
      <c r="FUU101" s="2"/>
      <c r="FUV101" s="2"/>
      <c r="FUW101" s="2"/>
      <c r="FUX101" s="2"/>
      <c r="FUY101" s="2"/>
      <c r="FUZ101" s="2"/>
      <c r="FVA101" s="2"/>
      <c r="FVB101" s="2"/>
      <c r="FVC101" s="2"/>
      <c r="FVD101" s="2"/>
      <c r="FVE101" s="2"/>
      <c r="FVF101" s="2"/>
      <c r="FVG101" s="2"/>
      <c r="FVH101" s="2"/>
      <c r="FVI101" s="2"/>
      <c r="FVJ101" s="2"/>
      <c r="FVK101" s="2"/>
      <c r="FVL101" s="2"/>
      <c r="FVM101" s="2"/>
      <c r="FVN101" s="2"/>
      <c r="FVO101" s="2"/>
      <c r="FVP101" s="2"/>
      <c r="FVQ101" s="2"/>
      <c r="FVR101" s="2"/>
      <c r="FVS101" s="2"/>
      <c r="FVT101" s="2"/>
      <c r="FVU101" s="2"/>
      <c r="FVV101" s="2"/>
      <c r="FVW101" s="2"/>
      <c r="FVX101" s="2"/>
      <c r="FVY101" s="2"/>
      <c r="FVZ101" s="2"/>
      <c r="FWA101" s="2"/>
      <c r="FWB101" s="2"/>
      <c r="FWC101" s="2"/>
      <c r="FWD101" s="2"/>
      <c r="FWE101" s="2"/>
      <c r="FWF101" s="2"/>
      <c r="FWG101" s="2"/>
      <c r="FWH101" s="2"/>
      <c r="FWI101" s="2"/>
      <c r="FWJ101" s="2"/>
      <c r="FWK101" s="2"/>
      <c r="FWL101" s="2"/>
      <c r="FWM101" s="2"/>
      <c r="FWN101" s="2"/>
      <c r="FWO101" s="2"/>
      <c r="FWP101" s="2"/>
      <c r="FWQ101" s="2"/>
      <c r="FWR101" s="2"/>
      <c r="FWS101" s="2"/>
      <c r="FWT101" s="2"/>
      <c r="FWU101" s="2"/>
      <c r="FWV101" s="2"/>
      <c r="FWW101" s="2"/>
      <c r="FWX101" s="2"/>
      <c r="FWY101" s="2"/>
      <c r="FWZ101" s="2"/>
      <c r="FXA101" s="2"/>
      <c r="FXB101" s="2"/>
      <c r="FXC101" s="2"/>
      <c r="FXD101" s="2"/>
      <c r="FXE101" s="2"/>
      <c r="FXF101" s="2"/>
      <c r="FXG101" s="2"/>
      <c r="FXH101" s="2"/>
      <c r="FXI101" s="2"/>
      <c r="FXJ101" s="2"/>
      <c r="FXK101" s="2"/>
      <c r="FXL101" s="2"/>
      <c r="FXM101" s="2"/>
      <c r="FXN101" s="2"/>
      <c r="FXO101" s="2"/>
      <c r="FXP101" s="2"/>
      <c r="FXQ101" s="2"/>
      <c r="FXR101" s="2"/>
      <c r="FXS101" s="2"/>
      <c r="FXT101" s="2"/>
      <c r="FXU101" s="2"/>
      <c r="FXV101" s="2"/>
      <c r="FXW101" s="2"/>
      <c r="FXX101" s="2"/>
      <c r="FXY101" s="2"/>
      <c r="FXZ101" s="2"/>
      <c r="FYA101" s="2"/>
      <c r="FYB101" s="2"/>
      <c r="FYC101" s="2"/>
      <c r="FYD101" s="2"/>
      <c r="FYE101" s="2"/>
      <c r="FYF101" s="2"/>
      <c r="FYG101" s="2"/>
      <c r="FYH101" s="2"/>
      <c r="FYI101" s="2"/>
      <c r="FYJ101" s="2"/>
      <c r="FYK101" s="2"/>
      <c r="FYL101" s="2"/>
      <c r="FYM101" s="2"/>
      <c r="FYN101" s="2"/>
      <c r="FYO101" s="2"/>
      <c r="FYP101" s="2"/>
      <c r="FYQ101" s="2"/>
      <c r="FYR101" s="2"/>
      <c r="FYS101" s="2"/>
      <c r="FYT101" s="2"/>
      <c r="FYU101" s="2"/>
      <c r="FYV101" s="2"/>
      <c r="FYW101" s="2"/>
      <c r="FYX101" s="2"/>
      <c r="FYY101" s="2"/>
      <c r="FYZ101" s="2"/>
      <c r="FZA101" s="2"/>
      <c r="FZB101" s="2"/>
      <c r="FZC101" s="2"/>
      <c r="FZD101" s="2"/>
      <c r="FZE101" s="2"/>
      <c r="FZF101" s="2"/>
      <c r="FZG101" s="2"/>
      <c r="FZH101" s="2"/>
      <c r="FZI101" s="2"/>
      <c r="FZJ101" s="2"/>
      <c r="FZK101" s="2"/>
      <c r="FZL101" s="2"/>
      <c r="FZM101" s="2"/>
      <c r="FZN101" s="2"/>
      <c r="FZO101" s="2"/>
      <c r="FZP101" s="2"/>
      <c r="FZQ101" s="2"/>
      <c r="FZR101" s="2"/>
      <c r="FZS101" s="2"/>
      <c r="FZT101" s="2"/>
      <c r="FZU101" s="2"/>
      <c r="FZV101" s="2"/>
      <c r="FZW101" s="2"/>
      <c r="FZX101" s="2"/>
      <c r="FZY101" s="2"/>
      <c r="FZZ101" s="2"/>
      <c r="GAA101" s="2"/>
      <c r="GAB101" s="2"/>
      <c r="GAC101" s="2"/>
      <c r="GAD101" s="2"/>
      <c r="GAE101" s="2"/>
      <c r="GAF101" s="2"/>
      <c r="GAG101" s="2"/>
      <c r="GAH101" s="2"/>
      <c r="GAI101" s="2"/>
      <c r="GAJ101" s="2"/>
      <c r="GAK101" s="2"/>
      <c r="GAL101" s="2"/>
      <c r="GAM101" s="2"/>
      <c r="GAN101" s="2"/>
      <c r="GAO101" s="2"/>
      <c r="GAP101" s="2"/>
      <c r="GAQ101" s="2"/>
      <c r="GAR101" s="2"/>
      <c r="GAS101" s="2"/>
      <c r="GAT101" s="2"/>
      <c r="GAU101" s="2"/>
      <c r="GAV101" s="2"/>
      <c r="GAW101" s="2"/>
      <c r="GAX101" s="2"/>
      <c r="GAY101" s="2"/>
      <c r="GAZ101" s="2"/>
      <c r="GBA101" s="2"/>
      <c r="GBB101" s="2"/>
      <c r="GBC101" s="2"/>
      <c r="GBD101" s="2"/>
      <c r="GBE101" s="2"/>
      <c r="GBF101" s="2"/>
      <c r="GBG101" s="2"/>
      <c r="GBH101" s="2"/>
      <c r="GBI101" s="2"/>
      <c r="GBJ101" s="2"/>
      <c r="GBK101" s="2"/>
      <c r="GBL101" s="2"/>
      <c r="GBM101" s="2"/>
      <c r="GBN101" s="2"/>
      <c r="GBO101" s="2"/>
      <c r="GBP101" s="2"/>
      <c r="GBQ101" s="2"/>
      <c r="GBR101" s="2"/>
      <c r="GBS101" s="2"/>
      <c r="GBT101" s="2"/>
      <c r="GBU101" s="2"/>
      <c r="GBV101" s="2"/>
      <c r="GBW101" s="2"/>
      <c r="GBX101" s="2"/>
      <c r="GBY101" s="2"/>
      <c r="GBZ101" s="2"/>
      <c r="GCA101" s="2"/>
      <c r="GCB101" s="2"/>
      <c r="GCC101" s="2"/>
      <c r="GCD101" s="2"/>
      <c r="GCE101" s="2"/>
      <c r="GCF101" s="2"/>
      <c r="GCG101" s="2"/>
      <c r="GCH101" s="2"/>
      <c r="GCI101" s="2"/>
      <c r="GCJ101" s="2"/>
      <c r="GCK101" s="2"/>
      <c r="GCL101" s="2"/>
      <c r="GCM101" s="2"/>
      <c r="GCN101" s="2"/>
      <c r="GCO101" s="2"/>
      <c r="GCP101" s="2"/>
      <c r="GCQ101" s="2"/>
      <c r="GCR101" s="2"/>
      <c r="GCS101" s="2"/>
      <c r="GCT101" s="2"/>
      <c r="GCU101" s="2"/>
      <c r="GCV101" s="2"/>
      <c r="GCW101" s="2"/>
      <c r="GCX101" s="2"/>
      <c r="GCY101" s="2"/>
      <c r="GCZ101" s="2"/>
      <c r="GDA101" s="2"/>
      <c r="GDB101" s="2"/>
      <c r="GDC101" s="2"/>
      <c r="GDD101" s="2"/>
      <c r="GDE101" s="2"/>
      <c r="GDF101" s="2"/>
      <c r="GDG101" s="2"/>
      <c r="GDH101" s="2"/>
      <c r="GDI101" s="2"/>
      <c r="GDJ101" s="2"/>
      <c r="GDK101" s="2"/>
      <c r="GDL101" s="2"/>
      <c r="GDM101" s="2"/>
      <c r="GDN101" s="2"/>
      <c r="GDO101" s="2"/>
      <c r="GDP101" s="2"/>
      <c r="GDQ101" s="2"/>
      <c r="GDR101" s="2"/>
      <c r="GDS101" s="2"/>
      <c r="GDT101" s="2"/>
      <c r="GDU101" s="2"/>
      <c r="GDV101" s="2"/>
      <c r="GDW101" s="2"/>
      <c r="GDX101" s="2"/>
      <c r="GDY101" s="2"/>
      <c r="GDZ101" s="2"/>
      <c r="GEA101" s="2"/>
      <c r="GEB101" s="2"/>
      <c r="GEC101" s="2"/>
      <c r="GED101" s="2"/>
      <c r="GEE101" s="2"/>
      <c r="GEF101" s="2"/>
      <c r="GEG101" s="2"/>
      <c r="GEH101" s="2"/>
      <c r="GEI101" s="2"/>
      <c r="GEJ101" s="2"/>
      <c r="GEK101" s="2"/>
      <c r="GEL101" s="2"/>
      <c r="GEM101" s="2"/>
      <c r="GEN101" s="2"/>
      <c r="GEO101" s="2"/>
      <c r="GEP101" s="2"/>
      <c r="GEQ101" s="2"/>
      <c r="GER101" s="2"/>
      <c r="GES101" s="2"/>
      <c r="GET101" s="2"/>
      <c r="GEU101" s="2"/>
      <c r="GEV101" s="2"/>
      <c r="GEW101" s="2"/>
      <c r="GEX101" s="2"/>
      <c r="GEY101" s="2"/>
      <c r="GEZ101" s="2"/>
      <c r="GFA101" s="2"/>
      <c r="GFB101" s="2"/>
      <c r="GFC101" s="2"/>
      <c r="GFD101" s="2"/>
      <c r="GFE101" s="2"/>
      <c r="GFF101" s="2"/>
      <c r="GFG101" s="2"/>
      <c r="GFH101" s="2"/>
      <c r="GFI101" s="2"/>
      <c r="GFJ101" s="2"/>
      <c r="GFK101" s="2"/>
      <c r="GFL101" s="2"/>
      <c r="GFM101" s="2"/>
      <c r="GFN101" s="2"/>
      <c r="GFO101" s="2"/>
      <c r="GFP101" s="2"/>
      <c r="GFQ101" s="2"/>
      <c r="GFR101" s="2"/>
      <c r="GFS101" s="2"/>
      <c r="GFT101" s="2"/>
      <c r="GFU101" s="2"/>
      <c r="GFV101" s="2"/>
      <c r="GFW101" s="2"/>
      <c r="GFX101" s="2"/>
      <c r="GFY101" s="2"/>
      <c r="GFZ101" s="2"/>
      <c r="GGA101" s="2"/>
      <c r="GGB101" s="2"/>
      <c r="GGC101" s="2"/>
      <c r="GGD101" s="2"/>
      <c r="GGE101" s="2"/>
      <c r="GGF101" s="2"/>
      <c r="GGG101" s="2"/>
      <c r="GGH101" s="2"/>
      <c r="GGI101" s="2"/>
      <c r="GGJ101" s="2"/>
      <c r="GGK101" s="2"/>
      <c r="GGL101" s="2"/>
      <c r="GGM101" s="2"/>
      <c r="GGN101" s="2"/>
      <c r="GGO101" s="2"/>
      <c r="GGP101" s="2"/>
      <c r="GGQ101" s="2"/>
      <c r="GGR101" s="2"/>
      <c r="GGS101" s="2"/>
      <c r="GGT101" s="2"/>
      <c r="GGU101" s="2"/>
      <c r="GGV101" s="2"/>
      <c r="GGW101" s="2"/>
      <c r="GGX101" s="2"/>
      <c r="GGY101" s="2"/>
      <c r="GGZ101" s="2"/>
      <c r="GHA101" s="2"/>
      <c r="GHB101" s="2"/>
      <c r="GHC101" s="2"/>
      <c r="GHD101" s="2"/>
      <c r="GHE101" s="2"/>
      <c r="GHF101" s="2"/>
      <c r="GHG101" s="2"/>
      <c r="GHH101" s="2"/>
      <c r="GHI101" s="2"/>
      <c r="GHJ101" s="2"/>
      <c r="GHK101" s="2"/>
      <c r="GHL101" s="2"/>
      <c r="GHM101" s="2"/>
      <c r="GHN101" s="2"/>
      <c r="GHO101" s="2"/>
      <c r="GHP101" s="2"/>
      <c r="GHQ101" s="2"/>
      <c r="GHR101" s="2"/>
      <c r="GHS101" s="2"/>
      <c r="GHT101" s="2"/>
      <c r="GHU101" s="2"/>
      <c r="GHV101" s="2"/>
      <c r="GHW101" s="2"/>
      <c r="GHX101" s="2"/>
      <c r="GHY101" s="2"/>
      <c r="GHZ101" s="2"/>
      <c r="GIA101" s="2"/>
      <c r="GIB101" s="2"/>
      <c r="GIC101" s="2"/>
      <c r="GID101" s="2"/>
      <c r="GIE101" s="2"/>
      <c r="GIF101" s="2"/>
      <c r="GIG101" s="2"/>
      <c r="GIH101" s="2"/>
      <c r="GII101" s="2"/>
      <c r="GIJ101" s="2"/>
      <c r="GIK101" s="2"/>
      <c r="GIL101" s="2"/>
      <c r="GIM101" s="2"/>
      <c r="GIN101" s="2"/>
      <c r="GIO101" s="2"/>
      <c r="GIP101" s="2"/>
      <c r="GIQ101" s="2"/>
      <c r="GIR101" s="2"/>
      <c r="GIS101" s="2"/>
      <c r="GIT101" s="2"/>
      <c r="GIU101" s="2"/>
      <c r="GIV101" s="2"/>
      <c r="GIW101" s="2"/>
      <c r="GIX101" s="2"/>
      <c r="GIY101" s="2"/>
      <c r="GIZ101" s="2"/>
      <c r="GJA101" s="2"/>
      <c r="GJB101" s="2"/>
      <c r="GJC101" s="2"/>
      <c r="GJD101" s="2"/>
      <c r="GJE101" s="2"/>
      <c r="GJF101" s="2"/>
      <c r="GJG101" s="2"/>
      <c r="GJH101" s="2"/>
      <c r="GJI101" s="2"/>
      <c r="GJJ101" s="2"/>
      <c r="GJK101" s="2"/>
      <c r="GJL101" s="2"/>
      <c r="GJM101" s="2"/>
      <c r="GJN101" s="2"/>
      <c r="GJO101" s="2"/>
      <c r="GJP101" s="2"/>
      <c r="GJQ101" s="2"/>
      <c r="GJR101" s="2"/>
      <c r="GJS101" s="2"/>
      <c r="GJT101" s="2"/>
      <c r="GJU101" s="2"/>
      <c r="GJV101" s="2"/>
      <c r="GJW101" s="2"/>
      <c r="GJX101" s="2"/>
      <c r="GJY101" s="2"/>
      <c r="GJZ101" s="2"/>
      <c r="GKA101" s="2"/>
      <c r="GKB101" s="2"/>
      <c r="GKC101" s="2"/>
      <c r="GKD101" s="2"/>
      <c r="GKE101" s="2"/>
      <c r="GKF101" s="2"/>
      <c r="GKG101" s="2"/>
      <c r="GKH101" s="2"/>
      <c r="GKI101" s="2"/>
      <c r="GKJ101" s="2"/>
      <c r="GKK101" s="2"/>
      <c r="GKL101" s="2"/>
      <c r="GKM101" s="2"/>
      <c r="GKN101" s="2"/>
      <c r="GKO101" s="2"/>
      <c r="GKP101" s="2"/>
      <c r="GKQ101" s="2"/>
      <c r="GKR101" s="2"/>
      <c r="GKS101" s="2"/>
      <c r="GKT101" s="2"/>
      <c r="GKU101" s="2"/>
      <c r="GKV101" s="2"/>
      <c r="GKW101" s="2"/>
      <c r="GKX101" s="2"/>
      <c r="GKY101" s="2"/>
      <c r="GKZ101" s="2"/>
      <c r="GLA101" s="2"/>
      <c r="GLB101" s="2"/>
      <c r="GLC101" s="2"/>
      <c r="GLD101" s="2"/>
      <c r="GLE101" s="2"/>
      <c r="GLF101" s="2"/>
      <c r="GLG101" s="2"/>
      <c r="GLH101" s="2"/>
      <c r="GLI101" s="2"/>
      <c r="GLJ101" s="2"/>
      <c r="GLK101" s="2"/>
      <c r="GLL101" s="2"/>
      <c r="GLM101" s="2"/>
      <c r="GLN101" s="2"/>
      <c r="GLO101" s="2"/>
      <c r="GLP101" s="2"/>
      <c r="GLQ101" s="2"/>
      <c r="GLR101" s="2"/>
      <c r="GLS101" s="2"/>
      <c r="GLT101" s="2"/>
      <c r="GLU101" s="2"/>
      <c r="GLV101" s="2"/>
      <c r="GLW101" s="2"/>
      <c r="GLX101" s="2"/>
      <c r="GLY101" s="2"/>
      <c r="GLZ101" s="2"/>
      <c r="GMA101" s="2"/>
      <c r="GMB101" s="2"/>
      <c r="GMC101" s="2"/>
      <c r="GMD101" s="2"/>
      <c r="GME101" s="2"/>
      <c r="GMF101" s="2"/>
      <c r="GMG101" s="2"/>
      <c r="GMH101" s="2"/>
      <c r="GMI101" s="2"/>
      <c r="GMJ101" s="2"/>
      <c r="GMK101" s="2"/>
      <c r="GML101" s="2"/>
      <c r="GMM101" s="2"/>
      <c r="GMN101" s="2"/>
      <c r="GMO101" s="2"/>
      <c r="GMP101" s="2"/>
      <c r="GMQ101" s="2"/>
      <c r="GMR101" s="2"/>
      <c r="GMS101" s="2"/>
      <c r="GMT101" s="2"/>
      <c r="GMU101" s="2"/>
      <c r="GMV101" s="2"/>
      <c r="GMW101" s="2"/>
      <c r="GMX101" s="2"/>
      <c r="GMY101" s="2"/>
      <c r="GMZ101" s="2"/>
      <c r="GNA101" s="2"/>
      <c r="GNB101" s="2"/>
      <c r="GNC101" s="2"/>
      <c r="GND101" s="2"/>
      <c r="GNE101" s="2"/>
      <c r="GNF101" s="2"/>
      <c r="GNG101" s="2"/>
      <c r="GNH101" s="2"/>
      <c r="GNI101" s="2"/>
      <c r="GNJ101" s="2"/>
      <c r="GNK101" s="2"/>
      <c r="GNL101" s="2"/>
      <c r="GNM101" s="2"/>
      <c r="GNN101" s="2"/>
      <c r="GNO101" s="2"/>
      <c r="GNP101" s="2"/>
      <c r="GNQ101" s="2"/>
      <c r="GNR101" s="2"/>
      <c r="GNS101" s="2"/>
      <c r="GNT101" s="2"/>
      <c r="GNU101" s="2"/>
      <c r="GNV101" s="2"/>
      <c r="GNW101" s="2"/>
      <c r="GNX101" s="2"/>
      <c r="GNY101" s="2"/>
      <c r="GNZ101" s="2"/>
      <c r="GOA101" s="2"/>
      <c r="GOB101" s="2"/>
      <c r="GOC101" s="2"/>
      <c r="GOD101" s="2"/>
      <c r="GOE101" s="2"/>
      <c r="GOF101" s="2"/>
      <c r="GOG101" s="2"/>
      <c r="GOH101" s="2"/>
      <c r="GOI101" s="2"/>
      <c r="GOJ101" s="2"/>
      <c r="GOK101" s="2"/>
      <c r="GOL101" s="2"/>
      <c r="GOM101" s="2"/>
      <c r="GON101" s="2"/>
      <c r="GOO101" s="2"/>
      <c r="GOP101" s="2"/>
      <c r="GOQ101" s="2"/>
      <c r="GOR101" s="2"/>
      <c r="GOS101" s="2"/>
      <c r="GOT101" s="2"/>
      <c r="GOU101" s="2"/>
      <c r="GOV101" s="2"/>
      <c r="GOW101" s="2"/>
      <c r="GOX101" s="2"/>
      <c r="GOY101" s="2"/>
      <c r="GOZ101" s="2"/>
      <c r="GPA101" s="2"/>
      <c r="GPB101" s="2"/>
      <c r="GPC101" s="2"/>
      <c r="GPD101" s="2"/>
      <c r="GPE101" s="2"/>
      <c r="GPF101" s="2"/>
      <c r="GPG101" s="2"/>
      <c r="GPH101" s="2"/>
      <c r="GPI101" s="2"/>
      <c r="GPJ101" s="2"/>
      <c r="GPK101" s="2"/>
      <c r="GPL101" s="2"/>
      <c r="GPM101" s="2"/>
      <c r="GPN101" s="2"/>
      <c r="GPO101" s="2"/>
      <c r="GPP101" s="2"/>
      <c r="GPQ101" s="2"/>
      <c r="GPR101" s="2"/>
      <c r="GPS101" s="2"/>
      <c r="GPT101" s="2"/>
      <c r="GPU101" s="2"/>
      <c r="GPV101" s="2"/>
      <c r="GPW101" s="2"/>
      <c r="GPX101" s="2"/>
      <c r="GPY101" s="2"/>
      <c r="GPZ101" s="2"/>
      <c r="GQA101" s="2"/>
      <c r="GQB101" s="2"/>
      <c r="GQC101" s="2"/>
      <c r="GQD101" s="2"/>
      <c r="GQE101" s="2"/>
      <c r="GQF101" s="2"/>
      <c r="GQG101" s="2"/>
      <c r="GQH101" s="2"/>
      <c r="GQI101" s="2"/>
      <c r="GQJ101" s="2"/>
      <c r="GQK101" s="2"/>
      <c r="GQL101" s="2"/>
      <c r="GQM101" s="2"/>
      <c r="GQN101" s="2"/>
      <c r="GQO101" s="2"/>
      <c r="GQP101" s="2"/>
      <c r="GQQ101" s="2"/>
      <c r="GQR101" s="2"/>
      <c r="GQS101" s="2"/>
      <c r="GQT101" s="2"/>
      <c r="GQU101" s="2"/>
      <c r="GQV101" s="2"/>
      <c r="GQW101" s="2"/>
      <c r="GQX101" s="2"/>
      <c r="GQY101" s="2"/>
      <c r="GQZ101" s="2"/>
      <c r="GRA101" s="2"/>
      <c r="GRB101" s="2"/>
      <c r="GRC101" s="2"/>
      <c r="GRD101" s="2"/>
      <c r="GRE101" s="2"/>
      <c r="GRF101" s="2"/>
      <c r="GRG101" s="2"/>
      <c r="GRH101" s="2"/>
      <c r="GRI101" s="2"/>
      <c r="GRJ101" s="2"/>
      <c r="GRK101" s="2"/>
      <c r="GRL101" s="2"/>
      <c r="GRM101" s="2"/>
      <c r="GRN101" s="2"/>
      <c r="GRO101" s="2"/>
      <c r="GRP101" s="2"/>
      <c r="GRQ101" s="2"/>
      <c r="GRR101" s="2"/>
      <c r="GRS101" s="2"/>
      <c r="GRT101" s="2"/>
      <c r="GRU101" s="2"/>
      <c r="GRV101" s="2"/>
      <c r="GRW101" s="2"/>
      <c r="GRX101" s="2"/>
      <c r="GRY101" s="2"/>
      <c r="GRZ101" s="2"/>
      <c r="GSA101" s="2"/>
      <c r="GSB101" s="2"/>
      <c r="GSC101" s="2"/>
      <c r="GSD101" s="2"/>
      <c r="GSE101" s="2"/>
      <c r="GSF101" s="2"/>
      <c r="GSG101" s="2"/>
      <c r="GSH101" s="2"/>
      <c r="GSI101" s="2"/>
      <c r="GSJ101" s="2"/>
      <c r="GSK101" s="2"/>
      <c r="GSL101" s="2"/>
      <c r="GSM101" s="2"/>
      <c r="GSN101" s="2"/>
      <c r="GSO101" s="2"/>
      <c r="GSP101" s="2"/>
      <c r="GSQ101" s="2"/>
      <c r="GSR101" s="2"/>
      <c r="GSS101" s="2"/>
      <c r="GST101" s="2"/>
      <c r="GSU101" s="2"/>
      <c r="GSV101" s="2"/>
      <c r="GSW101" s="2"/>
      <c r="GSX101" s="2"/>
      <c r="GSY101" s="2"/>
      <c r="GSZ101" s="2"/>
      <c r="GTA101" s="2"/>
      <c r="GTB101" s="2"/>
      <c r="GTC101" s="2"/>
      <c r="GTD101" s="2"/>
      <c r="GTE101" s="2"/>
      <c r="GTF101" s="2"/>
      <c r="GTG101" s="2"/>
      <c r="GTH101" s="2"/>
      <c r="GTI101" s="2"/>
      <c r="GTJ101" s="2"/>
      <c r="GTK101" s="2"/>
      <c r="GTL101" s="2"/>
      <c r="GTM101" s="2"/>
      <c r="GTN101" s="2"/>
      <c r="GTO101" s="2"/>
      <c r="GTP101" s="2"/>
      <c r="GTQ101" s="2"/>
      <c r="GTR101" s="2"/>
      <c r="GTS101" s="2"/>
      <c r="GTT101" s="2"/>
      <c r="GTU101" s="2"/>
      <c r="GTV101" s="2"/>
      <c r="GTW101" s="2"/>
      <c r="GTX101" s="2"/>
      <c r="GTY101" s="2"/>
      <c r="GTZ101" s="2"/>
      <c r="GUA101" s="2"/>
      <c r="GUB101" s="2"/>
      <c r="GUC101" s="2"/>
      <c r="GUD101" s="2"/>
      <c r="GUE101" s="2"/>
      <c r="GUF101" s="2"/>
      <c r="GUG101" s="2"/>
      <c r="GUH101" s="2"/>
      <c r="GUI101" s="2"/>
      <c r="GUJ101" s="2"/>
      <c r="GUK101" s="2"/>
      <c r="GUL101" s="2"/>
      <c r="GUM101" s="2"/>
      <c r="GUN101" s="2"/>
      <c r="GUO101" s="2"/>
      <c r="GUP101" s="2"/>
      <c r="GUQ101" s="2"/>
      <c r="GUR101" s="2"/>
      <c r="GUS101" s="2"/>
      <c r="GUT101" s="2"/>
      <c r="GUU101" s="2"/>
      <c r="GUV101" s="2"/>
      <c r="GUW101" s="2"/>
      <c r="GUX101" s="2"/>
      <c r="GUY101" s="2"/>
      <c r="GUZ101" s="2"/>
      <c r="GVA101" s="2"/>
      <c r="GVB101" s="2"/>
      <c r="GVC101" s="2"/>
      <c r="GVD101" s="2"/>
      <c r="GVE101" s="2"/>
      <c r="GVF101" s="2"/>
      <c r="GVG101" s="2"/>
      <c r="GVH101" s="2"/>
      <c r="GVI101" s="2"/>
      <c r="GVJ101" s="2"/>
      <c r="GVK101" s="2"/>
      <c r="GVL101" s="2"/>
      <c r="GVM101" s="2"/>
      <c r="GVN101" s="2"/>
      <c r="GVO101" s="2"/>
      <c r="GVP101" s="2"/>
      <c r="GVQ101" s="2"/>
      <c r="GVR101" s="2"/>
      <c r="GVS101" s="2"/>
      <c r="GVT101" s="2"/>
      <c r="GVU101" s="2"/>
      <c r="GVV101" s="2"/>
      <c r="GVW101" s="2"/>
      <c r="GVX101" s="2"/>
      <c r="GVY101" s="2"/>
      <c r="GVZ101" s="2"/>
      <c r="GWA101" s="2"/>
      <c r="GWB101" s="2"/>
      <c r="GWC101" s="2"/>
      <c r="GWD101" s="2"/>
      <c r="GWE101" s="2"/>
      <c r="GWF101" s="2"/>
      <c r="GWG101" s="2"/>
      <c r="GWH101" s="2"/>
      <c r="GWI101" s="2"/>
      <c r="GWJ101" s="2"/>
      <c r="GWK101" s="2"/>
      <c r="GWL101" s="2"/>
      <c r="GWM101" s="2"/>
      <c r="GWN101" s="2"/>
      <c r="GWO101" s="2"/>
      <c r="GWP101" s="2"/>
      <c r="GWQ101" s="2"/>
      <c r="GWR101" s="2"/>
      <c r="GWS101" s="2"/>
      <c r="GWT101" s="2"/>
      <c r="GWU101" s="2"/>
      <c r="GWV101" s="2"/>
      <c r="GWW101" s="2"/>
      <c r="GWX101" s="2"/>
      <c r="GWY101" s="2"/>
      <c r="GWZ101" s="2"/>
      <c r="GXA101" s="2"/>
      <c r="GXB101" s="2"/>
      <c r="GXC101" s="2"/>
      <c r="GXD101" s="2"/>
      <c r="GXE101" s="2"/>
      <c r="GXF101" s="2"/>
      <c r="GXG101" s="2"/>
      <c r="GXH101" s="2"/>
      <c r="GXI101" s="2"/>
      <c r="GXJ101" s="2"/>
      <c r="GXK101" s="2"/>
      <c r="GXL101" s="2"/>
      <c r="GXM101" s="2"/>
      <c r="GXN101" s="2"/>
      <c r="GXO101" s="2"/>
      <c r="GXP101" s="2"/>
      <c r="GXQ101" s="2"/>
      <c r="GXR101" s="2"/>
      <c r="GXS101" s="2"/>
      <c r="GXT101" s="2"/>
      <c r="GXU101" s="2"/>
      <c r="GXV101" s="2"/>
      <c r="GXW101" s="2"/>
      <c r="GXX101" s="2"/>
      <c r="GXY101" s="2"/>
      <c r="GXZ101" s="2"/>
      <c r="GYA101" s="2"/>
      <c r="GYB101" s="2"/>
      <c r="GYC101" s="2"/>
      <c r="GYD101" s="2"/>
      <c r="GYE101" s="2"/>
      <c r="GYF101" s="2"/>
      <c r="GYG101" s="2"/>
      <c r="GYH101" s="2"/>
      <c r="GYI101" s="2"/>
      <c r="GYJ101" s="2"/>
      <c r="GYK101" s="2"/>
      <c r="GYL101" s="2"/>
      <c r="GYM101" s="2"/>
      <c r="GYN101" s="2"/>
      <c r="GYO101" s="2"/>
      <c r="GYP101" s="2"/>
      <c r="GYQ101" s="2"/>
      <c r="GYR101" s="2"/>
      <c r="GYS101" s="2"/>
      <c r="GYT101" s="2"/>
      <c r="GYU101" s="2"/>
      <c r="GYV101" s="2"/>
      <c r="GYW101" s="2"/>
      <c r="GYX101" s="2"/>
      <c r="GYY101" s="2"/>
      <c r="GYZ101" s="2"/>
      <c r="GZA101" s="2"/>
      <c r="GZB101" s="2"/>
      <c r="GZC101" s="2"/>
      <c r="GZD101" s="2"/>
      <c r="GZE101" s="2"/>
      <c r="GZF101" s="2"/>
      <c r="GZG101" s="2"/>
      <c r="GZH101" s="2"/>
      <c r="GZI101" s="2"/>
      <c r="GZJ101" s="2"/>
      <c r="GZK101" s="2"/>
      <c r="GZL101" s="2"/>
      <c r="GZM101" s="2"/>
      <c r="GZN101" s="2"/>
      <c r="GZO101" s="2"/>
      <c r="GZP101" s="2"/>
      <c r="GZQ101" s="2"/>
      <c r="GZR101" s="2"/>
      <c r="GZS101" s="2"/>
      <c r="GZT101" s="2"/>
      <c r="GZU101" s="2"/>
      <c r="GZV101" s="2"/>
      <c r="GZW101" s="2"/>
      <c r="GZX101" s="2"/>
      <c r="GZY101" s="2"/>
      <c r="GZZ101" s="2"/>
      <c r="HAA101" s="2"/>
      <c r="HAB101" s="2"/>
      <c r="HAC101" s="2"/>
      <c r="HAD101" s="2"/>
      <c r="HAE101" s="2"/>
      <c r="HAF101" s="2"/>
      <c r="HAG101" s="2"/>
      <c r="HAH101" s="2"/>
      <c r="HAI101" s="2"/>
      <c r="HAJ101" s="2"/>
      <c r="HAK101" s="2"/>
      <c r="HAL101" s="2"/>
      <c r="HAM101" s="2"/>
      <c r="HAN101" s="2"/>
      <c r="HAO101" s="2"/>
      <c r="HAP101" s="2"/>
      <c r="HAQ101" s="2"/>
      <c r="HAR101" s="2"/>
      <c r="HAS101" s="2"/>
      <c r="HAT101" s="2"/>
      <c r="HAU101" s="2"/>
      <c r="HAV101" s="2"/>
      <c r="HAW101" s="2"/>
      <c r="HAX101" s="2"/>
      <c r="HAY101" s="2"/>
      <c r="HAZ101" s="2"/>
      <c r="HBA101" s="2"/>
      <c r="HBB101" s="2"/>
      <c r="HBC101" s="2"/>
      <c r="HBD101" s="2"/>
      <c r="HBE101" s="2"/>
      <c r="HBF101" s="2"/>
      <c r="HBG101" s="2"/>
      <c r="HBH101" s="2"/>
      <c r="HBI101" s="2"/>
      <c r="HBJ101" s="2"/>
      <c r="HBK101" s="2"/>
      <c r="HBL101" s="2"/>
      <c r="HBM101" s="2"/>
      <c r="HBN101" s="2"/>
      <c r="HBO101" s="2"/>
      <c r="HBP101" s="2"/>
      <c r="HBQ101" s="2"/>
      <c r="HBR101" s="2"/>
      <c r="HBS101" s="2"/>
      <c r="HBT101" s="2"/>
      <c r="HBU101" s="2"/>
      <c r="HBV101" s="2"/>
      <c r="HBW101" s="2"/>
      <c r="HBX101" s="2"/>
      <c r="HBY101" s="2"/>
      <c r="HBZ101" s="2"/>
      <c r="HCA101" s="2"/>
      <c r="HCB101" s="2"/>
      <c r="HCC101" s="2"/>
      <c r="HCD101" s="2"/>
      <c r="HCE101" s="2"/>
      <c r="HCF101" s="2"/>
      <c r="HCG101" s="2"/>
      <c r="HCH101" s="2"/>
      <c r="HCI101" s="2"/>
      <c r="HCJ101" s="2"/>
      <c r="HCK101" s="2"/>
      <c r="HCL101" s="2"/>
      <c r="HCM101" s="2"/>
      <c r="HCN101" s="2"/>
      <c r="HCO101" s="2"/>
      <c r="HCP101" s="2"/>
      <c r="HCQ101" s="2"/>
      <c r="HCR101" s="2"/>
      <c r="HCS101" s="2"/>
      <c r="HCT101" s="2"/>
      <c r="HCU101" s="2"/>
      <c r="HCV101" s="2"/>
      <c r="HCW101" s="2"/>
      <c r="HCX101" s="2"/>
      <c r="HCY101" s="2"/>
      <c r="HCZ101" s="2"/>
      <c r="HDA101" s="2"/>
      <c r="HDB101" s="2"/>
      <c r="HDC101" s="2"/>
      <c r="HDD101" s="2"/>
      <c r="HDE101" s="2"/>
      <c r="HDF101" s="2"/>
      <c r="HDG101" s="2"/>
      <c r="HDH101" s="2"/>
      <c r="HDI101" s="2"/>
      <c r="HDJ101" s="2"/>
      <c r="HDK101" s="2"/>
      <c r="HDL101" s="2"/>
      <c r="HDM101" s="2"/>
      <c r="HDN101" s="2"/>
      <c r="HDO101" s="2"/>
      <c r="HDP101" s="2"/>
      <c r="HDQ101" s="2"/>
      <c r="HDR101" s="2"/>
      <c r="HDS101" s="2"/>
      <c r="HDT101" s="2"/>
      <c r="HDU101" s="2"/>
      <c r="HDV101" s="2"/>
      <c r="HDW101" s="2"/>
      <c r="HDX101" s="2"/>
      <c r="HDY101" s="2"/>
      <c r="HDZ101" s="2"/>
      <c r="HEA101" s="2"/>
      <c r="HEB101" s="2"/>
      <c r="HEC101" s="2"/>
      <c r="HED101" s="2"/>
      <c r="HEE101" s="2"/>
      <c r="HEF101" s="2"/>
      <c r="HEG101" s="2"/>
      <c r="HEH101" s="2"/>
      <c r="HEI101" s="2"/>
      <c r="HEJ101" s="2"/>
      <c r="HEK101" s="2"/>
      <c r="HEL101" s="2"/>
      <c r="HEM101" s="2"/>
      <c r="HEN101" s="2"/>
      <c r="HEO101" s="2"/>
      <c r="HEP101" s="2"/>
      <c r="HEQ101" s="2"/>
      <c r="HER101" s="2"/>
      <c r="HES101" s="2"/>
      <c r="HET101" s="2"/>
      <c r="HEU101" s="2"/>
      <c r="HEV101" s="2"/>
      <c r="HEW101" s="2"/>
      <c r="HEX101" s="2"/>
      <c r="HEY101" s="2"/>
      <c r="HEZ101" s="2"/>
      <c r="HFA101" s="2"/>
      <c r="HFB101" s="2"/>
      <c r="HFC101" s="2"/>
      <c r="HFD101" s="2"/>
      <c r="HFE101" s="2"/>
      <c r="HFF101" s="2"/>
      <c r="HFG101" s="2"/>
      <c r="HFH101" s="2"/>
      <c r="HFI101" s="2"/>
      <c r="HFJ101" s="2"/>
      <c r="HFK101" s="2"/>
      <c r="HFL101" s="2"/>
      <c r="HFM101" s="2"/>
      <c r="HFN101" s="2"/>
      <c r="HFO101" s="2"/>
      <c r="HFP101" s="2"/>
      <c r="HFQ101" s="2"/>
      <c r="HFR101" s="2"/>
      <c r="HFS101" s="2"/>
      <c r="HFT101" s="2"/>
      <c r="HFU101" s="2"/>
      <c r="HFV101" s="2"/>
      <c r="HFW101" s="2"/>
      <c r="HFX101" s="2"/>
      <c r="HFY101" s="2"/>
      <c r="HFZ101" s="2"/>
      <c r="HGA101" s="2"/>
      <c r="HGB101" s="2"/>
      <c r="HGC101" s="2"/>
      <c r="HGD101" s="2"/>
      <c r="HGE101" s="2"/>
      <c r="HGF101" s="2"/>
      <c r="HGG101" s="2"/>
      <c r="HGH101" s="2"/>
      <c r="HGI101" s="2"/>
      <c r="HGJ101" s="2"/>
      <c r="HGK101" s="2"/>
      <c r="HGL101" s="2"/>
      <c r="HGM101" s="2"/>
      <c r="HGN101" s="2"/>
      <c r="HGO101" s="2"/>
      <c r="HGP101" s="2"/>
      <c r="HGQ101" s="2"/>
      <c r="HGR101" s="2"/>
      <c r="HGS101" s="2"/>
      <c r="HGT101" s="2"/>
      <c r="HGU101" s="2"/>
      <c r="HGV101" s="2"/>
      <c r="HGW101" s="2"/>
      <c r="HGX101" s="2"/>
      <c r="HGY101" s="2"/>
      <c r="HGZ101" s="2"/>
      <c r="HHA101" s="2"/>
      <c r="HHB101" s="2"/>
      <c r="HHC101" s="2"/>
      <c r="HHD101" s="2"/>
      <c r="HHE101" s="2"/>
      <c r="HHF101" s="2"/>
      <c r="HHG101" s="2"/>
      <c r="HHH101" s="2"/>
      <c r="HHI101" s="2"/>
      <c r="HHJ101" s="2"/>
      <c r="HHK101" s="2"/>
      <c r="HHL101" s="2"/>
      <c r="HHM101" s="2"/>
      <c r="HHN101" s="2"/>
      <c r="HHO101" s="2"/>
      <c r="HHP101" s="2"/>
      <c r="HHQ101" s="2"/>
      <c r="HHR101" s="2"/>
      <c r="HHS101" s="2"/>
      <c r="HHT101" s="2"/>
      <c r="HHU101" s="2"/>
      <c r="HHV101" s="2"/>
      <c r="HHW101" s="2"/>
      <c r="HHX101" s="2"/>
      <c r="HHY101" s="2"/>
      <c r="HHZ101" s="2"/>
      <c r="HIA101" s="2"/>
      <c r="HIB101" s="2"/>
      <c r="HIC101" s="2"/>
      <c r="HID101" s="2"/>
      <c r="HIE101" s="2"/>
      <c r="HIF101" s="2"/>
      <c r="HIG101" s="2"/>
      <c r="HIH101" s="2"/>
      <c r="HII101" s="2"/>
      <c r="HIJ101" s="2"/>
      <c r="HIK101" s="2"/>
      <c r="HIL101" s="2"/>
      <c r="HIM101" s="2"/>
      <c r="HIN101" s="2"/>
      <c r="HIO101" s="2"/>
      <c r="HIP101" s="2"/>
      <c r="HIQ101" s="2"/>
      <c r="HIR101" s="2"/>
      <c r="HIS101" s="2"/>
      <c r="HIT101" s="2"/>
      <c r="HIU101" s="2"/>
      <c r="HIV101" s="2"/>
      <c r="HIW101" s="2"/>
      <c r="HIX101" s="2"/>
      <c r="HIY101" s="2"/>
      <c r="HIZ101" s="2"/>
      <c r="HJA101" s="2"/>
      <c r="HJB101" s="2"/>
      <c r="HJC101" s="2"/>
      <c r="HJD101" s="2"/>
      <c r="HJE101" s="2"/>
      <c r="HJF101" s="2"/>
      <c r="HJG101" s="2"/>
      <c r="HJH101" s="2"/>
      <c r="HJI101" s="2"/>
      <c r="HJJ101" s="2"/>
      <c r="HJK101" s="2"/>
      <c r="HJL101" s="2"/>
      <c r="HJM101" s="2"/>
      <c r="HJN101" s="2"/>
      <c r="HJO101" s="2"/>
      <c r="HJP101" s="2"/>
      <c r="HJQ101" s="2"/>
      <c r="HJR101" s="2"/>
      <c r="HJS101" s="2"/>
      <c r="HJT101" s="2"/>
      <c r="HJU101" s="2"/>
      <c r="HJV101" s="2"/>
      <c r="HJW101" s="2"/>
      <c r="HJX101" s="2"/>
      <c r="HJY101" s="2"/>
      <c r="HJZ101" s="2"/>
      <c r="HKA101" s="2"/>
      <c r="HKB101" s="2"/>
      <c r="HKC101" s="2"/>
      <c r="HKD101" s="2"/>
      <c r="HKE101" s="2"/>
      <c r="HKF101" s="2"/>
      <c r="HKG101" s="2"/>
      <c r="HKH101" s="2"/>
      <c r="HKI101" s="2"/>
      <c r="HKJ101" s="2"/>
      <c r="HKK101" s="2"/>
      <c r="HKL101" s="2"/>
      <c r="HKM101" s="2"/>
      <c r="HKN101" s="2"/>
      <c r="HKO101" s="2"/>
      <c r="HKP101" s="2"/>
      <c r="HKQ101" s="2"/>
      <c r="HKR101" s="2"/>
      <c r="HKS101" s="2"/>
      <c r="HKT101" s="2"/>
      <c r="HKU101" s="2"/>
      <c r="HKV101" s="2"/>
      <c r="HKW101" s="2"/>
      <c r="HKX101" s="2"/>
      <c r="HKY101" s="2"/>
      <c r="HKZ101" s="2"/>
      <c r="HLA101" s="2"/>
      <c r="HLB101" s="2"/>
      <c r="HLC101" s="2"/>
      <c r="HLD101" s="2"/>
      <c r="HLE101" s="2"/>
      <c r="HLF101" s="2"/>
      <c r="HLG101" s="2"/>
      <c r="HLH101" s="2"/>
      <c r="HLI101" s="2"/>
      <c r="HLJ101" s="2"/>
      <c r="HLK101" s="2"/>
      <c r="HLL101" s="2"/>
      <c r="HLM101" s="2"/>
      <c r="HLN101" s="2"/>
      <c r="HLO101" s="2"/>
      <c r="HLP101" s="2"/>
      <c r="HLQ101" s="2"/>
      <c r="HLR101" s="2"/>
      <c r="HLS101" s="2"/>
      <c r="HLT101" s="2"/>
      <c r="HLU101" s="2"/>
      <c r="HLV101" s="2"/>
      <c r="HLW101" s="2"/>
      <c r="HLX101" s="2"/>
      <c r="HLY101" s="2"/>
      <c r="HLZ101" s="2"/>
      <c r="HMA101" s="2"/>
      <c r="HMB101" s="2"/>
      <c r="HMC101" s="2"/>
      <c r="HMD101" s="2"/>
      <c r="HME101" s="2"/>
      <c r="HMF101" s="2"/>
      <c r="HMG101" s="2"/>
      <c r="HMH101" s="2"/>
      <c r="HMI101" s="2"/>
      <c r="HMJ101" s="2"/>
      <c r="HMK101" s="2"/>
      <c r="HML101" s="2"/>
      <c r="HMM101" s="2"/>
      <c r="HMN101" s="2"/>
      <c r="HMO101" s="2"/>
      <c r="HMP101" s="2"/>
      <c r="HMQ101" s="2"/>
      <c r="HMR101" s="2"/>
      <c r="HMS101" s="2"/>
      <c r="HMT101" s="2"/>
      <c r="HMU101" s="2"/>
      <c r="HMV101" s="2"/>
      <c r="HMW101" s="2"/>
      <c r="HMX101" s="2"/>
      <c r="HMY101" s="2"/>
      <c r="HMZ101" s="2"/>
      <c r="HNA101" s="2"/>
      <c r="HNB101" s="2"/>
      <c r="HNC101" s="2"/>
      <c r="HND101" s="2"/>
      <c r="HNE101" s="2"/>
      <c r="HNF101" s="2"/>
      <c r="HNG101" s="2"/>
      <c r="HNH101" s="2"/>
      <c r="HNI101" s="2"/>
      <c r="HNJ101" s="2"/>
      <c r="HNK101" s="2"/>
      <c r="HNL101" s="2"/>
      <c r="HNM101" s="2"/>
      <c r="HNN101" s="2"/>
      <c r="HNO101" s="2"/>
      <c r="HNP101" s="2"/>
      <c r="HNQ101" s="2"/>
      <c r="HNR101" s="2"/>
      <c r="HNS101" s="2"/>
      <c r="HNT101" s="2"/>
      <c r="HNU101" s="2"/>
      <c r="HNV101" s="2"/>
      <c r="HNW101" s="2"/>
      <c r="HNX101" s="2"/>
      <c r="HNY101" s="2"/>
      <c r="HNZ101" s="2"/>
      <c r="HOA101" s="2"/>
      <c r="HOB101" s="2"/>
      <c r="HOC101" s="2"/>
      <c r="HOD101" s="2"/>
      <c r="HOE101" s="2"/>
      <c r="HOF101" s="2"/>
      <c r="HOG101" s="2"/>
      <c r="HOH101" s="2"/>
      <c r="HOI101" s="2"/>
      <c r="HOJ101" s="2"/>
      <c r="HOK101" s="2"/>
      <c r="HOL101" s="2"/>
      <c r="HOM101" s="2"/>
      <c r="HON101" s="2"/>
      <c r="HOO101" s="2"/>
      <c r="HOP101" s="2"/>
      <c r="HOQ101" s="2"/>
      <c r="HOR101" s="2"/>
      <c r="HOS101" s="2"/>
      <c r="HOT101" s="2"/>
      <c r="HOU101" s="2"/>
      <c r="HOV101" s="2"/>
      <c r="HOW101" s="2"/>
      <c r="HOX101" s="2"/>
      <c r="HOY101" s="2"/>
      <c r="HOZ101" s="2"/>
      <c r="HPA101" s="2"/>
      <c r="HPB101" s="2"/>
      <c r="HPC101" s="2"/>
      <c r="HPD101" s="2"/>
      <c r="HPE101" s="2"/>
      <c r="HPF101" s="2"/>
      <c r="HPG101" s="2"/>
      <c r="HPH101" s="2"/>
      <c r="HPI101" s="2"/>
      <c r="HPJ101" s="2"/>
      <c r="HPK101" s="2"/>
      <c r="HPL101" s="2"/>
      <c r="HPM101" s="2"/>
      <c r="HPN101" s="2"/>
      <c r="HPO101" s="2"/>
      <c r="HPP101" s="2"/>
      <c r="HPQ101" s="2"/>
      <c r="HPR101" s="2"/>
      <c r="HPS101" s="2"/>
      <c r="HPT101" s="2"/>
      <c r="HPU101" s="2"/>
      <c r="HPV101" s="2"/>
      <c r="HPW101" s="2"/>
      <c r="HPX101" s="2"/>
      <c r="HPY101" s="2"/>
      <c r="HPZ101" s="2"/>
      <c r="HQA101" s="2"/>
      <c r="HQB101" s="2"/>
      <c r="HQC101" s="2"/>
      <c r="HQD101" s="2"/>
      <c r="HQE101" s="2"/>
      <c r="HQF101" s="2"/>
      <c r="HQG101" s="2"/>
      <c r="HQH101" s="2"/>
      <c r="HQI101" s="2"/>
      <c r="HQJ101" s="2"/>
      <c r="HQK101" s="2"/>
      <c r="HQL101" s="2"/>
      <c r="HQM101" s="2"/>
      <c r="HQN101" s="2"/>
      <c r="HQO101" s="2"/>
      <c r="HQP101" s="2"/>
      <c r="HQQ101" s="2"/>
      <c r="HQR101" s="2"/>
      <c r="HQS101" s="2"/>
      <c r="HQT101" s="2"/>
      <c r="HQU101" s="2"/>
      <c r="HQV101" s="2"/>
      <c r="HQW101" s="2"/>
      <c r="HQX101" s="2"/>
      <c r="HQY101" s="2"/>
      <c r="HQZ101" s="2"/>
      <c r="HRA101" s="2"/>
      <c r="HRB101" s="2"/>
      <c r="HRC101" s="2"/>
      <c r="HRD101" s="2"/>
      <c r="HRE101" s="2"/>
      <c r="HRF101" s="2"/>
      <c r="HRG101" s="2"/>
      <c r="HRH101" s="2"/>
      <c r="HRI101" s="2"/>
      <c r="HRJ101" s="2"/>
      <c r="HRK101" s="2"/>
      <c r="HRL101" s="2"/>
      <c r="HRM101" s="2"/>
      <c r="HRN101" s="2"/>
      <c r="HRO101" s="2"/>
      <c r="HRP101" s="2"/>
      <c r="HRQ101" s="2"/>
      <c r="HRR101" s="2"/>
      <c r="HRS101" s="2"/>
      <c r="HRT101" s="2"/>
      <c r="HRU101" s="2"/>
      <c r="HRV101" s="2"/>
      <c r="HRW101" s="2"/>
      <c r="HRX101" s="2"/>
      <c r="HRY101" s="2"/>
      <c r="HRZ101" s="2"/>
      <c r="HSA101" s="2"/>
      <c r="HSB101" s="2"/>
      <c r="HSC101" s="2"/>
      <c r="HSD101" s="2"/>
      <c r="HSE101" s="2"/>
      <c r="HSF101" s="2"/>
      <c r="HSG101" s="2"/>
      <c r="HSH101" s="2"/>
      <c r="HSI101" s="2"/>
      <c r="HSJ101" s="2"/>
      <c r="HSK101" s="2"/>
      <c r="HSL101" s="2"/>
      <c r="HSM101" s="2"/>
      <c r="HSN101" s="2"/>
      <c r="HSO101" s="2"/>
      <c r="HSP101" s="2"/>
      <c r="HSQ101" s="2"/>
      <c r="HSR101" s="2"/>
      <c r="HSS101" s="2"/>
      <c r="HST101" s="2"/>
      <c r="HSU101" s="2"/>
      <c r="HSV101" s="2"/>
      <c r="HSW101" s="2"/>
      <c r="HSX101" s="2"/>
      <c r="HSY101" s="2"/>
      <c r="HSZ101" s="2"/>
      <c r="HTA101" s="2"/>
      <c r="HTB101" s="2"/>
      <c r="HTC101" s="2"/>
      <c r="HTD101" s="2"/>
      <c r="HTE101" s="2"/>
      <c r="HTF101" s="2"/>
      <c r="HTG101" s="2"/>
      <c r="HTH101" s="2"/>
      <c r="HTI101" s="2"/>
      <c r="HTJ101" s="2"/>
      <c r="HTK101" s="2"/>
      <c r="HTL101" s="2"/>
      <c r="HTM101" s="2"/>
      <c r="HTN101" s="2"/>
      <c r="HTO101" s="2"/>
      <c r="HTP101" s="2"/>
      <c r="HTQ101" s="2"/>
      <c r="HTR101" s="2"/>
      <c r="HTS101" s="2"/>
      <c r="HTT101" s="2"/>
      <c r="HTU101" s="2"/>
      <c r="HTV101" s="2"/>
      <c r="HTW101" s="2"/>
      <c r="HTX101" s="2"/>
      <c r="HTY101" s="2"/>
      <c r="HTZ101" s="2"/>
      <c r="HUA101" s="2"/>
      <c r="HUB101" s="2"/>
      <c r="HUC101" s="2"/>
      <c r="HUD101" s="2"/>
      <c r="HUE101" s="2"/>
      <c r="HUF101" s="2"/>
      <c r="HUG101" s="2"/>
      <c r="HUH101" s="2"/>
      <c r="HUI101" s="2"/>
      <c r="HUJ101" s="2"/>
      <c r="HUK101" s="2"/>
      <c r="HUL101" s="2"/>
      <c r="HUM101" s="2"/>
      <c r="HUN101" s="2"/>
      <c r="HUO101" s="2"/>
      <c r="HUP101" s="2"/>
      <c r="HUQ101" s="2"/>
      <c r="HUR101" s="2"/>
      <c r="HUS101" s="2"/>
      <c r="HUT101" s="2"/>
      <c r="HUU101" s="2"/>
      <c r="HUV101" s="2"/>
      <c r="HUW101" s="2"/>
      <c r="HUX101" s="2"/>
      <c r="HUY101" s="2"/>
      <c r="HUZ101" s="2"/>
      <c r="HVA101" s="2"/>
      <c r="HVB101" s="2"/>
      <c r="HVC101" s="2"/>
      <c r="HVD101" s="2"/>
      <c r="HVE101" s="2"/>
      <c r="HVF101" s="2"/>
      <c r="HVG101" s="2"/>
      <c r="HVH101" s="2"/>
      <c r="HVI101" s="2"/>
      <c r="HVJ101" s="2"/>
      <c r="HVK101" s="2"/>
      <c r="HVL101" s="2"/>
      <c r="HVM101" s="2"/>
      <c r="HVN101" s="2"/>
      <c r="HVO101" s="2"/>
      <c r="HVP101" s="2"/>
      <c r="HVQ101" s="2"/>
      <c r="HVR101" s="2"/>
      <c r="HVS101" s="2"/>
      <c r="HVT101" s="2"/>
      <c r="HVU101" s="2"/>
      <c r="HVV101" s="2"/>
      <c r="HVW101" s="2"/>
      <c r="HVX101" s="2"/>
      <c r="HVY101" s="2"/>
      <c r="HVZ101" s="2"/>
      <c r="HWA101" s="2"/>
      <c r="HWB101" s="2"/>
      <c r="HWC101" s="2"/>
      <c r="HWD101" s="2"/>
      <c r="HWE101" s="2"/>
      <c r="HWF101" s="2"/>
      <c r="HWG101" s="2"/>
      <c r="HWH101" s="2"/>
      <c r="HWI101" s="2"/>
      <c r="HWJ101" s="2"/>
      <c r="HWK101" s="2"/>
      <c r="HWL101" s="2"/>
      <c r="HWM101" s="2"/>
      <c r="HWN101" s="2"/>
      <c r="HWO101" s="2"/>
      <c r="HWP101" s="2"/>
      <c r="HWQ101" s="2"/>
      <c r="HWR101" s="2"/>
      <c r="HWS101" s="2"/>
      <c r="HWT101" s="2"/>
      <c r="HWU101" s="2"/>
      <c r="HWV101" s="2"/>
      <c r="HWW101" s="2"/>
      <c r="HWX101" s="2"/>
      <c r="HWY101" s="2"/>
      <c r="HWZ101" s="2"/>
      <c r="HXA101" s="2"/>
      <c r="HXB101" s="2"/>
      <c r="HXC101" s="2"/>
      <c r="HXD101" s="2"/>
      <c r="HXE101" s="2"/>
      <c r="HXF101" s="2"/>
      <c r="HXG101" s="2"/>
      <c r="HXH101" s="2"/>
      <c r="HXI101" s="2"/>
      <c r="HXJ101" s="2"/>
      <c r="HXK101" s="2"/>
      <c r="HXL101" s="2"/>
      <c r="HXM101" s="2"/>
      <c r="HXN101" s="2"/>
      <c r="HXO101" s="2"/>
      <c r="HXP101" s="2"/>
      <c r="HXQ101" s="2"/>
      <c r="HXR101" s="2"/>
      <c r="HXS101" s="2"/>
      <c r="HXT101" s="2"/>
      <c r="HXU101" s="2"/>
      <c r="HXV101" s="2"/>
      <c r="HXW101" s="2"/>
      <c r="HXX101" s="2"/>
      <c r="HXY101" s="2"/>
      <c r="HXZ101" s="2"/>
      <c r="HYA101" s="2"/>
      <c r="HYB101" s="2"/>
      <c r="HYC101" s="2"/>
      <c r="HYD101" s="2"/>
      <c r="HYE101" s="2"/>
      <c r="HYF101" s="2"/>
      <c r="HYG101" s="2"/>
      <c r="HYH101" s="2"/>
      <c r="HYI101" s="2"/>
      <c r="HYJ101" s="2"/>
      <c r="HYK101" s="2"/>
      <c r="HYL101" s="2"/>
      <c r="HYM101" s="2"/>
      <c r="HYN101" s="2"/>
      <c r="HYO101" s="2"/>
      <c r="HYP101" s="2"/>
      <c r="HYQ101" s="2"/>
      <c r="HYR101" s="2"/>
      <c r="HYS101" s="2"/>
      <c r="HYT101" s="2"/>
      <c r="HYU101" s="2"/>
      <c r="HYV101" s="2"/>
      <c r="HYW101" s="2"/>
      <c r="HYX101" s="2"/>
      <c r="HYY101" s="2"/>
      <c r="HYZ101" s="2"/>
      <c r="HZA101" s="2"/>
      <c r="HZB101" s="2"/>
      <c r="HZC101" s="2"/>
      <c r="HZD101" s="2"/>
      <c r="HZE101" s="2"/>
      <c r="HZF101" s="2"/>
      <c r="HZG101" s="2"/>
      <c r="HZH101" s="2"/>
      <c r="HZI101" s="2"/>
      <c r="HZJ101" s="2"/>
      <c r="HZK101" s="2"/>
      <c r="HZL101" s="2"/>
      <c r="HZM101" s="2"/>
      <c r="HZN101" s="2"/>
      <c r="HZO101" s="2"/>
      <c r="HZP101" s="2"/>
      <c r="HZQ101" s="2"/>
      <c r="HZR101" s="2"/>
      <c r="HZS101" s="2"/>
      <c r="HZT101" s="2"/>
      <c r="HZU101" s="2"/>
      <c r="HZV101" s="2"/>
      <c r="HZW101" s="2"/>
      <c r="HZX101" s="2"/>
      <c r="HZY101" s="2"/>
      <c r="HZZ101" s="2"/>
      <c r="IAA101" s="2"/>
      <c r="IAB101" s="2"/>
      <c r="IAC101" s="2"/>
      <c r="IAD101" s="2"/>
      <c r="IAE101" s="2"/>
      <c r="IAF101" s="2"/>
      <c r="IAG101" s="2"/>
      <c r="IAH101" s="2"/>
      <c r="IAI101" s="2"/>
      <c r="IAJ101" s="2"/>
      <c r="IAK101" s="2"/>
      <c r="IAL101" s="2"/>
      <c r="IAM101" s="2"/>
      <c r="IAN101" s="2"/>
      <c r="IAO101" s="2"/>
      <c r="IAP101" s="2"/>
      <c r="IAQ101" s="2"/>
      <c r="IAR101" s="2"/>
      <c r="IAS101" s="2"/>
      <c r="IAT101" s="2"/>
      <c r="IAU101" s="2"/>
      <c r="IAV101" s="2"/>
      <c r="IAW101" s="2"/>
      <c r="IAX101" s="2"/>
      <c r="IAY101" s="2"/>
      <c r="IAZ101" s="2"/>
      <c r="IBA101" s="2"/>
      <c r="IBB101" s="2"/>
      <c r="IBC101" s="2"/>
      <c r="IBD101" s="2"/>
      <c r="IBE101" s="2"/>
      <c r="IBF101" s="2"/>
      <c r="IBG101" s="2"/>
      <c r="IBH101" s="2"/>
      <c r="IBI101" s="2"/>
      <c r="IBJ101" s="2"/>
      <c r="IBK101" s="2"/>
      <c r="IBL101" s="2"/>
      <c r="IBM101" s="2"/>
      <c r="IBN101" s="2"/>
      <c r="IBO101" s="2"/>
      <c r="IBP101" s="2"/>
      <c r="IBQ101" s="2"/>
      <c r="IBR101" s="2"/>
      <c r="IBS101" s="2"/>
      <c r="IBT101" s="2"/>
      <c r="IBU101" s="2"/>
      <c r="IBV101" s="2"/>
      <c r="IBW101" s="2"/>
      <c r="IBX101" s="2"/>
      <c r="IBY101" s="2"/>
      <c r="IBZ101" s="2"/>
      <c r="ICA101" s="2"/>
      <c r="ICB101" s="2"/>
      <c r="ICC101" s="2"/>
      <c r="ICD101" s="2"/>
      <c r="ICE101" s="2"/>
      <c r="ICF101" s="2"/>
      <c r="ICG101" s="2"/>
      <c r="ICH101" s="2"/>
      <c r="ICI101" s="2"/>
      <c r="ICJ101" s="2"/>
      <c r="ICK101" s="2"/>
      <c r="ICL101" s="2"/>
      <c r="ICM101" s="2"/>
      <c r="ICN101" s="2"/>
      <c r="ICO101" s="2"/>
      <c r="ICP101" s="2"/>
      <c r="ICQ101" s="2"/>
      <c r="ICR101" s="2"/>
      <c r="ICS101" s="2"/>
      <c r="ICT101" s="2"/>
      <c r="ICU101" s="2"/>
      <c r="ICV101" s="2"/>
      <c r="ICW101" s="2"/>
      <c r="ICX101" s="2"/>
      <c r="ICY101" s="2"/>
      <c r="ICZ101" s="2"/>
      <c r="IDA101" s="2"/>
      <c r="IDB101" s="2"/>
      <c r="IDC101" s="2"/>
      <c r="IDD101" s="2"/>
      <c r="IDE101" s="2"/>
      <c r="IDF101" s="2"/>
      <c r="IDG101" s="2"/>
      <c r="IDH101" s="2"/>
      <c r="IDI101" s="2"/>
      <c r="IDJ101" s="2"/>
      <c r="IDK101" s="2"/>
      <c r="IDL101" s="2"/>
      <c r="IDM101" s="2"/>
      <c r="IDN101" s="2"/>
      <c r="IDO101" s="2"/>
      <c r="IDP101" s="2"/>
      <c r="IDQ101" s="2"/>
      <c r="IDR101" s="2"/>
      <c r="IDS101" s="2"/>
      <c r="IDT101" s="2"/>
      <c r="IDU101" s="2"/>
      <c r="IDV101" s="2"/>
      <c r="IDW101" s="2"/>
      <c r="IDX101" s="2"/>
      <c r="IDY101" s="2"/>
      <c r="IDZ101" s="2"/>
      <c r="IEA101" s="2"/>
      <c r="IEB101" s="2"/>
      <c r="IEC101" s="2"/>
      <c r="IED101" s="2"/>
      <c r="IEE101" s="2"/>
      <c r="IEF101" s="2"/>
      <c r="IEG101" s="2"/>
      <c r="IEH101" s="2"/>
      <c r="IEI101" s="2"/>
      <c r="IEJ101" s="2"/>
      <c r="IEK101" s="2"/>
      <c r="IEL101" s="2"/>
      <c r="IEM101" s="2"/>
      <c r="IEN101" s="2"/>
      <c r="IEO101" s="2"/>
      <c r="IEP101" s="2"/>
      <c r="IEQ101" s="2"/>
      <c r="IER101" s="2"/>
      <c r="IES101" s="2"/>
      <c r="IET101" s="2"/>
      <c r="IEU101" s="2"/>
      <c r="IEV101" s="2"/>
      <c r="IEW101" s="2"/>
      <c r="IEX101" s="2"/>
      <c r="IEY101" s="2"/>
      <c r="IEZ101" s="2"/>
      <c r="IFA101" s="2"/>
      <c r="IFB101" s="2"/>
      <c r="IFC101" s="2"/>
      <c r="IFD101" s="2"/>
      <c r="IFE101" s="2"/>
      <c r="IFF101" s="2"/>
      <c r="IFG101" s="2"/>
      <c r="IFH101" s="2"/>
      <c r="IFI101" s="2"/>
      <c r="IFJ101" s="2"/>
      <c r="IFK101" s="2"/>
      <c r="IFL101" s="2"/>
      <c r="IFM101" s="2"/>
      <c r="IFN101" s="2"/>
      <c r="IFO101" s="2"/>
      <c r="IFP101" s="2"/>
      <c r="IFQ101" s="2"/>
      <c r="IFR101" s="2"/>
      <c r="IFS101" s="2"/>
      <c r="IFT101" s="2"/>
      <c r="IFU101" s="2"/>
      <c r="IFV101" s="2"/>
      <c r="IFW101" s="2"/>
      <c r="IFX101" s="2"/>
      <c r="IFY101" s="2"/>
      <c r="IFZ101" s="2"/>
      <c r="IGA101" s="2"/>
      <c r="IGB101" s="2"/>
      <c r="IGC101" s="2"/>
      <c r="IGD101" s="2"/>
      <c r="IGE101" s="2"/>
      <c r="IGF101" s="2"/>
      <c r="IGG101" s="2"/>
      <c r="IGH101" s="2"/>
      <c r="IGI101" s="2"/>
      <c r="IGJ101" s="2"/>
      <c r="IGK101" s="2"/>
      <c r="IGL101" s="2"/>
      <c r="IGM101" s="2"/>
      <c r="IGN101" s="2"/>
      <c r="IGO101" s="2"/>
      <c r="IGP101" s="2"/>
      <c r="IGQ101" s="2"/>
      <c r="IGR101" s="2"/>
      <c r="IGS101" s="2"/>
      <c r="IGT101" s="2"/>
      <c r="IGU101" s="2"/>
      <c r="IGV101" s="2"/>
      <c r="IGW101" s="2"/>
      <c r="IGX101" s="2"/>
      <c r="IGY101" s="2"/>
      <c r="IGZ101" s="2"/>
      <c r="IHA101" s="2"/>
      <c r="IHB101" s="2"/>
      <c r="IHC101" s="2"/>
      <c r="IHD101" s="2"/>
      <c r="IHE101" s="2"/>
      <c r="IHF101" s="2"/>
      <c r="IHG101" s="2"/>
      <c r="IHH101" s="2"/>
      <c r="IHI101" s="2"/>
      <c r="IHJ101" s="2"/>
      <c r="IHK101" s="2"/>
      <c r="IHL101" s="2"/>
      <c r="IHM101" s="2"/>
      <c r="IHN101" s="2"/>
      <c r="IHO101" s="2"/>
      <c r="IHP101" s="2"/>
      <c r="IHQ101" s="2"/>
      <c r="IHR101" s="2"/>
      <c r="IHS101" s="2"/>
      <c r="IHT101" s="2"/>
      <c r="IHU101" s="2"/>
      <c r="IHV101" s="2"/>
      <c r="IHW101" s="2"/>
      <c r="IHX101" s="2"/>
      <c r="IHY101" s="2"/>
      <c r="IHZ101" s="2"/>
      <c r="IIA101" s="2"/>
      <c r="IIB101" s="2"/>
      <c r="IIC101" s="2"/>
      <c r="IID101" s="2"/>
      <c r="IIE101" s="2"/>
      <c r="IIF101" s="2"/>
      <c r="IIG101" s="2"/>
      <c r="IIH101" s="2"/>
      <c r="III101" s="2"/>
      <c r="IIJ101" s="2"/>
      <c r="IIK101" s="2"/>
      <c r="IIL101" s="2"/>
      <c r="IIM101" s="2"/>
      <c r="IIN101" s="2"/>
      <c r="IIO101" s="2"/>
      <c r="IIP101" s="2"/>
      <c r="IIQ101" s="2"/>
      <c r="IIR101" s="2"/>
      <c r="IIS101" s="2"/>
      <c r="IIT101" s="2"/>
      <c r="IIU101" s="2"/>
      <c r="IIV101" s="2"/>
      <c r="IIW101" s="2"/>
      <c r="IIX101" s="2"/>
      <c r="IIY101" s="2"/>
      <c r="IIZ101" s="2"/>
      <c r="IJA101" s="2"/>
      <c r="IJB101" s="2"/>
      <c r="IJC101" s="2"/>
      <c r="IJD101" s="2"/>
      <c r="IJE101" s="2"/>
      <c r="IJF101" s="2"/>
      <c r="IJG101" s="2"/>
      <c r="IJH101" s="2"/>
      <c r="IJI101" s="2"/>
      <c r="IJJ101" s="2"/>
      <c r="IJK101" s="2"/>
      <c r="IJL101" s="2"/>
      <c r="IJM101" s="2"/>
      <c r="IJN101" s="2"/>
      <c r="IJO101" s="2"/>
      <c r="IJP101" s="2"/>
      <c r="IJQ101" s="2"/>
      <c r="IJR101" s="2"/>
      <c r="IJS101" s="2"/>
      <c r="IJT101" s="2"/>
      <c r="IJU101" s="2"/>
      <c r="IJV101" s="2"/>
      <c r="IJW101" s="2"/>
      <c r="IJX101" s="2"/>
      <c r="IJY101" s="2"/>
      <c r="IJZ101" s="2"/>
      <c r="IKA101" s="2"/>
      <c r="IKB101" s="2"/>
      <c r="IKC101" s="2"/>
      <c r="IKD101" s="2"/>
      <c r="IKE101" s="2"/>
      <c r="IKF101" s="2"/>
      <c r="IKG101" s="2"/>
      <c r="IKH101" s="2"/>
      <c r="IKI101" s="2"/>
      <c r="IKJ101" s="2"/>
      <c r="IKK101" s="2"/>
      <c r="IKL101" s="2"/>
      <c r="IKM101" s="2"/>
      <c r="IKN101" s="2"/>
      <c r="IKO101" s="2"/>
      <c r="IKP101" s="2"/>
      <c r="IKQ101" s="2"/>
      <c r="IKR101" s="2"/>
      <c r="IKS101" s="2"/>
      <c r="IKT101" s="2"/>
      <c r="IKU101" s="2"/>
      <c r="IKV101" s="2"/>
      <c r="IKW101" s="2"/>
      <c r="IKX101" s="2"/>
      <c r="IKY101" s="2"/>
      <c r="IKZ101" s="2"/>
      <c r="ILA101" s="2"/>
      <c r="ILB101" s="2"/>
      <c r="ILC101" s="2"/>
      <c r="ILD101" s="2"/>
      <c r="ILE101" s="2"/>
      <c r="ILF101" s="2"/>
      <c r="ILG101" s="2"/>
      <c r="ILH101" s="2"/>
      <c r="ILI101" s="2"/>
      <c r="ILJ101" s="2"/>
      <c r="ILK101" s="2"/>
      <c r="ILL101" s="2"/>
      <c r="ILM101" s="2"/>
      <c r="ILN101" s="2"/>
      <c r="ILO101" s="2"/>
      <c r="ILP101" s="2"/>
      <c r="ILQ101" s="2"/>
      <c r="ILR101" s="2"/>
      <c r="ILS101" s="2"/>
      <c r="ILT101" s="2"/>
      <c r="ILU101" s="2"/>
      <c r="ILV101" s="2"/>
      <c r="ILW101" s="2"/>
      <c r="ILX101" s="2"/>
      <c r="ILY101" s="2"/>
      <c r="ILZ101" s="2"/>
      <c r="IMA101" s="2"/>
      <c r="IMB101" s="2"/>
      <c r="IMC101" s="2"/>
      <c r="IMD101" s="2"/>
      <c r="IME101" s="2"/>
      <c r="IMF101" s="2"/>
      <c r="IMG101" s="2"/>
      <c r="IMH101" s="2"/>
      <c r="IMI101" s="2"/>
      <c r="IMJ101" s="2"/>
      <c r="IMK101" s="2"/>
      <c r="IML101" s="2"/>
      <c r="IMM101" s="2"/>
      <c r="IMN101" s="2"/>
      <c r="IMO101" s="2"/>
      <c r="IMP101" s="2"/>
      <c r="IMQ101" s="2"/>
      <c r="IMR101" s="2"/>
      <c r="IMS101" s="2"/>
      <c r="IMT101" s="2"/>
      <c r="IMU101" s="2"/>
      <c r="IMV101" s="2"/>
      <c r="IMW101" s="2"/>
      <c r="IMX101" s="2"/>
      <c r="IMY101" s="2"/>
      <c r="IMZ101" s="2"/>
      <c r="INA101" s="2"/>
      <c r="INB101" s="2"/>
      <c r="INC101" s="2"/>
      <c r="IND101" s="2"/>
      <c r="INE101" s="2"/>
      <c r="INF101" s="2"/>
      <c r="ING101" s="2"/>
      <c r="INH101" s="2"/>
      <c r="INI101" s="2"/>
      <c r="INJ101" s="2"/>
      <c r="INK101" s="2"/>
      <c r="INL101" s="2"/>
      <c r="INM101" s="2"/>
      <c r="INN101" s="2"/>
      <c r="INO101" s="2"/>
      <c r="INP101" s="2"/>
      <c r="INQ101" s="2"/>
      <c r="INR101" s="2"/>
      <c r="INS101" s="2"/>
      <c r="INT101" s="2"/>
      <c r="INU101" s="2"/>
      <c r="INV101" s="2"/>
      <c r="INW101" s="2"/>
      <c r="INX101" s="2"/>
      <c r="INY101" s="2"/>
      <c r="INZ101" s="2"/>
      <c r="IOA101" s="2"/>
      <c r="IOB101" s="2"/>
      <c r="IOC101" s="2"/>
      <c r="IOD101" s="2"/>
      <c r="IOE101" s="2"/>
      <c r="IOF101" s="2"/>
      <c r="IOG101" s="2"/>
      <c r="IOH101" s="2"/>
      <c r="IOI101" s="2"/>
      <c r="IOJ101" s="2"/>
      <c r="IOK101" s="2"/>
      <c r="IOL101" s="2"/>
      <c r="IOM101" s="2"/>
      <c r="ION101" s="2"/>
      <c r="IOO101" s="2"/>
      <c r="IOP101" s="2"/>
      <c r="IOQ101" s="2"/>
      <c r="IOR101" s="2"/>
      <c r="IOS101" s="2"/>
      <c r="IOT101" s="2"/>
      <c r="IOU101" s="2"/>
      <c r="IOV101" s="2"/>
      <c r="IOW101" s="2"/>
      <c r="IOX101" s="2"/>
      <c r="IOY101" s="2"/>
      <c r="IOZ101" s="2"/>
      <c r="IPA101" s="2"/>
      <c r="IPB101" s="2"/>
      <c r="IPC101" s="2"/>
      <c r="IPD101" s="2"/>
      <c r="IPE101" s="2"/>
      <c r="IPF101" s="2"/>
      <c r="IPG101" s="2"/>
      <c r="IPH101" s="2"/>
      <c r="IPI101" s="2"/>
      <c r="IPJ101" s="2"/>
      <c r="IPK101" s="2"/>
      <c r="IPL101" s="2"/>
      <c r="IPM101" s="2"/>
      <c r="IPN101" s="2"/>
      <c r="IPO101" s="2"/>
      <c r="IPP101" s="2"/>
      <c r="IPQ101" s="2"/>
      <c r="IPR101" s="2"/>
      <c r="IPS101" s="2"/>
      <c r="IPT101" s="2"/>
      <c r="IPU101" s="2"/>
      <c r="IPV101" s="2"/>
      <c r="IPW101" s="2"/>
      <c r="IPX101" s="2"/>
      <c r="IPY101" s="2"/>
      <c r="IPZ101" s="2"/>
      <c r="IQA101" s="2"/>
      <c r="IQB101" s="2"/>
      <c r="IQC101" s="2"/>
      <c r="IQD101" s="2"/>
      <c r="IQE101" s="2"/>
      <c r="IQF101" s="2"/>
      <c r="IQG101" s="2"/>
      <c r="IQH101" s="2"/>
      <c r="IQI101" s="2"/>
      <c r="IQJ101" s="2"/>
      <c r="IQK101" s="2"/>
      <c r="IQL101" s="2"/>
      <c r="IQM101" s="2"/>
      <c r="IQN101" s="2"/>
      <c r="IQO101" s="2"/>
      <c r="IQP101" s="2"/>
      <c r="IQQ101" s="2"/>
      <c r="IQR101" s="2"/>
      <c r="IQS101" s="2"/>
      <c r="IQT101" s="2"/>
      <c r="IQU101" s="2"/>
      <c r="IQV101" s="2"/>
      <c r="IQW101" s="2"/>
      <c r="IQX101" s="2"/>
      <c r="IQY101" s="2"/>
      <c r="IQZ101" s="2"/>
      <c r="IRA101" s="2"/>
      <c r="IRB101" s="2"/>
      <c r="IRC101" s="2"/>
      <c r="IRD101" s="2"/>
      <c r="IRE101" s="2"/>
      <c r="IRF101" s="2"/>
      <c r="IRG101" s="2"/>
      <c r="IRH101" s="2"/>
      <c r="IRI101" s="2"/>
      <c r="IRJ101" s="2"/>
      <c r="IRK101" s="2"/>
      <c r="IRL101" s="2"/>
      <c r="IRM101" s="2"/>
      <c r="IRN101" s="2"/>
      <c r="IRO101" s="2"/>
      <c r="IRP101" s="2"/>
      <c r="IRQ101" s="2"/>
      <c r="IRR101" s="2"/>
      <c r="IRS101" s="2"/>
      <c r="IRT101" s="2"/>
      <c r="IRU101" s="2"/>
      <c r="IRV101" s="2"/>
      <c r="IRW101" s="2"/>
      <c r="IRX101" s="2"/>
      <c r="IRY101" s="2"/>
      <c r="IRZ101" s="2"/>
      <c r="ISA101" s="2"/>
      <c r="ISB101" s="2"/>
      <c r="ISC101" s="2"/>
      <c r="ISD101" s="2"/>
      <c r="ISE101" s="2"/>
      <c r="ISF101" s="2"/>
      <c r="ISG101" s="2"/>
      <c r="ISH101" s="2"/>
      <c r="ISI101" s="2"/>
      <c r="ISJ101" s="2"/>
      <c r="ISK101" s="2"/>
      <c r="ISL101" s="2"/>
      <c r="ISM101" s="2"/>
      <c r="ISN101" s="2"/>
      <c r="ISO101" s="2"/>
      <c r="ISP101" s="2"/>
      <c r="ISQ101" s="2"/>
      <c r="ISR101" s="2"/>
      <c r="ISS101" s="2"/>
      <c r="IST101" s="2"/>
      <c r="ISU101" s="2"/>
      <c r="ISV101" s="2"/>
      <c r="ISW101" s="2"/>
      <c r="ISX101" s="2"/>
      <c r="ISY101" s="2"/>
      <c r="ISZ101" s="2"/>
      <c r="ITA101" s="2"/>
      <c r="ITB101" s="2"/>
      <c r="ITC101" s="2"/>
      <c r="ITD101" s="2"/>
      <c r="ITE101" s="2"/>
      <c r="ITF101" s="2"/>
      <c r="ITG101" s="2"/>
      <c r="ITH101" s="2"/>
      <c r="ITI101" s="2"/>
      <c r="ITJ101" s="2"/>
      <c r="ITK101" s="2"/>
      <c r="ITL101" s="2"/>
      <c r="ITM101" s="2"/>
      <c r="ITN101" s="2"/>
      <c r="ITO101" s="2"/>
      <c r="ITP101" s="2"/>
      <c r="ITQ101" s="2"/>
      <c r="ITR101" s="2"/>
      <c r="ITS101" s="2"/>
      <c r="ITT101" s="2"/>
      <c r="ITU101" s="2"/>
      <c r="ITV101" s="2"/>
      <c r="ITW101" s="2"/>
      <c r="ITX101" s="2"/>
      <c r="ITY101" s="2"/>
      <c r="ITZ101" s="2"/>
      <c r="IUA101" s="2"/>
      <c r="IUB101" s="2"/>
      <c r="IUC101" s="2"/>
      <c r="IUD101" s="2"/>
      <c r="IUE101" s="2"/>
      <c r="IUF101" s="2"/>
      <c r="IUG101" s="2"/>
      <c r="IUH101" s="2"/>
      <c r="IUI101" s="2"/>
      <c r="IUJ101" s="2"/>
      <c r="IUK101" s="2"/>
      <c r="IUL101" s="2"/>
      <c r="IUM101" s="2"/>
      <c r="IUN101" s="2"/>
      <c r="IUO101" s="2"/>
      <c r="IUP101" s="2"/>
      <c r="IUQ101" s="2"/>
      <c r="IUR101" s="2"/>
      <c r="IUS101" s="2"/>
      <c r="IUT101" s="2"/>
      <c r="IUU101" s="2"/>
      <c r="IUV101" s="2"/>
      <c r="IUW101" s="2"/>
      <c r="IUX101" s="2"/>
      <c r="IUY101" s="2"/>
      <c r="IUZ101" s="2"/>
      <c r="IVA101" s="2"/>
      <c r="IVB101" s="2"/>
      <c r="IVC101" s="2"/>
      <c r="IVD101" s="2"/>
      <c r="IVE101" s="2"/>
      <c r="IVF101" s="2"/>
      <c r="IVG101" s="2"/>
      <c r="IVH101" s="2"/>
      <c r="IVI101" s="2"/>
      <c r="IVJ101" s="2"/>
      <c r="IVK101" s="2"/>
      <c r="IVL101" s="2"/>
      <c r="IVM101" s="2"/>
      <c r="IVN101" s="2"/>
      <c r="IVO101" s="2"/>
      <c r="IVP101" s="2"/>
      <c r="IVQ101" s="2"/>
      <c r="IVR101" s="2"/>
      <c r="IVS101" s="2"/>
      <c r="IVT101" s="2"/>
      <c r="IVU101" s="2"/>
      <c r="IVV101" s="2"/>
      <c r="IVW101" s="2"/>
      <c r="IVX101" s="2"/>
      <c r="IVY101" s="2"/>
      <c r="IVZ101" s="2"/>
      <c r="IWA101" s="2"/>
      <c r="IWB101" s="2"/>
      <c r="IWC101" s="2"/>
      <c r="IWD101" s="2"/>
      <c r="IWE101" s="2"/>
      <c r="IWF101" s="2"/>
      <c r="IWG101" s="2"/>
      <c r="IWH101" s="2"/>
      <c r="IWI101" s="2"/>
      <c r="IWJ101" s="2"/>
      <c r="IWK101" s="2"/>
      <c r="IWL101" s="2"/>
      <c r="IWM101" s="2"/>
      <c r="IWN101" s="2"/>
      <c r="IWO101" s="2"/>
      <c r="IWP101" s="2"/>
      <c r="IWQ101" s="2"/>
      <c r="IWR101" s="2"/>
      <c r="IWS101" s="2"/>
      <c r="IWT101" s="2"/>
      <c r="IWU101" s="2"/>
      <c r="IWV101" s="2"/>
      <c r="IWW101" s="2"/>
      <c r="IWX101" s="2"/>
      <c r="IWY101" s="2"/>
      <c r="IWZ101" s="2"/>
      <c r="IXA101" s="2"/>
      <c r="IXB101" s="2"/>
      <c r="IXC101" s="2"/>
      <c r="IXD101" s="2"/>
      <c r="IXE101" s="2"/>
      <c r="IXF101" s="2"/>
      <c r="IXG101" s="2"/>
      <c r="IXH101" s="2"/>
      <c r="IXI101" s="2"/>
      <c r="IXJ101" s="2"/>
      <c r="IXK101" s="2"/>
      <c r="IXL101" s="2"/>
      <c r="IXM101" s="2"/>
      <c r="IXN101" s="2"/>
      <c r="IXO101" s="2"/>
      <c r="IXP101" s="2"/>
      <c r="IXQ101" s="2"/>
      <c r="IXR101" s="2"/>
      <c r="IXS101" s="2"/>
      <c r="IXT101" s="2"/>
      <c r="IXU101" s="2"/>
      <c r="IXV101" s="2"/>
      <c r="IXW101" s="2"/>
      <c r="IXX101" s="2"/>
      <c r="IXY101" s="2"/>
      <c r="IXZ101" s="2"/>
      <c r="IYA101" s="2"/>
      <c r="IYB101" s="2"/>
      <c r="IYC101" s="2"/>
      <c r="IYD101" s="2"/>
      <c r="IYE101" s="2"/>
      <c r="IYF101" s="2"/>
      <c r="IYG101" s="2"/>
      <c r="IYH101" s="2"/>
      <c r="IYI101" s="2"/>
      <c r="IYJ101" s="2"/>
      <c r="IYK101" s="2"/>
      <c r="IYL101" s="2"/>
      <c r="IYM101" s="2"/>
      <c r="IYN101" s="2"/>
      <c r="IYO101" s="2"/>
      <c r="IYP101" s="2"/>
      <c r="IYQ101" s="2"/>
      <c r="IYR101" s="2"/>
      <c r="IYS101" s="2"/>
      <c r="IYT101" s="2"/>
      <c r="IYU101" s="2"/>
      <c r="IYV101" s="2"/>
      <c r="IYW101" s="2"/>
      <c r="IYX101" s="2"/>
      <c r="IYY101" s="2"/>
      <c r="IYZ101" s="2"/>
      <c r="IZA101" s="2"/>
      <c r="IZB101" s="2"/>
      <c r="IZC101" s="2"/>
      <c r="IZD101" s="2"/>
      <c r="IZE101" s="2"/>
      <c r="IZF101" s="2"/>
      <c r="IZG101" s="2"/>
      <c r="IZH101" s="2"/>
      <c r="IZI101" s="2"/>
      <c r="IZJ101" s="2"/>
      <c r="IZK101" s="2"/>
      <c r="IZL101" s="2"/>
      <c r="IZM101" s="2"/>
      <c r="IZN101" s="2"/>
      <c r="IZO101" s="2"/>
      <c r="IZP101" s="2"/>
      <c r="IZQ101" s="2"/>
      <c r="IZR101" s="2"/>
      <c r="IZS101" s="2"/>
      <c r="IZT101" s="2"/>
      <c r="IZU101" s="2"/>
      <c r="IZV101" s="2"/>
      <c r="IZW101" s="2"/>
      <c r="IZX101" s="2"/>
      <c r="IZY101" s="2"/>
      <c r="IZZ101" s="2"/>
      <c r="JAA101" s="2"/>
      <c r="JAB101" s="2"/>
      <c r="JAC101" s="2"/>
      <c r="JAD101" s="2"/>
      <c r="JAE101" s="2"/>
      <c r="JAF101" s="2"/>
      <c r="JAG101" s="2"/>
      <c r="JAH101" s="2"/>
      <c r="JAI101" s="2"/>
      <c r="JAJ101" s="2"/>
      <c r="JAK101" s="2"/>
      <c r="JAL101" s="2"/>
      <c r="JAM101" s="2"/>
      <c r="JAN101" s="2"/>
      <c r="JAO101" s="2"/>
      <c r="JAP101" s="2"/>
      <c r="JAQ101" s="2"/>
      <c r="JAR101" s="2"/>
      <c r="JAS101" s="2"/>
      <c r="JAT101" s="2"/>
      <c r="JAU101" s="2"/>
      <c r="JAV101" s="2"/>
      <c r="JAW101" s="2"/>
      <c r="JAX101" s="2"/>
      <c r="JAY101" s="2"/>
      <c r="JAZ101" s="2"/>
      <c r="JBA101" s="2"/>
      <c r="JBB101" s="2"/>
      <c r="JBC101" s="2"/>
      <c r="JBD101" s="2"/>
      <c r="JBE101" s="2"/>
      <c r="JBF101" s="2"/>
      <c r="JBG101" s="2"/>
      <c r="JBH101" s="2"/>
      <c r="JBI101" s="2"/>
      <c r="JBJ101" s="2"/>
      <c r="JBK101" s="2"/>
      <c r="JBL101" s="2"/>
      <c r="JBM101" s="2"/>
      <c r="JBN101" s="2"/>
      <c r="JBO101" s="2"/>
      <c r="JBP101" s="2"/>
      <c r="JBQ101" s="2"/>
      <c r="JBR101" s="2"/>
      <c r="JBS101" s="2"/>
      <c r="JBT101" s="2"/>
      <c r="JBU101" s="2"/>
      <c r="JBV101" s="2"/>
      <c r="JBW101" s="2"/>
      <c r="JBX101" s="2"/>
      <c r="JBY101" s="2"/>
      <c r="JBZ101" s="2"/>
      <c r="JCA101" s="2"/>
      <c r="JCB101" s="2"/>
      <c r="JCC101" s="2"/>
      <c r="JCD101" s="2"/>
      <c r="JCE101" s="2"/>
      <c r="JCF101" s="2"/>
      <c r="JCG101" s="2"/>
      <c r="JCH101" s="2"/>
      <c r="JCI101" s="2"/>
      <c r="JCJ101" s="2"/>
      <c r="JCK101" s="2"/>
      <c r="JCL101" s="2"/>
      <c r="JCM101" s="2"/>
      <c r="JCN101" s="2"/>
      <c r="JCO101" s="2"/>
      <c r="JCP101" s="2"/>
      <c r="JCQ101" s="2"/>
      <c r="JCR101" s="2"/>
      <c r="JCS101" s="2"/>
      <c r="JCT101" s="2"/>
      <c r="JCU101" s="2"/>
      <c r="JCV101" s="2"/>
      <c r="JCW101" s="2"/>
      <c r="JCX101" s="2"/>
      <c r="JCY101" s="2"/>
      <c r="JCZ101" s="2"/>
      <c r="JDA101" s="2"/>
      <c r="JDB101" s="2"/>
      <c r="JDC101" s="2"/>
      <c r="JDD101" s="2"/>
      <c r="JDE101" s="2"/>
      <c r="JDF101" s="2"/>
      <c r="JDG101" s="2"/>
      <c r="JDH101" s="2"/>
      <c r="JDI101" s="2"/>
      <c r="JDJ101" s="2"/>
      <c r="JDK101" s="2"/>
      <c r="JDL101" s="2"/>
      <c r="JDM101" s="2"/>
      <c r="JDN101" s="2"/>
      <c r="JDO101" s="2"/>
      <c r="JDP101" s="2"/>
      <c r="JDQ101" s="2"/>
      <c r="JDR101" s="2"/>
      <c r="JDS101" s="2"/>
      <c r="JDT101" s="2"/>
      <c r="JDU101" s="2"/>
      <c r="JDV101" s="2"/>
      <c r="JDW101" s="2"/>
      <c r="JDX101" s="2"/>
      <c r="JDY101" s="2"/>
      <c r="JDZ101" s="2"/>
      <c r="JEA101" s="2"/>
      <c r="JEB101" s="2"/>
      <c r="JEC101" s="2"/>
      <c r="JED101" s="2"/>
      <c r="JEE101" s="2"/>
      <c r="JEF101" s="2"/>
      <c r="JEG101" s="2"/>
      <c r="JEH101" s="2"/>
      <c r="JEI101" s="2"/>
      <c r="JEJ101" s="2"/>
      <c r="JEK101" s="2"/>
      <c r="JEL101" s="2"/>
      <c r="JEM101" s="2"/>
      <c r="JEN101" s="2"/>
      <c r="JEO101" s="2"/>
      <c r="JEP101" s="2"/>
      <c r="JEQ101" s="2"/>
      <c r="JER101" s="2"/>
      <c r="JES101" s="2"/>
      <c r="JET101" s="2"/>
      <c r="JEU101" s="2"/>
      <c r="JEV101" s="2"/>
      <c r="JEW101" s="2"/>
      <c r="JEX101" s="2"/>
      <c r="JEY101" s="2"/>
      <c r="JEZ101" s="2"/>
      <c r="JFA101" s="2"/>
      <c r="JFB101" s="2"/>
      <c r="JFC101" s="2"/>
      <c r="JFD101" s="2"/>
      <c r="JFE101" s="2"/>
      <c r="JFF101" s="2"/>
      <c r="JFG101" s="2"/>
      <c r="JFH101" s="2"/>
      <c r="JFI101" s="2"/>
      <c r="JFJ101" s="2"/>
      <c r="JFK101" s="2"/>
      <c r="JFL101" s="2"/>
      <c r="JFM101" s="2"/>
      <c r="JFN101" s="2"/>
      <c r="JFO101" s="2"/>
      <c r="JFP101" s="2"/>
      <c r="JFQ101" s="2"/>
      <c r="JFR101" s="2"/>
      <c r="JFS101" s="2"/>
      <c r="JFT101" s="2"/>
      <c r="JFU101" s="2"/>
      <c r="JFV101" s="2"/>
      <c r="JFW101" s="2"/>
      <c r="JFX101" s="2"/>
      <c r="JFY101" s="2"/>
      <c r="JFZ101" s="2"/>
      <c r="JGA101" s="2"/>
      <c r="JGB101" s="2"/>
      <c r="JGC101" s="2"/>
      <c r="JGD101" s="2"/>
      <c r="JGE101" s="2"/>
      <c r="JGF101" s="2"/>
      <c r="JGG101" s="2"/>
      <c r="JGH101" s="2"/>
      <c r="JGI101" s="2"/>
      <c r="JGJ101" s="2"/>
      <c r="JGK101" s="2"/>
      <c r="JGL101" s="2"/>
      <c r="JGM101" s="2"/>
      <c r="JGN101" s="2"/>
      <c r="JGO101" s="2"/>
      <c r="JGP101" s="2"/>
      <c r="JGQ101" s="2"/>
      <c r="JGR101" s="2"/>
      <c r="JGS101" s="2"/>
      <c r="JGT101" s="2"/>
      <c r="JGU101" s="2"/>
      <c r="JGV101" s="2"/>
      <c r="JGW101" s="2"/>
      <c r="JGX101" s="2"/>
      <c r="JGY101" s="2"/>
      <c r="JGZ101" s="2"/>
      <c r="JHA101" s="2"/>
      <c r="JHB101" s="2"/>
      <c r="JHC101" s="2"/>
      <c r="JHD101" s="2"/>
      <c r="JHE101" s="2"/>
      <c r="JHF101" s="2"/>
      <c r="JHG101" s="2"/>
      <c r="JHH101" s="2"/>
      <c r="JHI101" s="2"/>
      <c r="JHJ101" s="2"/>
      <c r="JHK101" s="2"/>
      <c r="JHL101" s="2"/>
      <c r="JHM101" s="2"/>
      <c r="JHN101" s="2"/>
      <c r="JHO101" s="2"/>
      <c r="JHP101" s="2"/>
      <c r="JHQ101" s="2"/>
      <c r="JHR101" s="2"/>
      <c r="JHS101" s="2"/>
      <c r="JHT101" s="2"/>
      <c r="JHU101" s="2"/>
      <c r="JHV101" s="2"/>
      <c r="JHW101" s="2"/>
      <c r="JHX101" s="2"/>
      <c r="JHY101" s="2"/>
      <c r="JHZ101" s="2"/>
      <c r="JIA101" s="2"/>
      <c r="JIB101" s="2"/>
      <c r="JIC101" s="2"/>
      <c r="JID101" s="2"/>
      <c r="JIE101" s="2"/>
      <c r="JIF101" s="2"/>
      <c r="JIG101" s="2"/>
      <c r="JIH101" s="2"/>
      <c r="JII101" s="2"/>
      <c r="JIJ101" s="2"/>
      <c r="JIK101" s="2"/>
      <c r="JIL101" s="2"/>
      <c r="JIM101" s="2"/>
      <c r="JIN101" s="2"/>
      <c r="JIO101" s="2"/>
      <c r="JIP101" s="2"/>
      <c r="JIQ101" s="2"/>
      <c r="JIR101" s="2"/>
      <c r="JIS101" s="2"/>
      <c r="JIT101" s="2"/>
      <c r="JIU101" s="2"/>
      <c r="JIV101" s="2"/>
      <c r="JIW101" s="2"/>
      <c r="JIX101" s="2"/>
      <c r="JIY101" s="2"/>
      <c r="JIZ101" s="2"/>
      <c r="JJA101" s="2"/>
      <c r="JJB101" s="2"/>
      <c r="JJC101" s="2"/>
      <c r="JJD101" s="2"/>
      <c r="JJE101" s="2"/>
      <c r="JJF101" s="2"/>
      <c r="JJG101" s="2"/>
      <c r="JJH101" s="2"/>
      <c r="JJI101" s="2"/>
      <c r="JJJ101" s="2"/>
      <c r="JJK101" s="2"/>
      <c r="JJL101" s="2"/>
      <c r="JJM101" s="2"/>
      <c r="JJN101" s="2"/>
      <c r="JJO101" s="2"/>
      <c r="JJP101" s="2"/>
      <c r="JJQ101" s="2"/>
      <c r="JJR101" s="2"/>
      <c r="JJS101" s="2"/>
      <c r="JJT101" s="2"/>
      <c r="JJU101" s="2"/>
      <c r="JJV101" s="2"/>
      <c r="JJW101" s="2"/>
      <c r="JJX101" s="2"/>
      <c r="JJY101" s="2"/>
      <c r="JJZ101" s="2"/>
      <c r="JKA101" s="2"/>
      <c r="JKB101" s="2"/>
      <c r="JKC101" s="2"/>
      <c r="JKD101" s="2"/>
      <c r="JKE101" s="2"/>
      <c r="JKF101" s="2"/>
      <c r="JKG101" s="2"/>
      <c r="JKH101" s="2"/>
      <c r="JKI101" s="2"/>
      <c r="JKJ101" s="2"/>
      <c r="JKK101" s="2"/>
      <c r="JKL101" s="2"/>
      <c r="JKM101" s="2"/>
      <c r="JKN101" s="2"/>
      <c r="JKO101" s="2"/>
      <c r="JKP101" s="2"/>
      <c r="JKQ101" s="2"/>
      <c r="JKR101" s="2"/>
      <c r="JKS101" s="2"/>
      <c r="JKT101" s="2"/>
      <c r="JKU101" s="2"/>
      <c r="JKV101" s="2"/>
      <c r="JKW101" s="2"/>
      <c r="JKX101" s="2"/>
      <c r="JKY101" s="2"/>
      <c r="JKZ101" s="2"/>
      <c r="JLA101" s="2"/>
      <c r="JLB101" s="2"/>
      <c r="JLC101" s="2"/>
      <c r="JLD101" s="2"/>
      <c r="JLE101" s="2"/>
      <c r="JLF101" s="2"/>
      <c r="JLG101" s="2"/>
      <c r="JLH101" s="2"/>
      <c r="JLI101" s="2"/>
      <c r="JLJ101" s="2"/>
      <c r="JLK101" s="2"/>
      <c r="JLL101" s="2"/>
      <c r="JLM101" s="2"/>
      <c r="JLN101" s="2"/>
      <c r="JLO101" s="2"/>
      <c r="JLP101" s="2"/>
      <c r="JLQ101" s="2"/>
      <c r="JLR101" s="2"/>
      <c r="JLS101" s="2"/>
      <c r="JLT101" s="2"/>
      <c r="JLU101" s="2"/>
      <c r="JLV101" s="2"/>
      <c r="JLW101" s="2"/>
      <c r="JLX101" s="2"/>
      <c r="JLY101" s="2"/>
      <c r="JLZ101" s="2"/>
      <c r="JMA101" s="2"/>
      <c r="JMB101" s="2"/>
      <c r="JMC101" s="2"/>
      <c r="JMD101" s="2"/>
      <c r="JME101" s="2"/>
      <c r="JMF101" s="2"/>
      <c r="JMG101" s="2"/>
      <c r="JMH101" s="2"/>
      <c r="JMI101" s="2"/>
      <c r="JMJ101" s="2"/>
      <c r="JMK101" s="2"/>
      <c r="JML101" s="2"/>
      <c r="JMM101" s="2"/>
      <c r="JMN101" s="2"/>
      <c r="JMO101" s="2"/>
      <c r="JMP101" s="2"/>
      <c r="JMQ101" s="2"/>
      <c r="JMR101" s="2"/>
      <c r="JMS101" s="2"/>
      <c r="JMT101" s="2"/>
      <c r="JMU101" s="2"/>
      <c r="JMV101" s="2"/>
      <c r="JMW101" s="2"/>
      <c r="JMX101" s="2"/>
      <c r="JMY101" s="2"/>
      <c r="JMZ101" s="2"/>
      <c r="JNA101" s="2"/>
      <c r="JNB101" s="2"/>
      <c r="JNC101" s="2"/>
      <c r="JND101" s="2"/>
      <c r="JNE101" s="2"/>
      <c r="JNF101" s="2"/>
      <c r="JNG101" s="2"/>
      <c r="JNH101" s="2"/>
      <c r="JNI101" s="2"/>
      <c r="JNJ101" s="2"/>
      <c r="JNK101" s="2"/>
      <c r="JNL101" s="2"/>
      <c r="JNM101" s="2"/>
      <c r="JNN101" s="2"/>
      <c r="JNO101" s="2"/>
      <c r="JNP101" s="2"/>
      <c r="JNQ101" s="2"/>
      <c r="JNR101" s="2"/>
      <c r="JNS101" s="2"/>
      <c r="JNT101" s="2"/>
      <c r="JNU101" s="2"/>
      <c r="JNV101" s="2"/>
      <c r="JNW101" s="2"/>
      <c r="JNX101" s="2"/>
      <c r="JNY101" s="2"/>
      <c r="JNZ101" s="2"/>
      <c r="JOA101" s="2"/>
      <c r="JOB101" s="2"/>
      <c r="JOC101" s="2"/>
      <c r="JOD101" s="2"/>
      <c r="JOE101" s="2"/>
      <c r="JOF101" s="2"/>
      <c r="JOG101" s="2"/>
      <c r="JOH101" s="2"/>
      <c r="JOI101" s="2"/>
      <c r="JOJ101" s="2"/>
      <c r="JOK101" s="2"/>
      <c r="JOL101" s="2"/>
      <c r="JOM101" s="2"/>
      <c r="JON101" s="2"/>
      <c r="JOO101" s="2"/>
      <c r="JOP101" s="2"/>
      <c r="JOQ101" s="2"/>
      <c r="JOR101" s="2"/>
      <c r="JOS101" s="2"/>
      <c r="JOT101" s="2"/>
      <c r="JOU101" s="2"/>
      <c r="JOV101" s="2"/>
      <c r="JOW101" s="2"/>
      <c r="JOX101" s="2"/>
      <c r="JOY101" s="2"/>
      <c r="JOZ101" s="2"/>
      <c r="JPA101" s="2"/>
      <c r="JPB101" s="2"/>
      <c r="JPC101" s="2"/>
      <c r="JPD101" s="2"/>
      <c r="JPE101" s="2"/>
      <c r="JPF101" s="2"/>
      <c r="JPG101" s="2"/>
      <c r="JPH101" s="2"/>
      <c r="JPI101" s="2"/>
      <c r="JPJ101" s="2"/>
      <c r="JPK101" s="2"/>
      <c r="JPL101" s="2"/>
      <c r="JPM101" s="2"/>
      <c r="JPN101" s="2"/>
      <c r="JPO101" s="2"/>
      <c r="JPP101" s="2"/>
      <c r="JPQ101" s="2"/>
      <c r="JPR101" s="2"/>
      <c r="JPS101" s="2"/>
      <c r="JPT101" s="2"/>
      <c r="JPU101" s="2"/>
      <c r="JPV101" s="2"/>
      <c r="JPW101" s="2"/>
      <c r="JPX101" s="2"/>
      <c r="JPY101" s="2"/>
      <c r="JPZ101" s="2"/>
      <c r="JQA101" s="2"/>
      <c r="JQB101" s="2"/>
      <c r="JQC101" s="2"/>
      <c r="JQD101" s="2"/>
      <c r="JQE101" s="2"/>
      <c r="JQF101" s="2"/>
      <c r="JQG101" s="2"/>
      <c r="JQH101" s="2"/>
      <c r="JQI101" s="2"/>
      <c r="JQJ101" s="2"/>
      <c r="JQK101" s="2"/>
      <c r="JQL101" s="2"/>
      <c r="JQM101" s="2"/>
      <c r="JQN101" s="2"/>
      <c r="JQO101" s="2"/>
      <c r="JQP101" s="2"/>
      <c r="JQQ101" s="2"/>
      <c r="JQR101" s="2"/>
      <c r="JQS101" s="2"/>
      <c r="JQT101" s="2"/>
      <c r="JQU101" s="2"/>
      <c r="JQV101" s="2"/>
      <c r="JQW101" s="2"/>
      <c r="JQX101" s="2"/>
      <c r="JQY101" s="2"/>
      <c r="JQZ101" s="2"/>
      <c r="JRA101" s="2"/>
      <c r="JRB101" s="2"/>
      <c r="JRC101" s="2"/>
      <c r="JRD101" s="2"/>
      <c r="JRE101" s="2"/>
      <c r="JRF101" s="2"/>
      <c r="JRG101" s="2"/>
      <c r="JRH101" s="2"/>
      <c r="JRI101" s="2"/>
      <c r="JRJ101" s="2"/>
      <c r="JRK101" s="2"/>
      <c r="JRL101" s="2"/>
      <c r="JRM101" s="2"/>
      <c r="JRN101" s="2"/>
      <c r="JRO101" s="2"/>
      <c r="JRP101" s="2"/>
      <c r="JRQ101" s="2"/>
      <c r="JRR101" s="2"/>
      <c r="JRS101" s="2"/>
      <c r="JRT101" s="2"/>
      <c r="JRU101" s="2"/>
      <c r="JRV101" s="2"/>
      <c r="JRW101" s="2"/>
      <c r="JRX101" s="2"/>
      <c r="JRY101" s="2"/>
      <c r="JRZ101" s="2"/>
      <c r="JSA101" s="2"/>
      <c r="JSB101" s="2"/>
      <c r="JSC101" s="2"/>
      <c r="JSD101" s="2"/>
      <c r="JSE101" s="2"/>
      <c r="JSF101" s="2"/>
      <c r="JSG101" s="2"/>
      <c r="JSH101" s="2"/>
      <c r="JSI101" s="2"/>
      <c r="JSJ101" s="2"/>
      <c r="JSK101" s="2"/>
      <c r="JSL101" s="2"/>
      <c r="JSM101" s="2"/>
      <c r="JSN101" s="2"/>
      <c r="JSO101" s="2"/>
      <c r="JSP101" s="2"/>
      <c r="JSQ101" s="2"/>
      <c r="JSR101" s="2"/>
      <c r="JSS101" s="2"/>
      <c r="JST101" s="2"/>
      <c r="JSU101" s="2"/>
      <c r="JSV101" s="2"/>
      <c r="JSW101" s="2"/>
      <c r="JSX101" s="2"/>
      <c r="JSY101" s="2"/>
      <c r="JSZ101" s="2"/>
      <c r="JTA101" s="2"/>
      <c r="JTB101" s="2"/>
      <c r="JTC101" s="2"/>
      <c r="JTD101" s="2"/>
      <c r="JTE101" s="2"/>
      <c r="JTF101" s="2"/>
      <c r="JTG101" s="2"/>
      <c r="JTH101" s="2"/>
      <c r="JTI101" s="2"/>
      <c r="JTJ101" s="2"/>
      <c r="JTK101" s="2"/>
      <c r="JTL101" s="2"/>
      <c r="JTM101" s="2"/>
      <c r="JTN101" s="2"/>
      <c r="JTO101" s="2"/>
      <c r="JTP101" s="2"/>
      <c r="JTQ101" s="2"/>
      <c r="JTR101" s="2"/>
      <c r="JTS101" s="2"/>
      <c r="JTT101" s="2"/>
      <c r="JTU101" s="2"/>
      <c r="JTV101" s="2"/>
      <c r="JTW101" s="2"/>
      <c r="JTX101" s="2"/>
      <c r="JTY101" s="2"/>
      <c r="JTZ101" s="2"/>
      <c r="JUA101" s="2"/>
      <c r="JUB101" s="2"/>
      <c r="JUC101" s="2"/>
      <c r="JUD101" s="2"/>
      <c r="JUE101" s="2"/>
      <c r="JUF101" s="2"/>
      <c r="JUG101" s="2"/>
      <c r="JUH101" s="2"/>
      <c r="JUI101" s="2"/>
      <c r="JUJ101" s="2"/>
      <c r="JUK101" s="2"/>
      <c r="JUL101" s="2"/>
      <c r="JUM101" s="2"/>
      <c r="JUN101" s="2"/>
      <c r="JUO101" s="2"/>
      <c r="JUP101" s="2"/>
      <c r="JUQ101" s="2"/>
      <c r="JUR101" s="2"/>
      <c r="JUS101" s="2"/>
      <c r="JUT101" s="2"/>
      <c r="JUU101" s="2"/>
      <c r="JUV101" s="2"/>
      <c r="JUW101" s="2"/>
      <c r="JUX101" s="2"/>
      <c r="JUY101" s="2"/>
      <c r="JUZ101" s="2"/>
      <c r="JVA101" s="2"/>
      <c r="JVB101" s="2"/>
      <c r="JVC101" s="2"/>
      <c r="JVD101" s="2"/>
      <c r="JVE101" s="2"/>
      <c r="JVF101" s="2"/>
      <c r="JVG101" s="2"/>
      <c r="JVH101" s="2"/>
      <c r="JVI101" s="2"/>
      <c r="JVJ101" s="2"/>
      <c r="JVK101" s="2"/>
      <c r="JVL101" s="2"/>
      <c r="JVM101" s="2"/>
      <c r="JVN101" s="2"/>
      <c r="JVO101" s="2"/>
      <c r="JVP101" s="2"/>
      <c r="JVQ101" s="2"/>
      <c r="JVR101" s="2"/>
      <c r="JVS101" s="2"/>
      <c r="JVT101" s="2"/>
      <c r="JVU101" s="2"/>
      <c r="JVV101" s="2"/>
      <c r="JVW101" s="2"/>
      <c r="JVX101" s="2"/>
      <c r="JVY101" s="2"/>
      <c r="JVZ101" s="2"/>
      <c r="JWA101" s="2"/>
      <c r="JWB101" s="2"/>
      <c r="JWC101" s="2"/>
      <c r="JWD101" s="2"/>
      <c r="JWE101" s="2"/>
      <c r="JWF101" s="2"/>
      <c r="JWG101" s="2"/>
      <c r="JWH101" s="2"/>
      <c r="JWI101" s="2"/>
      <c r="JWJ101" s="2"/>
      <c r="JWK101" s="2"/>
      <c r="JWL101" s="2"/>
      <c r="JWM101" s="2"/>
      <c r="JWN101" s="2"/>
      <c r="JWO101" s="2"/>
      <c r="JWP101" s="2"/>
      <c r="JWQ101" s="2"/>
      <c r="JWR101" s="2"/>
      <c r="JWS101" s="2"/>
      <c r="JWT101" s="2"/>
      <c r="JWU101" s="2"/>
      <c r="JWV101" s="2"/>
      <c r="JWW101" s="2"/>
      <c r="JWX101" s="2"/>
      <c r="JWY101" s="2"/>
      <c r="JWZ101" s="2"/>
      <c r="JXA101" s="2"/>
      <c r="JXB101" s="2"/>
      <c r="JXC101" s="2"/>
      <c r="JXD101" s="2"/>
      <c r="JXE101" s="2"/>
      <c r="JXF101" s="2"/>
      <c r="JXG101" s="2"/>
      <c r="JXH101" s="2"/>
      <c r="JXI101" s="2"/>
      <c r="JXJ101" s="2"/>
      <c r="JXK101" s="2"/>
      <c r="JXL101" s="2"/>
      <c r="JXM101" s="2"/>
      <c r="JXN101" s="2"/>
      <c r="JXO101" s="2"/>
      <c r="JXP101" s="2"/>
      <c r="JXQ101" s="2"/>
      <c r="JXR101" s="2"/>
      <c r="JXS101" s="2"/>
      <c r="JXT101" s="2"/>
      <c r="JXU101" s="2"/>
      <c r="JXV101" s="2"/>
      <c r="JXW101" s="2"/>
      <c r="JXX101" s="2"/>
      <c r="JXY101" s="2"/>
      <c r="JXZ101" s="2"/>
      <c r="JYA101" s="2"/>
      <c r="JYB101" s="2"/>
      <c r="JYC101" s="2"/>
      <c r="JYD101" s="2"/>
      <c r="JYE101" s="2"/>
      <c r="JYF101" s="2"/>
      <c r="JYG101" s="2"/>
      <c r="JYH101" s="2"/>
      <c r="JYI101" s="2"/>
      <c r="JYJ101" s="2"/>
      <c r="JYK101" s="2"/>
      <c r="JYL101" s="2"/>
      <c r="JYM101" s="2"/>
      <c r="JYN101" s="2"/>
      <c r="JYO101" s="2"/>
      <c r="JYP101" s="2"/>
      <c r="JYQ101" s="2"/>
      <c r="JYR101" s="2"/>
      <c r="JYS101" s="2"/>
      <c r="JYT101" s="2"/>
      <c r="JYU101" s="2"/>
      <c r="JYV101" s="2"/>
      <c r="JYW101" s="2"/>
      <c r="JYX101" s="2"/>
      <c r="JYY101" s="2"/>
      <c r="JYZ101" s="2"/>
      <c r="JZA101" s="2"/>
      <c r="JZB101" s="2"/>
      <c r="JZC101" s="2"/>
      <c r="JZD101" s="2"/>
      <c r="JZE101" s="2"/>
      <c r="JZF101" s="2"/>
      <c r="JZG101" s="2"/>
      <c r="JZH101" s="2"/>
      <c r="JZI101" s="2"/>
      <c r="JZJ101" s="2"/>
      <c r="JZK101" s="2"/>
      <c r="JZL101" s="2"/>
      <c r="JZM101" s="2"/>
      <c r="JZN101" s="2"/>
      <c r="JZO101" s="2"/>
      <c r="JZP101" s="2"/>
      <c r="JZQ101" s="2"/>
      <c r="JZR101" s="2"/>
      <c r="JZS101" s="2"/>
      <c r="JZT101" s="2"/>
      <c r="JZU101" s="2"/>
      <c r="JZV101" s="2"/>
      <c r="JZW101" s="2"/>
      <c r="JZX101" s="2"/>
      <c r="JZY101" s="2"/>
      <c r="JZZ101" s="2"/>
      <c r="KAA101" s="2"/>
      <c r="KAB101" s="2"/>
      <c r="KAC101" s="2"/>
      <c r="KAD101" s="2"/>
      <c r="KAE101" s="2"/>
      <c r="KAF101" s="2"/>
      <c r="KAG101" s="2"/>
      <c r="KAH101" s="2"/>
      <c r="KAI101" s="2"/>
      <c r="KAJ101" s="2"/>
      <c r="KAK101" s="2"/>
      <c r="KAL101" s="2"/>
      <c r="KAM101" s="2"/>
      <c r="KAN101" s="2"/>
      <c r="KAO101" s="2"/>
      <c r="KAP101" s="2"/>
      <c r="KAQ101" s="2"/>
      <c r="KAR101" s="2"/>
      <c r="KAS101" s="2"/>
      <c r="KAT101" s="2"/>
      <c r="KAU101" s="2"/>
      <c r="KAV101" s="2"/>
      <c r="KAW101" s="2"/>
      <c r="KAX101" s="2"/>
      <c r="KAY101" s="2"/>
      <c r="KAZ101" s="2"/>
      <c r="KBA101" s="2"/>
      <c r="KBB101" s="2"/>
      <c r="KBC101" s="2"/>
      <c r="KBD101" s="2"/>
      <c r="KBE101" s="2"/>
      <c r="KBF101" s="2"/>
      <c r="KBG101" s="2"/>
      <c r="KBH101" s="2"/>
      <c r="KBI101" s="2"/>
      <c r="KBJ101" s="2"/>
      <c r="KBK101" s="2"/>
      <c r="KBL101" s="2"/>
      <c r="KBM101" s="2"/>
      <c r="KBN101" s="2"/>
      <c r="KBO101" s="2"/>
      <c r="KBP101" s="2"/>
      <c r="KBQ101" s="2"/>
      <c r="KBR101" s="2"/>
      <c r="KBS101" s="2"/>
      <c r="KBT101" s="2"/>
      <c r="KBU101" s="2"/>
      <c r="KBV101" s="2"/>
      <c r="KBW101" s="2"/>
      <c r="KBX101" s="2"/>
      <c r="KBY101" s="2"/>
      <c r="KBZ101" s="2"/>
      <c r="KCA101" s="2"/>
      <c r="KCB101" s="2"/>
      <c r="KCC101" s="2"/>
      <c r="KCD101" s="2"/>
      <c r="KCE101" s="2"/>
      <c r="KCF101" s="2"/>
      <c r="KCG101" s="2"/>
      <c r="KCH101" s="2"/>
      <c r="KCI101" s="2"/>
      <c r="KCJ101" s="2"/>
      <c r="KCK101" s="2"/>
      <c r="KCL101" s="2"/>
      <c r="KCM101" s="2"/>
      <c r="KCN101" s="2"/>
      <c r="KCO101" s="2"/>
      <c r="KCP101" s="2"/>
      <c r="KCQ101" s="2"/>
      <c r="KCR101" s="2"/>
      <c r="KCS101" s="2"/>
      <c r="KCT101" s="2"/>
      <c r="KCU101" s="2"/>
      <c r="KCV101" s="2"/>
      <c r="KCW101" s="2"/>
      <c r="KCX101" s="2"/>
      <c r="KCY101" s="2"/>
      <c r="KCZ101" s="2"/>
      <c r="KDA101" s="2"/>
      <c r="KDB101" s="2"/>
      <c r="KDC101" s="2"/>
      <c r="KDD101" s="2"/>
      <c r="KDE101" s="2"/>
      <c r="KDF101" s="2"/>
      <c r="KDG101" s="2"/>
      <c r="KDH101" s="2"/>
      <c r="KDI101" s="2"/>
      <c r="KDJ101" s="2"/>
      <c r="KDK101" s="2"/>
      <c r="KDL101" s="2"/>
      <c r="KDM101" s="2"/>
      <c r="KDN101" s="2"/>
      <c r="KDO101" s="2"/>
      <c r="KDP101" s="2"/>
      <c r="KDQ101" s="2"/>
      <c r="KDR101" s="2"/>
      <c r="KDS101" s="2"/>
      <c r="KDT101" s="2"/>
      <c r="KDU101" s="2"/>
      <c r="KDV101" s="2"/>
      <c r="KDW101" s="2"/>
      <c r="KDX101" s="2"/>
      <c r="KDY101" s="2"/>
      <c r="KDZ101" s="2"/>
      <c r="KEA101" s="2"/>
      <c r="KEB101" s="2"/>
      <c r="KEC101" s="2"/>
      <c r="KED101" s="2"/>
      <c r="KEE101" s="2"/>
      <c r="KEF101" s="2"/>
      <c r="KEG101" s="2"/>
      <c r="KEH101" s="2"/>
      <c r="KEI101" s="2"/>
      <c r="KEJ101" s="2"/>
      <c r="KEK101" s="2"/>
      <c r="KEL101" s="2"/>
      <c r="KEM101" s="2"/>
      <c r="KEN101" s="2"/>
      <c r="KEO101" s="2"/>
      <c r="KEP101" s="2"/>
      <c r="KEQ101" s="2"/>
      <c r="KER101" s="2"/>
      <c r="KES101" s="2"/>
      <c r="KET101" s="2"/>
      <c r="KEU101" s="2"/>
      <c r="KEV101" s="2"/>
      <c r="KEW101" s="2"/>
      <c r="KEX101" s="2"/>
      <c r="KEY101" s="2"/>
      <c r="KEZ101" s="2"/>
      <c r="KFA101" s="2"/>
      <c r="KFB101" s="2"/>
      <c r="KFC101" s="2"/>
      <c r="KFD101" s="2"/>
      <c r="KFE101" s="2"/>
      <c r="KFF101" s="2"/>
      <c r="KFG101" s="2"/>
      <c r="KFH101" s="2"/>
      <c r="KFI101" s="2"/>
      <c r="KFJ101" s="2"/>
      <c r="KFK101" s="2"/>
      <c r="KFL101" s="2"/>
      <c r="KFM101" s="2"/>
      <c r="KFN101" s="2"/>
      <c r="KFO101" s="2"/>
      <c r="KFP101" s="2"/>
      <c r="KFQ101" s="2"/>
      <c r="KFR101" s="2"/>
      <c r="KFS101" s="2"/>
      <c r="KFT101" s="2"/>
      <c r="KFU101" s="2"/>
      <c r="KFV101" s="2"/>
      <c r="KFW101" s="2"/>
      <c r="KFX101" s="2"/>
      <c r="KFY101" s="2"/>
      <c r="KFZ101" s="2"/>
      <c r="KGA101" s="2"/>
      <c r="KGB101" s="2"/>
      <c r="KGC101" s="2"/>
      <c r="KGD101" s="2"/>
      <c r="KGE101" s="2"/>
      <c r="KGF101" s="2"/>
      <c r="KGG101" s="2"/>
      <c r="KGH101" s="2"/>
      <c r="KGI101" s="2"/>
      <c r="KGJ101" s="2"/>
      <c r="KGK101" s="2"/>
      <c r="KGL101" s="2"/>
      <c r="KGM101" s="2"/>
      <c r="KGN101" s="2"/>
      <c r="KGO101" s="2"/>
      <c r="KGP101" s="2"/>
      <c r="KGQ101" s="2"/>
      <c r="KGR101" s="2"/>
      <c r="KGS101" s="2"/>
      <c r="KGT101" s="2"/>
      <c r="KGU101" s="2"/>
      <c r="KGV101" s="2"/>
      <c r="KGW101" s="2"/>
      <c r="KGX101" s="2"/>
      <c r="KGY101" s="2"/>
      <c r="KGZ101" s="2"/>
      <c r="KHA101" s="2"/>
      <c r="KHB101" s="2"/>
      <c r="KHC101" s="2"/>
      <c r="KHD101" s="2"/>
      <c r="KHE101" s="2"/>
      <c r="KHF101" s="2"/>
      <c r="KHG101" s="2"/>
      <c r="KHH101" s="2"/>
      <c r="KHI101" s="2"/>
      <c r="KHJ101" s="2"/>
      <c r="KHK101" s="2"/>
      <c r="KHL101" s="2"/>
      <c r="KHM101" s="2"/>
      <c r="KHN101" s="2"/>
      <c r="KHO101" s="2"/>
      <c r="KHP101" s="2"/>
      <c r="KHQ101" s="2"/>
      <c r="KHR101" s="2"/>
      <c r="KHS101" s="2"/>
      <c r="KHT101" s="2"/>
      <c r="KHU101" s="2"/>
      <c r="KHV101" s="2"/>
      <c r="KHW101" s="2"/>
      <c r="KHX101" s="2"/>
      <c r="KHY101" s="2"/>
      <c r="KHZ101" s="2"/>
      <c r="KIA101" s="2"/>
      <c r="KIB101" s="2"/>
      <c r="KIC101" s="2"/>
      <c r="KID101" s="2"/>
      <c r="KIE101" s="2"/>
      <c r="KIF101" s="2"/>
      <c r="KIG101" s="2"/>
      <c r="KIH101" s="2"/>
      <c r="KII101" s="2"/>
      <c r="KIJ101" s="2"/>
      <c r="KIK101" s="2"/>
      <c r="KIL101" s="2"/>
      <c r="KIM101" s="2"/>
      <c r="KIN101" s="2"/>
      <c r="KIO101" s="2"/>
      <c r="KIP101" s="2"/>
      <c r="KIQ101" s="2"/>
      <c r="KIR101" s="2"/>
      <c r="KIS101" s="2"/>
      <c r="KIT101" s="2"/>
      <c r="KIU101" s="2"/>
      <c r="KIV101" s="2"/>
      <c r="KIW101" s="2"/>
      <c r="KIX101" s="2"/>
      <c r="KIY101" s="2"/>
      <c r="KIZ101" s="2"/>
      <c r="KJA101" s="2"/>
      <c r="KJB101" s="2"/>
      <c r="KJC101" s="2"/>
      <c r="KJD101" s="2"/>
      <c r="KJE101" s="2"/>
      <c r="KJF101" s="2"/>
      <c r="KJG101" s="2"/>
      <c r="KJH101" s="2"/>
      <c r="KJI101" s="2"/>
      <c r="KJJ101" s="2"/>
      <c r="KJK101" s="2"/>
      <c r="KJL101" s="2"/>
      <c r="KJM101" s="2"/>
      <c r="KJN101" s="2"/>
      <c r="KJO101" s="2"/>
      <c r="KJP101" s="2"/>
      <c r="KJQ101" s="2"/>
      <c r="KJR101" s="2"/>
      <c r="KJS101" s="2"/>
      <c r="KJT101" s="2"/>
      <c r="KJU101" s="2"/>
      <c r="KJV101" s="2"/>
      <c r="KJW101" s="2"/>
      <c r="KJX101" s="2"/>
      <c r="KJY101" s="2"/>
      <c r="KJZ101" s="2"/>
      <c r="KKA101" s="2"/>
      <c r="KKB101" s="2"/>
      <c r="KKC101" s="2"/>
      <c r="KKD101" s="2"/>
      <c r="KKE101" s="2"/>
      <c r="KKF101" s="2"/>
      <c r="KKG101" s="2"/>
      <c r="KKH101" s="2"/>
      <c r="KKI101" s="2"/>
      <c r="KKJ101" s="2"/>
      <c r="KKK101" s="2"/>
      <c r="KKL101" s="2"/>
      <c r="KKM101" s="2"/>
      <c r="KKN101" s="2"/>
      <c r="KKO101" s="2"/>
      <c r="KKP101" s="2"/>
      <c r="KKQ101" s="2"/>
      <c r="KKR101" s="2"/>
      <c r="KKS101" s="2"/>
      <c r="KKT101" s="2"/>
      <c r="KKU101" s="2"/>
      <c r="KKV101" s="2"/>
      <c r="KKW101" s="2"/>
      <c r="KKX101" s="2"/>
      <c r="KKY101" s="2"/>
      <c r="KKZ101" s="2"/>
      <c r="KLA101" s="2"/>
      <c r="KLB101" s="2"/>
      <c r="KLC101" s="2"/>
      <c r="KLD101" s="2"/>
      <c r="KLE101" s="2"/>
      <c r="KLF101" s="2"/>
      <c r="KLG101" s="2"/>
      <c r="KLH101" s="2"/>
      <c r="KLI101" s="2"/>
      <c r="KLJ101" s="2"/>
      <c r="KLK101" s="2"/>
      <c r="KLL101" s="2"/>
      <c r="KLM101" s="2"/>
      <c r="KLN101" s="2"/>
      <c r="KLO101" s="2"/>
      <c r="KLP101" s="2"/>
      <c r="KLQ101" s="2"/>
      <c r="KLR101" s="2"/>
      <c r="KLS101" s="2"/>
      <c r="KLT101" s="2"/>
      <c r="KLU101" s="2"/>
      <c r="KLV101" s="2"/>
      <c r="KLW101" s="2"/>
      <c r="KLX101" s="2"/>
      <c r="KLY101" s="2"/>
      <c r="KLZ101" s="2"/>
      <c r="KMA101" s="2"/>
      <c r="KMB101" s="2"/>
      <c r="KMC101" s="2"/>
      <c r="KMD101" s="2"/>
      <c r="KME101" s="2"/>
      <c r="KMF101" s="2"/>
      <c r="KMG101" s="2"/>
      <c r="KMH101" s="2"/>
      <c r="KMI101" s="2"/>
      <c r="KMJ101" s="2"/>
      <c r="KMK101" s="2"/>
      <c r="KML101" s="2"/>
      <c r="KMM101" s="2"/>
      <c r="KMN101" s="2"/>
      <c r="KMO101" s="2"/>
      <c r="KMP101" s="2"/>
      <c r="KMQ101" s="2"/>
      <c r="KMR101" s="2"/>
      <c r="KMS101" s="2"/>
      <c r="KMT101" s="2"/>
      <c r="KMU101" s="2"/>
      <c r="KMV101" s="2"/>
      <c r="KMW101" s="2"/>
      <c r="KMX101" s="2"/>
      <c r="KMY101" s="2"/>
      <c r="KMZ101" s="2"/>
      <c r="KNA101" s="2"/>
      <c r="KNB101" s="2"/>
      <c r="KNC101" s="2"/>
      <c r="KND101" s="2"/>
      <c r="KNE101" s="2"/>
      <c r="KNF101" s="2"/>
      <c r="KNG101" s="2"/>
      <c r="KNH101" s="2"/>
      <c r="KNI101" s="2"/>
      <c r="KNJ101" s="2"/>
      <c r="KNK101" s="2"/>
      <c r="KNL101" s="2"/>
      <c r="KNM101" s="2"/>
      <c r="KNN101" s="2"/>
      <c r="KNO101" s="2"/>
      <c r="KNP101" s="2"/>
      <c r="KNQ101" s="2"/>
      <c r="KNR101" s="2"/>
      <c r="KNS101" s="2"/>
      <c r="KNT101" s="2"/>
      <c r="KNU101" s="2"/>
      <c r="KNV101" s="2"/>
      <c r="KNW101" s="2"/>
      <c r="KNX101" s="2"/>
      <c r="KNY101" s="2"/>
      <c r="KNZ101" s="2"/>
      <c r="KOA101" s="2"/>
      <c r="KOB101" s="2"/>
      <c r="KOC101" s="2"/>
      <c r="KOD101" s="2"/>
      <c r="KOE101" s="2"/>
      <c r="KOF101" s="2"/>
      <c r="KOG101" s="2"/>
      <c r="KOH101" s="2"/>
      <c r="KOI101" s="2"/>
      <c r="KOJ101" s="2"/>
      <c r="KOK101" s="2"/>
      <c r="KOL101" s="2"/>
      <c r="KOM101" s="2"/>
      <c r="KON101" s="2"/>
      <c r="KOO101" s="2"/>
      <c r="KOP101" s="2"/>
      <c r="KOQ101" s="2"/>
      <c r="KOR101" s="2"/>
      <c r="KOS101" s="2"/>
      <c r="KOT101" s="2"/>
      <c r="KOU101" s="2"/>
      <c r="KOV101" s="2"/>
      <c r="KOW101" s="2"/>
      <c r="KOX101" s="2"/>
      <c r="KOY101" s="2"/>
      <c r="KOZ101" s="2"/>
      <c r="KPA101" s="2"/>
      <c r="KPB101" s="2"/>
      <c r="KPC101" s="2"/>
      <c r="KPD101" s="2"/>
      <c r="KPE101" s="2"/>
      <c r="KPF101" s="2"/>
      <c r="KPG101" s="2"/>
      <c r="KPH101" s="2"/>
      <c r="KPI101" s="2"/>
      <c r="KPJ101" s="2"/>
      <c r="KPK101" s="2"/>
      <c r="KPL101" s="2"/>
      <c r="KPM101" s="2"/>
      <c r="KPN101" s="2"/>
      <c r="KPO101" s="2"/>
      <c r="KPP101" s="2"/>
      <c r="KPQ101" s="2"/>
      <c r="KPR101" s="2"/>
      <c r="KPS101" s="2"/>
      <c r="KPT101" s="2"/>
      <c r="KPU101" s="2"/>
      <c r="KPV101" s="2"/>
      <c r="KPW101" s="2"/>
      <c r="KPX101" s="2"/>
      <c r="KPY101" s="2"/>
      <c r="KPZ101" s="2"/>
      <c r="KQA101" s="2"/>
      <c r="KQB101" s="2"/>
      <c r="KQC101" s="2"/>
      <c r="KQD101" s="2"/>
      <c r="KQE101" s="2"/>
      <c r="KQF101" s="2"/>
      <c r="KQG101" s="2"/>
      <c r="KQH101" s="2"/>
      <c r="KQI101" s="2"/>
      <c r="KQJ101" s="2"/>
      <c r="KQK101" s="2"/>
      <c r="KQL101" s="2"/>
      <c r="KQM101" s="2"/>
      <c r="KQN101" s="2"/>
      <c r="KQO101" s="2"/>
      <c r="KQP101" s="2"/>
      <c r="KQQ101" s="2"/>
      <c r="KQR101" s="2"/>
      <c r="KQS101" s="2"/>
      <c r="KQT101" s="2"/>
      <c r="KQU101" s="2"/>
      <c r="KQV101" s="2"/>
      <c r="KQW101" s="2"/>
      <c r="KQX101" s="2"/>
      <c r="KQY101" s="2"/>
      <c r="KQZ101" s="2"/>
      <c r="KRA101" s="2"/>
      <c r="KRB101" s="2"/>
      <c r="KRC101" s="2"/>
      <c r="KRD101" s="2"/>
      <c r="KRE101" s="2"/>
      <c r="KRF101" s="2"/>
      <c r="KRG101" s="2"/>
      <c r="KRH101" s="2"/>
      <c r="KRI101" s="2"/>
      <c r="KRJ101" s="2"/>
      <c r="KRK101" s="2"/>
      <c r="KRL101" s="2"/>
      <c r="KRM101" s="2"/>
      <c r="KRN101" s="2"/>
      <c r="KRO101" s="2"/>
      <c r="KRP101" s="2"/>
      <c r="KRQ101" s="2"/>
      <c r="KRR101" s="2"/>
      <c r="KRS101" s="2"/>
      <c r="KRT101" s="2"/>
      <c r="KRU101" s="2"/>
      <c r="KRV101" s="2"/>
      <c r="KRW101" s="2"/>
      <c r="KRX101" s="2"/>
      <c r="KRY101" s="2"/>
      <c r="KRZ101" s="2"/>
      <c r="KSA101" s="2"/>
      <c r="KSB101" s="2"/>
      <c r="KSC101" s="2"/>
      <c r="KSD101" s="2"/>
      <c r="KSE101" s="2"/>
      <c r="KSF101" s="2"/>
      <c r="KSG101" s="2"/>
      <c r="KSH101" s="2"/>
      <c r="KSI101" s="2"/>
      <c r="KSJ101" s="2"/>
      <c r="KSK101" s="2"/>
      <c r="KSL101" s="2"/>
      <c r="KSM101" s="2"/>
      <c r="KSN101" s="2"/>
      <c r="KSO101" s="2"/>
      <c r="KSP101" s="2"/>
      <c r="KSQ101" s="2"/>
      <c r="KSR101" s="2"/>
      <c r="KSS101" s="2"/>
      <c r="KST101" s="2"/>
      <c r="KSU101" s="2"/>
      <c r="KSV101" s="2"/>
      <c r="KSW101" s="2"/>
      <c r="KSX101" s="2"/>
      <c r="KSY101" s="2"/>
      <c r="KSZ101" s="2"/>
      <c r="KTA101" s="2"/>
      <c r="KTB101" s="2"/>
      <c r="KTC101" s="2"/>
      <c r="KTD101" s="2"/>
      <c r="KTE101" s="2"/>
      <c r="KTF101" s="2"/>
      <c r="KTG101" s="2"/>
      <c r="KTH101" s="2"/>
      <c r="KTI101" s="2"/>
      <c r="KTJ101" s="2"/>
      <c r="KTK101" s="2"/>
      <c r="KTL101" s="2"/>
      <c r="KTM101" s="2"/>
      <c r="KTN101" s="2"/>
      <c r="KTO101" s="2"/>
      <c r="KTP101" s="2"/>
      <c r="KTQ101" s="2"/>
      <c r="KTR101" s="2"/>
      <c r="KTS101" s="2"/>
      <c r="KTT101" s="2"/>
      <c r="KTU101" s="2"/>
      <c r="KTV101" s="2"/>
      <c r="KTW101" s="2"/>
      <c r="KTX101" s="2"/>
      <c r="KTY101" s="2"/>
      <c r="KTZ101" s="2"/>
      <c r="KUA101" s="2"/>
      <c r="KUB101" s="2"/>
      <c r="KUC101" s="2"/>
      <c r="KUD101" s="2"/>
      <c r="KUE101" s="2"/>
      <c r="KUF101" s="2"/>
      <c r="KUG101" s="2"/>
      <c r="KUH101" s="2"/>
      <c r="KUI101" s="2"/>
      <c r="KUJ101" s="2"/>
      <c r="KUK101" s="2"/>
      <c r="KUL101" s="2"/>
      <c r="KUM101" s="2"/>
      <c r="KUN101" s="2"/>
      <c r="KUO101" s="2"/>
      <c r="KUP101" s="2"/>
      <c r="KUQ101" s="2"/>
      <c r="KUR101" s="2"/>
      <c r="KUS101" s="2"/>
      <c r="KUT101" s="2"/>
      <c r="KUU101" s="2"/>
      <c r="KUV101" s="2"/>
      <c r="KUW101" s="2"/>
      <c r="KUX101" s="2"/>
      <c r="KUY101" s="2"/>
      <c r="KUZ101" s="2"/>
      <c r="KVA101" s="2"/>
      <c r="KVB101" s="2"/>
      <c r="KVC101" s="2"/>
      <c r="KVD101" s="2"/>
      <c r="KVE101" s="2"/>
      <c r="KVF101" s="2"/>
      <c r="KVG101" s="2"/>
      <c r="KVH101" s="2"/>
      <c r="KVI101" s="2"/>
      <c r="KVJ101" s="2"/>
      <c r="KVK101" s="2"/>
      <c r="KVL101" s="2"/>
      <c r="KVM101" s="2"/>
      <c r="KVN101" s="2"/>
      <c r="KVO101" s="2"/>
      <c r="KVP101" s="2"/>
      <c r="KVQ101" s="2"/>
      <c r="KVR101" s="2"/>
      <c r="KVS101" s="2"/>
      <c r="KVT101" s="2"/>
      <c r="KVU101" s="2"/>
      <c r="KVV101" s="2"/>
      <c r="KVW101" s="2"/>
      <c r="KVX101" s="2"/>
      <c r="KVY101" s="2"/>
      <c r="KVZ101" s="2"/>
      <c r="KWA101" s="2"/>
      <c r="KWB101" s="2"/>
      <c r="KWC101" s="2"/>
      <c r="KWD101" s="2"/>
      <c r="KWE101" s="2"/>
      <c r="KWF101" s="2"/>
      <c r="KWG101" s="2"/>
      <c r="KWH101" s="2"/>
      <c r="KWI101" s="2"/>
      <c r="KWJ101" s="2"/>
      <c r="KWK101" s="2"/>
      <c r="KWL101" s="2"/>
      <c r="KWM101" s="2"/>
      <c r="KWN101" s="2"/>
      <c r="KWO101" s="2"/>
      <c r="KWP101" s="2"/>
      <c r="KWQ101" s="2"/>
      <c r="KWR101" s="2"/>
      <c r="KWS101" s="2"/>
      <c r="KWT101" s="2"/>
      <c r="KWU101" s="2"/>
      <c r="KWV101" s="2"/>
      <c r="KWW101" s="2"/>
      <c r="KWX101" s="2"/>
      <c r="KWY101" s="2"/>
      <c r="KWZ101" s="2"/>
      <c r="KXA101" s="2"/>
      <c r="KXB101" s="2"/>
      <c r="KXC101" s="2"/>
      <c r="KXD101" s="2"/>
      <c r="KXE101" s="2"/>
      <c r="KXF101" s="2"/>
      <c r="KXG101" s="2"/>
      <c r="KXH101" s="2"/>
      <c r="KXI101" s="2"/>
      <c r="KXJ101" s="2"/>
      <c r="KXK101" s="2"/>
      <c r="KXL101" s="2"/>
      <c r="KXM101" s="2"/>
      <c r="KXN101" s="2"/>
      <c r="KXO101" s="2"/>
      <c r="KXP101" s="2"/>
      <c r="KXQ101" s="2"/>
      <c r="KXR101" s="2"/>
      <c r="KXS101" s="2"/>
      <c r="KXT101" s="2"/>
      <c r="KXU101" s="2"/>
      <c r="KXV101" s="2"/>
      <c r="KXW101" s="2"/>
      <c r="KXX101" s="2"/>
      <c r="KXY101" s="2"/>
      <c r="KXZ101" s="2"/>
      <c r="KYA101" s="2"/>
      <c r="KYB101" s="2"/>
      <c r="KYC101" s="2"/>
      <c r="KYD101" s="2"/>
      <c r="KYE101" s="2"/>
      <c r="KYF101" s="2"/>
      <c r="KYG101" s="2"/>
      <c r="KYH101" s="2"/>
      <c r="KYI101" s="2"/>
      <c r="KYJ101" s="2"/>
      <c r="KYK101" s="2"/>
      <c r="KYL101" s="2"/>
      <c r="KYM101" s="2"/>
      <c r="KYN101" s="2"/>
      <c r="KYO101" s="2"/>
      <c r="KYP101" s="2"/>
      <c r="KYQ101" s="2"/>
      <c r="KYR101" s="2"/>
      <c r="KYS101" s="2"/>
      <c r="KYT101" s="2"/>
      <c r="KYU101" s="2"/>
      <c r="KYV101" s="2"/>
      <c r="KYW101" s="2"/>
      <c r="KYX101" s="2"/>
      <c r="KYY101" s="2"/>
      <c r="KYZ101" s="2"/>
      <c r="KZA101" s="2"/>
      <c r="KZB101" s="2"/>
      <c r="KZC101" s="2"/>
      <c r="KZD101" s="2"/>
      <c r="KZE101" s="2"/>
      <c r="KZF101" s="2"/>
      <c r="KZG101" s="2"/>
      <c r="KZH101" s="2"/>
      <c r="KZI101" s="2"/>
      <c r="KZJ101" s="2"/>
      <c r="KZK101" s="2"/>
      <c r="KZL101" s="2"/>
      <c r="KZM101" s="2"/>
      <c r="KZN101" s="2"/>
      <c r="KZO101" s="2"/>
      <c r="KZP101" s="2"/>
      <c r="KZQ101" s="2"/>
      <c r="KZR101" s="2"/>
      <c r="KZS101" s="2"/>
      <c r="KZT101" s="2"/>
      <c r="KZU101" s="2"/>
      <c r="KZV101" s="2"/>
      <c r="KZW101" s="2"/>
      <c r="KZX101" s="2"/>
      <c r="KZY101" s="2"/>
      <c r="KZZ101" s="2"/>
      <c r="LAA101" s="2"/>
      <c r="LAB101" s="2"/>
      <c r="LAC101" s="2"/>
      <c r="LAD101" s="2"/>
      <c r="LAE101" s="2"/>
      <c r="LAF101" s="2"/>
      <c r="LAG101" s="2"/>
      <c r="LAH101" s="2"/>
      <c r="LAI101" s="2"/>
      <c r="LAJ101" s="2"/>
      <c r="LAK101" s="2"/>
      <c r="LAL101" s="2"/>
      <c r="LAM101" s="2"/>
      <c r="LAN101" s="2"/>
      <c r="LAO101" s="2"/>
      <c r="LAP101" s="2"/>
      <c r="LAQ101" s="2"/>
      <c r="LAR101" s="2"/>
      <c r="LAS101" s="2"/>
      <c r="LAT101" s="2"/>
      <c r="LAU101" s="2"/>
      <c r="LAV101" s="2"/>
      <c r="LAW101" s="2"/>
      <c r="LAX101" s="2"/>
      <c r="LAY101" s="2"/>
      <c r="LAZ101" s="2"/>
      <c r="LBA101" s="2"/>
      <c r="LBB101" s="2"/>
      <c r="LBC101" s="2"/>
      <c r="LBD101" s="2"/>
      <c r="LBE101" s="2"/>
      <c r="LBF101" s="2"/>
      <c r="LBG101" s="2"/>
      <c r="LBH101" s="2"/>
      <c r="LBI101" s="2"/>
      <c r="LBJ101" s="2"/>
      <c r="LBK101" s="2"/>
      <c r="LBL101" s="2"/>
      <c r="LBM101" s="2"/>
      <c r="LBN101" s="2"/>
      <c r="LBO101" s="2"/>
      <c r="LBP101" s="2"/>
      <c r="LBQ101" s="2"/>
      <c r="LBR101" s="2"/>
      <c r="LBS101" s="2"/>
      <c r="LBT101" s="2"/>
      <c r="LBU101" s="2"/>
      <c r="LBV101" s="2"/>
      <c r="LBW101" s="2"/>
      <c r="LBX101" s="2"/>
      <c r="LBY101" s="2"/>
      <c r="LBZ101" s="2"/>
      <c r="LCA101" s="2"/>
      <c r="LCB101" s="2"/>
      <c r="LCC101" s="2"/>
      <c r="LCD101" s="2"/>
      <c r="LCE101" s="2"/>
      <c r="LCF101" s="2"/>
      <c r="LCG101" s="2"/>
      <c r="LCH101" s="2"/>
      <c r="LCI101" s="2"/>
      <c r="LCJ101" s="2"/>
      <c r="LCK101" s="2"/>
      <c r="LCL101" s="2"/>
      <c r="LCM101" s="2"/>
      <c r="LCN101" s="2"/>
      <c r="LCO101" s="2"/>
      <c r="LCP101" s="2"/>
      <c r="LCQ101" s="2"/>
      <c r="LCR101" s="2"/>
      <c r="LCS101" s="2"/>
      <c r="LCT101" s="2"/>
      <c r="LCU101" s="2"/>
      <c r="LCV101" s="2"/>
      <c r="LCW101" s="2"/>
      <c r="LCX101" s="2"/>
      <c r="LCY101" s="2"/>
      <c r="LCZ101" s="2"/>
      <c r="LDA101" s="2"/>
      <c r="LDB101" s="2"/>
      <c r="LDC101" s="2"/>
      <c r="LDD101" s="2"/>
      <c r="LDE101" s="2"/>
      <c r="LDF101" s="2"/>
      <c r="LDG101" s="2"/>
      <c r="LDH101" s="2"/>
      <c r="LDI101" s="2"/>
      <c r="LDJ101" s="2"/>
      <c r="LDK101" s="2"/>
      <c r="LDL101" s="2"/>
      <c r="LDM101" s="2"/>
      <c r="LDN101" s="2"/>
      <c r="LDO101" s="2"/>
      <c r="LDP101" s="2"/>
      <c r="LDQ101" s="2"/>
      <c r="LDR101" s="2"/>
      <c r="LDS101" s="2"/>
      <c r="LDT101" s="2"/>
      <c r="LDU101" s="2"/>
      <c r="LDV101" s="2"/>
      <c r="LDW101" s="2"/>
      <c r="LDX101" s="2"/>
      <c r="LDY101" s="2"/>
      <c r="LDZ101" s="2"/>
      <c r="LEA101" s="2"/>
      <c r="LEB101" s="2"/>
      <c r="LEC101" s="2"/>
      <c r="LED101" s="2"/>
      <c r="LEE101" s="2"/>
      <c r="LEF101" s="2"/>
      <c r="LEG101" s="2"/>
      <c r="LEH101" s="2"/>
      <c r="LEI101" s="2"/>
      <c r="LEJ101" s="2"/>
      <c r="LEK101" s="2"/>
      <c r="LEL101" s="2"/>
      <c r="LEM101" s="2"/>
      <c r="LEN101" s="2"/>
      <c r="LEO101" s="2"/>
      <c r="LEP101" s="2"/>
      <c r="LEQ101" s="2"/>
      <c r="LER101" s="2"/>
      <c r="LES101" s="2"/>
      <c r="LET101" s="2"/>
      <c r="LEU101" s="2"/>
      <c r="LEV101" s="2"/>
      <c r="LEW101" s="2"/>
      <c r="LEX101" s="2"/>
      <c r="LEY101" s="2"/>
      <c r="LEZ101" s="2"/>
      <c r="LFA101" s="2"/>
      <c r="LFB101" s="2"/>
      <c r="LFC101" s="2"/>
      <c r="LFD101" s="2"/>
      <c r="LFE101" s="2"/>
      <c r="LFF101" s="2"/>
      <c r="LFG101" s="2"/>
      <c r="LFH101" s="2"/>
      <c r="LFI101" s="2"/>
      <c r="LFJ101" s="2"/>
      <c r="LFK101" s="2"/>
      <c r="LFL101" s="2"/>
      <c r="LFM101" s="2"/>
      <c r="LFN101" s="2"/>
      <c r="LFO101" s="2"/>
      <c r="LFP101" s="2"/>
      <c r="LFQ101" s="2"/>
      <c r="LFR101" s="2"/>
      <c r="LFS101" s="2"/>
      <c r="LFT101" s="2"/>
      <c r="LFU101" s="2"/>
      <c r="LFV101" s="2"/>
      <c r="LFW101" s="2"/>
      <c r="LFX101" s="2"/>
      <c r="LFY101" s="2"/>
      <c r="LFZ101" s="2"/>
      <c r="LGA101" s="2"/>
      <c r="LGB101" s="2"/>
      <c r="LGC101" s="2"/>
      <c r="LGD101" s="2"/>
      <c r="LGE101" s="2"/>
      <c r="LGF101" s="2"/>
      <c r="LGG101" s="2"/>
      <c r="LGH101" s="2"/>
      <c r="LGI101" s="2"/>
      <c r="LGJ101" s="2"/>
      <c r="LGK101" s="2"/>
      <c r="LGL101" s="2"/>
      <c r="LGM101" s="2"/>
      <c r="LGN101" s="2"/>
      <c r="LGO101" s="2"/>
      <c r="LGP101" s="2"/>
      <c r="LGQ101" s="2"/>
      <c r="LGR101" s="2"/>
      <c r="LGS101" s="2"/>
      <c r="LGT101" s="2"/>
      <c r="LGU101" s="2"/>
      <c r="LGV101" s="2"/>
      <c r="LGW101" s="2"/>
      <c r="LGX101" s="2"/>
      <c r="LGY101" s="2"/>
      <c r="LGZ101" s="2"/>
      <c r="LHA101" s="2"/>
      <c r="LHB101" s="2"/>
      <c r="LHC101" s="2"/>
      <c r="LHD101" s="2"/>
      <c r="LHE101" s="2"/>
      <c r="LHF101" s="2"/>
      <c r="LHG101" s="2"/>
      <c r="LHH101" s="2"/>
      <c r="LHI101" s="2"/>
      <c r="LHJ101" s="2"/>
      <c r="LHK101" s="2"/>
      <c r="LHL101" s="2"/>
      <c r="LHM101" s="2"/>
      <c r="LHN101" s="2"/>
      <c r="LHO101" s="2"/>
      <c r="LHP101" s="2"/>
      <c r="LHQ101" s="2"/>
      <c r="LHR101" s="2"/>
      <c r="LHS101" s="2"/>
      <c r="LHT101" s="2"/>
      <c r="LHU101" s="2"/>
      <c r="LHV101" s="2"/>
      <c r="LHW101" s="2"/>
      <c r="LHX101" s="2"/>
      <c r="LHY101" s="2"/>
      <c r="LHZ101" s="2"/>
      <c r="LIA101" s="2"/>
      <c r="LIB101" s="2"/>
      <c r="LIC101" s="2"/>
      <c r="LID101" s="2"/>
      <c r="LIE101" s="2"/>
      <c r="LIF101" s="2"/>
      <c r="LIG101" s="2"/>
      <c r="LIH101" s="2"/>
      <c r="LII101" s="2"/>
      <c r="LIJ101" s="2"/>
      <c r="LIK101" s="2"/>
      <c r="LIL101" s="2"/>
      <c r="LIM101" s="2"/>
      <c r="LIN101" s="2"/>
      <c r="LIO101" s="2"/>
      <c r="LIP101" s="2"/>
      <c r="LIQ101" s="2"/>
      <c r="LIR101" s="2"/>
      <c r="LIS101" s="2"/>
      <c r="LIT101" s="2"/>
      <c r="LIU101" s="2"/>
      <c r="LIV101" s="2"/>
      <c r="LIW101" s="2"/>
      <c r="LIX101" s="2"/>
      <c r="LIY101" s="2"/>
      <c r="LIZ101" s="2"/>
      <c r="LJA101" s="2"/>
      <c r="LJB101" s="2"/>
      <c r="LJC101" s="2"/>
      <c r="LJD101" s="2"/>
      <c r="LJE101" s="2"/>
      <c r="LJF101" s="2"/>
      <c r="LJG101" s="2"/>
      <c r="LJH101" s="2"/>
      <c r="LJI101" s="2"/>
      <c r="LJJ101" s="2"/>
      <c r="LJK101" s="2"/>
      <c r="LJL101" s="2"/>
      <c r="LJM101" s="2"/>
      <c r="LJN101" s="2"/>
      <c r="LJO101" s="2"/>
      <c r="LJP101" s="2"/>
      <c r="LJQ101" s="2"/>
      <c r="LJR101" s="2"/>
      <c r="LJS101" s="2"/>
      <c r="LJT101" s="2"/>
      <c r="LJU101" s="2"/>
      <c r="LJV101" s="2"/>
      <c r="LJW101" s="2"/>
      <c r="LJX101" s="2"/>
      <c r="LJY101" s="2"/>
      <c r="LJZ101" s="2"/>
      <c r="LKA101" s="2"/>
      <c r="LKB101" s="2"/>
      <c r="LKC101" s="2"/>
      <c r="LKD101" s="2"/>
      <c r="LKE101" s="2"/>
      <c r="LKF101" s="2"/>
      <c r="LKG101" s="2"/>
      <c r="LKH101" s="2"/>
      <c r="LKI101" s="2"/>
      <c r="LKJ101" s="2"/>
      <c r="LKK101" s="2"/>
      <c r="LKL101" s="2"/>
      <c r="LKM101" s="2"/>
      <c r="LKN101" s="2"/>
      <c r="LKO101" s="2"/>
      <c r="LKP101" s="2"/>
      <c r="LKQ101" s="2"/>
      <c r="LKR101" s="2"/>
      <c r="LKS101" s="2"/>
      <c r="LKT101" s="2"/>
      <c r="LKU101" s="2"/>
      <c r="LKV101" s="2"/>
      <c r="LKW101" s="2"/>
      <c r="LKX101" s="2"/>
      <c r="LKY101" s="2"/>
      <c r="LKZ101" s="2"/>
      <c r="LLA101" s="2"/>
      <c r="LLB101" s="2"/>
      <c r="LLC101" s="2"/>
      <c r="LLD101" s="2"/>
      <c r="LLE101" s="2"/>
      <c r="LLF101" s="2"/>
      <c r="LLG101" s="2"/>
      <c r="LLH101" s="2"/>
      <c r="LLI101" s="2"/>
      <c r="LLJ101" s="2"/>
      <c r="LLK101" s="2"/>
      <c r="LLL101" s="2"/>
      <c r="LLM101" s="2"/>
      <c r="LLN101" s="2"/>
      <c r="LLO101" s="2"/>
      <c r="LLP101" s="2"/>
      <c r="LLQ101" s="2"/>
      <c r="LLR101" s="2"/>
      <c r="LLS101" s="2"/>
      <c r="LLT101" s="2"/>
      <c r="LLU101" s="2"/>
      <c r="LLV101" s="2"/>
      <c r="LLW101" s="2"/>
      <c r="LLX101" s="2"/>
      <c r="LLY101" s="2"/>
      <c r="LLZ101" s="2"/>
      <c r="LMA101" s="2"/>
      <c r="LMB101" s="2"/>
      <c r="LMC101" s="2"/>
      <c r="LMD101" s="2"/>
      <c r="LME101" s="2"/>
      <c r="LMF101" s="2"/>
      <c r="LMG101" s="2"/>
      <c r="LMH101" s="2"/>
      <c r="LMI101" s="2"/>
      <c r="LMJ101" s="2"/>
      <c r="LMK101" s="2"/>
      <c r="LML101" s="2"/>
      <c r="LMM101" s="2"/>
      <c r="LMN101" s="2"/>
      <c r="LMO101" s="2"/>
      <c r="LMP101" s="2"/>
      <c r="LMQ101" s="2"/>
      <c r="LMR101" s="2"/>
      <c r="LMS101" s="2"/>
      <c r="LMT101" s="2"/>
      <c r="LMU101" s="2"/>
      <c r="LMV101" s="2"/>
      <c r="LMW101" s="2"/>
      <c r="LMX101" s="2"/>
      <c r="LMY101" s="2"/>
      <c r="LMZ101" s="2"/>
      <c r="LNA101" s="2"/>
      <c r="LNB101" s="2"/>
      <c r="LNC101" s="2"/>
      <c r="LND101" s="2"/>
      <c r="LNE101" s="2"/>
      <c r="LNF101" s="2"/>
      <c r="LNG101" s="2"/>
      <c r="LNH101" s="2"/>
      <c r="LNI101" s="2"/>
      <c r="LNJ101" s="2"/>
      <c r="LNK101" s="2"/>
      <c r="LNL101" s="2"/>
      <c r="LNM101" s="2"/>
      <c r="LNN101" s="2"/>
      <c r="LNO101" s="2"/>
      <c r="LNP101" s="2"/>
      <c r="LNQ101" s="2"/>
      <c r="LNR101" s="2"/>
      <c r="LNS101" s="2"/>
      <c r="LNT101" s="2"/>
      <c r="LNU101" s="2"/>
      <c r="LNV101" s="2"/>
      <c r="LNW101" s="2"/>
      <c r="LNX101" s="2"/>
      <c r="LNY101" s="2"/>
      <c r="LNZ101" s="2"/>
      <c r="LOA101" s="2"/>
      <c r="LOB101" s="2"/>
      <c r="LOC101" s="2"/>
      <c r="LOD101" s="2"/>
      <c r="LOE101" s="2"/>
      <c r="LOF101" s="2"/>
      <c r="LOG101" s="2"/>
      <c r="LOH101" s="2"/>
      <c r="LOI101" s="2"/>
      <c r="LOJ101" s="2"/>
      <c r="LOK101" s="2"/>
      <c r="LOL101" s="2"/>
      <c r="LOM101" s="2"/>
      <c r="LON101" s="2"/>
      <c r="LOO101" s="2"/>
      <c r="LOP101" s="2"/>
      <c r="LOQ101" s="2"/>
      <c r="LOR101" s="2"/>
      <c r="LOS101" s="2"/>
      <c r="LOT101" s="2"/>
      <c r="LOU101" s="2"/>
      <c r="LOV101" s="2"/>
      <c r="LOW101" s="2"/>
      <c r="LOX101" s="2"/>
      <c r="LOY101" s="2"/>
      <c r="LOZ101" s="2"/>
      <c r="LPA101" s="2"/>
      <c r="LPB101" s="2"/>
      <c r="LPC101" s="2"/>
      <c r="LPD101" s="2"/>
      <c r="LPE101" s="2"/>
      <c r="LPF101" s="2"/>
      <c r="LPG101" s="2"/>
      <c r="LPH101" s="2"/>
      <c r="LPI101" s="2"/>
      <c r="LPJ101" s="2"/>
      <c r="LPK101" s="2"/>
      <c r="LPL101" s="2"/>
      <c r="LPM101" s="2"/>
      <c r="LPN101" s="2"/>
      <c r="LPO101" s="2"/>
      <c r="LPP101" s="2"/>
      <c r="LPQ101" s="2"/>
      <c r="LPR101" s="2"/>
      <c r="LPS101" s="2"/>
      <c r="LPT101" s="2"/>
      <c r="LPU101" s="2"/>
      <c r="LPV101" s="2"/>
      <c r="LPW101" s="2"/>
      <c r="LPX101" s="2"/>
      <c r="LPY101" s="2"/>
      <c r="LPZ101" s="2"/>
      <c r="LQA101" s="2"/>
      <c r="LQB101" s="2"/>
      <c r="LQC101" s="2"/>
      <c r="LQD101" s="2"/>
      <c r="LQE101" s="2"/>
      <c r="LQF101" s="2"/>
      <c r="LQG101" s="2"/>
      <c r="LQH101" s="2"/>
      <c r="LQI101" s="2"/>
      <c r="LQJ101" s="2"/>
      <c r="LQK101" s="2"/>
      <c r="LQL101" s="2"/>
      <c r="LQM101" s="2"/>
      <c r="LQN101" s="2"/>
      <c r="LQO101" s="2"/>
      <c r="LQP101" s="2"/>
      <c r="LQQ101" s="2"/>
      <c r="LQR101" s="2"/>
      <c r="LQS101" s="2"/>
      <c r="LQT101" s="2"/>
      <c r="LQU101" s="2"/>
      <c r="LQV101" s="2"/>
      <c r="LQW101" s="2"/>
      <c r="LQX101" s="2"/>
      <c r="LQY101" s="2"/>
      <c r="LQZ101" s="2"/>
      <c r="LRA101" s="2"/>
      <c r="LRB101" s="2"/>
      <c r="LRC101" s="2"/>
      <c r="LRD101" s="2"/>
      <c r="LRE101" s="2"/>
      <c r="LRF101" s="2"/>
      <c r="LRG101" s="2"/>
      <c r="LRH101" s="2"/>
      <c r="LRI101" s="2"/>
      <c r="LRJ101" s="2"/>
      <c r="LRK101" s="2"/>
      <c r="LRL101" s="2"/>
      <c r="LRM101" s="2"/>
      <c r="LRN101" s="2"/>
      <c r="LRO101" s="2"/>
      <c r="LRP101" s="2"/>
      <c r="LRQ101" s="2"/>
      <c r="LRR101" s="2"/>
      <c r="LRS101" s="2"/>
      <c r="LRT101" s="2"/>
      <c r="LRU101" s="2"/>
      <c r="LRV101" s="2"/>
      <c r="LRW101" s="2"/>
      <c r="LRX101" s="2"/>
      <c r="LRY101" s="2"/>
      <c r="LRZ101" s="2"/>
      <c r="LSA101" s="2"/>
      <c r="LSB101" s="2"/>
      <c r="LSC101" s="2"/>
      <c r="LSD101" s="2"/>
      <c r="LSE101" s="2"/>
      <c r="LSF101" s="2"/>
      <c r="LSG101" s="2"/>
      <c r="LSH101" s="2"/>
      <c r="LSI101" s="2"/>
      <c r="LSJ101" s="2"/>
      <c r="LSK101" s="2"/>
      <c r="LSL101" s="2"/>
      <c r="LSM101" s="2"/>
      <c r="LSN101" s="2"/>
      <c r="LSO101" s="2"/>
      <c r="LSP101" s="2"/>
      <c r="LSQ101" s="2"/>
      <c r="LSR101" s="2"/>
      <c r="LSS101" s="2"/>
      <c r="LST101" s="2"/>
      <c r="LSU101" s="2"/>
      <c r="LSV101" s="2"/>
      <c r="LSW101" s="2"/>
      <c r="LSX101" s="2"/>
      <c r="LSY101" s="2"/>
      <c r="LSZ101" s="2"/>
      <c r="LTA101" s="2"/>
      <c r="LTB101" s="2"/>
      <c r="LTC101" s="2"/>
      <c r="LTD101" s="2"/>
      <c r="LTE101" s="2"/>
      <c r="LTF101" s="2"/>
      <c r="LTG101" s="2"/>
      <c r="LTH101" s="2"/>
      <c r="LTI101" s="2"/>
      <c r="LTJ101" s="2"/>
      <c r="LTK101" s="2"/>
      <c r="LTL101" s="2"/>
      <c r="LTM101" s="2"/>
      <c r="LTN101" s="2"/>
      <c r="LTO101" s="2"/>
      <c r="LTP101" s="2"/>
      <c r="LTQ101" s="2"/>
      <c r="LTR101" s="2"/>
      <c r="LTS101" s="2"/>
      <c r="LTT101" s="2"/>
      <c r="LTU101" s="2"/>
      <c r="LTV101" s="2"/>
      <c r="LTW101" s="2"/>
      <c r="LTX101" s="2"/>
      <c r="LTY101" s="2"/>
      <c r="LTZ101" s="2"/>
      <c r="LUA101" s="2"/>
      <c r="LUB101" s="2"/>
      <c r="LUC101" s="2"/>
      <c r="LUD101" s="2"/>
      <c r="LUE101" s="2"/>
      <c r="LUF101" s="2"/>
      <c r="LUG101" s="2"/>
      <c r="LUH101" s="2"/>
      <c r="LUI101" s="2"/>
      <c r="LUJ101" s="2"/>
      <c r="LUK101" s="2"/>
      <c r="LUL101" s="2"/>
      <c r="LUM101" s="2"/>
      <c r="LUN101" s="2"/>
      <c r="LUO101" s="2"/>
      <c r="LUP101" s="2"/>
      <c r="LUQ101" s="2"/>
      <c r="LUR101" s="2"/>
      <c r="LUS101" s="2"/>
      <c r="LUT101" s="2"/>
      <c r="LUU101" s="2"/>
      <c r="LUV101" s="2"/>
      <c r="LUW101" s="2"/>
      <c r="LUX101" s="2"/>
      <c r="LUY101" s="2"/>
      <c r="LUZ101" s="2"/>
      <c r="LVA101" s="2"/>
      <c r="LVB101" s="2"/>
      <c r="LVC101" s="2"/>
      <c r="LVD101" s="2"/>
      <c r="LVE101" s="2"/>
      <c r="LVF101" s="2"/>
      <c r="LVG101" s="2"/>
      <c r="LVH101" s="2"/>
      <c r="LVI101" s="2"/>
      <c r="LVJ101" s="2"/>
      <c r="LVK101" s="2"/>
      <c r="LVL101" s="2"/>
      <c r="LVM101" s="2"/>
      <c r="LVN101" s="2"/>
      <c r="LVO101" s="2"/>
      <c r="LVP101" s="2"/>
      <c r="LVQ101" s="2"/>
      <c r="LVR101" s="2"/>
      <c r="LVS101" s="2"/>
      <c r="LVT101" s="2"/>
      <c r="LVU101" s="2"/>
      <c r="LVV101" s="2"/>
      <c r="LVW101" s="2"/>
      <c r="LVX101" s="2"/>
      <c r="LVY101" s="2"/>
      <c r="LVZ101" s="2"/>
      <c r="LWA101" s="2"/>
      <c r="LWB101" s="2"/>
      <c r="LWC101" s="2"/>
      <c r="LWD101" s="2"/>
      <c r="LWE101" s="2"/>
      <c r="LWF101" s="2"/>
      <c r="LWG101" s="2"/>
      <c r="LWH101" s="2"/>
      <c r="LWI101" s="2"/>
      <c r="LWJ101" s="2"/>
      <c r="LWK101" s="2"/>
      <c r="LWL101" s="2"/>
      <c r="LWM101" s="2"/>
      <c r="LWN101" s="2"/>
      <c r="LWO101" s="2"/>
      <c r="LWP101" s="2"/>
      <c r="LWQ101" s="2"/>
      <c r="LWR101" s="2"/>
      <c r="LWS101" s="2"/>
      <c r="LWT101" s="2"/>
      <c r="LWU101" s="2"/>
      <c r="LWV101" s="2"/>
      <c r="LWW101" s="2"/>
      <c r="LWX101" s="2"/>
      <c r="LWY101" s="2"/>
      <c r="LWZ101" s="2"/>
      <c r="LXA101" s="2"/>
      <c r="LXB101" s="2"/>
      <c r="LXC101" s="2"/>
      <c r="LXD101" s="2"/>
      <c r="LXE101" s="2"/>
      <c r="LXF101" s="2"/>
      <c r="LXG101" s="2"/>
      <c r="LXH101" s="2"/>
      <c r="LXI101" s="2"/>
      <c r="LXJ101" s="2"/>
      <c r="LXK101" s="2"/>
      <c r="LXL101" s="2"/>
      <c r="LXM101" s="2"/>
      <c r="LXN101" s="2"/>
      <c r="LXO101" s="2"/>
      <c r="LXP101" s="2"/>
      <c r="LXQ101" s="2"/>
      <c r="LXR101" s="2"/>
      <c r="LXS101" s="2"/>
      <c r="LXT101" s="2"/>
      <c r="LXU101" s="2"/>
      <c r="LXV101" s="2"/>
      <c r="LXW101" s="2"/>
      <c r="LXX101" s="2"/>
      <c r="LXY101" s="2"/>
      <c r="LXZ101" s="2"/>
      <c r="LYA101" s="2"/>
      <c r="LYB101" s="2"/>
      <c r="LYC101" s="2"/>
      <c r="LYD101" s="2"/>
      <c r="LYE101" s="2"/>
      <c r="LYF101" s="2"/>
      <c r="LYG101" s="2"/>
      <c r="LYH101" s="2"/>
      <c r="LYI101" s="2"/>
      <c r="LYJ101" s="2"/>
      <c r="LYK101" s="2"/>
      <c r="LYL101" s="2"/>
      <c r="LYM101" s="2"/>
      <c r="LYN101" s="2"/>
      <c r="LYO101" s="2"/>
      <c r="LYP101" s="2"/>
      <c r="LYQ101" s="2"/>
      <c r="LYR101" s="2"/>
      <c r="LYS101" s="2"/>
      <c r="LYT101" s="2"/>
      <c r="LYU101" s="2"/>
      <c r="LYV101" s="2"/>
      <c r="LYW101" s="2"/>
      <c r="LYX101" s="2"/>
      <c r="LYY101" s="2"/>
      <c r="LYZ101" s="2"/>
      <c r="LZA101" s="2"/>
      <c r="LZB101" s="2"/>
      <c r="LZC101" s="2"/>
      <c r="LZD101" s="2"/>
      <c r="LZE101" s="2"/>
      <c r="LZF101" s="2"/>
      <c r="LZG101" s="2"/>
      <c r="LZH101" s="2"/>
      <c r="LZI101" s="2"/>
      <c r="LZJ101" s="2"/>
      <c r="LZK101" s="2"/>
      <c r="LZL101" s="2"/>
      <c r="LZM101" s="2"/>
      <c r="LZN101" s="2"/>
      <c r="LZO101" s="2"/>
      <c r="LZP101" s="2"/>
      <c r="LZQ101" s="2"/>
      <c r="LZR101" s="2"/>
      <c r="LZS101" s="2"/>
      <c r="LZT101" s="2"/>
      <c r="LZU101" s="2"/>
      <c r="LZV101" s="2"/>
      <c r="LZW101" s="2"/>
      <c r="LZX101" s="2"/>
      <c r="LZY101" s="2"/>
      <c r="LZZ101" s="2"/>
      <c r="MAA101" s="2"/>
      <c r="MAB101" s="2"/>
      <c r="MAC101" s="2"/>
      <c r="MAD101" s="2"/>
      <c r="MAE101" s="2"/>
      <c r="MAF101" s="2"/>
      <c r="MAG101" s="2"/>
      <c r="MAH101" s="2"/>
      <c r="MAI101" s="2"/>
      <c r="MAJ101" s="2"/>
      <c r="MAK101" s="2"/>
      <c r="MAL101" s="2"/>
      <c r="MAM101" s="2"/>
      <c r="MAN101" s="2"/>
      <c r="MAO101" s="2"/>
      <c r="MAP101" s="2"/>
      <c r="MAQ101" s="2"/>
      <c r="MAR101" s="2"/>
      <c r="MAS101" s="2"/>
      <c r="MAT101" s="2"/>
      <c r="MAU101" s="2"/>
      <c r="MAV101" s="2"/>
      <c r="MAW101" s="2"/>
      <c r="MAX101" s="2"/>
      <c r="MAY101" s="2"/>
      <c r="MAZ101" s="2"/>
      <c r="MBA101" s="2"/>
      <c r="MBB101" s="2"/>
      <c r="MBC101" s="2"/>
      <c r="MBD101" s="2"/>
      <c r="MBE101" s="2"/>
      <c r="MBF101" s="2"/>
      <c r="MBG101" s="2"/>
      <c r="MBH101" s="2"/>
      <c r="MBI101" s="2"/>
      <c r="MBJ101" s="2"/>
      <c r="MBK101" s="2"/>
      <c r="MBL101" s="2"/>
      <c r="MBM101" s="2"/>
      <c r="MBN101" s="2"/>
      <c r="MBO101" s="2"/>
      <c r="MBP101" s="2"/>
      <c r="MBQ101" s="2"/>
      <c r="MBR101" s="2"/>
      <c r="MBS101" s="2"/>
      <c r="MBT101" s="2"/>
      <c r="MBU101" s="2"/>
      <c r="MBV101" s="2"/>
      <c r="MBW101" s="2"/>
      <c r="MBX101" s="2"/>
      <c r="MBY101" s="2"/>
      <c r="MBZ101" s="2"/>
      <c r="MCA101" s="2"/>
      <c r="MCB101" s="2"/>
      <c r="MCC101" s="2"/>
      <c r="MCD101" s="2"/>
      <c r="MCE101" s="2"/>
      <c r="MCF101" s="2"/>
      <c r="MCG101" s="2"/>
      <c r="MCH101" s="2"/>
      <c r="MCI101" s="2"/>
      <c r="MCJ101" s="2"/>
      <c r="MCK101" s="2"/>
      <c r="MCL101" s="2"/>
      <c r="MCM101" s="2"/>
      <c r="MCN101" s="2"/>
      <c r="MCO101" s="2"/>
      <c r="MCP101" s="2"/>
      <c r="MCQ101" s="2"/>
      <c r="MCR101" s="2"/>
      <c r="MCS101" s="2"/>
      <c r="MCT101" s="2"/>
      <c r="MCU101" s="2"/>
      <c r="MCV101" s="2"/>
      <c r="MCW101" s="2"/>
      <c r="MCX101" s="2"/>
      <c r="MCY101" s="2"/>
      <c r="MCZ101" s="2"/>
      <c r="MDA101" s="2"/>
      <c r="MDB101" s="2"/>
      <c r="MDC101" s="2"/>
      <c r="MDD101" s="2"/>
      <c r="MDE101" s="2"/>
      <c r="MDF101" s="2"/>
      <c r="MDG101" s="2"/>
      <c r="MDH101" s="2"/>
      <c r="MDI101" s="2"/>
      <c r="MDJ101" s="2"/>
      <c r="MDK101" s="2"/>
      <c r="MDL101" s="2"/>
      <c r="MDM101" s="2"/>
      <c r="MDN101" s="2"/>
      <c r="MDO101" s="2"/>
      <c r="MDP101" s="2"/>
      <c r="MDQ101" s="2"/>
      <c r="MDR101" s="2"/>
      <c r="MDS101" s="2"/>
      <c r="MDT101" s="2"/>
      <c r="MDU101" s="2"/>
      <c r="MDV101" s="2"/>
      <c r="MDW101" s="2"/>
      <c r="MDX101" s="2"/>
      <c r="MDY101" s="2"/>
      <c r="MDZ101" s="2"/>
      <c r="MEA101" s="2"/>
      <c r="MEB101" s="2"/>
      <c r="MEC101" s="2"/>
      <c r="MED101" s="2"/>
      <c r="MEE101" s="2"/>
      <c r="MEF101" s="2"/>
      <c r="MEG101" s="2"/>
      <c r="MEH101" s="2"/>
      <c r="MEI101" s="2"/>
      <c r="MEJ101" s="2"/>
      <c r="MEK101" s="2"/>
      <c r="MEL101" s="2"/>
      <c r="MEM101" s="2"/>
      <c r="MEN101" s="2"/>
      <c r="MEO101" s="2"/>
      <c r="MEP101" s="2"/>
      <c r="MEQ101" s="2"/>
      <c r="MER101" s="2"/>
      <c r="MES101" s="2"/>
      <c r="MET101" s="2"/>
      <c r="MEU101" s="2"/>
      <c r="MEV101" s="2"/>
      <c r="MEW101" s="2"/>
      <c r="MEX101" s="2"/>
      <c r="MEY101" s="2"/>
      <c r="MEZ101" s="2"/>
      <c r="MFA101" s="2"/>
      <c r="MFB101" s="2"/>
      <c r="MFC101" s="2"/>
      <c r="MFD101" s="2"/>
      <c r="MFE101" s="2"/>
      <c r="MFF101" s="2"/>
      <c r="MFG101" s="2"/>
      <c r="MFH101" s="2"/>
      <c r="MFI101" s="2"/>
      <c r="MFJ101" s="2"/>
      <c r="MFK101" s="2"/>
      <c r="MFL101" s="2"/>
      <c r="MFM101" s="2"/>
      <c r="MFN101" s="2"/>
      <c r="MFO101" s="2"/>
      <c r="MFP101" s="2"/>
      <c r="MFQ101" s="2"/>
      <c r="MFR101" s="2"/>
      <c r="MFS101" s="2"/>
      <c r="MFT101" s="2"/>
      <c r="MFU101" s="2"/>
      <c r="MFV101" s="2"/>
      <c r="MFW101" s="2"/>
      <c r="MFX101" s="2"/>
      <c r="MFY101" s="2"/>
      <c r="MFZ101" s="2"/>
      <c r="MGA101" s="2"/>
      <c r="MGB101" s="2"/>
      <c r="MGC101" s="2"/>
      <c r="MGD101" s="2"/>
      <c r="MGE101" s="2"/>
      <c r="MGF101" s="2"/>
      <c r="MGG101" s="2"/>
      <c r="MGH101" s="2"/>
      <c r="MGI101" s="2"/>
      <c r="MGJ101" s="2"/>
      <c r="MGK101" s="2"/>
      <c r="MGL101" s="2"/>
      <c r="MGM101" s="2"/>
      <c r="MGN101" s="2"/>
      <c r="MGO101" s="2"/>
      <c r="MGP101" s="2"/>
      <c r="MGQ101" s="2"/>
      <c r="MGR101" s="2"/>
      <c r="MGS101" s="2"/>
      <c r="MGT101" s="2"/>
      <c r="MGU101" s="2"/>
      <c r="MGV101" s="2"/>
      <c r="MGW101" s="2"/>
      <c r="MGX101" s="2"/>
      <c r="MGY101" s="2"/>
      <c r="MGZ101" s="2"/>
      <c r="MHA101" s="2"/>
      <c r="MHB101" s="2"/>
      <c r="MHC101" s="2"/>
      <c r="MHD101" s="2"/>
      <c r="MHE101" s="2"/>
      <c r="MHF101" s="2"/>
      <c r="MHG101" s="2"/>
      <c r="MHH101" s="2"/>
      <c r="MHI101" s="2"/>
      <c r="MHJ101" s="2"/>
      <c r="MHK101" s="2"/>
      <c r="MHL101" s="2"/>
      <c r="MHM101" s="2"/>
      <c r="MHN101" s="2"/>
      <c r="MHO101" s="2"/>
      <c r="MHP101" s="2"/>
      <c r="MHQ101" s="2"/>
      <c r="MHR101" s="2"/>
      <c r="MHS101" s="2"/>
      <c r="MHT101" s="2"/>
      <c r="MHU101" s="2"/>
      <c r="MHV101" s="2"/>
      <c r="MHW101" s="2"/>
      <c r="MHX101" s="2"/>
      <c r="MHY101" s="2"/>
      <c r="MHZ101" s="2"/>
      <c r="MIA101" s="2"/>
      <c r="MIB101" s="2"/>
      <c r="MIC101" s="2"/>
      <c r="MID101" s="2"/>
      <c r="MIE101" s="2"/>
      <c r="MIF101" s="2"/>
      <c r="MIG101" s="2"/>
      <c r="MIH101" s="2"/>
      <c r="MII101" s="2"/>
      <c r="MIJ101" s="2"/>
      <c r="MIK101" s="2"/>
      <c r="MIL101" s="2"/>
      <c r="MIM101" s="2"/>
      <c r="MIN101" s="2"/>
      <c r="MIO101" s="2"/>
      <c r="MIP101" s="2"/>
      <c r="MIQ101" s="2"/>
      <c r="MIR101" s="2"/>
      <c r="MIS101" s="2"/>
      <c r="MIT101" s="2"/>
      <c r="MIU101" s="2"/>
      <c r="MIV101" s="2"/>
      <c r="MIW101" s="2"/>
      <c r="MIX101" s="2"/>
      <c r="MIY101" s="2"/>
      <c r="MIZ101" s="2"/>
      <c r="MJA101" s="2"/>
      <c r="MJB101" s="2"/>
      <c r="MJC101" s="2"/>
      <c r="MJD101" s="2"/>
      <c r="MJE101" s="2"/>
      <c r="MJF101" s="2"/>
      <c r="MJG101" s="2"/>
      <c r="MJH101" s="2"/>
      <c r="MJI101" s="2"/>
      <c r="MJJ101" s="2"/>
      <c r="MJK101" s="2"/>
      <c r="MJL101" s="2"/>
      <c r="MJM101" s="2"/>
      <c r="MJN101" s="2"/>
      <c r="MJO101" s="2"/>
      <c r="MJP101" s="2"/>
      <c r="MJQ101" s="2"/>
      <c r="MJR101" s="2"/>
      <c r="MJS101" s="2"/>
      <c r="MJT101" s="2"/>
      <c r="MJU101" s="2"/>
      <c r="MJV101" s="2"/>
      <c r="MJW101" s="2"/>
      <c r="MJX101" s="2"/>
      <c r="MJY101" s="2"/>
      <c r="MJZ101" s="2"/>
      <c r="MKA101" s="2"/>
      <c r="MKB101" s="2"/>
      <c r="MKC101" s="2"/>
      <c r="MKD101" s="2"/>
      <c r="MKE101" s="2"/>
      <c r="MKF101" s="2"/>
      <c r="MKG101" s="2"/>
      <c r="MKH101" s="2"/>
      <c r="MKI101" s="2"/>
      <c r="MKJ101" s="2"/>
      <c r="MKK101" s="2"/>
      <c r="MKL101" s="2"/>
      <c r="MKM101" s="2"/>
      <c r="MKN101" s="2"/>
      <c r="MKO101" s="2"/>
      <c r="MKP101" s="2"/>
      <c r="MKQ101" s="2"/>
      <c r="MKR101" s="2"/>
      <c r="MKS101" s="2"/>
      <c r="MKT101" s="2"/>
      <c r="MKU101" s="2"/>
      <c r="MKV101" s="2"/>
      <c r="MKW101" s="2"/>
      <c r="MKX101" s="2"/>
      <c r="MKY101" s="2"/>
      <c r="MKZ101" s="2"/>
      <c r="MLA101" s="2"/>
      <c r="MLB101" s="2"/>
      <c r="MLC101" s="2"/>
      <c r="MLD101" s="2"/>
      <c r="MLE101" s="2"/>
      <c r="MLF101" s="2"/>
      <c r="MLG101" s="2"/>
      <c r="MLH101" s="2"/>
      <c r="MLI101" s="2"/>
      <c r="MLJ101" s="2"/>
      <c r="MLK101" s="2"/>
      <c r="MLL101" s="2"/>
      <c r="MLM101" s="2"/>
      <c r="MLN101" s="2"/>
      <c r="MLO101" s="2"/>
      <c r="MLP101" s="2"/>
      <c r="MLQ101" s="2"/>
      <c r="MLR101" s="2"/>
      <c r="MLS101" s="2"/>
      <c r="MLT101" s="2"/>
      <c r="MLU101" s="2"/>
      <c r="MLV101" s="2"/>
      <c r="MLW101" s="2"/>
      <c r="MLX101" s="2"/>
      <c r="MLY101" s="2"/>
      <c r="MLZ101" s="2"/>
      <c r="MMA101" s="2"/>
      <c r="MMB101" s="2"/>
      <c r="MMC101" s="2"/>
      <c r="MMD101" s="2"/>
      <c r="MME101" s="2"/>
      <c r="MMF101" s="2"/>
      <c r="MMG101" s="2"/>
      <c r="MMH101" s="2"/>
      <c r="MMI101" s="2"/>
      <c r="MMJ101" s="2"/>
      <c r="MMK101" s="2"/>
      <c r="MML101" s="2"/>
      <c r="MMM101" s="2"/>
      <c r="MMN101" s="2"/>
      <c r="MMO101" s="2"/>
      <c r="MMP101" s="2"/>
      <c r="MMQ101" s="2"/>
      <c r="MMR101" s="2"/>
      <c r="MMS101" s="2"/>
      <c r="MMT101" s="2"/>
      <c r="MMU101" s="2"/>
      <c r="MMV101" s="2"/>
      <c r="MMW101" s="2"/>
      <c r="MMX101" s="2"/>
      <c r="MMY101" s="2"/>
      <c r="MMZ101" s="2"/>
      <c r="MNA101" s="2"/>
      <c r="MNB101" s="2"/>
      <c r="MNC101" s="2"/>
      <c r="MND101" s="2"/>
      <c r="MNE101" s="2"/>
      <c r="MNF101" s="2"/>
      <c r="MNG101" s="2"/>
      <c r="MNH101" s="2"/>
      <c r="MNI101" s="2"/>
      <c r="MNJ101" s="2"/>
      <c r="MNK101" s="2"/>
      <c r="MNL101" s="2"/>
      <c r="MNM101" s="2"/>
      <c r="MNN101" s="2"/>
      <c r="MNO101" s="2"/>
      <c r="MNP101" s="2"/>
      <c r="MNQ101" s="2"/>
      <c r="MNR101" s="2"/>
      <c r="MNS101" s="2"/>
      <c r="MNT101" s="2"/>
      <c r="MNU101" s="2"/>
      <c r="MNV101" s="2"/>
      <c r="MNW101" s="2"/>
      <c r="MNX101" s="2"/>
      <c r="MNY101" s="2"/>
      <c r="MNZ101" s="2"/>
      <c r="MOA101" s="2"/>
      <c r="MOB101" s="2"/>
      <c r="MOC101" s="2"/>
      <c r="MOD101" s="2"/>
      <c r="MOE101" s="2"/>
      <c r="MOF101" s="2"/>
      <c r="MOG101" s="2"/>
      <c r="MOH101" s="2"/>
      <c r="MOI101" s="2"/>
      <c r="MOJ101" s="2"/>
      <c r="MOK101" s="2"/>
      <c r="MOL101" s="2"/>
      <c r="MOM101" s="2"/>
      <c r="MON101" s="2"/>
      <c r="MOO101" s="2"/>
      <c r="MOP101" s="2"/>
      <c r="MOQ101" s="2"/>
      <c r="MOR101" s="2"/>
      <c r="MOS101" s="2"/>
      <c r="MOT101" s="2"/>
      <c r="MOU101" s="2"/>
      <c r="MOV101" s="2"/>
      <c r="MOW101" s="2"/>
      <c r="MOX101" s="2"/>
      <c r="MOY101" s="2"/>
      <c r="MOZ101" s="2"/>
      <c r="MPA101" s="2"/>
      <c r="MPB101" s="2"/>
      <c r="MPC101" s="2"/>
      <c r="MPD101" s="2"/>
      <c r="MPE101" s="2"/>
      <c r="MPF101" s="2"/>
      <c r="MPG101" s="2"/>
      <c r="MPH101" s="2"/>
      <c r="MPI101" s="2"/>
      <c r="MPJ101" s="2"/>
      <c r="MPK101" s="2"/>
      <c r="MPL101" s="2"/>
      <c r="MPM101" s="2"/>
      <c r="MPN101" s="2"/>
      <c r="MPO101" s="2"/>
      <c r="MPP101" s="2"/>
      <c r="MPQ101" s="2"/>
      <c r="MPR101" s="2"/>
      <c r="MPS101" s="2"/>
      <c r="MPT101" s="2"/>
      <c r="MPU101" s="2"/>
      <c r="MPV101" s="2"/>
      <c r="MPW101" s="2"/>
      <c r="MPX101" s="2"/>
      <c r="MPY101" s="2"/>
      <c r="MPZ101" s="2"/>
      <c r="MQA101" s="2"/>
      <c r="MQB101" s="2"/>
      <c r="MQC101" s="2"/>
      <c r="MQD101" s="2"/>
      <c r="MQE101" s="2"/>
      <c r="MQF101" s="2"/>
      <c r="MQG101" s="2"/>
      <c r="MQH101" s="2"/>
      <c r="MQI101" s="2"/>
      <c r="MQJ101" s="2"/>
      <c r="MQK101" s="2"/>
      <c r="MQL101" s="2"/>
      <c r="MQM101" s="2"/>
      <c r="MQN101" s="2"/>
      <c r="MQO101" s="2"/>
      <c r="MQP101" s="2"/>
      <c r="MQQ101" s="2"/>
      <c r="MQR101" s="2"/>
      <c r="MQS101" s="2"/>
      <c r="MQT101" s="2"/>
      <c r="MQU101" s="2"/>
      <c r="MQV101" s="2"/>
      <c r="MQW101" s="2"/>
      <c r="MQX101" s="2"/>
      <c r="MQY101" s="2"/>
      <c r="MQZ101" s="2"/>
      <c r="MRA101" s="2"/>
      <c r="MRB101" s="2"/>
      <c r="MRC101" s="2"/>
      <c r="MRD101" s="2"/>
      <c r="MRE101" s="2"/>
      <c r="MRF101" s="2"/>
      <c r="MRG101" s="2"/>
      <c r="MRH101" s="2"/>
      <c r="MRI101" s="2"/>
      <c r="MRJ101" s="2"/>
      <c r="MRK101" s="2"/>
      <c r="MRL101" s="2"/>
      <c r="MRM101" s="2"/>
      <c r="MRN101" s="2"/>
      <c r="MRO101" s="2"/>
      <c r="MRP101" s="2"/>
      <c r="MRQ101" s="2"/>
      <c r="MRR101" s="2"/>
      <c r="MRS101" s="2"/>
      <c r="MRT101" s="2"/>
      <c r="MRU101" s="2"/>
      <c r="MRV101" s="2"/>
      <c r="MRW101" s="2"/>
      <c r="MRX101" s="2"/>
      <c r="MRY101" s="2"/>
      <c r="MRZ101" s="2"/>
      <c r="MSA101" s="2"/>
      <c r="MSB101" s="2"/>
      <c r="MSC101" s="2"/>
      <c r="MSD101" s="2"/>
      <c r="MSE101" s="2"/>
      <c r="MSF101" s="2"/>
      <c r="MSG101" s="2"/>
      <c r="MSH101" s="2"/>
      <c r="MSI101" s="2"/>
      <c r="MSJ101" s="2"/>
      <c r="MSK101" s="2"/>
      <c r="MSL101" s="2"/>
      <c r="MSM101" s="2"/>
      <c r="MSN101" s="2"/>
      <c r="MSO101" s="2"/>
      <c r="MSP101" s="2"/>
      <c r="MSQ101" s="2"/>
      <c r="MSR101" s="2"/>
      <c r="MSS101" s="2"/>
      <c r="MST101" s="2"/>
      <c r="MSU101" s="2"/>
      <c r="MSV101" s="2"/>
      <c r="MSW101" s="2"/>
      <c r="MSX101" s="2"/>
      <c r="MSY101" s="2"/>
      <c r="MSZ101" s="2"/>
      <c r="MTA101" s="2"/>
      <c r="MTB101" s="2"/>
      <c r="MTC101" s="2"/>
      <c r="MTD101" s="2"/>
      <c r="MTE101" s="2"/>
      <c r="MTF101" s="2"/>
      <c r="MTG101" s="2"/>
      <c r="MTH101" s="2"/>
      <c r="MTI101" s="2"/>
      <c r="MTJ101" s="2"/>
      <c r="MTK101" s="2"/>
      <c r="MTL101" s="2"/>
      <c r="MTM101" s="2"/>
      <c r="MTN101" s="2"/>
      <c r="MTO101" s="2"/>
      <c r="MTP101" s="2"/>
      <c r="MTQ101" s="2"/>
      <c r="MTR101" s="2"/>
      <c r="MTS101" s="2"/>
      <c r="MTT101" s="2"/>
      <c r="MTU101" s="2"/>
      <c r="MTV101" s="2"/>
      <c r="MTW101" s="2"/>
      <c r="MTX101" s="2"/>
      <c r="MTY101" s="2"/>
      <c r="MTZ101" s="2"/>
      <c r="MUA101" s="2"/>
      <c r="MUB101" s="2"/>
      <c r="MUC101" s="2"/>
      <c r="MUD101" s="2"/>
      <c r="MUE101" s="2"/>
      <c r="MUF101" s="2"/>
      <c r="MUG101" s="2"/>
      <c r="MUH101" s="2"/>
      <c r="MUI101" s="2"/>
      <c r="MUJ101" s="2"/>
      <c r="MUK101" s="2"/>
      <c r="MUL101" s="2"/>
      <c r="MUM101" s="2"/>
      <c r="MUN101" s="2"/>
      <c r="MUO101" s="2"/>
      <c r="MUP101" s="2"/>
      <c r="MUQ101" s="2"/>
      <c r="MUR101" s="2"/>
      <c r="MUS101" s="2"/>
      <c r="MUT101" s="2"/>
      <c r="MUU101" s="2"/>
      <c r="MUV101" s="2"/>
      <c r="MUW101" s="2"/>
      <c r="MUX101" s="2"/>
      <c r="MUY101" s="2"/>
      <c r="MUZ101" s="2"/>
      <c r="MVA101" s="2"/>
      <c r="MVB101" s="2"/>
      <c r="MVC101" s="2"/>
      <c r="MVD101" s="2"/>
      <c r="MVE101" s="2"/>
      <c r="MVF101" s="2"/>
      <c r="MVG101" s="2"/>
      <c r="MVH101" s="2"/>
      <c r="MVI101" s="2"/>
      <c r="MVJ101" s="2"/>
      <c r="MVK101" s="2"/>
      <c r="MVL101" s="2"/>
      <c r="MVM101" s="2"/>
      <c r="MVN101" s="2"/>
      <c r="MVO101" s="2"/>
      <c r="MVP101" s="2"/>
      <c r="MVQ101" s="2"/>
      <c r="MVR101" s="2"/>
      <c r="MVS101" s="2"/>
      <c r="MVT101" s="2"/>
      <c r="MVU101" s="2"/>
      <c r="MVV101" s="2"/>
      <c r="MVW101" s="2"/>
      <c r="MVX101" s="2"/>
      <c r="MVY101" s="2"/>
      <c r="MVZ101" s="2"/>
      <c r="MWA101" s="2"/>
      <c r="MWB101" s="2"/>
      <c r="MWC101" s="2"/>
      <c r="MWD101" s="2"/>
      <c r="MWE101" s="2"/>
      <c r="MWF101" s="2"/>
      <c r="MWG101" s="2"/>
      <c r="MWH101" s="2"/>
      <c r="MWI101" s="2"/>
      <c r="MWJ101" s="2"/>
      <c r="MWK101" s="2"/>
      <c r="MWL101" s="2"/>
      <c r="MWM101" s="2"/>
      <c r="MWN101" s="2"/>
      <c r="MWO101" s="2"/>
      <c r="MWP101" s="2"/>
      <c r="MWQ101" s="2"/>
      <c r="MWR101" s="2"/>
      <c r="MWS101" s="2"/>
      <c r="MWT101" s="2"/>
      <c r="MWU101" s="2"/>
      <c r="MWV101" s="2"/>
      <c r="MWW101" s="2"/>
      <c r="MWX101" s="2"/>
      <c r="MWY101" s="2"/>
      <c r="MWZ101" s="2"/>
      <c r="MXA101" s="2"/>
      <c r="MXB101" s="2"/>
      <c r="MXC101" s="2"/>
      <c r="MXD101" s="2"/>
      <c r="MXE101" s="2"/>
      <c r="MXF101" s="2"/>
      <c r="MXG101" s="2"/>
      <c r="MXH101" s="2"/>
      <c r="MXI101" s="2"/>
      <c r="MXJ101" s="2"/>
      <c r="MXK101" s="2"/>
      <c r="MXL101" s="2"/>
      <c r="MXM101" s="2"/>
      <c r="MXN101" s="2"/>
      <c r="MXO101" s="2"/>
      <c r="MXP101" s="2"/>
      <c r="MXQ101" s="2"/>
      <c r="MXR101" s="2"/>
      <c r="MXS101" s="2"/>
      <c r="MXT101" s="2"/>
      <c r="MXU101" s="2"/>
      <c r="MXV101" s="2"/>
      <c r="MXW101" s="2"/>
      <c r="MXX101" s="2"/>
      <c r="MXY101" s="2"/>
      <c r="MXZ101" s="2"/>
      <c r="MYA101" s="2"/>
      <c r="MYB101" s="2"/>
      <c r="MYC101" s="2"/>
      <c r="MYD101" s="2"/>
      <c r="MYE101" s="2"/>
      <c r="MYF101" s="2"/>
      <c r="MYG101" s="2"/>
      <c r="MYH101" s="2"/>
      <c r="MYI101" s="2"/>
      <c r="MYJ101" s="2"/>
      <c r="MYK101" s="2"/>
      <c r="MYL101" s="2"/>
      <c r="MYM101" s="2"/>
      <c r="MYN101" s="2"/>
      <c r="MYO101" s="2"/>
      <c r="MYP101" s="2"/>
      <c r="MYQ101" s="2"/>
      <c r="MYR101" s="2"/>
      <c r="MYS101" s="2"/>
      <c r="MYT101" s="2"/>
      <c r="MYU101" s="2"/>
      <c r="MYV101" s="2"/>
      <c r="MYW101" s="2"/>
      <c r="MYX101" s="2"/>
      <c r="MYY101" s="2"/>
      <c r="MYZ101" s="2"/>
      <c r="MZA101" s="2"/>
      <c r="MZB101" s="2"/>
      <c r="MZC101" s="2"/>
      <c r="MZD101" s="2"/>
      <c r="MZE101" s="2"/>
      <c r="MZF101" s="2"/>
      <c r="MZG101" s="2"/>
      <c r="MZH101" s="2"/>
      <c r="MZI101" s="2"/>
      <c r="MZJ101" s="2"/>
      <c r="MZK101" s="2"/>
      <c r="MZL101" s="2"/>
      <c r="MZM101" s="2"/>
      <c r="MZN101" s="2"/>
      <c r="MZO101" s="2"/>
      <c r="MZP101" s="2"/>
      <c r="MZQ101" s="2"/>
      <c r="MZR101" s="2"/>
      <c r="MZS101" s="2"/>
      <c r="MZT101" s="2"/>
      <c r="MZU101" s="2"/>
      <c r="MZV101" s="2"/>
      <c r="MZW101" s="2"/>
      <c r="MZX101" s="2"/>
      <c r="MZY101" s="2"/>
      <c r="MZZ101" s="2"/>
      <c r="NAA101" s="2"/>
      <c r="NAB101" s="2"/>
      <c r="NAC101" s="2"/>
      <c r="NAD101" s="2"/>
      <c r="NAE101" s="2"/>
      <c r="NAF101" s="2"/>
      <c r="NAG101" s="2"/>
      <c r="NAH101" s="2"/>
      <c r="NAI101" s="2"/>
      <c r="NAJ101" s="2"/>
      <c r="NAK101" s="2"/>
      <c r="NAL101" s="2"/>
      <c r="NAM101" s="2"/>
      <c r="NAN101" s="2"/>
      <c r="NAO101" s="2"/>
      <c r="NAP101" s="2"/>
      <c r="NAQ101" s="2"/>
      <c r="NAR101" s="2"/>
      <c r="NAS101" s="2"/>
      <c r="NAT101" s="2"/>
      <c r="NAU101" s="2"/>
      <c r="NAV101" s="2"/>
      <c r="NAW101" s="2"/>
      <c r="NAX101" s="2"/>
      <c r="NAY101" s="2"/>
      <c r="NAZ101" s="2"/>
      <c r="NBA101" s="2"/>
      <c r="NBB101" s="2"/>
      <c r="NBC101" s="2"/>
      <c r="NBD101" s="2"/>
      <c r="NBE101" s="2"/>
      <c r="NBF101" s="2"/>
      <c r="NBG101" s="2"/>
      <c r="NBH101" s="2"/>
      <c r="NBI101" s="2"/>
      <c r="NBJ101" s="2"/>
      <c r="NBK101" s="2"/>
      <c r="NBL101" s="2"/>
      <c r="NBM101" s="2"/>
      <c r="NBN101" s="2"/>
      <c r="NBO101" s="2"/>
      <c r="NBP101" s="2"/>
      <c r="NBQ101" s="2"/>
      <c r="NBR101" s="2"/>
      <c r="NBS101" s="2"/>
      <c r="NBT101" s="2"/>
      <c r="NBU101" s="2"/>
      <c r="NBV101" s="2"/>
      <c r="NBW101" s="2"/>
      <c r="NBX101" s="2"/>
      <c r="NBY101" s="2"/>
      <c r="NBZ101" s="2"/>
      <c r="NCA101" s="2"/>
      <c r="NCB101" s="2"/>
      <c r="NCC101" s="2"/>
      <c r="NCD101" s="2"/>
      <c r="NCE101" s="2"/>
      <c r="NCF101" s="2"/>
      <c r="NCG101" s="2"/>
      <c r="NCH101" s="2"/>
      <c r="NCI101" s="2"/>
      <c r="NCJ101" s="2"/>
      <c r="NCK101" s="2"/>
      <c r="NCL101" s="2"/>
      <c r="NCM101" s="2"/>
      <c r="NCN101" s="2"/>
      <c r="NCO101" s="2"/>
      <c r="NCP101" s="2"/>
      <c r="NCQ101" s="2"/>
      <c r="NCR101" s="2"/>
      <c r="NCS101" s="2"/>
      <c r="NCT101" s="2"/>
      <c r="NCU101" s="2"/>
      <c r="NCV101" s="2"/>
      <c r="NCW101" s="2"/>
      <c r="NCX101" s="2"/>
      <c r="NCY101" s="2"/>
      <c r="NCZ101" s="2"/>
      <c r="NDA101" s="2"/>
      <c r="NDB101" s="2"/>
      <c r="NDC101" s="2"/>
      <c r="NDD101" s="2"/>
      <c r="NDE101" s="2"/>
      <c r="NDF101" s="2"/>
      <c r="NDG101" s="2"/>
      <c r="NDH101" s="2"/>
      <c r="NDI101" s="2"/>
      <c r="NDJ101" s="2"/>
      <c r="NDK101" s="2"/>
      <c r="NDL101" s="2"/>
      <c r="NDM101" s="2"/>
      <c r="NDN101" s="2"/>
      <c r="NDO101" s="2"/>
      <c r="NDP101" s="2"/>
      <c r="NDQ101" s="2"/>
      <c r="NDR101" s="2"/>
      <c r="NDS101" s="2"/>
      <c r="NDT101" s="2"/>
      <c r="NDU101" s="2"/>
      <c r="NDV101" s="2"/>
      <c r="NDW101" s="2"/>
      <c r="NDX101" s="2"/>
      <c r="NDY101" s="2"/>
      <c r="NDZ101" s="2"/>
      <c r="NEA101" s="2"/>
      <c r="NEB101" s="2"/>
      <c r="NEC101" s="2"/>
      <c r="NED101" s="2"/>
      <c r="NEE101" s="2"/>
      <c r="NEF101" s="2"/>
      <c r="NEG101" s="2"/>
      <c r="NEH101" s="2"/>
      <c r="NEI101" s="2"/>
      <c r="NEJ101" s="2"/>
      <c r="NEK101" s="2"/>
      <c r="NEL101" s="2"/>
      <c r="NEM101" s="2"/>
      <c r="NEN101" s="2"/>
      <c r="NEO101" s="2"/>
      <c r="NEP101" s="2"/>
      <c r="NEQ101" s="2"/>
      <c r="NER101" s="2"/>
      <c r="NES101" s="2"/>
      <c r="NET101" s="2"/>
      <c r="NEU101" s="2"/>
      <c r="NEV101" s="2"/>
      <c r="NEW101" s="2"/>
      <c r="NEX101" s="2"/>
      <c r="NEY101" s="2"/>
      <c r="NEZ101" s="2"/>
      <c r="NFA101" s="2"/>
      <c r="NFB101" s="2"/>
      <c r="NFC101" s="2"/>
      <c r="NFD101" s="2"/>
      <c r="NFE101" s="2"/>
      <c r="NFF101" s="2"/>
      <c r="NFG101" s="2"/>
      <c r="NFH101" s="2"/>
      <c r="NFI101" s="2"/>
      <c r="NFJ101" s="2"/>
      <c r="NFK101" s="2"/>
      <c r="NFL101" s="2"/>
      <c r="NFM101" s="2"/>
      <c r="NFN101" s="2"/>
      <c r="NFO101" s="2"/>
      <c r="NFP101" s="2"/>
      <c r="NFQ101" s="2"/>
      <c r="NFR101" s="2"/>
      <c r="NFS101" s="2"/>
      <c r="NFT101" s="2"/>
      <c r="NFU101" s="2"/>
      <c r="NFV101" s="2"/>
      <c r="NFW101" s="2"/>
      <c r="NFX101" s="2"/>
      <c r="NFY101" s="2"/>
      <c r="NFZ101" s="2"/>
      <c r="NGA101" s="2"/>
      <c r="NGB101" s="2"/>
      <c r="NGC101" s="2"/>
      <c r="NGD101" s="2"/>
      <c r="NGE101" s="2"/>
      <c r="NGF101" s="2"/>
      <c r="NGG101" s="2"/>
      <c r="NGH101" s="2"/>
      <c r="NGI101" s="2"/>
      <c r="NGJ101" s="2"/>
      <c r="NGK101" s="2"/>
      <c r="NGL101" s="2"/>
      <c r="NGM101" s="2"/>
      <c r="NGN101" s="2"/>
      <c r="NGO101" s="2"/>
      <c r="NGP101" s="2"/>
      <c r="NGQ101" s="2"/>
      <c r="NGR101" s="2"/>
      <c r="NGS101" s="2"/>
      <c r="NGT101" s="2"/>
      <c r="NGU101" s="2"/>
      <c r="NGV101" s="2"/>
      <c r="NGW101" s="2"/>
      <c r="NGX101" s="2"/>
      <c r="NGY101" s="2"/>
      <c r="NGZ101" s="2"/>
      <c r="NHA101" s="2"/>
      <c r="NHB101" s="2"/>
      <c r="NHC101" s="2"/>
      <c r="NHD101" s="2"/>
      <c r="NHE101" s="2"/>
      <c r="NHF101" s="2"/>
      <c r="NHG101" s="2"/>
      <c r="NHH101" s="2"/>
      <c r="NHI101" s="2"/>
      <c r="NHJ101" s="2"/>
      <c r="NHK101" s="2"/>
      <c r="NHL101" s="2"/>
      <c r="NHM101" s="2"/>
      <c r="NHN101" s="2"/>
      <c r="NHO101" s="2"/>
      <c r="NHP101" s="2"/>
      <c r="NHQ101" s="2"/>
      <c r="NHR101" s="2"/>
      <c r="NHS101" s="2"/>
      <c r="NHT101" s="2"/>
      <c r="NHU101" s="2"/>
      <c r="NHV101" s="2"/>
      <c r="NHW101" s="2"/>
      <c r="NHX101" s="2"/>
      <c r="NHY101" s="2"/>
      <c r="NHZ101" s="2"/>
      <c r="NIA101" s="2"/>
      <c r="NIB101" s="2"/>
      <c r="NIC101" s="2"/>
      <c r="NID101" s="2"/>
      <c r="NIE101" s="2"/>
      <c r="NIF101" s="2"/>
      <c r="NIG101" s="2"/>
      <c r="NIH101" s="2"/>
      <c r="NII101" s="2"/>
      <c r="NIJ101" s="2"/>
      <c r="NIK101" s="2"/>
      <c r="NIL101" s="2"/>
      <c r="NIM101" s="2"/>
      <c r="NIN101" s="2"/>
      <c r="NIO101" s="2"/>
      <c r="NIP101" s="2"/>
      <c r="NIQ101" s="2"/>
      <c r="NIR101" s="2"/>
      <c r="NIS101" s="2"/>
      <c r="NIT101" s="2"/>
      <c r="NIU101" s="2"/>
      <c r="NIV101" s="2"/>
      <c r="NIW101" s="2"/>
      <c r="NIX101" s="2"/>
      <c r="NIY101" s="2"/>
      <c r="NIZ101" s="2"/>
      <c r="NJA101" s="2"/>
      <c r="NJB101" s="2"/>
      <c r="NJC101" s="2"/>
      <c r="NJD101" s="2"/>
      <c r="NJE101" s="2"/>
      <c r="NJF101" s="2"/>
      <c r="NJG101" s="2"/>
      <c r="NJH101" s="2"/>
      <c r="NJI101" s="2"/>
      <c r="NJJ101" s="2"/>
      <c r="NJK101" s="2"/>
      <c r="NJL101" s="2"/>
      <c r="NJM101" s="2"/>
      <c r="NJN101" s="2"/>
      <c r="NJO101" s="2"/>
      <c r="NJP101" s="2"/>
      <c r="NJQ101" s="2"/>
      <c r="NJR101" s="2"/>
      <c r="NJS101" s="2"/>
      <c r="NJT101" s="2"/>
      <c r="NJU101" s="2"/>
      <c r="NJV101" s="2"/>
      <c r="NJW101" s="2"/>
      <c r="NJX101" s="2"/>
      <c r="NJY101" s="2"/>
      <c r="NJZ101" s="2"/>
      <c r="NKA101" s="2"/>
      <c r="NKB101" s="2"/>
      <c r="NKC101" s="2"/>
      <c r="NKD101" s="2"/>
      <c r="NKE101" s="2"/>
      <c r="NKF101" s="2"/>
      <c r="NKG101" s="2"/>
      <c r="NKH101" s="2"/>
      <c r="NKI101" s="2"/>
      <c r="NKJ101" s="2"/>
      <c r="NKK101" s="2"/>
      <c r="NKL101" s="2"/>
      <c r="NKM101" s="2"/>
      <c r="NKN101" s="2"/>
      <c r="NKO101" s="2"/>
      <c r="NKP101" s="2"/>
      <c r="NKQ101" s="2"/>
      <c r="NKR101" s="2"/>
      <c r="NKS101" s="2"/>
      <c r="NKT101" s="2"/>
      <c r="NKU101" s="2"/>
      <c r="NKV101" s="2"/>
      <c r="NKW101" s="2"/>
      <c r="NKX101" s="2"/>
      <c r="NKY101" s="2"/>
      <c r="NKZ101" s="2"/>
      <c r="NLA101" s="2"/>
      <c r="NLB101" s="2"/>
      <c r="NLC101" s="2"/>
      <c r="NLD101" s="2"/>
      <c r="NLE101" s="2"/>
      <c r="NLF101" s="2"/>
      <c r="NLG101" s="2"/>
      <c r="NLH101" s="2"/>
      <c r="NLI101" s="2"/>
      <c r="NLJ101" s="2"/>
      <c r="NLK101" s="2"/>
      <c r="NLL101" s="2"/>
      <c r="NLM101" s="2"/>
      <c r="NLN101" s="2"/>
      <c r="NLO101" s="2"/>
      <c r="NLP101" s="2"/>
      <c r="NLQ101" s="2"/>
      <c r="NLR101" s="2"/>
      <c r="NLS101" s="2"/>
      <c r="NLT101" s="2"/>
      <c r="NLU101" s="2"/>
      <c r="NLV101" s="2"/>
      <c r="NLW101" s="2"/>
      <c r="NLX101" s="2"/>
      <c r="NLY101" s="2"/>
      <c r="NLZ101" s="2"/>
      <c r="NMA101" s="2"/>
      <c r="NMB101" s="2"/>
      <c r="NMC101" s="2"/>
      <c r="NMD101" s="2"/>
      <c r="NME101" s="2"/>
      <c r="NMF101" s="2"/>
      <c r="NMG101" s="2"/>
      <c r="NMH101" s="2"/>
      <c r="NMI101" s="2"/>
      <c r="NMJ101" s="2"/>
      <c r="NMK101" s="2"/>
      <c r="NML101" s="2"/>
      <c r="NMM101" s="2"/>
      <c r="NMN101" s="2"/>
      <c r="NMO101" s="2"/>
      <c r="NMP101" s="2"/>
      <c r="NMQ101" s="2"/>
      <c r="NMR101" s="2"/>
      <c r="NMS101" s="2"/>
      <c r="NMT101" s="2"/>
      <c r="NMU101" s="2"/>
      <c r="NMV101" s="2"/>
      <c r="NMW101" s="2"/>
      <c r="NMX101" s="2"/>
      <c r="NMY101" s="2"/>
      <c r="NMZ101" s="2"/>
      <c r="NNA101" s="2"/>
      <c r="NNB101" s="2"/>
      <c r="NNC101" s="2"/>
      <c r="NND101" s="2"/>
      <c r="NNE101" s="2"/>
      <c r="NNF101" s="2"/>
      <c r="NNG101" s="2"/>
      <c r="NNH101" s="2"/>
      <c r="NNI101" s="2"/>
      <c r="NNJ101" s="2"/>
      <c r="NNK101" s="2"/>
      <c r="NNL101" s="2"/>
      <c r="NNM101" s="2"/>
      <c r="NNN101" s="2"/>
      <c r="NNO101" s="2"/>
      <c r="NNP101" s="2"/>
      <c r="NNQ101" s="2"/>
      <c r="NNR101" s="2"/>
      <c r="NNS101" s="2"/>
      <c r="NNT101" s="2"/>
      <c r="NNU101" s="2"/>
      <c r="NNV101" s="2"/>
      <c r="NNW101" s="2"/>
      <c r="NNX101" s="2"/>
      <c r="NNY101" s="2"/>
      <c r="NNZ101" s="2"/>
      <c r="NOA101" s="2"/>
      <c r="NOB101" s="2"/>
      <c r="NOC101" s="2"/>
      <c r="NOD101" s="2"/>
      <c r="NOE101" s="2"/>
      <c r="NOF101" s="2"/>
      <c r="NOG101" s="2"/>
      <c r="NOH101" s="2"/>
      <c r="NOI101" s="2"/>
      <c r="NOJ101" s="2"/>
      <c r="NOK101" s="2"/>
      <c r="NOL101" s="2"/>
      <c r="NOM101" s="2"/>
      <c r="NON101" s="2"/>
      <c r="NOO101" s="2"/>
      <c r="NOP101" s="2"/>
      <c r="NOQ101" s="2"/>
      <c r="NOR101" s="2"/>
      <c r="NOS101" s="2"/>
      <c r="NOT101" s="2"/>
      <c r="NOU101" s="2"/>
      <c r="NOV101" s="2"/>
      <c r="NOW101" s="2"/>
      <c r="NOX101" s="2"/>
      <c r="NOY101" s="2"/>
      <c r="NOZ101" s="2"/>
      <c r="NPA101" s="2"/>
      <c r="NPB101" s="2"/>
      <c r="NPC101" s="2"/>
      <c r="NPD101" s="2"/>
      <c r="NPE101" s="2"/>
      <c r="NPF101" s="2"/>
      <c r="NPG101" s="2"/>
      <c r="NPH101" s="2"/>
      <c r="NPI101" s="2"/>
      <c r="NPJ101" s="2"/>
      <c r="NPK101" s="2"/>
      <c r="NPL101" s="2"/>
      <c r="NPM101" s="2"/>
      <c r="NPN101" s="2"/>
      <c r="NPO101" s="2"/>
      <c r="NPP101" s="2"/>
      <c r="NPQ101" s="2"/>
      <c r="NPR101" s="2"/>
      <c r="NPS101" s="2"/>
      <c r="NPT101" s="2"/>
      <c r="NPU101" s="2"/>
      <c r="NPV101" s="2"/>
      <c r="NPW101" s="2"/>
      <c r="NPX101" s="2"/>
      <c r="NPY101" s="2"/>
      <c r="NPZ101" s="2"/>
      <c r="NQA101" s="2"/>
      <c r="NQB101" s="2"/>
      <c r="NQC101" s="2"/>
      <c r="NQD101" s="2"/>
      <c r="NQE101" s="2"/>
      <c r="NQF101" s="2"/>
      <c r="NQG101" s="2"/>
      <c r="NQH101" s="2"/>
      <c r="NQI101" s="2"/>
      <c r="NQJ101" s="2"/>
      <c r="NQK101" s="2"/>
      <c r="NQL101" s="2"/>
      <c r="NQM101" s="2"/>
      <c r="NQN101" s="2"/>
      <c r="NQO101" s="2"/>
      <c r="NQP101" s="2"/>
      <c r="NQQ101" s="2"/>
      <c r="NQR101" s="2"/>
      <c r="NQS101" s="2"/>
      <c r="NQT101" s="2"/>
      <c r="NQU101" s="2"/>
      <c r="NQV101" s="2"/>
      <c r="NQW101" s="2"/>
      <c r="NQX101" s="2"/>
      <c r="NQY101" s="2"/>
      <c r="NQZ101" s="2"/>
      <c r="NRA101" s="2"/>
      <c r="NRB101" s="2"/>
      <c r="NRC101" s="2"/>
      <c r="NRD101" s="2"/>
      <c r="NRE101" s="2"/>
      <c r="NRF101" s="2"/>
      <c r="NRG101" s="2"/>
      <c r="NRH101" s="2"/>
      <c r="NRI101" s="2"/>
      <c r="NRJ101" s="2"/>
      <c r="NRK101" s="2"/>
      <c r="NRL101" s="2"/>
      <c r="NRM101" s="2"/>
      <c r="NRN101" s="2"/>
      <c r="NRO101" s="2"/>
      <c r="NRP101" s="2"/>
      <c r="NRQ101" s="2"/>
      <c r="NRR101" s="2"/>
      <c r="NRS101" s="2"/>
      <c r="NRT101" s="2"/>
      <c r="NRU101" s="2"/>
      <c r="NRV101" s="2"/>
      <c r="NRW101" s="2"/>
      <c r="NRX101" s="2"/>
      <c r="NRY101" s="2"/>
      <c r="NRZ101" s="2"/>
      <c r="NSA101" s="2"/>
      <c r="NSB101" s="2"/>
      <c r="NSC101" s="2"/>
      <c r="NSD101" s="2"/>
      <c r="NSE101" s="2"/>
      <c r="NSF101" s="2"/>
      <c r="NSG101" s="2"/>
      <c r="NSH101" s="2"/>
      <c r="NSI101" s="2"/>
      <c r="NSJ101" s="2"/>
      <c r="NSK101" s="2"/>
      <c r="NSL101" s="2"/>
      <c r="NSM101" s="2"/>
      <c r="NSN101" s="2"/>
      <c r="NSO101" s="2"/>
      <c r="NSP101" s="2"/>
      <c r="NSQ101" s="2"/>
      <c r="NSR101" s="2"/>
      <c r="NSS101" s="2"/>
      <c r="NST101" s="2"/>
      <c r="NSU101" s="2"/>
      <c r="NSV101" s="2"/>
      <c r="NSW101" s="2"/>
      <c r="NSX101" s="2"/>
      <c r="NSY101" s="2"/>
      <c r="NSZ101" s="2"/>
      <c r="NTA101" s="2"/>
      <c r="NTB101" s="2"/>
      <c r="NTC101" s="2"/>
      <c r="NTD101" s="2"/>
      <c r="NTE101" s="2"/>
      <c r="NTF101" s="2"/>
      <c r="NTG101" s="2"/>
      <c r="NTH101" s="2"/>
      <c r="NTI101" s="2"/>
      <c r="NTJ101" s="2"/>
      <c r="NTK101" s="2"/>
      <c r="NTL101" s="2"/>
      <c r="NTM101" s="2"/>
      <c r="NTN101" s="2"/>
      <c r="NTO101" s="2"/>
      <c r="NTP101" s="2"/>
      <c r="NTQ101" s="2"/>
      <c r="NTR101" s="2"/>
      <c r="NTS101" s="2"/>
      <c r="NTT101" s="2"/>
      <c r="NTU101" s="2"/>
      <c r="NTV101" s="2"/>
      <c r="NTW101" s="2"/>
      <c r="NTX101" s="2"/>
      <c r="NTY101" s="2"/>
      <c r="NTZ101" s="2"/>
      <c r="NUA101" s="2"/>
      <c r="NUB101" s="2"/>
      <c r="NUC101" s="2"/>
      <c r="NUD101" s="2"/>
      <c r="NUE101" s="2"/>
      <c r="NUF101" s="2"/>
      <c r="NUG101" s="2"/>
      <c r="NUH101" s="2"/>
      <c r="NUI101" s="2"/>
      <c r="NUJ101" s="2"/>
      <c r="NUK101" s="2"/>
      <c r="NUL101" s="2"/>
      <c r="NUM101" s="2"/>
      <c r="NUN101" s="2"/>
      <c r="NUO101" s="2"/>
      <c r="NUP101" s="2"/>
      <c r="NUQ101" s="2"/>
      <c r="NUR101" s="2"/>
      <c r="NUS101" s="2"/>
      <c r="NUT101" s="2"/>
      <c r="NUU101" s="2"/>
      <c r="NUV101" s="2"/>
      <c r="NUW101" s="2"/>
      <c r="NUX101" s="2"/>
      <c r="NUY101" s="2"/>
      <c r="NUZ101" s="2"/>
      <c r="NVA101" s="2"/>
      <c r="NVB101" s="2"/>
      <c r="NVC101" s="2"/>
      <c r="NVD101" s="2"/>
      <c r="NVE101" s="2"/>
      <c r="NVF101" s="2"/>
      <c r="NVG101" s="2"/>
      <c r="NVH101" s="2"/>
      <c r="NVI101" s="2"/>
      <c r="NVJ101" s="2"/>
      <c r="NVK101" s="2"/>
      <c r="NVL101" s="2"/>
      <c r="NVM101" s="2"/>
      <c r="NVN101" s="2"/>
      <c r="NVO101" s="2"/>
      <c r="NVP101" s="2"/>
      <c r="NVQ101" s="2"/>
      <c r="NVR101" s="2"/>
      <c r="NVS101" s="2"/>
      <c r="NVT101" s="2"/>
      <c r="NVU101" s="2"/>
      <c r="NVV101" s="2"/>
      <c r="NVW101" s="2"/>
      <c r="NVX101" s="2"/>
      <c r="NVY101" s="2"/>
      <c r="NVZ101" s="2"/>
      <c r="NWA101" s="2"/>
      <c r="NWB101" s="2"/>
      <c r="NWC101" s="2"/>
      <c r="NWD101" s="2"/>
      <c r="NWE101" s="2"/>
      <c r="NWF101" s="2"/>
      <c r="NWG101" s="2"/>
      <c r="NWH101" s="2"/>
      <c r="NWI101" s="2"/>
      <c r="NWJ101" s="2"/>
      <c r="NWK101" s="2"/>
      <c r="NWL101" s="2"/>
      <c r="NWM101" s="2"/>
      <c r="NWN101" s="2"/>
      <c r="NWO101" s="2"/>
      <c r="NWP101" s="2"/>
      <c r="NWQ101" s="2"/>
      <c r="NWR101" s="2"/>
      <c r="NWS101" s="2"/>
      <c r="NWT101" s="2"/>
      <c r="NWU101" s="2"/>
      <c r="NWV101" s="2"/>
      <c r="NWW101" s="2"/>
      <c r="NWX101" s="2"/>
      <c r="NWY101" s="2"/>
      <c r="NWZ101" s="2"/>
      <c r="NXA101" s="2"/>
      <c r="NXB101" s="2"/>
      <c r="NXC101" s="2"/>
      <c r="NXD101" s="2"/>
      <c r="NXE101" s="2"/>
      <c r="NXF101" s="2"/>
      <c r="NXG101" s="2"/>
      <c r="NXH101" s="2"/>
      <c r="NXI101" s="2"/>
      <c r="NXJ101" s="2"/>
      <c r="NXK101" s="2"/>
      <c r="NXL101" s="2"/>
      <c r="NXM101" s="2"/>
      <c r="NXN101" s="2"/>
      <c r="NXO101" s="2"/>
      <c r="NXP101" s="2"/>
      <c r="NXQ101" s="2"/>
      <c r="NXR101" s="2"/>
      <c r="NXS101" s="2"/>
      <c r="NXT101" s="2"/>
      <c r="NXU101" s="2"/>
      <c r="NXV101" s="2"/>
      <c r="NXW101" s="2"/>
      <c r="NXX101" s="2"/>
      <c r="NXY101" s="2"/>
      <c r="NXZ101" s="2"/>
      <c r="NYA101" s="2"/>
      <c r="NYB101" s="2"/>
      <c r="NYC101" s="2"/>
      <c r="NYD101" s="2"/>
      <c r="NYE101" s="2"/>
      <c r="NYF101" s="2"/>
      <c r="NYG101" s="2"/>
      <c r="NYH101" s="2"/>
      <c r="NYI101" s="2"/>
      <c r="NYJ101" s="2"/>
      <c r="NYK101" s="2"/>
      <c r="NYL101" s="2"/>
      <c r="NYM101" s="2"/>
      <c r="NYN101" s="2"/>
      <c r="NYO101" s="2"/>
      <c r="NYP101" s="2"/>
      <c r="NYQ101" s="2"/>
      <c r="NYR101" s="2"/>
      <c r="NYS101" s="2"/>
      <c r="NYT101" s="2"/>
      <c r="NYU101" s="2"/>
      <c r="NYV101" s="2"/>
      <c r="NYW101" s="2"/>
      <c r="NYX101" s="2"/>
      <c r="NYY101" s="2"/>
      <c r="NYZ101" s="2"/>
      <c r="NZA101" s="2"/>
      <c r="NZB101" s="2"/>
      <c r="NZC101" s="2"/>
      <c r="NZD101" s="2"/>
      <c r="NZE101" s="2"/>
      <c r="NZF101" s="2"/>
      <c r="NZG101" s="2"/>
      <c r="NZH101" s="2"/>
      <c r="NZI101" s="2"/>
      <c r="NZJ101" s="2"/>
      <c r="NZK101" s="2"/>
      <c r="NZL101" s="2"/>
      <c r="NZM101" s="2"/>
      <c r="NZN101" s="2"/>
      <c r="NZO101" s="2"/>
      <c r="NZP101" s="2"/>
      <c r="NZQ101" s="2"/>
      <c r="NZR101" s="2"/>
      <c r="NZS101" s="2"/>
      <c r="NZT101" s="2"/>
      <c r="NZU101" s="2"/>
      <c r="NZV101" s="2"/>
      <c r="NZW101" s="2"/>
      <c r="NZX101" s="2"/>
      <c r="NZY101" s="2"/>
      <c r="NZZ101" s="2"/>
      <c r="OAA101" s="2"/>
      <c r="OAB101" s="2"/>
      <c r="OAC101" s="2"/>
      <c r="OAD101" s="2"/>
      <c r="OAE101" s="2"/>
      <c r="OAF101" s="2"/>
      <c r="OAG101" s="2"/>
      <c r="OAH101" s="2"/>
      <c r="OAI101" s="2"/>
      <c r="OAJ101" s="2"/>
      <c r="OAK101" s="2"/>
      <c r="OAL101" s="2"/>
      <c r="OAM101" s="2"/>
      <c r="OAN101" s="2"/>
      <c r="OAO101" s="2"/>
      <c r="OAP101" s="2"/>
      <c r="OAQ101" s="2"/>
      <c r="OAR101" s="2"/>
      <c r="OAS101" s="2"/>
      <c r="OAT101" s="2"/>
      <c r="OAU101" s="2"/>
      <c r="OAV101" s="2"/>
      <c r="OAW101" s="2"/>
      <c r="OAX101" s="2"/>
      <c r="OAY101" s="2"/>
      <c r="OAZ101" s="2"/>
      <c r="OBA101" s="2"/>
      <c r="OBB101" s="2"/>
      <c r="OBC101" s="2"/>
      <c r="OBD101" s="2"/>
      <c r="OBE101" s="2"/>
      <c r="OBF101" s="2"/>
      <c r="OBG101" s="2"/>
      <c r="OBH101" s="2"/>
      <c r="OBI101" s="2"/>
      <c r="OBJ101" s="2"/>
      <c r="OBK101" s="2"/>
      <c r="OBL101" s="2"/>
      <c r="OBM101" s="2"/>
      <c r="OBN101" s="2"/>
      <c r="OBO101" s="2"/>
      <c r="OBP101" s="2"/>
      <c r="OBQ101" s="2"/>
      <c r="OBR101" s="2"/>
      <c r="OBS101" s="2"/>
      <c r="OBT101" s="2"/>
      <c r="OBU101" s="2"/>
      <c r="OBV101" s="2"/>
      <c r="OBW101" s="2"/>
      <c r="OBX101" s="2"/>
      <c r="OBY101" s="2"/>
      <c r="OBZ101" s="2"/>
      <c r="OCA101" s="2"/>
      <c r="OCB101" s="2"/>
      <c r="OCC101" s="2"/>
      <c r="OCD101" s="2"/>
      <c r="OCE101" s="2"/>
      <c r="OCF101" s="2"/>
      <c r="OCG101" s="2"/>
      <c r="OCH101" s="2"/>
      <c r="OCI101" s="2"/>
      <c r="OCJ101" s="2"/>
      <c r="OCK101" s="2"/>
      <c r="OCL101" s="2"/>
      <c r="OCM101" s="2"/>
      <c r="OCN101" s="2"/>
      <c r="OCO101" s="2"/>
      <c r="OCP101" s="2"/>
      <c r="OCQ101" s="2"/>
      <c r="OCR101" s="2"/>
      <c r="OCS101" s="2"/>
      <c r="OCT101" s="2"/>
      <c r="OCU101" s="2"/>
      <c r="OCV101" s="2"/>
      <c r="OCW101" s="2"/>
      <c r="OCX101" s="2"/>
      <c r="OCY101" s="2"/>
      <c r="OCZ101" s="2"/>
      <c r="ODA101" s="2"/>
      <c r="ODB101" s="2"/>
      <c r="ODC101" s="2"/>
      <c r="ODD101" s="2"/>
      <c r="ODE101" s="2"/>
      <c r="ODF101" s="2"/>
      <c r="ODG101" s="2"/>
      <c r="ODH101" s="2"/>
      <c r="ODI101" s="2"/>
      <c r="ODJ101" s="2"/>
      <c r="ODK101" s="2"/>
      <c r="ODL101" s="2"/>
      <c r="ODM101" s="2"/>
      <c r="ODN101" s="2"/>
      <c r="ODO101" s="2"/>
      <c r="ODP101" s="2"/>
      <c r="ODQ101" s="2"/>
      <c r="ODR101" s="2"/>
      <c r="ODS101" s="2"/>
      <c r="ODT101" s="2"/>
      <c r="ODU101" s="2"/>
      <c r="ODV101" s="2"/>
      <c r="ODW101" s="2"/>
      <c r="ODX101" s="2"/>
      <c r="ODY101" s="2"/>
      <c r="ODZ101" s="2"/>
      <c r="OEA101" s="2"/>
      <c r="OEB101" s="2"/>
      <c r="OEC101" s="2"/>
      <c r="OED101" s="2"/>
      <c r="OEE101" s="2"/>
      <c r="OEF101" s="2"/>
      <c r="OEG101" s="2"/>
      <c r="OEH101" s="2"/>
      <c r="OEI101" s="2"/>
      <c r="OEJ101" s="2"/>
      <c r="OEK101" s="2"/>
      <c r="OEL101" s="2"/>
      <c r="OEM101" s="2"/>
      <c r="OEN101" s="2"/>
      <c r="OEO101" s="2"/>
      <c r="OEP101" s="2"/>
      <c r="OEQ101" s="2"/>
      <c r="OER101" s="2"/>
      <c r="OES101" s="2"/>
      <c r="OET101" s="2"/>
      <c r="OEU101" s="2"/>
      <c r="OEV101" s="2"/>
      <c r="OEW101" s="2"/>
      <c r="OEX101" s="2"/>
      <c r="OEY101" s="2"/>
      <c r="OEZ101" s="2"/>
      <c r="OFA101" s="2"/>
      <c r="OFB101" s="2"/>
      <c r="OFC101" s="2"/>
      <c r="OFD101" s="2"/>
      <c r="OFE101" s="2"/>
      <c r="OFF101" s="2"/>
      <c r="OFG101" s="2"/>
      <c r="OFH101" s="2"/>
      <c r="OFI101" s="2"/>
      <c r="OFJ101" s="2"/>
      <c r="OFK101" s="2"/>
      <c r="OFL101" s="2"/>
      <c r="OFM101" s="2"/>
      <c r="OFN101" s="2"/>
      <c r="OFO101" s="2"/>
      <c r="OFP101" s="2"/>
      <c r="OFQ101" s="2"/>
      <c r="OFR101" s="2"/>
      <c r="OFS101" s="2"/>
      <c r="OFT101" s="2"/>
      <c r="OFU101" s="2"/>
      <c r="OFV101" s="2"/>
      <c r="OFW101" s="2"/>
      <c r="OFX101" s="2"/>
      <c r="OFY101" s="2"/>
      <c r="OFZ101" s="2"/>
      <c r="OGA101" s="2"/>
      <c r="OGB101" s="2"/>
      <c r="OGC101" s="2"/>
      <c r="OGD101" s="2"/>
      <c r="OGE101" s="2"/>
      <c r="OGF101" s="2"/>
      <c r="OGG101" s="2"/>
      <c r="OGH101" s="2"/>
      <c r="OGI101" s="2"/>
      <c r="OGJ101" s="2"/>
      <c r="OGK101" s="2"/>
      <c r="OGL101" s="2"/>
      <c r="OGM101" s="2"/>
      <c r="OGN101" s="2"/>
      <c r="OGO101" s="2"/>
      <c r="OGP101" s="2"/>
      <c r="OGQ101" s="2"/>
      <c r="OGR101" s="2"/>
      <c r="OGS101" s="2"/>
      <c r="OGT101" s="2"/>
      <c r="OGU101" s="2"/>
      <c r="OGV101" s="2"/>
      <c r="OGW101" s="2"/>
      <c r="OGX101" s="2"/>
      <c r="OGY101" s="2"/>
      <c r="OGZ101" s="2"/>
      <c r="OHA101" s="2"/>
      <c r="OHB101" s="2"/>
      <c r="OHC101" s="2"/>
      <c r="OHD101" s="2"/>
      <c r="OHE101" s="2"/>
      <c r="OHF101" s="2"/>
      <c r="OHG101" s="2"/>
      <c r="OHH101" s="2"/>
      <c r="OHI101" s="2"/>
      <c r="OHJ101" s="2"/>
      <c r="OHK101" s="2"/>
      <c r="OHL101" s="2"/>
      <c r="OHM101" s="2"/>
      <c r="OHN101" s="2"/>
      <c r="OHO101" s="2"/>
      <c r="OHP101" s="2"/>
      <c r="OHQ101" s="2"/>
      <c r="OHR101" s="2"/>
      <c r="OHS101" s="2"/>
      <c r="OHT101" s="2"/>
      <c r="OHU101" s="2"/>
      <c r="OHV101" s="2"/>
      <c r="OHW101" s="2"/>
      <c r="OHX101" s="2"/>
      <c r="OHY101" s="2"/>
      <c r="OHZ101" s="2"/>
      <c r="OIA101" s="2"/>
      <c r="OIB101" s="2"/>
      <c r="OIC101" s="2"/>
      <c r="OID101" s="2"/>
      <c r="OIE101" s="2"/>
      <c r="OIF101" s="2"/>
      <c r="OIG101" s="2"/>
      <c r="OIH101" s="2"/>
      <c r="OII101" s="2"/>
      <c r="OIJ101" s="2"/>
      <c r="OIK101" s="2"/>
      <c r="OIL101" s="2"/>
      <c r="OIM101" s="2"/>
      <c r="OIN101" s="2"/>
      <c r="OIO101" s="2"/>
      <c r="OIP101" s="2"/>
      <c r="OIQ101" s="2"/>
      <c r="OIR101" s="2"/>
      <c r="OIS101" s="2"/>
      <c r="OIT101" s="2"/>
      <c r="OIU101" s="2"/>
      <c r="OIV101" s="2"/>
      <c r="OIW101" s="2"/>
      <c r="OIX101" s="2"/>
      <c r="OIY101" s="2"/>
      <c r="OIZ101" s="2"/>
      <c r="OJA101" s="2"/>
      <c r="OJB101" s="2"/>
      <c r="OJC101" s="2"/>
      <c r="OJD101" s="2"/>
      <c r="OJE101" s="2"/>
      <c r="OJF101" s="2"/>
      <c r="OJG101" s="2"/>
      <c r="OJH101" s="2"/>
      <c r="OJI101" s="2"/>
      <c r="OJJ101" s="2"/>
      <c r="OJK101" s="2"/>
      <c r="OJL101" s="2"/>
      <c r="OJM101" s="2"/>
      <c r="OJN101" s="2"/>
      <c r="OJO101" s="2"/>
      <c r="OJP101" s="2"/>
      <c r="OJQ101" s="2"/>
      <c r="OJR101" s="2"/>
      <c r="OJS101" s="2"/>
      <c r="OJT101" s="2"/>
      <c r="OJU101" s="2"/>
      <c r="OJV101" s="2"/>
      <c r="OJW101" s="2"/>
      <c r="OJX101" s="2"/>
      <c r="OJY101" s="2"/>
      <c r="OJZ101" s="2"/>
      <c r="OKA101" s="2"/>
      <c r="OKB101" s="2"/>
      <c r="OKC101" s="2"/>
      <c r="OKD101" s="2"/>
      <c r="OKE101" s="2"/>
      <c r="OKF101" s="2"/>
      <c r="OKG101" s="2"/>
      <c r="OKH101" s="2"/>
      <c r="OKI101" s="2"/>
      <c r="OKJ101" s="2"/>
      <c r="OKK101" s="2"/>
      <c r="OKL101" s="2"/>
      <c r="OKM101" s="2"/>
      <c r="OKN101" s="2"/>
      <c r="OKO101" s="2"/>
      <c r="OKP101" s="2"/>
      <c r="OKQ101" s="2"/>
      <c r="OKR101" s="2"/>
      <c r="OKS101" s="2"/>
      <c r="OKT101" s="2"/>
      <c r="OKU101" s="2"/>
      <c r="OKV101" s="2"/>
      <c r="OKW101" s="2"/>
      <c r="OKX101" s="2"/>
      <c r="OKY101" s="2"/>
      <c r="OKZ101" s="2"/>
      <c r="OLA101" s="2"/>
      <c r="OLB101" s="2"/>
      <c r="OLC101" s="2"/>
      <c r="OLD101" s="2"/>
      <c r="OLE101" s="2"/>
      <c r="OLF101" s="2"/>
      <c r="OLG101" s="2"/>
      <c r="OLH101" s="2"/>
      <c r="OLI101" s="2"/>
      <c r="OLJ101" s="2"/>
      <c r="OLK101" s="2"/>
      <c r="OLL101" s="2"/>
      <c r="OLM101" s="2"/>
      <c r="OLN101" s="2"/>
      <c r="OLO101" s="2"/>
      <c r="OLP101" s="2"/>
      <c r="OLQ101" s="2"/>
      <c r="OLR101" s="2"/>
      <c r="OLS101" s="2"/>
      <c r="OLT101" s="2"/>
      <c r="OLU101" s="2"/>
      <c r="OLV101" s="2"/>
      <c r="OLW101" s="2"/>
      <c r="OLX101" s="2"/>
      <c r="OLY101" s="2"/>
      <c r="OLZ101" s="2"/>
      <c r="OMA101" s="2"/>
      <c r="OMB101" s="2"/>
      <c r="OMC101" s="2"/>
      <c r="OMD101" s="2"/>
      <c r="OME101" s="2"/>
      <c r="OMF101" s="2"/>
      <c r="OMG101" s="2"/>
      <c r="OMH101" s="2"/>
      <c r="OMI101" s="2"/>
      <c r="OMJ101" s="2"/>
      <c r="OMK101" s="2"/>
      <c r="OML101" s="2"/>
      <c r="OMM101" s="2"/>
      <c r="OMN101" s="2"/>
      <c r="OMO101" s="2"/>
      <c r="OMP101" s="2"/>
      <c r="OMQ101" s="2"/>
      <c r="OMR101" s="2"/>
      <c r="OMS101" s="2"/>
      <c r="OMT101" s="2"/>
      <c r="OMU101" s="2"/>
      <c r="OMV101" s="2"/>
      <c r="OMW101" s="2"/>
      <c r="OMX101" s="2"/>
      <c r="OMY101" s="2"/>
      <c r="OMZ101" s="2"/>
      <c r="ONA101" s="2"/>
      <c r="ONB101" s="2"/>
      <c r="ONC101" s="2"/>
      <c r="OND101" s="2"/>
      <c r="ONE101" s="2"/>
      <c r="ONF101" s="2"/>
      <c r="ONG101" s="2"/>
      <c r="ONH101" s="2"/>
      <c r="ONI101" s="2"/>
      <c r="ONJ101" s="2"/>
      <c r="ONK101" s="2"/>
      <c r="ONL101" s="2"/>
      <c r="ONM101" s="2"/>
      <c r="ONN101" s="2"/>
      <c r="ONO101" s="2"/>
      <c r="ONP101" s="2"/>
      <c r="ONQ101" s="2"/>
      <c r="ONR101" s="2"/>
      <c r="ONS101" s="2"/>
      <c r="ONT101" s="2"/>
      <c r="ONU101" s="2"/>
      <c r="ONV101" s="2"/>
      <c r="ONW101" s="2"/>
      <c r="ONX101" s="2"/>
      <c r="ONY101" s="2"/>
      <c r="ONZ101" s="2"/>
      <c r="OOA101" s="2"/>
      <c r="OOB101" s="2"/>
      <c r="OOC101" s="2"/>
      <c r="OOD101" s="2"/>
      <c r="OOE101" s="2"/>
      <c r="OOF101" s="2"/>
      <c r="OOG101" s="2"/>
      <c r="OOH101" s="2"/>
      <c r="OOI101" s="2"/>
      <c r="OOJ101" s="2"/>
      <c r="OOK101" s="2"/>
      <c r="OOL101" s="2"/>
      <c r="OOM101" s="2"/>
      <c r="OON101" s="2"/>
      <c r="OOO101" s="2"/>
      <c r="OOP101" s="2"/>
      <c r="OOQ101" s="2"/>
      <c r="OOR101" s="2"/>
      <c r="OOS101" s="2"/>
      <c r="OOT101" s="2"/>
      <c r="OOU101" s="2"/>
      <c r="OOV101" s="2"/>
      <c r="OOW101" s="2"/>
      <c r="OOX101" s="2"/>
      <c r="OOY101" s="2"/>
      <c r="OOZ101" s="2"/>
      <c r="OPA101" s="2"/>
      <c r="OPB101" s="2"/>
      <c r="OPC101" s="2"/>
      <c r="OPD101" s="2"/>
      <c r="OPE101" s="2"/>
      <c r="OPF101" s="2"/>
      <c r="OPG101" s="2"/>
      <c r="OPH101" s="2"/>
      <c r="OPI101" s="2"/>
      <c r="OPJ101" s="2"/>
      <c r="OPK101" s="2"/>
      <c r="OPL101" s="2"/>
      <c r="OPM101" s="2"/>
      <c r="OPN101" s="2"/>
      <c r="OPO101" s="2"/>
      <c r="OPP101" s="2"/>
      <c r="OPQ101" s="2"/>
      <c r="OPR101" s="2"/>
      <c r="OPS101" s="2"/>
      <c r="OPT101" s="2"/>
      <c r="OPU101" s="2"/>
      <c r="OPV101" s="2"/>
      <c r="OPW101" s="2"/>
      <c r="OPX101" s="2"/>
      <c r="OPY101" s="2"/>
      <c r="OPZ101" s="2"/>
      <c r="OQA101" s="2"/>
      <c r="OQB101" s="2"/>
      <c r="OQC101" s="2"/>
      <c r="OQD101" s="2"/>
      <c r="OQE101" s="2"/>
      <c r="OQF101" s="2"/>
      <c r="OQG101" s="2"/>
      <c r="OQH101" s="2"/>
      <c r="OQI101" s="2"/>
      <c r="OQJ101" s="2"/>
      <c r="OQK101" s="2"/>
      <c r="OQL101" s="2"/>
      <c r="OQM101" s="2"/>
      <c r="OQN101" s="2"/>
      <c r="OQO101" s="2"/>
      <c r="OQP101" s="2"/>
      <c r="OQQ101" s="2"/>
      <c r="OQR101" s="2"/>
      <c r="OQS101" s="2"/>
      <c r="OQT101" s="2"/>
      <c r="OQU101" s="2"/>
      <c r="OQV101" s="2"/>
      <c r="OQW101" s="2"/>
      <c r="OQX101" s="2"/>
      <c r="OQY101" s="2"/>
      <c r="OQZ101" s="2"/>
      <c r="ORA101" s="2"/>
      <c r="ORB101" s="2"/>
      <c r="ORC101" s="2"/>
      <c r="ORD101" s="2"/>
      <c r="ORE101" s="2"/>
      <c r="ORF101" s="2"/>
      <c r="ORG101" s="2"/>
      <c r="ORH101" s="2"/>
      <c r="ORI101" s="2"/>
      <c r="ORJ101" s="2"/>
      <c r="ORK101" s="2"/>
      <c r="ORL101" s="2"/>
      <c r="ORM101" s="2"/>
      <c r="ORN101" s="2"/>
      <c r="ORO101" s="2"/>
      <c r="ORP101" s="2"/>
      <c r="ORQ101" s="2"/>
      <c r="ORR101" s="2"/>
      <c r="ORS101" s="2"/>
      <c r="ORT101" s="2"/>
      <c r="ORU101" s="2"/>
      <c r="ORV101" s="2"/>
      <c r="ORW101" s="2"/>
      <c r="ORX101" s="2"/>
      <c r="ORY101" s="2"/>
      <c r="ORZ101" s="2"/>
      <c r="OSA101" s="2"/>
      <c r="OSB101" s="2"/>
      <c r="OSC101" s="2"/>
      <c r="OSD101" s="2"/>
      <c r="OSE101" s="2"/>
      <c r="OSF101" s="2"/>
      <c r="OSG101" s="2"/>
      <c r="OSH101" s="2"/>
      <c r="OSI101" s="2"/>
      <c r="OSJ101" s="2"/>
      <c r="OSK101" s="2"/>
      <c r="OSL101" s="2"/>
      <c r="OSM101" s="2"/>
      <c r="OSN101" s="2"/>
      <c r="OSO101" s="2"/>
      <c r="OSP101" s="2"/>
      <c r="OSQ101" s="2"/>
      <c r="OSR101" s="2"/>
      <c r="OSS101" s="2"/>
      <c r="OST101" s="2"/>
      <c r="OSU101" s="2"/>
      <c r="OSV101" s="2"/>
      <c r="OSW101" s="2"/>
      <c r="OSX101" s="2"/>
      <c r="OSY101" s="2"/>
      <c r="OSZ101" s="2"/>
      <c r="OTA101" s="2"/>
      <c r="OTB101" s="2"/>
      <c r="OTC101" s="2"/>
      <c r="OTD101" s="2"/>
      <c r="OTE101" s="2"/>
      <c r="OTF101" s="2"/>
      <c r="OTG101" s="2"/>
      <c r="OTH101" s="2"/>
      <c r="OTI101" s="2"/>
      <c r="OTJ101" s="2"/>
      <c r="OTK101" s="2"/>
      <c r="OTL101" s="2"/>
      <c r="OTM101" s="2"/>
      <c r="OTN101" s="2"/>
      <c r="OTO101" s="2"/>
      <c r="OTP101" s="2"/>
      <c r="OTQ101" s="2"/>
      <c r="OTR101" s="2"/>
      <c r="OTS101" s="2"/>
      <c r="OTT101" s="2"/>
      <c r="OTU101" s="2"/>
      <c r="OTV101" s="2"/>
      <c r="OTW101" s="2"/>
      <c r="OTX101" s="2"/>
      <c r="OTY101" s="2"/>
      <c r="OTZ101" s="2"/>
      <c r="OUA101" s="2"/>
      <c r="OUB101" s="2"/>
      <c r="OUC101" s="2"/>
      <c r="OUD101" s="2"/>
      <c r="OUE101" s="2"/>
      <c r="OUF101" s="2"/>
      <c r="OUG101" s="2"/>
      <c r="OUH101" s="2"/>
      <c r="OUI101" s="2"/>
      <c r="OUJ101" s="2"/>
      <c r="OUK101" s="2"/>
      <c r="OUL101" s="2"/>
      <c r="OUM101" s="2"/>
      <c r="OUN101" s="2"/>
      <c r="OUO101" s="2"/>
      <c r="OUP101" s="2"/>
      <c r="OUQ101" s="2"/>
      <c r="OUR101" s="2"/>
      <c r="OUS101" s="2"/>
      <c r="OUT101" s="2"/>
      <c r="OUU101" s="2"/>
      <c r="OUV101" s="2"/>
      <c r="OUW101" s="2"/>
      <c r="OUX101" s="2"/>
      <c r="OUY101" s="2"/>
      <c r="OUZ101" s="2"/>
      <c r="OVA101" s="2"/>
      <c r="OVB101" s="2"/>
      <c r="OVC101" s="2"/>
      <c r="OVD101" s="2"/>
      <c r="OVE101" s="2"/>
      <c r="OVF101" s="2"/>
      <c r="OVG101" s="2"/>
      <c r="OVH101" s="2"/>
      <c r="OVI101" s="2"/>
      <c r="OVJ101" s="2"/>
      <c r="OVK101" s="2"/>
      <c r="OVL101" s="2"/>
      <c r="OVM101" s="2"/>
      <c r="OVN101" s="2"/>
      <c r="OVO101" s="2"/>
      <c r="OVP101" s="2"/>
      <c r="OVQ101" s="2"/>
      <c r="OVR101" s="2"/>
      <c r="OVS101" s="2"/>
      <c r="OVT101" s="2"/>
      <c r="OVU101" s="2"/>
      <c r="OVV101" s="2"/>
      <c r="OVW101" s="2"/>
      <c r="OVX101" s="2"/>
      <c r="OVY101" s="2"/>
      <c r="OVZ101" s="2"/>
      <c r="OWA101" s="2"/>
      <c r="OWB101" s="2"/>
      <c r="OWC101" s="2"/>
      <c r="OWD101" s="2"/>
      <c r="OWE101" s="2"/>
      <c r="OWF101" s="2"/>
      <c r="OWG101" s="2"/>
      <c r="OWH101" s="2"/>
      <c r="OWI101" s="2"/>
      <c r="OWJ101" s="2"/>
      <c r="OWK101" s="2"/>
      <c r="OWL101" s="2"/>
      <c r="OWM101" s="2"/>
      <c r="OWN101" s="2"/>
      <c r="OWO101" s="2"/>
      <c r="OWP101" s="2"/>
      <c r="OWQ101" s="2"/>
      <c r="OWR101" s="2"/>
      <c r="OWS101" s="2"/>
      <c r="OWT101" s="2"/>
      <c r="OWU101" s="2"/>
      <c r="OWV101" s="2"/>
      <c r="OWW101" s="2"/>
      <c r="OWX101" s="2"/>
      <c r="OWY101" s="2"/>
      <c r="OWZ101" s="2"/>
      <c r="OXA101" s="2"/>
      <c r="OXB101" s="2"/>
      <c r="OXC101" s="2"/>
      <c r="OXD101" s="2"/>
      <c r="OXE101" s="2"/>
      <c r="OXF101" s="2"/>
      <c r="OXG101" s="2"/>
      <c r="OXH101" s="2"/>
      <c r="OXI101" s="2"/>
      <c r="OXJ101" s="2"/>
      <c r="OXK101" s="2"/>
      <c r="OXL101" s="2"/>
      <c r="OXM101" s="2"/>
      <c r="OXN101" s="2"/>
      <c r="OXO101" s="2"/>
      <c r="OXP101" s="2"/>
      <c r="OXQ101" s="2"/>
      <c r="OXR101" s="2"/>
      <c r="OXS101" s="2"/>
      <c r="OXT101" s="2"/>
      <c r="OXU101" s="2"/>
      <c r="OXV101" s="2"/>
      <c r="OXW101" s="2"/>
      <c r="OXX101" s="2"/>
      <c r="OXY101" s="2"/>
      <c r="OXZ101" s="2"/>
      <c r="OYA101" s="2"/>
      <c r="OYB101" s="2"/>
      <c r="OYC101" s="2"/>
      <c r="OYD101" s="2"/>
      <c r="OYE101" s="2"/>
      <c r="OYF101" s="2"/>
      <c r="OYG101" s="2"/>
      <c r="OYH101" s="2"/>
      <c r="OYI101" s="2"/>
      <c r="OYJ101" s="2"/>
      <c r="OYK101" s="2"/>
      <c r="OYL101" s="2"/>
      <c r="OYM101" s="2"/>
      <c r="OYN101" s="2"/>
      <c r="OYO101" s="2"/>
      <c r="OYP101" s="2"/>
      <c r="OYQ101" s="2"/>
      <c r="OYR101" s="2"/>
      <c r="OYS101" s="2"/>
      <c r="OYT101" s="2"/>
      <c r="OYU101" s="2"/>
      <c r="OYV101" s="2"/>
      <c r="OYW101" s="2"/>
      <c r="OYX101" s="2"/>
      <c r="OYY101" s="2"/>
      <c r="OYZ101" s="2"/>
      <c r="OZA101" s="2"/>
      <c r="OZB101" s="2"/>
      <c r="OZC101" s="2"/>
      <c r="OZD101" s="2"/>
      <c r="OZE101" s="2"/>
      <c r="OZF101" s="2"/>
      <c r="OZG101" s="2"/>
      <c r="OZH101" s="2"/>
      <c r="OZI101" s="2"/>
      <c r="OZJ101" s="2"/>
      <c r="OZK101" s="2"/>
      <c r="OZL101" s="2"/>
      <c r="OZM101" s="2"/>
      <c r="OZN101" s="2"/>
      <c r="OZO101" s="2"/>
      <c r="OZP101" s="2"/>
      <c r="OZQ101" s="2"/>
      <c r="OZR101" s="2"/>
      <c r="OZS101" s="2"/>
      <c r="OZT101" s="2"/>
      <c r="OZU101" s="2"/>
      <c r="OZV101" s="2"/>
      <c r="OZW101" s="2"/>
      <c r="OZX101" s="2"/>
      <c r="OZY101" s="2"/>
      <c r="OZZ101" s="2"/>
      <c r="PAA101" s="2"/>
      <c r="PAB101" s="2"/>
      <c r="PAC101" s="2"/>
      <c r="PAD101" s="2"/>
      <c r="PAE101" s="2"/>
      <c r="PAF101" s="2"/>
      <c r="PAG101" s="2"/>
      <c r="PAH101" s="2"/>
      <c r="PAI101" s="2"/>
      <c r="PAJ101" s="2"/>
      <c r="PAK101" s="2"/>
      <c r="PAL101" s="2"/>
      <c r="PAM101" s="2"/>
      <c r="PAN101" s="2"/>
      <c r="PAO101" s="2"/>
      <c r="PAP101" s="2"/>
      <c r="PAQ101" s="2"/>
      <c r="PAR101" s="2"/>
      <c r="PAS101" s="2"/>
      <c r="PAT101" s="2"/>
      <c r="PAU101" s="2"/>
      <c r="PAV101" s="2"/>
      <c r="PAW101" s="2"/>
      <c r="PAX101" s="2"/>
      <c r="PAY101" s="2"/>
      <c r="PAZ101" s="2"/>
      <c r="PBA101" s="2"/>
      <c r="PBB101" s="2"/>
      <c r="PBC101" s="2"/>
      <c r="PBD101" s="2"/>
      <c r="PBE101" s="2"/>
      <c r="PBF101" s="2"/>
      <c r="PBG101" s="2"/>
      <c r="PBH101" s="2"/>
      <c r="PBI101" s="2"/>
      <c r="PBJ101" s="2"/>
      <c r="PBK101" s="2"/>
      <c r="PBL101" s="2"/>
      <c r="PBM101" s="2"/>
      <c r="PBN101" s="2"/>
      <c r="PBO101" s="2"/>
      <c r="PBP101" s="2"/>
      <c r="PBQ101" s="2"/>
      <c r="PBR101" s="2"/>
      <c r="PBS101" s="2"/>
      <c r="PBT101" s="2"/>
      <c r="PBU101" s="2"/>
      <c r="PBV101" s="2"/>
      <c r="PBW101" s="2"/>
      <c r="PBX101" s="2"/>
      <c r="PBY101" s="2"/>
      <c r="PBZ101" s="2"/>
      <c r="PCA101" s="2"/>
      <c r="PCB101" s="2"/>
      <c r="PCC101" s="2"/>
      <c r="PCD101" s="2"/>
      <c r="PCE101" s="2"/>
      <c r="PCF101" s="2"/>
      <c r="PCG101" s="2"/>
      <c r="PCH101" s="2"/>
      <c r="PCI101" s="2"/>
      <c r="PCJ101" s="2"/>
      <c r="PCK101" s="2"/>
      <c r="PCL101" s="2"/>
      <c r="PCM101" s="2"/>
      <c r="PCN101" s="2"/>
      <c r="PCO101" s="2"/>
      <c r="PCP101" s="2"/>
      <c r="PCQ101" s="2"/>
      <c r="PCR101" s="2"/>
      <c r="PCS101" s="2"/>
      <c r="PCT101" s="2"/>
      <c r="PCU101" s="2"/>
      <c r="PCV101" s="2"/>
      <c r="PCW101" s="2"/>
      <c r="PCX101" s="2"/>
      <c r="PCY101" s="2"/>
      <c r="PCZ101" s="2"/>
      <c r="PDA101" s="2"/>
      <c r="PDB101" s="2"/>
      <c r="PDC101" s="2"/>
      <c r="PDD101" s="2"/>
      <c r="PDE101" s="2"/>
      <c r="PDF101" s="2"/>
      <c r="PDG101" s="2"/>
      <c r="PDH101" s="2"/>
      <c r="PDI101" s="2"/>
      <c r="PDJ101" s="2"/>
      <c r="PDK101" s="2"/>
      <c r="PDL101" s="2"/>
      <c r="PDM101" s="2"/>
      <c r="PDN101" s="2"/>
      <c r="PDO101" s="2"/>
      <c r="PDP101" s="2"/>
      <c r="PDQ101" s="2"/>
      <c r="PDR101" s="2"/>
      <c r="PDS101" s="2"/>
      <c r="PDT101" s="2"/>
      <c r="PDU101" s="2"/>
      <c r="PDV101" s="2"/>
      <c r="PDW101" s="2"/>
      <c r="PDX101" s="2"/>
      <c r="PDY101" s="2"/>
      <c r="PDZ101" s="2"/>
      <c r="PEA101" s="2"/>
      <c r="PEB101" s="2"/>
      <c r="PEC101" s="2"/>
      <c r="PED101" s="2"/>
      <c r="PEE101" s="2"/>
      <c r="PEF101" s="2"/>
      <c r="PEG101" s="2"/>
      <c r="PEH101" s="2"/>
      <c r="PEI101" s="2"/>
      <c r="PEJ101" s="2"/>
      <c r="PEK101" s="2"/>
      <c r="PEL101" s="2"/>
      <c r="PEM101" s="2"/>
      <c r="PEN101" s="2"/>
      <c r="PEO101" s="2"/>
      <c r="PEP101" s="2"/>
      <c r="PEQ101" s="2"/>
      <c r="PER101" s="2"/>
      <c r="PES101" s="2"/>
      <c r="PET101" s="2"/>
      <c r="PEU101" s="2"/>
      <c r="PEV101" s="2"/>
      <c r="PEW101" s="2"/>
      <c r="PEX101" s="2"/>
      <c r="PEY101" s="2"/>
      <c r="PEZ101" s="2"/>
      <c r="PFA101" s="2"/>
      <c r="PFB101" s="2"/>
      <c r="PFC101" s="2"/>
      <c r="PFD101" s="2"/>
      <c r="PFE101" s="2"/>
      <c r="PFF101" s="2"/>
      <c r="PFG101" s="2"/>
      <c r="PFH101" s="2"/>
      <c r="PFI101" s="2"/>
      <c r="PFJ101" s="2"/>
      <c r="PFK101" s="2"/>
      <c r="PFL101" s="2"/>
      <c r="PFM101" s="2"/>
      <c r="PFN101" s="2"/>
      <c r="PFO101" s="2"/>
      <c r="PFP101" s="2"/>
      <c r="PFQ101" s="2"/>
      <c r="PFR101" s="2"/>
      <c r="PFS101" s="2"/>
      <c r="PFT101" s="2"/>
      <c r="PFU101" s="2"/>
      <c r="PFV101" s="2"/>
      <c r="PFW101" s="2"/>
      <c r="PFX101" s="2"/>
      <c r="PFY101" s="2"/>
      <c r="PFZ101" s="2"/>
      <c r="PGA101" s="2"/>
      <c r="PGB101" s="2"/>
      <c r="PGC101" s="2"/>
      <c r="PGD101" s="2"/>
      <c r="PGE101" s="2"/>
      <c r="PGF101" s="2"/>
      <c r="PGG101" s="2"/>
      <c r="PGH101" s="2"/>
      <c r="PGI101" s="2"/>
      <c r="PGJ101" s="2"/>
      <c r="PGK101" s="2"/>
      <c r="PGL101" s="2"/>
      <c r="PGM101" s="2"/>
      <c r="PGN101" s="2"/>
      <c r="PGO101" s="2"/>
      <c r="PGP101" s="2"/>
      <c r="PGQ101" s="2"/>
      <c r="PGR101" s="2"/>
      <c r="PGS101" s="2"/>
      <c r="PGT101" s="2"/>
      <c r="PGU101" s="2"/>
      <c r="PGV101" s="2"/>
      <c r="PGW101" s="2"/>
      <c r="PGX101" s="2"/>
      <c r="PGY101" s="2"/>
      <c r="PGZ101" s="2"/>
      <c r="PHA101" s="2"/>
      <c r="PHB101" s="2"/>
      <c r="PHC101" s="2"/>
      <c r="PHD101" s="2"/>
      <c r="PHE101" s="2"/>
      <c r="PHF101" s="2"/>
      <c r="PHG101" s="2"/>
      <c r="PHH101" s="2"/>
      <c r="PHI101" s="2"/>
      <c r="PHJ101" s="2"/>
      <c r="PHK101" s="2"/>
      <c r="PHL101" s="2"/>
      <c r="PHM101" s="2"/>
      <c r="PHN101" s="2"/>
      <c r="PHO101" s="2"/>
      <c r="PHP101" s="2"/>
      <c r="PHQ101" s="2"/>
      <c r="PHR101" s="2"/>
      <c r="PHS101" s="2"/>
      <c r="PHT101" s="2"/>
      <c r="PHU101" s="2"/>
      <c r="PHV101" s="2"/>
      <c r="PHW101" s="2"/>
      <c r="PHX101" s="2"/>
      <c r="PHY101" s="2"/>
      <c r="PHZ101" s="2"/>
      <c r="PIA101" s="2"/>
      <c r="PIB101" s="2"/>
      <c r="PIC101" s="2"/>
      <c r="PID101" s="2"/>
      <c r="PIE101" s="2"/>
      <c r="PIF101" s="2"/>
      <c r="PIG101" s="2"/>
      <c r="PIH101" s="2"/>
      <c r="PII101" s="2"/>
      <c r="PIJ101" s="2"/>
      <c r="PIK101" s="2"/>
      <c r="PIL101" s="2"/>
      <c r="PIM101" s="2"/>
      <c r="PIN101" s="2"/>
      <c r="PIO101" s="2"/>
      <c r="PIP101" s="2"/>
      <c r="PIQ101" s="2"/>
      <c r="PIR101" s="2"/>
      <c r="PIS101" s="2"/>
      <c r="PIT101" s="2"/>
      <c r="PIU101" s="2"/>
      <c r="PIV101" s="2"/>
      <c r="PIW101" s="2"/>
      <c r="PIX101" s="2"/>
      <c r="PIY101" s="2"/>
      <c r="PIZ101" s="2"/>
      <c r="PJA101" s="2"/>
      <c r="PJB101" s="2"/>
      <c r="PJC101" s="2"/>
      <c r="PJD101" s="2"/>
      <c r="PJE101" s="2"/>
      <c r="PJF101" s="2"/>
      <c r="PJG101" s="2"/>
      <c r="PJH101" s="2"/>
      <c r="PJI101" s="2"/>
      <c r="PJJ101" s="2"/>
      <c r="PJK101" s="2"/>
      <c r="PJL101" s="2"/>
      <c r="PJM101" s="2"/>
      <c r="PJN101" s="2"/>
      <c r="PJO101" s="2"/>
      <c r="PJP101" s="2"/>
      <c r="PJQ101" s="2"/>
      <c r="PJR101" s="2"/>
      <c r="PJS101" s="2"/>
      <c r="PJT101" s="2"/>
      <c r="PJU101" s="2"/>
      <c r="PJV101" s="2"/>
      <c r="PJW101" s="2"/>
      <c r="PJX101" s="2"/>
      <c r="PJY101" s="2"/>
      <c r="PJZ101" s="2"/>
      <c r="PKA101" s="2"/>
      <c r="PKB101" s="2"/>
      <c r="PKC101" s="2"/>
      <c r="PKD101" s="2"/>
      <c r="PKE101" s="2"/>
      <c r="PKF101" s="2"/>
      <c r="PKG101" s="2"/>
      <c r="PKH101" s="2"/>
      <c r="PKI101" s="2"/>
      <c r="PKJ101" s="2"/>
      <c r="PKK101" s="2"/>
      <c r="PKL101" s="2"/>
      <c r="PKM101" s="2"/>
      <c r="PKN101" s="2"/>
      <c r="PKO101" s="2"/>
      <c r="PKP101" s="2"/>
      <c r="PKQ101" s="2"/>
      <c r="PKR101" s="2"/>
      <c r="PKS101" s="2"/>
      <c r="PKT101" s="2"/>
      <c r="PKU101" s="2"/>
      <c r="PKV101" s="2"/>
      <c r="PKW101" s="2"/>
      <c r="PKX101" s="2"/>
      <c r="PKY101" s="2"/>
      <c r="PKZ101" s="2"/>
      <c r="PLA101" s="2"/>
      <c r="PLB101" s="2"/>
      <c r="PLC101" s="2"/>
      <c r="PLD101" s="2"/>
      <c r="PLE101" s="2"/>
      <c r="PLF101" s="2"/>
      <c r="PLG101" s="2"/>
      <c r="PLH101" s="2"/>
      <c r="PLI101" s="2"/>
      <c r="PLJ101" s="2"/>
      <c r="PLK101" s="2"/>
      <c r="PLL101" s="2"/>
      <c r="PLM101" s="2"/>
      <c r="PLN101" s="2"/>
      <c r="PLO101" s="2"/>
      <c r="PLP101" s="2"/>
      <c r="PLQ101" s="2"/>
      <c r="PLR101" s="2"/>
      <c r="PLS101" s="2"/>
      <c r="PLT101" s="2"/>
      <c r="PLU101" s="2"/>
      <c r="PLV101" s="2"/>
      <c r="PLW101" s="2"/>
      <c r="PLX101" s="2"/>
      <c r="PLY101" s="2"/>
      <c r="PLZ101" s="2"/>
      <c r="PMA101" s="2"/>
      <c r="PMB101" s="2"/>
      <c r="PMC101" s="2"/>
      <c r="PMD101" s="2"/>
      <c r="PME101" s="2"/>
      <c r="PMF101" s="2"/>
      <c r="PMG101" s="2"/>
      <c r="PMH101" s="2"/>
      <c r="PMI101" s="2"/>
      <c r="PMJ101" s="2"/>
      <c r="PMK101" s="2"/>
      <c r="PML101" s="2"/>
      <c r="PMM101" s="2"/>
      <c r="PMN101" s="2"/>
      <c r="PMO101" s="2"/>
      <c r="PMP101" s="2"/>
      <c r="PMQ101" s="2"/>
      <c r="PMR101" s="2"/>
      <c r="PMS101" s="2"/>
      <c r="PMT101" s="2"/>
      <c r="PMU101" s="2"/>
      <c r="PMV101" s="2"/>
      <c r="PMW101" s="2"/>
      <c r="PMX101" s="2"/>
      <c r="PMY101" s="2"/>
      <c r="PMZ101" s="2"/>
      <c r="PNA101" s="2"/>
      <c r="PNB101" s="2"/>
      <c r="PNC101" s="2"/>
      <c r="PND101" s="2"/>
      <c r="PNE101" s="2"/>
      <c r="PNF101" s="2"/>
      <c r="PNG101" s="2"/>
      <c r="PNH101" s="2"/>
      <c r="PNI101" s="2"/>
      <c r="PNJ101" s="2"/>
      <c r="PNK101" s="2"/>
      <c r="PNL101" s="2"/>
      <c r="PNM101" s="2"/>
      <c r="PNN101" s="2"/>
      <c r="PNO101" s="2"/>
      <c r="PNP101" s="2"/>
      <c r="PNQ101" s="2"/>
      <c r="PNR101" s="2"/>
      <c r="PNS101" s="2"/>
      <c r="PNT101" s="2"/>
      <c r="PNU101" s="2"/>
      <c r="PNV101" s="2"/>
      <c r="PNW101" s="2"/>
      <c r="PNX101" s="2"/>
      <c r="PNY101" s="2"/>
      <c r="PNZ101" s="2"/>
      <c r="POA101" s="2"/>
      <c r="POB101" s="2"/>
      <c r="POC101" s="2"/>
      <c r="POD101" s="2"/>
      <c r="POE101" s="2"/>
      <c r="POF101" s="2"/>
      <c r="POG101" s="2"/>
      <c r="POH101" s="2"/>
      <c r="POI101" s="2"/>
      <c r="POJ101" s="2"/>
      <c r="POK101" s="2"/>
      <c r="POL101" s="2"/>
      <c r="POM101" s="2"/>
      <c r="PON101" s="2"/>
      <c r="POO101" s="2"/>
      <c r="POP101" s="2"/>
      <c r="POQ101" s="2"/>
      <c r="POR101" s="2"/>
      <c r="POS101" s="2"/>
      <c r="POT101" s="2"/>
      <c r="POU101" s="2"/>
      <c r="POV101" s="2"/>
      <c r="POW101" s="2"/>
      <c r="POX101" s="2"/>
      <c r="POY101" s="2"/>
      <c r="POZ101" s="2"/>
      <c r="PPA101" s="2"/>
      <c r="PPB101" s="2"/>
      <c r="PPC101" s="2"/>
      <c r="PPD101" s="2"/>
      <c r="PPE101" s="2"/>
      <c r="PPF101" s="2"/>
      <c r="PPG101" s="2"/>
      <c r="PPH101" s="2"/>
      <c r="PPI101" s="2"/>
      <c r="PPJ101" s="2"/>
      <c r="PPK101" s="2"/>
      <c r="PPL101" s="2"/>
      <c r="PPM101" s="2"/>
      <c r="PPN101" s="2"/>
      <c r="PPO101" s="2"/>
      <c r="PPP101" s="2"/>
      <c r="PPQ101" s="2"/>
      <c r="PPR101" s="2"/>
      <c r="PPS101" s="2"/>
      <c r="PPT101" s="2"/>
      <c r="PPU101" s="2"/>
      <c r="PPV101" s="2"/>
      <c r="PPW101" s="2"/>
      <c r="PPX101" s="2"/>
      <c r="PPY101" s="2"/>
      <c r="PPZ101" s="2"/>
      <c r="PQA101" s="2"/>
      <c r="PQB101" s="2"/>
      <c r="PQC101" s="2"/>
      <c r="PQD101" s="2"/>
      <c r="PQE101" s="2"/>
      <c r="PQF101" s="2"/>
      <c r="PQG101" s="2"/>
      <c r="PQH101" s="2"/>
      <c r="PQI101" s="2"/>
      <c r="PQJ101" s="2"/>
      <c r="PQK101" s="2"/>
      <c r="PQL101" s="2"/>
      <c r="PQM101" s="2"/>
      <c r="PQN101" s="2"/>
      <c r="PQO101" s="2"/>
      <c r="PQP101" s="2"/>
      <c r="PQQ101" s="2"/>
      <c r="PQR101" s="2"/>
      <c r="PQS101" s="2"/>
      <c r="PQT101" s="2"/>
      <c r="PQU101" s="2"/>
      <c r="PQV101" s="2"/>
      <c r="PQW101" s="2"/>
      <c r="PQX101" s="2"/>
      <c r="PQY101" s="2"/>
      <c r="PQZ101" s="2"/>
      <c r="PRA101" s="2"/>
      <c r="PRB101" s="2"/>
      <c r="PRC101" s="2"/>
      <c r="PRD101" s="2"/>
      <c r="PRE101" s="2"/>
      <c r="PRF101" s="2"/>
      <c r="PRG101" s="2"/>
      <c r="PRH101" s="2"/>
      <c r="PRI101" s="2"/>
      <c r="PRJ101" s="2"/>
      <c r="PRK101" s="2"/>
      <c r="PRL101" s="2"/>
      <c r="PRM101" s="2"/>
      <c r="PRN101" s="2"/>
      <c r="PRO101" s="2"/>
      <c r="PRP101" s="2"/>
      <c r="PRQ101" s="2"/>
      <c r="PRR101" s="2"/>
      <c r="PRS101" s="2"/>
      <c r="PRT101" s="2"/>
      <c r="PRU101" s="2"/>
      <c r="PRV101" s="2"/>
      <c r="PRW101" s="2"/>
      <c r="PRX101" s="2"/>
      <c r="PRY101" s="2"/>
      <c r="PRZ101" s="2"/>
      <c r="PSA101" s="2"/>
      <c r="PSB101" s="2"/>
      <c r="PSC101" s="2"/>
      <c r="PSD101" s="2"/>
      <c r="PSE101" s="2"/>
      <c r="PSF101" s="2"/>
      <c r="PSG101" s="2"/>
      <c r="PSH101" s="2"/>
      <c r="PSI101" s="2"/>
      <c r="PSJ101" s="2"/>
      <c r="PSK101" s="2"/>
      <c r="PSL101" s="2"/>
      <c r="PSM101" s="2"/>
      <c r="PSN101" s="2"/>
      <c r="PSO101" s="2"/>
      <c r="PSP101" s="2"/>
      <c r="PSQ101" s="2"/>
      <c r="PSR101" s="2"/>
      <c r="PSS101" s="2"/>
      <c r="PST101" s="2"/>
      <c r="PSU101" s="2"/>
      <c r="PSV101" s="2"/>
      <c r="PSW101" s="2"/>
      <c r="PSX101" s="2"/>
      <c r="PSY101" s="2"/>
      <c r="PSZ101" s="2"/>
      <c r="PTA101" s="2"/>
      <c r="PTB101" s="2"/>
      <c r="PTC101" s="2"/>
      <c r="PTD101" s="2"/>
      <c r="PTE101" s="2"/>
      <c r="PTF101" s="2"/>
      <c r="PTG101" s="2"/>
      <c r="PTH101" s="2"/>
      <c r="PTI101" s="2"/>
      <c r="PTJ101" s="2"/>
      <c r="PTK101" s="2"/>
      <c r="PTL101" s="2"/>
      <c r="PTM101" s="2"/>
      <c r="PTN101" s="2"/>
      <c r="PTO101" s="2"/>
      <c r="PTP101" s="2"/>
      <c r="PTQ101" s="2"/>
      <c r="PTR101" s="2"/>
      <c r="PTS101" s="2"/>
      <c r="PTT101" s="2"/>
      <c r="PTU101" s="2"/>
      <c r="PTV101" s="2"/>
      <c r="PTW101" s="2"/>
      <c r="PTX101" s="2"/>
      <c r="PTY101" s="2"/>
      <c r="PTZ101" s="2"/>
      <c r="PUA101" s="2"/>
      <c r="PUB101" s="2"/>
      <c r="PUC101" s="2"/>
      <c r="PUD101" s="2"/>
      <c r="PUE101" s="2"/>
      <c r="PUF101" s="2"/>
      <c r="PUG101" s="2"/>
      <c r="PUH101" s="2"/>
      <c r="PUI101" s="2"/>
      <c r="PUJ101" s="2"/>
      <c r="PUK101" s="2"/>
      <c r="PUL101" s="2"/>
      <c r="PUM101" s="2"/>
      <c r="PUN101" s="2"/>
      <c r="PUO101" s="2"/>
      <c r="PUP101" s="2"/>
      <c r="PUQ101" s="2"/>
      <c r="PUR101" s="2"/>
      <c r="PUS101" s="2"/>
      <c r="PUT101" s="2"/>
      <c r="PUU101" s="2"/>
      <c r="PUV101" s="2"/>
      <c r="PUW101" s="2"/>
      <c r="PUX101" s="2"/>
      <c r="PUY101" s="2"/>
      <c r="PUZ101" s="2"/>
      <c r="PVA101" s="2"/>
      <c r="PVB101" s="2"/>
      <c r="PVC101" s="2"/>
      <c r="PVD101" s="2"/>
      <c r="PVE101" s="2"/>
      <c r="PVF101" s="2"/>
      <c r="PVG101" s="2"/>
      <c r="PVH101" s="2"/>
      <c r="PVI101" s="2"/>
      <c r="PVJ101" s="2"/>
      <c r="PVK101" s="2"/>
      <c r="PVL101" s="2"/>
      <c r="PVM101" s="2"/>
      <c r="PVN101" s="2"/>
      <c r="PVO101" s="2"/>
      <c r="PVP101" s="2"/>
      <c r="PVQ101" s="2"/>
      <c r="PVR101" s="2"/>
      <c r="PVS101" s="2"/>
      <c r="PVT101" s="2"/>
      <c r="PVU101" s="2"/>
      <c r="PVV101" s="2"/>
      <c r="PVW101" s="2"/>
      <c r="PVX101" s="2"/>
      <c r="PVY101" s="2"/>
      <c r="PVZ101" s="2"/>
      <c r="PWA101" s="2"/>
      <c r="PWB101" s="2"/>
      <c r="PWC101" s="2"/>
      <c r="PWD101" s="2"/>
      <c r="PWE101" s="2"/>
      <c r="PWF101" s="2"/>
      <c r="PWG101" s="2"/>
      <c r="PWH101" s="2"/>
      <c r="PWI101" s="2"/>
      <c r="PWJ101" s="2"/>
      <c r="PWK101" s="2"/>
      <c r="PWL101" s="2"/>
      <c r="PWM101" s="2"/>
      <c r="PWN101" s="2"/>
      <c r="PWO101" s="2"/>
      <c r="PWP101" s="2"/>
      <c r="PWQ101" s="2"/>
      <c r="PWR101" s="2"/>
      <c r="PWS101" s="2"/>
      <c r="PWT101" s="2"/>
      <c r="PWU101" s="2"/>
      <c r="PWV101" s="2"/>
      <c r="PWW101" s="2"/>
      <c r="PWX101" s="2"/>
      <c r="PWY101" s="2"/>
      <c r="PWZ101" s="2"/>
      <c r="PXA101" s="2"/>
      <c r="PXB101" s="2"/>
      <c r="PXC101" s="2"/>
      <c r="PXD101" s="2"/>
      <c r="PXE101" s="2"/>
      <c r="PXF101" s="2"/>
      <c r="PXG101" s="2"/>
      <c r="PXH101" s="2"/>
      <c r="PXI101" s="2"/>
      <c r="PXJ101" s="2"/>
      <c r="PXK101" s="2"/>
      <c r="PXL101" s="2"/>
      <c r="PXM101" s="2"/>
      <c r="PXN101" s="2"/>
      <c r="PXO101" s="2"/>
      <c r="PXP101" s="2"/>
      <c r="PXQ101" s="2"/>
      <c r="PXR101" s="2"/>
      <c r="PXS101" s="2"/>
      <c r="PXT101" s="2"/>
      <c r="PXU101" s="2"/>
      <c r="PXV101" s="2"/>
      <c r="PXW101" s="2"/>
      <c r="PXX101" s="2"/>
      <c r="PXY101" s="2"/>
      <c r="PXZ101" s="2"/>
      <c r="PYA101" s="2"/>
      <c r="PYB101" s="2"/>
      <c r="PYC101" s="2"/>
      <c r="PYD101" s="2"/>
      <c r="PYE101" s="2"/>
      <c r="PYF101" s="2"/>
      <c r="PYG101" s="2"/>
      <c r="PYH101" s="2"/>
      <c r="PYI101" s="2"/>
      <c r="PYJ101" s="2"/>
      <c r="PYK101" s="2"/>
      <c r="PYL101" s="2"/>
      <c r="PYM101" s="2"/>
      <c r="PYN101" s="2"/>
      <c r="PYO101" s="2"/>
      <c r="PYP101" s="2"/>
      <c r="PYQ101" s="2"/>
      <c r="PYR101" s="2"/>
      <c r="PYS101" s="2"/>
      <c r="PYT101" s="2"/>
      <c r="PYU101" s="2"/>
      <c r="PYV101" s="2"/>
      <c r="PYW101" s="2"/>
      <c r="PYX101" s="2"/>
      <c r="PYY101" s="2"/>
      <c r="PYZ101" s="2"/>
      <c r="PZA101" s="2"/>
      <c r="PZB101" s="2"/>
      <c r="PZC101" s="2"/>
      <c r="PZD101" s="2"/>
      <c r="PZE101" s="2"/>
      <c r="PZF101" s="2"/>
      <c r="PZG101" s="2"/>
      <c r="PZH101" s="2"/>
      <c r="PZI101" s="2"/>
      <c r="PZJ101" s="2"/>
      <c r="PZK101" s="2"/>
      <c r="PZL101" s="2"/>
      <c r="PZM101" s="2"/>
      <c r="PZN101" s="2"/>
      <c r="PZO101" s="2"/>
      <c r="PZP101" s="2"/>
      <c r="PZQ101" s="2"/>
      <c r="PZR101" s="2"/>
      <c r="PZS101" s="2"/>
      <c r="PZT101" s="2"/>
      <c r="PZU101" s="2"/>
      <c r="PZV101" s="2"/>
      <c r="PZW101" s="2"/>
      <c r="PZX101" s="2"/>
      <c r="PZY101" s="2"/>
      <c r="PZZ101" s="2"/>
      <c r="QAA101" s="2"/>
      <c r="QAB101" s="2"/>
      <c r="QAC101" s="2"/>
      <c r="QAD101" s="2"/>
      <c r="QAE101" s="2"/>
      <c r="QAF101" s="2"/>
      <c r="QAG101" s="2"/>
      <c r="QAH101" s="2"/>
      <c r="QAI101" s="2"/>
      <c r="QAJ101" s="2"/>
      <c r="QAK101" s="2"/>
      <c r="QAL101" s="2"/>
      <c r="QAM101" s="2"/>
      <c r="QAN101" s="2"/>
      <c r="QAO101" s="2"/>
      <c r="QAP101" s="2"/>
      <c r="QAQ101" s="2"/>
      <c r="QAR101" s="2"/>
      <c r="QAS101" s="2"/>
      <c r="QAT101" s="2"/>
      <c r="QAU101" s="2"/>
      <c r="QAV101" s="2"/>
      <c r="QAW101" s="2"/>
      <c r="QAX101" s="2"/>
      <c r="QAY101" s="2"/>
      <c r="QAZ101" s="2"/>
      <c r="QBA101" s="2"/>
      <c r="QBB101" s="2"/>
      <c r="QBC101" s="2"/>
      <c r="QBD101" s="2"/>
      <c r="QBE101" s="2"/>
      <c r="QBF101" s="2"/>
      <c r="QBG101" s="2"/>
      <c r="QBH101" s="2"/>
      <c r="QBI101" s="2"/>
      <c r="QBJ101" s="2"/>
      <c r="QBK101" s="2"/>
      <c r="QBL101" s="2"/>
      <c r="QBM101" s="2"/>
      <c r="QBN101" s="2"/>
      <c r="QBO101" s="2"/>
      <c r="QBP101" s="2"/>
      <c r="QBQ101" s="2"/>
      <c r="QBR101" s="2"/>
      <c r="QBS101" s="2"/>
      <c r="QBT101" s="2"/>
      <c r="QBU101" s="2"/>
      <c r="QBV101" s="2"/>
      <c r="QBW101" s="2"/>
      <c r="QBX101" s="2"/>
      <c r="QBY101" s="2"/>
      <c r="QBZ101" s="2"/>
      <c r="QCA101" s="2"/>
      <c r="QCB101" s="2"/>
      <c r="QCC101" s="2"/>
      <c r="QCD101" s="2"/>
      <c r="QCE101" s="2"/>
      <c r="QCF101" s="2"/>
      <c r="QCG101" s="2"/>
      <c r="QCH101" s="2"/>
      <c r="QCI101" s="2"/>
      <c r="QCJ101" s="2"/>
      <c r="QCK101" s="2"/>
      <c r="QCL101" s="2"/>
      <c r="QCM101" s="2"/>
      <c r="QCN101" s="2"/>
      <c r="QCO101" s="2"/>
      <c r="QCP101" s="2"/>
      <c r="QCQ101" s="2"/>
      <c r="QCR101" s="2"/>
      <c r="QCS101" s="2"/>
      <c r="QCT101" s="2"/>
      <c r="QCU101" s="2"/>
      <c r="QCV101" s="2"/>
      <c r="QCW101" s="2"/>
      <c r="QCX101" s="2"/>
      <c r="QCY101" s="2"/>
      <c r="QCZ101" s="2"/>
      <c r="QDA101" s="2"/>
      <c r="QDB101" s="2"/>
      <c r="QDC101" s="2"/>
      <c r="QDD101" s="2"/>
      <c r="QDE101" s="2"/>
      <c r="QDF101" s="2"/>
      <c r="QDG101" s="2"/>
      <c r="QDH101" s="2"/>
      <c r="QDI101" s="2"/>
      <c r="QDJ101" s="2"/>
      <c r="QDK101" s="2"/>
      <c r="QDL101" s="2"/>
      <c r="QDM101" s="2"/>
      <c r="QDN101" s="2"/>
      <c r="QDO101" s="2"/>
      <c r="QDP101" s="2"/>
      <c r="QDQ101" s="2"/>
      <c r="QDR101" s="2"/>
      <c r="QDS101" s="2"/>
      <c r="QDT101" s="2"/>
      <c r="QDU101" s="2"/>
      <c r="QDV101" s="2"/>
      <c r="QDW101" s="2"/>
      <c r="QDX101" s="2"/>
      <c r="QDY101" s="2"/>
      <c r="QDZ101" s="2"/>
      <c r="QEA101" s="2"/>
      <c r="QEB101" s="2"/>
      <c r="QEC101" s="2"/>
      <c r="QED101" s="2"/>
      <c r="QEE101" s="2"/>
      <c r="QEF101" s="2"/>
      <c r="QEG101" s="2"/>
      <c r="QEH101" s="2"/>
      <c r="QEI101" s="2"/>
      <c r="QEJ101" s="2"/>
      <c r="QEK101" s="2"/>
      <c r="QEL101" s="2"/>
      <c r="QEM101" s="2"/>
      <c r="QEN101" s="2"/>
      <c r="QEO101" s="2"/>
      <c r="QEP101" s="2"/>
      <c r="QEQ101" s="2"/>
      <c r="QER101" s="2"/>
      <c r="QES101" s="2"/>
      <c r="QET101" s="2"/>
      <c r="QEU101" s="2"/>
      <c r="QEV101" s="2"/>
      <c r="QEW101" s="2"/>
      <c r="QEX101" s="2"/>
      <c r="QEY101" s="2"/>
      <c r="QEZ101" s="2"/>
      <c r="QFA101" s="2"/>
      <c r="QFB101" s="2"/>
      <c r="QFC101" s="2"/>
      <c r="QFD101" s="2"/>
      <c r="QFE101" s="2"/>
      <c r="QFF101" s="2"/>
      <c r="QFG101" s="2"/>
      <c r="QFH101" s="2"/>
      <c r="QFI101" s="2"/>
      <c r="QFJ101" s="2"/>
      <c r="QFK101" s="2"/>
      <c r="QFL101" s="2"/>
      <c r="QFM101" s="2"/>
      <c r="QFN101" s="2"/>
      <c r="QFO101" s="2"/>
      <c r="QFP101" s="2"/>
      <c r="QFQ101" s="2"/>
      <c r="QFR101" s="2"/>
      <c r="QFS101" s="2"/>
      <c r="QFT101" s="2"/>
      <c r="QFU101" s="2"/>
      <c r="QFV101" s="2"/>
      <c r="QFW101" s="2"/>
      <c r="QFX101" s="2"/>
      <c r="QFY101" s="2"/>
      <c r="QFZ101" s="2"/>
      <c r="QGA101" s="2"/>
      <c r="QGB101" s="2"/>
      <c r="QGC101" s="2"/>
      <c r="QGD101" s="2"/>
      <c r="QGE101" s="2"/>
      <c r="QGF101" s="2"/>
      <c r="QGG101" s="2"/>
      <c r="QGH101" s="2"/>
      <c r="QGI101" s="2"/>
      <c r="QGJ101" s="2"/>
      <c r="QGK101" s="2"/>
      <c r="QGL101" s="2"/>
      <c r="QGM101" s="2"/>
      <c r="QGN101" s="2"/>
      <c r="QGO101" s="2"/>
      <c r="QGP101" s="2"/>
      <c r="QGQ101" s="2"/>
      <c r="QGR101" s="2"/>
      <c r="QGS101" s="2"/>
      <c r="QGT101" s="2"/>
      <c r="QGU101" s="2"/>
      <c r="QGV101" s="2"/>
      <c r="QGW101" s="2"/>
      <c r="QGX101" s="2"/>
      <c r="QGY101" s="2"/>
      <c r="QGZ101" s="2"/>
      <c r="QHA101" s="2"/>
      <c r="QHB101" s="2"/>
      <c r="QHC101" s="2"/>
      <c r="QHD101" s="2"/>
      <c r="QHE101" s="2"/>
      <c r="QHF101" s="2"/>
      <c r="QHG101" s="2"/>
      <c r="QHH101" s="2"/>
      <c r="QHI101" s="2"/>
      <c r="QHJ101" s="2"/>
      <c r="QHK101" s="2"/>
      <c r="QHL101" s="2"/>
      <c r="QHM101" s="2"/>
      <c r="QHN101" s="2"/>
      <c r="QHO101" s="2"/>
      <c r="QHP101" s="2"/>
      <c r="QHQ101" s="2"/>
      <c r="QHR101" s="2"/>
      <c r="QHS101" s="2"/>
      <c r="QHT101" s="2"/>
      <c r="QHU101" s="2"/>
      <c r="QHV101" s="2"/>
      <c r="QHW101" s="2"/>
      <c r="QHX101" s="2"/>
      <c r="QHY101" s="2"/>
      <c r="QHZ101" s="2"/>
      <c r="QIA101" s="2"/>
      <c r="QIB101" s="2"/>
      <c r="QIC101" s="2"/>
      <c r="QID101" s="2"/>
      <c r="QIE101" s="2"/>
      <c r="QIF101" s="2"/>
      <c r="QIG101" s="2"/>
      <c r="QIH101" s="2"/>
      <c r="QII101" s="2"/>
      <c r="QIJ101" s="2"/>
      <c r="QIK101" s="2"/>
      <c r="QIL101" s="2"/>
      <c r="QIM101" s="2"/>
      <c r="QIN101" s="2"/>
      <c r="QIO101" s="2"/>
      <c r="QIP101" s="2"/>
      <c r="QIQ101" s="2"/>
      <c r="QIR101" s="2"/>
      <c r="QIS101" s="2"/>
      <c r="QIT101" s="2"/>
      <c r="QIU101" s="2"/>
      <c r="QIV101" s="2"/>
      <c r="QIW101" s="2"/>
      <c r="QIX101" s="2"/>
      <c r="QIY101" s="2"/>
      <c r="QIZ101" s="2"/>
      <c r="QJA101" s="2"/>
      <c r="QJB101" s="2"/>
      <c r="QJC101" s="2"/>
      <c r="QJD101" s="2"/>
      <c r="QJE101" s="2"/>
      <c r="QJF101" s="2"/>
      <c r="QJG101" s="2"/>
      <c r="QJH101" s="2"/>
      <c r="QJI101" s="2"/>
      <c r="QJJ101" s="2"/>
      <c r="QJK101" s="2"/>
      <c r="QJL101" s="2"/>
      <c r="QJM101" s="2"/>
      <c r="QJN101" s="2"/>
      <c r="QJO101" s="2"/>
      <c r="QJP101" s="2"/>
      <c r="QJQ101" s="2"/>
      <c r="QJR101" s="2"/>
      <c r="QJS101" s="2"/>
      <c r="QJT101" s="2"/>
      <c r="QJU101" s="2"/>
      <c r="QJV101" s="2"/>
      <c r="QJW101" s="2"/>
      <c r="QJX101" s="2"/>
      <c r="QJY101" s="2"/>
      <c r="QJZ101" s="2"/>
      <c r="QKA101" s="2"/>
      <c r="QKB101" s="2"/>
      <c r="QKC101" s="2"/>
      <c r="QKD101" s="2"/>
      <c r="QKE101" s="2"/>
      <c r="QKF101" s="2"/>
      <c r="QKG101" s="2"/>
      <c r="QKH101" s="2"/>
      <c r="QKI101" s="2"/>
      <c r="QKJ101" s="2"/>
      <c r="QKK101" s="2"/>
      <c r="QKL101" s="2"/>
      <c r="QKM101" s="2"/>
      <c r="QKN101" s="2"/>
      <c r="QKO101" s="2"/>
      <c r="QKP101" s="2"/>
      <c r="QKQ101" s="2"/>
      <c r="QKR101" s="2"/>
      <c r="QKS101" s="2"/>
      <c r="QKT101" s="2"/>
      <c r="QKU101" s="2"/>
      <c r="QKV101" s="2"/>
      <c r="QKW101" s="2"/>
      <c r="QKX101" s="2"/>
      <c r="QKY101" s="2"/>
      <c r="QKZ101" s="2"/>
      <c r="QLA101" s="2"/>
      <c r="QLB101" s="2"/>
      <c r="QLC101" s="2"/>
      <c r="QLD101" s="2"/>
      <c r="QLE101" s="2"/>
      <c r="QLF101" s="2"/>
      <c r="QLG101" s="2"/>
      <c r="QLH101" s="2"/>
      <c r="QLI101" s="2"/>
      <c r="QLJ101" s="2"/>
      <c r="QLK101" s="2"/>
      <c r="QLL101" s="2"/>
      <c r="QLM101" s="2"/>
      <c r="QLN101" s="2"/>
      <c r="QLO101" s="2"/>
      <c r="QLP101" s="2"/>
      <c r="QLQ101" s="2"/>
      <c r="QLR101" s="2"/>
      <c r="QLS101" s="2"/>
      <c r="QLT101" s="2"/>
      <c r="QLU101" s="2"/>
      <c r="QLV101" s="2"/>
      <c r="QLW101" s="2"/>
      <c r="QLX101" s="2"/>
      <c r="QLY101" s="2"/>
      <c r="QLZ101" s="2"/>
      <c r="QMA101" s="2"/>
      <c r="QMB101" s="2"/>
      <c r="QMC101" s="2"/>
      <c r="QMD101" s="2"/>
      <c r="QME101" s="2"/>
      <c r="QMF101" s="2"/>
      <c r="QMG101" s="2"/>
      <c r="QMH101" s="2"/>
      <c r="QMI101" s="2"/>
      <c r="QMJ101" s="2"/>
      <c r="QMK101" s="2"/>
      <c r="QML101" s="2"/>
      <c r="QMM101" s="2"/>
      <c r="QMN101" s="2"/>
      <c r="QMO101" s="2"/>
      <c r="QMP101" s="2"/>
      <c r="QMQ101" s="2"/>
      <c r="QMR101" s="2"/>
      <c r="QMS101" s="2"/>
      <c r="QMT101" s="2"/>
      <c r="QMU101" s="2"/>
      <c r="QMV101" s="2"/>
      <c r="QMW101" s="2"/>
      <c r="QMX101" s="2"/>
      <c r="QMY101" s="2"/>
      <c r="QMZ101" s="2"/>
      <c r="QNA101" s="2"/>
      <c r="QNB101" s="2"/>
      <c r="QNC101" s="2"/>
      <c r="QND101" s="2"/>
      <c r="QNE101" s="2"/>
      <c r="QNF101" s="2"/>
      <c r="QNG101" s="2"/>
      <c r="QNH101" s="2"/>
      <c r="QNI101" s="2"/>
      <c r="QNJ101" s="2"/>
      <c r="QNK101" s="2"/>
      <c r="QNL101" s="2"/>
      <c r="QNM101" s="2"/>
      <c r="QNN101" s="2"/>
      <c r="QNO101" s="2"/>
      <c r="QNP101" s="2"/>
      <c r="QNQ101" s="2"/>
      <c r="QNR101" s="2"/>
      <c r="QNS101" s="2"/>
      <c r="QNT101" s="2"/>
      <c r="QNU101" s="2"/>
      <c r="QNV101" s="2"/>
      <c r="QNW101" s="2"/>
      <c r="QNX101" s="2"/>
      <c r="QNY101" s="2"/>
      <c r="QNZ101" s="2"/>
      <c r="QOA101" s="2"/>
      <c r="QOB101" s="2"/>
      <c r="QOC101" s="2"/>
      <c r="QOD101" s="2"/>
      <c r="QOE101" s="2"/>
      <c r="QOF101" s="2"/>
      <c r="QOG101" s="2"/>
      <c r="QOH101" s="2"/>
      <c r="QOI101" s="2"/>
      <c r="QOJ101" s="2"/>
      <c r="QOK101" s="2"/>
      <c r="QOL101" s="2"/>
      <c r="QOM101" s="2"/>
      <c r="QON101" s="2"/>
      <c r="QOO101" s="2"/>
      <c r="QOP101" s="2"/>
      <c r="QOQ101" s="2"/>
      <c r="QOR101" s="2"/>
      <c r="QOS101" s="2"/>
      <c r="QOT101" s="2"/>
      <c r="QOU101" s="2"/>
      <c r="QOV101" s="2"/>
      <c r="QOW101" s="2"/>
      <c r="QOX101" s="2"/>
      <c r="QOY101" s="2"/>
      <c r="QOZ101" s="2"/>
      <c r="QPA101" s="2"/>
      <c r="QPB101" s="2"/>
      <c r="QPC101" s="2"/>
      <c r="QPD101" s="2"/>
      <c r="QPE101" s="2"/>
      <c r="QPF101" s="2"/>
      <c r="QPG101" s="2"/>
      <c r="QPH101" s="2"/>
      <c r="QPI101" s="2"/>
      <c r="QPJ101" s="2"/>
      <c r="QPK101" s="2"/>
      <c r="QPL101" s="2"/>
      <c r="QPM101" s="2"/>
      <c r="QPN101" s="2"/>
      <c r="QPO101" s="2"/>
      <c r="QPP101" s="2"/>
      <c r="QPQ101" s="2"/>
      <c r="QPR101" s="2"/>
      <c r="QPS101" s="2"/>
      <c r="QPT101" s="2"/>
      <c r="QPU101" s="2"/>
      <c r="QPV101" s="2"/>
      <c r="QPW101" s="2"/>
      <c r="QPX101" s="2"/>
      <c r="QPY101" s="2"/>
      <c r="QPZ101" s="2"/>
      <c r="QQA101" s="2"/>
      <c r="QQB101" s="2"/>
      <c r="QQC101" s="2"/>
      <c r="QQD101" s="2"/>
      <c r="QQE101" s="2"/>
      <c r="QQF101" s="2"/>
      <c r="QQG101" s="2"/>
      <c r="QQH101" s="2"/>
      <c r="QQI101" s="2"/>
      <c r="QQJ101" s="2"/>
      <c r="QQK101" s="2"/>
      <c r="QQL101" s="2"/>
      <c r="QQM101" s="2"/>
      <c r="QQN101" s="2"/>
      <c r="QQO101" s="2"/>
      <c r="QQP101" s="2"/>
      <c r="QQQ101" s="2"/>
      <c r="QQR101" s="2"/>
      <c r="QQS101" s="2"/>
      <c r="QQT101" s="2"/>
      <c r="QQU101" s="2"/>
      <c r="QQV101" s="2"/>
      <c r="QQW101" s="2"/>
      <c r="QQX101" s="2"/>
      <c r="QQY101" s="2"/>
      <c r="QQZ101" s="2"/>
      <c r="QRA101" s="2"/>
      <c r="QRB101" s="2"/>
      <c r="QRC101" s="2"/>
      <c r="QRD101" s="2"/>
      <c r="QRE101" s="2"/>
      <c r="QRF101" s="2"/>
      <c r="QRG101" s="2"/>
      <c r="QRH101" s="2"/>
      <c r="QRI101" s="2"/>
      <c r="QRJ101" s="2"/>
      <c r="QRK101" s="2"/>
      <c r="QRL101" s="2"/>
      <c r="QRM101" s="2"/>
      <c r="QRN101" s="2"/>
      <c r="QRO101" s="2"/>
      <c r="QRP101" s="2"/>
      <c r="QRQ101" s="2"/>
      <c r="QRR101" s="2"/>
      <c r="QRS101" s="2"/>
      <c r="QRT101" s="2"/>
      <c r="QRU101" s="2"/>
      <c r="QRV101" s="2"/>
      <c r="QRW101" s="2"/>
      <c r="QRX101" s="2"/>
      <c r="QRY101" s="2"/>
      <c r="QRZ101" s="2"/>
      <c r="QSA101" s="2"/>
      <c r="QSB101" s="2"/>
      <c r="QSC101" s="2"/>
      <c r="QSD101" s="2"/>
      <c r="QSE101" s="2"/>
      <c r="QSF101" s="2"/>
      <c r="QSG101" s="2"/>
      <c r="QSH101" s="2"/>
      <c r="QSI101" s="2"/>
      <c r="QSJ101" s="2"/>
      <c r="QSK101" s="2"/>
      <c r="QSL101" s="2"/>
      <c r="QSM101" s="2"/>
      <c r="QSN101" s="2"/>
      <c r="QSO101" s="2"/>
      <c r="QSP101" s="2"/>
      <c r="QSQ101" s="2"/>
      <c r="QSR101" s="2"/>
      <c r="QSS101" s="2"/>
      <c r="QST101" s="2"/>
      <c r="QSU101" s="2"/>
      <c r="QSV101" s="2"/>
      <c r="QSW101" s="2"/>
      <c r="QSX101" s="2"/>
      <c r="QSY101" s="2"/>
      <c r="QSZ101" s="2"/>
      <c r="QTA101" s="2"/>
      <c r="QTB101" s="2"/>
      <c r="QTC101" s="2"/>
      <c r="QTD101" s="2"/>
      <c r="QTE101" s="2"/>
      <c r="QTF101" s="2"/>
      <c r="QTG101" s="2"/>
      <c r="QTH101" s="2"/>
      <c r="QTI101" s="2"/>
      <c r="QTJ101" s="2"/>
      <c r="QTK101" s="2"/>
      <c r="QTL101" s="2"/>
      <c r="QTM101" s="2"/>
      <c r="QTN101" s="2"/>
      <c r="QTO101" s="2"/>
      <c r="QTP101" s="2"/>
      <c r="QTQ101" s="2"/>
      <c r="QTR101" s="2"/>
      <c r="QTS101" s="2"/>
      <c r="QTT101" s="2"/>
      <c r="QTU101" s="2"/>
      <c r="QTV101" s="2"/>
      <c r="QTW101" s="2"/>
      <c r="QTX101" s="2"/>
      <c r="QTY101" s="2"/>
      <c r="QTZ101" s="2"/>
      <c r="QUA101" s="2"/>
      <c r="QUB101" s="2"/>
      <c r="QUC101" s="2"/>
      <c r="QUD101" s="2"/>
      <c r="QUE101" s="2"/>
      <c r="QUF101" s="2"/>
      <c r="QUG101" s="2"/>
      <c r="QUH101" s="2"/>
      <c r="QUI101" s="2"/>
      <c r="QUJ101" s="2"/>
      <c r="QUK101" s="2"/>
      <c r="QUL101" s="2"/>
      <c r="QUM101" s="2"/>
      <c r="QUN101" s="2"/>
      <c r="QUO101" s="2"/>
      <c r="QUP101" s="2"/>
      <c r="QUQ101" s="2"/>
      <c r="QUR101" s="2"/>
      <c r="QUS101" s="2"/>
      <c r="QUT101" s="2"/>
      <c r="QUU101" s="2"/>
      <c r="QUV101" s="2"/>
      <c r="QUW101" s="2"/>
      <c r="QUX101" s="2"/>
      <c r="QUY101" s="2"/>
      <c r="QUZ101" s="2"/>
      <c r="QVA101" s="2"/>
      <c r="QVB101" s="2"/>
      <c r="QVC101" s="2"/>
      <c r="QVD101" s="2"/>
      <c r="QVE101" s="2"/>
      <c r="QVF101" s="2"/>
      <c r="QVG101" s="2"/>
      <c r="QVH101" s="2"/>
      <c r="QVI101" s="2"/>
      <c r="QVJ101" s="2"/>
      <c r="QVK101" s="2"/>
      <c r="QVL101" s="2"/>
      <c r="QVM101" s="2"/>
      <c r="QVN101" s="2"/>
      <c r="QVO101" s="2"/>
      <c r="QVP101" s="2"/>
      <c r="QVQ101" s="2"/>
      <c r="QVR101" s="2"/>
      <c r="QVS101" s="2"/>
      <c r="QVT101" s="2"/>
      <c r="QVU101" s="2"/>
      <c r="QVV101" s="2"/>
      <c r="QVW101" s="2"/>
      <c r="QVX101" s="2"/>
      <c r="QVY101" s="2"/>
      <c r="QVZ101" s="2"/>
      <c r="QWA101" s="2"/>
      <c r="QWB101" s="2"/>
      <c r="QWC101" s="2"/>
      <c r="QWD101" s="2"/>
      <c r="QWE101" s="2"/>
      <c r="QWF101" s="2"/>
      <c r="QWG101" s="2"/>
      <c r="QWH101" s="2"/>
      <c r="QWI101" s="2"/>
      <c r="QWJ101" s="2"/>
      <c r="QWK101" s="2"/>
      <c r="QWL101" s="2"/>
      <c r="QWM101" s="2"/>
      <c r="QWN101" s="2"/>
      <c r="QWO101" s="2"/>
      <c r="QWP101" s="2"/>
      <c r="QWQ101" s="2"/>
      <c r="QWR101" s="2"/>
      <c r="QWS101" s="2"/>
      <c r="QWT101" s="2"/>
      <c r="QWU101" s="2"/>
      <c r="QWV101" s="2"/>
      <c r="QWW101" s="2"/>
      <c r="QWX101" s="2"/>
      <c r="QWY101" s="2"/>
      <c r="QWZ101" s="2"/>
      <c r="QXA101" s="2"/>
      <c r="QXB101" s="2"/>
      <c r="QXC101" s="2"/>
      <c r="QXD101" s="2"/>
      <c r="QXE101" s="2"/>
      <c r="QXF101" s="2"/>
      <c r="QXG101" s="2"/>
      <c r="QXH101" s="2"/>
      <c r="QXI101" s="2"/>
      <c r="QXJ101" s="2"/>
      <c r="QXK101" s="2"/>
      <c r="QXL101" s="2"/>
      <c r="QXM101" s="2"/>
      <c r="QXN101" s="2"/>
      <c r="QXO101" s="2"/>
      <c r="QXP101" s="2"/>
      <c r="QXQ101" s="2"/>
      <c r="QXR101" s="2"/>
      <c r="QXS101" s="2"/>
      <c r="QXT101" s="2"/>
      <c r="QXU101" s="2"/>
      <c r="QXV101" s="2"/>
      <c r="QXW101" s="2"/>
      <c r="QXX101" s="2"/>
      <c r="QXY101" s="2"/>
      <c r="QXZ101" s="2"/>
      <c r="QYA101" s="2"/>
      <c r="QYB101" s="2"/>
      <c r="QYC101" s="2"/>
      <c r="QYD101" s="2"/>
      <c r="QYE101" s="2"/>
      <c r="QYF101" s="2"/>
      <c r="QYG101" s="2"/>
      <c r="QYH101" s="2"/>
      <c r="QYI101" s="2"/>
      <c r="QYJ101" s="2"/>
      <c r="QYK101" s="2"/>
      <c r="QYL101" s="2"/>
      <c r="QYM101" s="2"/>
      <c r="QYN101" s="2"/>
      <c r="QYO101" s="2"/>
      <c r="QYP101" s="2"/>
      <c r="QYQ101" s="2"/>
      <c r="QYR101" s="2"/>
      <c r="QYS101" s="2"/>
      <c r="QYT101" s="2"/>
      <c r="QYU101" s="2"/>
      <c r="QYV101" s="2"/>
      <c r="QYW101" s="2"/>
      <c r="QYX101" s="2"/>
      <c r="QYY101" s="2"/>
      <c r="QYZ101" s="2"/>
      <c r="QZA101" s="2"/>
      <c r="QZB101" s="2"/>
      <c r="QZC101" s="2"/>
      <c r="QZD101" s="2"/>
      <c r="QZE101" s="2"/>
      <c r="QZF101" s="2"/>
      <c r="QZG101" s="2"/>
      <c r="QZH101" s="2"/>
      <c r="QZI101" s="2"/>
      <c r="QZJ101" s="2"/>
      <c r="QZK101" s="2"/>
      <c r="QZL101" s="2"/>
      <c r="QZM101" s="2"/>
      <c r="QZN101" s="2"/>
      <c r="QZO101" s="2"/>
      <c r="QZP101" s="2"/>
      <c r="QZQ101" s="2"/>
      <c r="QZR101" s="2"/>
      <c r="QZS101" s="2"/>
      <c r="QZT101" s="2"/>
      <c r="QZU101" s="2"/>
      <c r="QZV101" s="2"/>
      <c r="QZW101" s="2"/>
      <c r="QZX101" s="2"/>
      <c r="QZY101" s="2"/>
      <c r="QZZ101" s="2"/>
      <c r="RAA101" s="2"/>
      <c r="RAB101" s="2"/>
      <c r="RAC101" s="2"/>
      <c r="RAD101" s="2"/>
      <c r="RAE101" s="2"/>
      <c r="RAF101" s="2"/>
      <c r="RAG101" s="2"/>
      <c r="RAH101" s="2"/>
      <c r="RAI101" s="2"/>
      <c r="RAJ101" s="2"/>
      <c r="RAK101" s="2"/>
      <c r="RAL101" s="2"/>
      <c r="RAM101" s="2"/>
      <c r="RAN101" s="2"/>
      <c r="RAO101" s="2"/>
      <c r="RAP101" s="2"/>
      <c r="RAQ101" s="2"/>
      <c r="RAR101" s="2"/>
      <c r="RAS101" s="2"/>
      <c r="RAT101" s="2"/>
      <c r="RAU101" s="2"/>
      <c r="RAV101" s="2"/>
      <c r="RAW101" s="2"/>
      <c r="RAX101" s="2"/>
      <c r="RAY101" s="2"/>
      <c r="RAZ101" s="2"/>
      <c r="RBA101" s="2"/>
      <c r="RBB101" s="2"/>
      <c r="RBC101" s="2"/>
      <c r="RBD101" s="2"/>
      <c r="RBE101" s="2"/>
      <c r="RBF101" s="2"/>
      <c r="RBG101" s="2"/>
      <c r="RBH101" s="2"/>
      <c r="RBI101" s="2"/>
      <c r="RBJ101" s="2"/>
      <c r="RBK101" s="2"/>
      <c r="RBL101" s="2"/>
      <c r="RBM101" s="2"/>
      <c r="RBN101" s="2"/>
      <c r="RBO101" s="2"/>
      <c r="RBP101" s="2"/>
      <c r="RBQ101" s="2"/>
      <c r="RBR101" s="2"/>
      <c r="RBS101" s="2"/>
      <c r="RBT101" s="2"/>
      <c r="RBU101" s="2"/>
      <c r="RBV101" s="2"/>
      <c r="RBW101" s="2"/>
      <c r="RBX101" s="2"/>
      <c r="RBY101" s="2"/>
      <c r="RBZ101" s="2"/>
      <c r="RCA101" s="2"/>
      <c r="RCB101" s="2"/>
      <c r="RCC101" s="2"/>
      <c r="RCD101" s="2"/>
      <c r="RCE101" s="2"/>
      <c r="RCF101" s="2"/>
      <c r="RCG101" s="2"/>
      <c r="RCH101" s="2"/>
      <c r="RCI101" s="2"/>
      <c r="RCJ101" s="2"/>
      <c r="RCK101" s="2"/>
      <c r="RCL101" s="2"/>
      <c r="RCM101" s="2"/>
      <c r="RCN101" s="2"/>
      <c r="RCO101" s="2"/>
      <c r="RCP101" s="2"/>
      <c r="RCQ101" s="2"/>
      <c r="RCR101" s="2"/>
      <c r="RCS101" s="2"/>
      <c r="RCT101" s="2"/>
      <c r="RCU101" s="2"/>
      <c r="RCV101" s="2"/>
      <c r="RCW101" s="2"/>
      <c r="RCX101" s="2"/>
      <c r="RCY101" s="2"/>
      <c r="RCZ101" s="2"/>
      <c r="RDA101" s="2"/>
      <c r="RDB101" s="2"/>
      <c r="RDC101" s="2"/>
      <c r="RDD101" s="2"/>
      <c r="RDE101" s="2"/>
      <c r="RDF101" s="2"/>
      <c r="RDG101" s="2"/>
      <c r="RDH101" s="2"/>
      <c r="RDI101" s="2"/>
      <c r="RDJ101" s="2"/>
      <c r="RDK101" s="2"/>
      <c r="RDL101" s="2"/>
      <c r="RDM101" s="2"/>
      <c r="RDN101" s="2"/>
      <c r="RDO101" s="2"/>
      <c r="RDP101" s="2"/>
      <c r="RDQ101" s="2"/>
      <c r="RDR101" s="2"/>
      <c r="RDS101" s="2"/>
      <c r="RDT101" s="2"/>
      <c r="RDU101" s="2"/>
      <c r="RDV101" s="2"/>
      <c r="RDW101" s="2"/>
      <c r="RDX101" s="2"/>
      <c r="RDY101" s="2"/>
      <c r="RDZ101" s="2"/>
      <c r="REA101" s="2"/>
      <c r="REB101" s="2"/>
      <c r="REC101" s="2"/>
      <c r="RED101" s="2"/>
      <c r="REE101" s="2"/>
      <c r="REF101" s="2"/>
      <c r="REG101" s="2"/>
      <c r="REH101" s="2"/>
      <c r="REI101" s="2"/>
      <c r="REJ101" s="2"/>
      <c r="REK101" s="2"/>
      <c r="REL101" s="2"/>
      <c r="REM101" s="2"/>
      <c r="REN101" s="2"/>
      <c r="REO101" s="2"/>
      <c r="REP101" s="2"/>
      <c r="REQ101" s="2"/>
      <c r="RER101" s="2"/>
      <c r="RES101" s="2"/>
      <c r="RET101" s="2"/>
      <c r="REU101" s="2"/>
      <c r="REV101" s="2"/>
      <c r="REW101" s="2"/>
      <c r="REX101" s="2"/>
      <c r="REY101" s="2"/>
      <c r="REZ101" s="2"/>
      <c r="RFA101" s="2"/>
      <c r="RFB101" s="2"/>
      <c r="RFC101" s="2"/>
      <c r="RFD101" s="2"/>
      <c r="RFE101" s="2"/>
      <c r="RFF101" s="2"/>
      <c r="RFG101" s="2"/>
      <c r="RFH101" s="2"/>
      <c r="RFI101" s="2"/>
      <c r="RFJ101" s="2"/>
      <c r="RFK101" s="2"/>
      <c r="RFL101" s="2"/>
      <c r="RFM101" s="2"/>
      <c r="RFN101" s="2"/>
      <c r="RFO101" s="2"/>
      <c r="RFP101" s="2"/>
      <c r="RFQ101" s="2"/>
      <c r="RFR101" s="2"/>
      <c r="RFS101" s="2"/>
      <c r="RFT101" s="2"/>
      <c r="RFU101" s="2"/>
      <c r="RFV101" s="2"/>
      <c r="RFW101" s="2"/>
      <c r="RFX101" s="2"/>
      <c r="RFY101" s="2"/>
      <c r="RFZ101" s="2"/>
      <c r="RGA101" s="2"/>
      <c r="RGB101" s="2"/>
      <c r="RGC101" s="2"/>
      <c r="RGD101" s="2"/>
      <c r="RGE101" s="2"/>
      <c r="RGF101" s="2"/>
      <c r="RGG101" s="2"/>
      <c r="RGH101" s="2"/>
      <c r="RGI101" s="2"/>
      <c r="RGJ101" s="2"/>
      <c r="RGK101" s="2"/>
      <c r="RGL101" s="2"/>
      <c r="RGM101" s="2"/>
      <c r="RGN101" s="2"/>
      <c r="RGO101" s="2"/>
      <c r="RGP101" s="2"/>
      <c r="RGQ101" s="2"/>
      <c r="RGR101" s="2"/>
      <c r="RGS101" s="2"/>
      <c r="RGT101" s="2"/>
      <c r="RGU101" s="2"/>
      <c r="RGV101" s="2"/>
      <c r="RGW101" s="2"/>
      <c r="RGX101" s="2"/>
      <c r="RGY101" s="2"/>
      <c r="RGZ101" s="2"/>
      <c r="RHA101" s="2"/>
      <c r="RHB101" s="2"/>
      <c r="RHC101" s="2"/>
      <c r="RHD101" s="2"/>
      <c r="RHE101" s="2"/>
      <c r="RHF101" s="2"/>
      <c r="RHG101" s="2"/>
      <c r="RHH101" s="2"/>
      <c r="RHI101" s="2"/>
      <c r="RHJ101" s="2"/>
      <c r="RHK101" s="2"/>
      <c r="RHL101" s="2"/>
      <c r="RHM101" s="2"/>
      <c r="RHN101" s="2"/>
      <c r="RHO101" s="2"/>
      <c r="RHP101" s="2"/>
      <c r="RHQ101" s="2"/>
      <c r="RHR101" s="2"/>
      <c r="RHS101" s="2"/>
      <c r="RHT101" s="2"/>
      <c r="RHU101" s="2"/>
      <c r="RHV101" s="2"/>
      <c r="RHW101" s="2"/>
      <c r="RHX101" s="2"/>
      <c r="RHY101" s="2"/>
      <c r="RHZ101" s="2"/>
      <c r="RIA101" s="2"/>
      <c r="RIB101" s="2"/>
      <c r="RIC101" s="2"/>
      <c r="RID101" s="2"/>
      <c r="RIE101" s="2"/>
      <c r="RIF101" s="2"/>
      <c r="RIG101" s="2"/>
      <c r="RIH101" s="2"/>
      <c r="RII101" s="2"/>
      <c r="RIJ101" s="2"/>
      <c r="RIK101" s="2"/>
      <c r="RIL101" s="2"/>
      <c r="RIM101" s="2"/>
      <c r="RIN101" s="2"/>
      <c r="RIO101" s="2"/>
      <c r="RIP101" s="2"/>
      <c r="RIQ101" s="2"/>
      <c r="RIR101" s="2"/>
      <c r="RIS101" s="2"/>
      <c r="RIT101" s="2"/>
      <c r="RIU101" s="2"/>
      <c r="RIV101" s="2"/>
      <c r="RIW101" s="2"/>
      <c r="RIX101" s="2"/>
      <c r="RIY101" s="2"/>
      <c r="RIZ101" s="2"/>
      <c r="RJA101" s="2"/>
      <c r="RJB101" s="2"/>
      <c r="RJC101" s="2"/>
      <c r="RJD101" s="2"/>
      <c r="RJE101" s="2"/>
      <c r="RJF101" s="2"/>
      <c r="RJG101" s="2"/>
      <c r="RJH101" s="2"/>
      <c r="RJI101" s="2"/>
      <c r="RJJ101" s="2"/>
      <c r="RJK101" s="2"/>
      <c r="RJL101" s="2"/>
      <c r="RJM101" s="2"/>
      <c r="RJN101" s="2"/>
      <c r="RJO101" s="2"/>
      <c r="RJP101" s="2"/>
      <c r="RJQ101" s="2"/>
      <c r="RJR101" s="2"/>
      <c r="RJS101" s="2"/>
      <c r="RJT101" s="2"/>
      <c r="RJU101" s="2"/>
      <c r="RJV101" s="2"/>
      <c r="RJW101" s="2"/>
      <c r="RJX101" s="2"/>
      <c r="RJY101" s="2"/>
      <c r="RJZ101" s="2"/>
      <c r="RKA101" s="2"/>
      <c r="RKB101" s="2"/>
      <c r="RKC101" s="2"/>
      <c r="RKD101" s="2"/>
      <c r="RKE101" s="2"/>
      <c r="RKF101" s="2"/>
      <c r="RKG101" s="2"/>
      <c r="RKH101" s="2"/>
      <c r="RKI101" s="2"/>
      <c r="RKJ101" s="2"/>
      <c r="RKK101" s="2"/>
      <c r="RKL101" s="2"/>
      <c r="RKM101" s="2"/>
      <c r="RKN101" s="2"/>
      <c r="RKO101" s="2"/>
      <c r="RKP101" s="2"/>
      <c r="RKQ101" s="2"/>
      <c r="RKR101" s="2"/>
      <c r="RKS101" s="2"/>
      <c r="RKT101" s="2"/>
      <c r="RKU101" s="2"/>
      <c r="RKV101" s="2"/>
      <c r="RKW101" s="2"/>
      <c r="RKX101" s="2"/>
      <c r="RKY101" s="2"/>
      <c r="RKZ101" s="2"/>
      <c r="RLA101" s="2"/>
      <c r="RLB101" s="2"/>
      <c r="RLC101" s="2"/>
      <c r="RLD101" s="2"/>
      <c r="RLE101" s="2"/>
      <c r="RLF101" s="2"/>
      <c r="RLG101" s="2"/>
      <c r="RLH101" s="2"/>
      <c r="RLI101" s="2"/>
      <c r="RLJ101" s="2"/>
      <c r="RLK101" s="2"/>
      <c r="RLL101" s="2"/>
      <c r="RLM101" s="2"/>
      <c r="RLN101" s="2"/>
      <c r="RLO101" s="2"/>
      <c r="RLP101" s="2"/>
      <c r="RLQ101" s="2"/>
      <c r="RLR101" s="2"/>
      <c r="RLS101" s="2"/>
      <c r="RLT101" s="2"/>
      <c r="RLU101" s="2"/>
      <c r="RLV101" s="2"/>
      <c r="RLW101" s="2"/>
      <c r="RLX101" s="2"/>
      <c r="RLY101" s="2"/>
      <c r="RLZ101" s="2"/>
      <c r="RMA101" s="2"/>
      <c r="RMB101" s="2"/>
      <c r="RMC101" s="2"/>
      <c r="RMD101" s="2"/>
      <c r="RME101" s="2"/>
      <c r="RMF101" s="2"/>
      <c r="RMG101" s="2"/>
      <c r="RMH101" s="2"/>
      <c r="RMI101" s="2"/>
      <c r="RMJ101" s="2"/>
      <c r="RMK101" s="2"/>
      <c r="RML101" s="2"/>
      <c r="RMM101" s="2"/>
      <c r="RMN101" s="2"/>
      <c r="RMO101" s="2"/>
      <c r="RMP101" s="2"/>
      <c r="RMQ101" s="2"/>
      <c r="RMR101" s="2"/>
      <c r="RMS101" s="2"/>
      <c r="RMT101" s="2"/>
      <c r="RMU101" s="2"/>
      <c r="RMV101" s="2"/>
      <c r="RMW101" s="2"/>
      <c r="RMX101" s="2"/>
      <c r="RMY101" s="2"/>
      <c r="RMZ101" s="2"/>
      <c r="RNA101" s="2"/>
      <c r="RNB101" s="2"/>
      <c r="RNC101" s="2"/>
      <c r="RND101" s="2"/>
      <c r="RNE101" s="2"/>
      <c r="RNF101" s="2"/>
      <c r="RNG101" s="2"/>
      <c r="RNH101" s="2"/>
      <c r="RNI101" s="2"/>
      <c r="RNJ101" s="2"/>
      <c r="RNK101" s="2"/>
      <c r="RNL101" s="2"/>
      <c r="RNM101" s="2"/>
      <c r="RNN101" s="2"/>
      <c r="RNO101" s="2"/>
      <c r="RNP101" s="2"/>
      <c r="RNQ101" s="2"/>
      <c r="RNR101" s="2"/>
      <c r="RNS101" s="2"/>
      <c r="RNT101" s="2"/>
      <c r="RNU101" s="2"/>
      <c r="RNV101" s="2"/>
      <c r="RNW101" s="2"/>
      <c r="RNX101" s="2"/>
      <c r="RNY101" s="2"/>
      <c r="RNZ101" s="2"/>
      <c r="ROA101" s="2"/>
      <c r="ROB101" s="2"/>
      <c r="ROC101" s="2"/>
      <c r="ROD101" s="2"/>
      <c r="ROE101" s="2"/>
      <c r="ROF101" s="2"/>
      <c r="ROG101" s="2"/>
      <c r="ROH101" s="2"/>
      <c r="ROI101" s="2"/>
      <c r="ROJ101" s="2"/>
      <c r="ROK101" s="2"/>
      <c r="ROL101" s="2"/>
      <c r="ROM101" s="2"/>
      <c r="RON101" s="2"/>
      <c r="ROO101" s="2"/>
      <c r="ROP101" s="2"/>
      <c r="ROQ101" s="2"/>
      <c r="ROR101" s="2"/>
      <c r="ROS101" s="2"/>
      <c r="ROT101" s="2"/>
      <c r="ROU101" s="2"/>
      <c r="ROV101" s="2"/>
      <c r="ROW101" s="2"/>
      <c r="ROX101" s="2"/>
      <c r="ROY101" s="2"/>
      <c r="ROZ101" s="2"/>
      <c r="RPA101" s="2"/>
      <c r="RPB101" s="2"/>
      <c r="RPC101" s="2"/>
      <c r="RPD101" s="2"/>
      <c r="RPE101" s="2"/>
      <c r="RPF101" s="2"/>
      <c r="RPG101" s="2"/>
      <c r="RPH101" s="2"/>
      <c r="RPI101" s="2"/>
      <c r="RPJ101" s="2"/>
      <c r="RPK101" s="2"/>
      <c r="RPL101" s="2"/>
      <c r="RPM101" s="2"/>
      <c r="RPN101" s="2"/>
      <c r="RPO101" s="2"/>
      <c r="RPP101" s="2"/>
      <c r="RPQ101" s="2"/>
      <c r="RPR101" s="2"/>
      <c r="RPS101" s="2"/>
      <c r="RPT101" s="2"/>
      <c r="RPU101" s="2"/>
      <c r="RPV101" s="2"/>
      <c r="RPW101" s="2"/>
      <c r="RPX101" s="2"/>
      <c r="RPY101" s="2"/>
      <c r="RPZ101" s="2"/>
      <c r="RQA101" s="2"/>
      <c r="RQB101" s="2"/>
      <c r="RQC101" s="2"/>
      <c r="RQD101" s="2"/>
      <c r="RQE101" s="2"/>
      <c r="RQF101" s="2"/>
      <c r="RQG101" s="2"/>
      <c r="RQH101" s="2"/>
      <c r="RQI101" s="2"/>
      <c r="RQJ101" s="2"/>
      <c r="RQK101" s="2"/>
      <c r="RQL101" s="2"/>
      <c r="RQM101" s="2"/>
      <c r="RQN101" s="2"/>
      <c r="RQO101" s="2"/>
      <c r="RQP101" s="2"/>
      <c r="RQQ101" s="2"/>
      <c r="RQR101" s="2"/>
      <c r="RQS101" s="2"/>
      <c r="RQT101" s="2"/>
      <c r="RQU101" s="2"/>
      <c r="RQV101" s="2"/>
      <c r="RQW101" s="2"/>
      <c r="RQX101" s="2"/>
      <c r="RQY101" s="2"/>
      <c r="RQZ101" s="2"/>
      <c r="RRA101" s="2"/>
      <c r="RRB101" s="2"/>
      <c r="RRC101" s="2"/>
      <c r="RRD101" s="2"/>
      <c r="RRE101" s="2"/>
      <c r="RRF101" s="2"/>
      <c r="RRG101" s="2"/>
      <c r="RRH101" s="2"/>
      <c r="RRI101" s="2"/>
      <c r="RRJ101" s="2"/>
      <c r="RRK101" s="2"/>
      <c r="RRL101" s="2"/>
      <c r="RRM101" s="2"/>
      <c r="RRN101" s="2"/>
      <c r="RRO101" s="2"/>
      <c r="RRP101" s="2"/>
      <c r="RRQ101" s="2"/>
      <c r="RRR101" s="2"/>
      <c r="RRS101" s="2"/>
      <c r="RRT101" s="2"/>
      <c r="RRU101" s="2"/>
      <c r="RRV101" s="2"/>
      <c r="RRW101" s="2"/>
      <c r="RRX101" s="2"/>
      <c r="RRY101" s="2"/>
      <c r="RRZ101" s="2"/>
      <c r="RSA101" s="2"/>
      <c r="RSB101" s="2"/>
      <c r="RSC101" s="2"/>
      <c r="RSD101" s="2"/>
      <c r="RSE101" s="2"/>
      <c r="RSF101" s="2"/>
      <c r="RSG101" s="2"/>
      <c r="RSH101" s="2"/>
      <c r="RSI101" s="2"/>
      <c r="RSJ101" s="2"/>
      <c r="RSK101" s="2"/>
      <c r="RSL101" s="2"/>
      <c r="RSM101" s="2"/>
      <c r="RSN101" s="2"/>
      <c r="RSO101" s="2"/>
      <c r="RSP101" s="2"/>
      <c r="RSQ101" s="2"/>
      <c r="RSR101" s="2"/>
      <c r="RSS101" s="2"/>
      <c r="RST101" s="2"/>
      <c r="RSU101" s="2"/>
      <c r="RSV101" s="2"/>
      <c r="RSW101" s="2"/>
      <c r="RSX101" s="2"/>
      <c r="RSY101" s="2"/>
      <c r="RSZ101" s="2"/>
      <c r="RTA101" s="2"/>
      <c r="RTB101" s="2"/>
      <c r="RTC101" s="2"/>
      <c r="RTD101" s="2"/>
      <c r="RTE101" s="2"/>
      <c r="RTF101" s="2"/>
      <c r="RTG101" s="2"/>
      <c r="RTH101" s="2"/>
      <c r="RTI101" s="2"/>
      <c r="RTJ101" s="2"/>
      <c r="RTK101" s="2"/>
      <c r="RTL101" s="2"/>
      <c r="RTM101" s="2"/>
      <c r="RTN101" s="2"/>
      <c r="RTO101" s="2"/>
      <c r="RTP101" s="2"/>
      <c r="RTQ101" s="2"/>
      <c r="RTR101" s="2"/>
      <c r="RTS101" s="2"/>
      <c r="RTT101" s="2"/>
      <c r="RTU101" s="2"/>
      <c r="RTV101" s="2"/>
      <c r="RTW101" s="2"/>
      <c r="RTX101" s="2"/>
      <c r="RTY101" s="2"/>
      <c r="RTZ101" s="2"/>
      <c r="RUA101" s="2"/>
      <c r="RUB101" s="2"/>
      <c r="RUC101" s="2"/>
      <c r="RUD101" s="2"/>
      <c r="RUE101" s="2"/>
      <c r="RUF101" s="2"/>
      <c r="RUG101" s="2"/>
      <c r="RUH101" s="2"/>
      <c r="RUI101" s="2"/>
      <c r="RUJ101" s="2"/>
      <c r="RUK101" s="2"/>
      <c r="RUL101" s="2"/>
      <c r="RUM101" s="2"/>
      <c r="RUN101" s="2"/>
      <c r="RUO101" s="2"/>
      <c r="RUP101" s="2"/>
      <c r="RUQ101" s="2"/>
      <c r="RUR101" s="2"/>
      <c r="RUS101" s="2"/>
      <c r="RUT101" s="2"/>
      <c r="RUU101" s="2"/>
      <c r="RUV101" s="2"/>
      <c r="RUW101" s="2"/>
      <c r="RUX101" s="2"/>
      <c r="RUY101" s="2"/>
      <c r="RUZ101" s="2"/>
      <c r="RVA101" s="2"/>
      <c r="RVB101" s="2"/>
      <c r="RVC101" s="2"/>
      <c r="RVD101" s="2"/>
      <c r="RVE101" s="2"/>
      <c r="RVF101" s="2"/>
      <c r="RVG101" s="2"/>
      <c r="RVH101" s="2"/>
      <c r="RVI101" s="2"/>
      <c r="RVJ101" s="2"/>
      <c r="RVK101" s="2"/>
      <c r="RVL101" s="2"/>
      <c r="RVM101" s="2"/>
      <c r="RVN101" s="2"/>
      <c r="RVO101" s="2"/>
      <c r="RVP101" s="2"/>
      <c r="RVQ101" s="2"/>
      <c r="RVR101" s="2"/>
      <c r="RVS101" s="2"/>
      <c r="RVT101" s="2"/>
      <c r="RVU101" s="2"/>
      <c r="RVV101" s="2"/>
      <c r="RVW101" s="2"/>
      <c r="RVX101" s="2"/>
      <c r="RVY101" s="2"/>
      <c r="RVZ101" s="2"/>
      <c r="RWA101" s="2"/>
      <c r="RWB101" s="2"/>
      <c r="RWC101" s="2"/>
      <c r="RWD101" s="2"/>
      <c r="RWE101" s="2"/>
      <c r="RWF101" s="2"/>
      <c r="RWG101" s="2"/>
      <c r="RWH101" s="2"/>
      <c r="RWI101" s="2"/>
      <c r="RWJ101" s="2"/>
      <c r="RWK101" s="2"/>
      <c r="RWL101" s="2"/>
      <c r="RWM101" s="2"/>
      <c r="RWN101" s="2"/>
      <c r="RWO101" s="2"/>
      <c r="RWP101" s="2"/>
      <c r="RWQ101" s="2"/>
      <c r="RWR101" s="2"/>
      <c r="RWS101" s="2"/>
      <c r="RWT101" s="2"/>
      <c r="RWU101" s="2"/>
      <c r="RWV101" s="2"/>
      <c r="RWW101" s="2"/>
      <c r="RWX101" s="2"/>
      <c r="RWY101" s="2"/>
      <c r="RWZ101" s="2"/>
      <c r="RXA101" s="2"/>
      <c r="RXB101" s="2"/>
      <c r="RXC101" s="2"/>
      <c r="RXD101" s="2"/>
      <c r="RXE101" s="2"/>
      <c r="RXF101" s="2"/>
      <c r="RXG101" s="2"/>
      <c r="RXH101" s="2"/>
      <c r="RXI101" s="2"/>
      <c r="RXJ101" s="2"/>
      <c r="RXK101" s="2"/>
      <c r="RXL101" s="2"/>
      <c r="RXM101" s="2"/>
      <c r="RXN101" s="2"/>
      <c r="RXO101" s="2"/>
      <c r="RXP101" s="2"/>
      <c r="RXQ101" s="2"/>
      <c r="RXR101" s="2"/>
      <c r="RXS101" s="2"/>
      <c r="RXT101" s="2"/>
      <c r="RXU101" s="2"/>
      <c r="RXV101" s="2"/>
      <c r="RXW101" s="2"/>
      <c r="RXX101" s="2"/>
      <c r="RXY101" s="2"/>
      <c r="RXZ101" s="2"/>
      <c r="RYA101" s="2"/>
      <c r="RYB101" s="2"/>
      <c r="RYC101" s="2"/>
      <c r="RYD101" s="2"/>
      <c r="RYE101" s="2"/>
      <c r="RYF101" s="2"/>
      <c r="RYG101" s="2"/>
      <c r="RYH101" s="2"/>
      <c r="RYI101" s="2"/>
      <c r="RYJ101" s="2"/>
      <c r="RYK101" s="2"/>
      <c r="RYL101" s="2"/>
      <c r="RYM101" s="2"/>
      <c r="RYN101" s="2"/>
      <c r="RYO101" s="2"/>
      <c r="RYP101" s="2"/>
      <c r="RYQ101" s="2"/>
      <c r="RYR101" s="2"/>
      <c r="RYS101" s="2"/>
      <c r="RYT101" s="2"/>
      <c r="RYU101" s="2"/>
      <c r="RYV101" s="2"/>
      <c r="RYW101" s="2"/>
      <c r="RYX101" s="2"/>
      <c r="RYY101" s="2"/>
      <c r="RYZ101" s="2"/>
      <c r="RZA101" s="2"/>
      <c r="RZB101" s="2"/>
      <c r="RZC101" s="2"/>
      <c r="RZD101" s="2"/>
      <c r="RZE101" s="2"/>
      <c r="RZF101" s="2"/>
      <c r="RZG101" s="2"/>
      <c r="RZH101" s="2"/>
      <c r="RZI101" s="2"/>
      <c r="RZJ101" s="2"/>
      <c r="RZK101" s="2"/>
      <c r="RZL101" s="2"/>
      <c r="RZM101" s="2"/>
      <c r="RZN101" s="2"/>
      <c r="RZO101" s="2"/>
      <c r="RZP101" s="2"/>
      <c r="RZQ101" s="2"/>
      <c r="RZR101" s="2"/>
      <c r="RZS101" s="2"/>
      <c r="RZT101" s="2"/>
      <c r="RZU101" s="2"/>
      <c r="RZV101" s="2"/>
      <c r="RZW101" s="2"/>
      <c r="RZX101" s="2"/>
      <c r="RZY101" s="2"/>
      <c r="RZZ101" s="2"/>
      <c r="SAA101" s="2"/>
      <c r="SAB101" s="2"/>
      <c r="SAC101" s="2"/>
      <c r="SAD101" s="2"/>
      <c r="SAE101" s="2"/>
      <c r="SAF101" s="2"/>
      <c r="SAG101" s="2"/>
      <c r="SAH101" s="2"/>
      <c r="SAI101" s="2"/>
      <c r="SAJ101" s="2"/>
      <c r="SAK101" s="2"/>
      <c r="SAL101" s="2"/>
      <c r="SAM101" s="2"/>
      <c r="SAN101" s="2"/>
      <c r="SAO101" s="2"/>
      <c r="SAP101" s="2"/>
      <c r="SAQ101" s="2"/>
      <c r="SAR101" s="2"/>
      <c r="SAS101" s="2"/>
      <c r="SAT101" s="2"/>
      <c r="SAU101" s="2"/>
      <c r="SAV101" s="2"/>
      <c r="SAW101" s="2"/>
      <c r="SAX101" s="2"/>
      <c r="SAY101" s="2"/>
      <c r="SAZ101" s="2"/>
      <c r="SBA101" s="2"/>
      <c r="SBB101" s="2"/>
      <c r="SBC101" s="2"/>
      <c r="SBD101" s="2"/>
      <c r="SBE101" s="2"/>
      <c r="SBF101" s="2"/>
      <c r="SBG101" s="2"/>
      <c r="SBH101" s="2"/>
      <c r="SBI101" s="2"/>
      <c r="SBJ101" s="2"/>
      <c r="SBK101" s="2"/>
      <c r="SBL101" s="2"/>
      <c r="SBM101" s="2"/>
      <c r="SBN101" s="2"/>
      <c r="SBO101" s="2"/>
      <c r="SBP101" s="2"/>
      <c r="SBQ101" s="2"/>
      <c r="SBR101" s="2"/>
      <c r="SBS101" s="2"/>
      <c r="SBT101" s="2"/>
      <c r="SBU101" s="2"/>
      <c r="SBV101" s="2"/>
      <c r="SBW101" s="2"/>
      <c r="SBX101" s="2"/>
      <c r="SBY101" s="2"/>
      <c r="SBZ101" s="2"/>
      <c r="SCA101" s="2"/>
      <c r="SCB101" s="2"/>
      <c r="SCC101" s="2"/>
      <c r="SCD101" s="2"/>
      <c r="SCE101" s="2"/>
      <c r="SCF101" s="2"/>
      <c r="SCG101" s="2"/>
      <c r="SCH101" s="2"/>
      <c r="SCI101" s="2"/>
      <c r="SCJ101" s="2"/>
      <c r="SCK101" s="2"/>
      <c r="SCL101" s="2"/>
      <c r="SCM101" s="2"/>
      <c r="SCN101" s="2"/>
      <c r="SCO101" s="2"/>
      <c r="SCP101" s="2"/>
      <c r="SCQ101" s="2"/>
      <c r="SCR101" s="2"/>
      <c r="SCS101" s="2"/>
      <c r="SCT101" s="2"/>
      <c r="SCU101" s="2"/>
      <c r="SCV101" s="2"/>
      <c r="SCW101" s="2"/>
      <c r="SCX101" s="2"/>
      <c r="SCY101" s="2"/>
      <c r="SCZ101" s="2"/>
      <c r="SDA101" s="2"/>
      <c r="SDB101" s="2"/>
      <c r="SDC101" s="2"/>
      <c r="SDD101" s="2"/>
      <c r="SDE101" s="2"/>
      <c r="SDF101" s="2"/>
      <c r="SDG101" s="2"/>
      <c r="SDH101" s="2"/>
      <c r="SDI101" s="2"/>
      <c r="SDJ101" s="2"/>
      <c r="SDK101" s="2"/>
      <c r="SDL101" s="2"/>
      <c r="SDM101" s="2"/>
      <c r="SDN101" s="2"/>
      <c r="SDO101" s="2"/>
      <c r="SDP101" s="2"/>
      <c r="SDQ101" s="2"/>
      <c r="SDR101" s="2"/>
      <c r="SDS101" s="2"/>
      <c r="SDT101" s="2"/>
      <c r="SDU101" s="2"/>
      <c r="SDV101" s="2"/>
      <c r="SDW101" s="2"/>
      <c r="SDX101" s="2"/>
      <c r="SDY101" s="2"/>
      <c r="SDZ101" s="2"/>
      <c r="SEA101" s="2"/>
      <c r="SEB101" s="2"/>
      <c r="SEC101" s="2"/>
      <c r="SED101" s="2"/>
      <c r="SEE101" s="2"/>
      <c r="SEF101" s="2"/>
      <c r="SEG101" s="2"/>
      <c r="SEH101" s="2"/>
      <c r="SEI101" s="2"/>
      <c r="SEJ101" s="2"/>
      <c r="SEK101" s="2"/>
      <c r="SEL101" s="2"/>
      <c r="SEM101" s="2"/>
      <c r="SEN101" s="2"/>
      <c r="SEO101" s="2"/>
      <c r="SEP101" s="2"/>
      <c r="SEQ101" s="2"/>
      <c r="SER101" s="2"/>
      <c r="SES101" s="2"/>
      <c r="SET101" s="2"/>
      <c r="SEU101" s="2"/>
      <c r="SEV101" s="2"/>
      <c r="SEW101" s="2"/>
      <c r="SEX101" s="2"/>
      <c r="SEY101" s="2"/>
      <c r="SEZ101" s="2"/>
      <c r="SFA101" s="2"/>
      <c r="SFB101" s="2"/>
      <c r="SFC101" s="2"/>
      <c r="SFD101" s="2"/>
      <c r="SFE101" s="2"/>
      <c r="SFF101" s="2"/>
      <c r="SFG101" s="2"/>
      <c r="SFH101" s="2"/>
      <c r="SFI101" s="2"/>
      <c r="SFJ101" s="2"/>
      <c r="SFK101" s="2"/>
      <c r="SFL101" s="2"/>
      <c r="SFM101" s="2"/>
      <c r="SFN101" s="2"/>
      <c r="SFO101" s="2"/>
      <c r="SFP101" s="2"/>
      <c r="SFQ101" s="2"/>
      <c r="SFR101" s="2"/>
      <c r="SFS101" s="2"/>
      <c r="SFT101" s="2"/>
      <c r="SFU101" s="2"/>
      <c r="SFV101" s="2"/>
      <c r="SFW101" s="2"/>
      <c r="SFX101" s="2"/>
      <c r="SFY101" s="2"/>
      <c r="SFZ101" s="2"/>
      <c r="SGA101" s="2"/>
      <c r="SGB101" s="2"/>
      <c r="SGC101" s="2"/>
      <c r="SGD101" s="2"/>
      <c r="SGE101" s="2"/>
      <c r="SGF101" s="2"/>
      <c r="SGG101" s="2"/>
      <c r="SGH101" s="2"/>
      <c r="SGI101" s="2"/>
      <c r="SGJ101" s="2"/>
      <c r="SGK101" s="2"/>
      <c r="SGL101" s="2"/>
      <c r="SGM101" s="2"/>
      <c r="SGN101" s="2"/>
      <c r="SGO101" s="2"/>
      <c r="SGP101" s="2"/>
      <c r="SGQ101" s="2"/>
      <c r="SGR101" s="2"/>
      <c r="SGS101" s="2"/>
      <c r="SGT101" s="2"/>
      <c r="SGU101" s="2"/>
      <c r="SGV101" s="2"/>
      <c r="SGW101" s="2"/>
      <c r="SGX101" s="2"/>
      <c r="SGY101" s="2"/>
      <c r="SGZ101" s="2"/>
      <c r="SHA101" s="2"/>
      <c r="SHB101" s="2"/>
      <c r="SHC101" s="2"/>
      <c r="SHD101" s="2"/>
      <c r="SHE101" s="2"/>
      <c r="SHF101" s="2"/>
      <c r="SHG101" s="2"/>
      <c r="SHH101" s="2"/>
      <c r="SHI101" s="2"/>
      <c r="SHJ101" s="2"/>
      <c r="SHK101" s="2"/>
      <c r="SHL101" s="2"/>
      <c r="SHM101" s="2"/>
      <c r="SHN101" s="2"/>
      <c r="SHO101" s="2"/>
      <c r="SHP101" s="2"/>
      <c r="SHQ101" s="2"/>
      <c r="SHR101" s="2"/>
      <c r="SHS101" s="2"/>
      <c r="SHT101" s="2"/>
      <c r="SHU101" s="2"/>
      <c r="SHV101" s="2"/>
      <c r="SHW101" s="2"/>
      <c r="SHX101" s="2"/>
      <c r="SHY101" s="2"/>
      <c r="SHZ101" s="2"/>
      <c r="SIA101" s="2"/>
      <c r="SIB101" s="2"/>
      <c r="SIC101" s="2"/>
      <c r="SID101" s="2"/>
      <c r="SIE101" s="2"/>
      <c r="SIF101" s="2"/>
      <c r="SIG101" s="2"/>
      <c r="SIH101" s="2"/>
      <c r="SII101" s="2"/>
      <c r="SIJ101" s="2"/>
      <c r="SIK101" s="2"/>
      <c r="SIL101" s="2"/>
      <c r="SIM101" s="2"/>
      <c r="SIN101" s="2"/>
      <c r="SIO101" s="2"/>
      <c r="SIP101" s="2"/>
      <c r="SIQ101" s="2"/>
      <c r="SIR101" s="2"/>
      <c r="SIS101" s="2"/>
      <c r="SIT101" s="2"/>
      <c r="SIU101" s="2"/>
      <c r="SIV101" s="2"/>
      <c r="SIW101" s="2"/>
      <c r="SIX101" s="2"/>
      <c r="SIY101" s="2"/>
      <c r="SIZ101" s="2"/>
      <c r="SJA101" s="2"/>
      <c r="SJB101" s="2"/>
      <c r="SJC101" s="2"/>
      <c r="SJD101" s="2"/>
      <c r="SJE101" s="2"/>
      <c r="SJF101" s="2"/>
      <c r="SJG101" s="2"/>
      <c r="SJH101" s="2"/>
      <c r="SJI101" s="2"/>
      <c r="SJJ101" s="2"/>
      <c r="SJK101" s="2"/>
      <c r="SJL101" s="2"/>
      <c r="SJM101" s="2"/>
      <c r="SJN101" s="2"/>
      <c r="SJO101" s="2"/>
      <c r="SJP101" s="2"/>
      <c r="SJQ101" s="2"/>
      <c r="SJR101" s="2"/>
      <c r="SJS101" s="2"/>
      <c r="SJT101" s="2"/>
      <c r="SJU101" s="2"/>
      <c r="SJV101" s="2"/>
      <c r="SJW101" s="2"/>
      <c r="SJX101" s="2"/>
      <c r="SJY101" s="2"/>
      <c r="SJZ101" s="2"/>
      <c r="SKA101" s="2"/>
      <c r="SKB101" s="2"/>
      <c r="SKC101" s="2"/>
      <c r="SKD101" s="2"/>
      <c r="SKE101" s="2"/>
      <c r="SKF101" s="2"/>
      <c r="SKG101" s="2"/>
      <c r="SKH101" s="2"/>
      <c r="SKI101" s="2"/>
      <c r="SKJ101" s="2"/>
      <c r="SKK101" s="2"/>
      <c r="SKL101" s="2"/>
      <c r="SKM101" s="2"/>
      <c r="SKN101" s="2"/>
      <c r="SKO101" s="2"/>
      <c r="SKP101" s="2"/>
      <c r="SKQ101" s="2"/>
      <c r="SKR101" s="2"/>
      <c r="SKS101" s="2"/>
      <c r="SKT101" s="2"/>
      <c r="SKU101" s="2"/>
      <c r="SKV101" s="2"/>
      <c r="SKW101" s="2"/>
      <c r="SKX101" s="2"/>
      <c r="SKY101" s="2"/>
      <c r="SKZ101" s="2"/>
      <c r="SLA101" s="2"/>
      <c r="SLB101" s="2"/>
      <c r="SLC101" s="2"/>
      <c r="SLD101" s="2"/>
      <c r="SLE101" s="2"/>
      <c r="SLF101" s="2"/>
      <c r="SLG101" s="2"/>
      <c r="SLH101" s="2"/>
      <c r="SLI101" s="2"/>
      <c r="SLJ101" s="2"/>
      <c r="SLK101" s="2"/>
      <c r="SLL101" s="2"/>
      <c r="SLM101" s="2"/>
      <c r="SLN101" s="2"/>
      <c r="SLO101" s="2"/>
      <c r="SLP101" s="2"/>
      <c r="SLQ101" s="2"/>
      <c r="SLR101" s="2"/>
      <c r="SLS101" s="2"/>
      <c r="SLT101" s="2"/>
      <c r="SLU101" s="2"/>
      <c r="SLV101" s="2"/>
      <c r="SLW101" s="2"/>
      <c r="SLX101" s="2"/>
      <c r="SLY101" s="2"/>
      <c r="SLZ101" s="2"/>
      <c r="SMA101" s="2"/>
      <c r="SMB101" s="2"/>
      <c r="SMC101" s="2"/>
      <c r="SMD101" s="2"/>
      <c r="SME101" s="2"/>
      <c r="SMF101" s="2"/>
      <c r="SMG101" s="2"/>
      <c r="SMH101" s="2"/>
      <c r="SMI101" s="2"/>
      <c r="SMJ101" s="2"/>
      <c r="SMK101" s="2"/>
      <c r="SML101" s="2"/>
      <c r="SMM101" s="2"/>
      <c r="SMN101" s="2"/>
      <c r="SMO101" s="2"/>
      <c r="SMP101" s="2"/>
      <c r="SMQ101" s="2"/>
      <c r="SMR101" s="2"/>
      <c r="SMS101" s="2"/>
      <c r="SMT101" s="2"/>
      <c r="SMU101" s="2"/>
      <c r="SMV101" s="2"/>
      <c r="SMW101" s="2"/>
      <c r="SMX101" s="2"/>
      <c r="SMY101" s="2"/>
      <c r="SMZ101" s="2"/>
      <c r="SNA101" s="2"/>
      <c r="SNB101" s="2"/>
      <c r="SNC101" s="2"/>
      <c r="SND101" s="2"/>
      <c r="SNE101" s="2"/>
      <c r="SNF101" s="2"/>
      <c r="SNG101" s="2"/>
      <c r="SNH101" s="2"/>
      <c r="SNI101" s="2"/>
      <c r="SNJ101" s="2"/>
      <c r="SNK101" s="2"/>
      <c r="SNL101" s="2"/>
      <c r="SNM101" s="2"/>
      <c r="SNN101" s="2"/>
      <c r="SNO101" s="2"/>
      <c r="SNP101" s="2"/>
      <c r="SNQ101" s="2"/>
      <c r="SNR101" s="2"/>
      <c r="SNS101" s="2"/>
      <c r="SNT101" s="2"/>
      <c r="SNU101" s="2"/>
      <c r="SNV101" s="2"/>
      <c r="SNW101" s="2"/>
      <c r="SNX101" s="2"/>
      <c r="SNY101" s="2"/>
      <c r="SNZ101" s="2"/>
      <c r="SOA101" s="2"/>
      <c r="SOB101" s="2"/>
      <c r="SOC101" s="2"/>
      <c r="SOD101" s="2"/>
      <c r="SOE101" s="2"/>
      <c r="SOF101" s="2"/>
      <c r="SOG101" s="2"/>
      <c r="SOH101" s="2"/>
      <c r="SOI101" s="2"/>
      <c r="SOJ101" s="2"/>
      <c r="SOK101" s="2"/>
      <c r="SOL101" s="2"/>
      <c r="SOM101" s="2"/>
      <c r="SON101" s="2"/>
      <c r="SOO101" s="2"/>
      <c r="SOP101" s="2"/>
      <c r="SOQ101" s="2"/>
      <c r="SOR101" s="2"/>
      <c r="SOS101" s="2"/>
      <c r="SOT101" s="2"/>
      <c r="SOU101" s="2"/>
      <c r="SOV101" s="2"/>
      <c r="SOW101" s="2"/>
      <c r="SOX101" s="2"/>
      <c r="SOY101" s="2"/>
      <c r="SOZ101" s="2"/>
      <c r="SPA101" s="2"/>
      <c r="SPB101" s="2"/>
      <c r="SPC101" s="2"/>
      <c r="SPD101" s="2"/>
      <c r="SPE101" s="2"/>
      <c r="SPF101" s="2"/>
      <c r="SPG101" s="2"/>
      <c r="SPH101" s="2"/>
      <c r="SPI101" s="2"/>
      <c r="SPJ101" s="2"/>
      <c r="SPK101" s="2"/>
      <c r="SPL101" s="2"/>
      <c r="SPM101" s="2"/>
      <c r="SPN101" s="2"/>
      <c r="SPO101" s="2"/>
      <c r="SPP101" s="2"/>
      <c r="SPQ101" s="2"/>
      <c r="SPR101" s="2"/>
      <c r="SPS101" s="2"/>
      <c r="SPT101" s="2"/>
      <c r="SPU101" s="2"/>
      <c r="SPV101" s="2"/>
      <c r="SPW101" s="2"/>
      <c r="SPX101" s="2"/>
      <c r="SPY101" s="2"/>
      <c r="SPZ101" s="2"/>
      <c r="SQA101" s="2"/>
      <c r="SQB101" s="2"/>
      <c r="SQC101" s="2"/>
      <c r="SQD101" s="2"/>
      <c r="SQE101" s="2"/>
      <c r="SQF101" s="2"/>
      <c r="SQG101" s="2"/>
      <c r="SQH101" s="2"/>
      <c r="SQI101" s="2"/>
      <c r="SQJ101" s="2"/>
      <c r="SQK101" s="2"/>
      <c r="SQL101" s="2"/>
      <c r="SQM101" s="2"/>
      <c r="SQN101" s="2"/>
      <c r="SQO101" s="2"/>
      <c r="SQP101" s="2"/>
      <c r="SQQ101" s="2"/>
      <c r="SQR101" s="2"/>
      <c r="SQS101" s="2"/>
      <c r="SQT101" s="2"/>
      <c r="SQU101" s="2"/>
      <c r="SQV101" s="2"/>
      <c r="SQW101" s="2"/>
      <c r="SQX101" s="2"/>
      <c r="SQY101" s="2"/>
      <c r="SQZ101" s="2"/>
      <c r="SRA101" s="2"/>
      <c r="SRB101" s="2"/>
      <c r="SRC101" s="2"/>
      <c r="SRD101" s="2"/>
      <c r="SRE101" s="2"/>
      <c r="SRF101" s="2"/>
      <c r="SRG101" s="2"/>
      <c r="SRH101" s="2"/>
      <c r="SRI101" s="2"/>
      <c r="SRJ101" s="2"/>
      <c r="SRK101" s="2"/>
      <c r="SRL101" s="2"/>
      <c r="SRM101" s="2"/>
      <c r="SRN101" s="2"/>
      <c r="SRO101" s="2"/>
      <c r="SRP101" s="2"/>
      <c r="SRQ101" s="2"/>
      <c r="SRR101" s="2"/>
      <c r="SRS101" s="2"/>
      <c r="SRT101" s="2"/>
      <c r="SRU101" s="2"/>
      <c r="SRV101" s="2"/>
      <c r="SRW101" s="2"/>
      <c r="SRX101" s="2"/>
      <c r="SRY101" s="2"/>
      <c r="SRZ101" s="2"/>
      <c r="SSA101" s="2"/>
      <c r="SSB101" s="2"/>
      <c r="SSC101" s="2"/>
      <c r="SSD101" s="2"/>
      <c r="SSE101" s="2"/>
      <c r="SSF101" s="2"/>
      <c r="SSG101" s="2"/>
      <c r="SSH101" s="2"/>
      <c r="SSI101" s="2"/>
      <c r="SSJ101" s="2"/>
      <c r="SSK101" s="2"/>
      <c r="SSL101" s="2"/>
      <c r="SSM101" s="2"/>
      <c r="SSN101" s="2"/>
      <c r="SSO101" s="2"/>
      <c r="SSP101" s="2"/>
      <c r="SSQ101" s="2"/>
      <c r="SSR101" s="2"/>
      <c r="SSS101" s="2"/>
      <c r="SST101" s="2"/>
      <c r="SSU101" s="2"/>
      <c r="SSV101" s="2"/>
      <c r="SSW101" s="2"/>
      <c r="SSX101" s="2"/>
      <c r="SSY101" s="2"/>
      <c r="SSZ101" s="2"/>
      <c r="STA101" s="2"/>
      <c r="STB101" s="2"/>
      <c r="STC101" s="2"/>
      <c r="STD101" s="2"/>
      <c r="STE101" s="2"/>
      <c r="STF101" s="2"/>
      <c r="STG101" s="2"/>
      <c r="STH101" s="2"/>
      <c r="STI101" s="2"/>
      <c r="STJ101" s="2"/>
      <c r="STK101" s="2"/>
      <c r="STL101" s="2"/>
      <c r="STM101" s="2"/>
      <c r="STN101" s="2"/>
      <c r="STO101" s="2"/>
      <c r="STP101" s="2"/>
      <c r="STQ101" s="2"/>
      <c r="STR101" s="2"/>
      <c r="STS101" s="2"/>
      <c r="STT101" s="2"/>
      <c r="STU101" s="2"/>
      <c r="STV101" s="2"/>
      <c r="STW101" s="2"/>
      <c r="STX101" s="2"/>
      <c r="STY101" s="2"/>
      <c r="STZ101" s="2"/>
      <c r="SUA101" s="2"/>
      <c r="SUB101" s="2"/>
      <c r="SUC101" s="2"/>
      <c r="SUD101" s="2"/>
      <c r="SUE101" s="2"/>
      <c r="SUF101" s="2"/>
      <c r="SUG101" s="2"/>
      <c r="SUH101" s="2"/>
      <c r="SUI101" s="2"/>
      <c r="SUJ101" s="2"/>
      <c r="SUK101" s="2"/>
      <c r="SUL101" s="2"/>
      <c r="SUM101" s="2"/>
      <c r="SUN101" s="2"/>
      <c r="SUO101" s="2"/>
      <c r="SUP101" s="2"/>
      <c r="SUQ101" s="2"/>
      <c r="SUR101" s="2"/>
      <c r="SUS101" s="2"/>
      <c r="SUT101" s="2"/>
      <c r="SUU101" s="2"/>
      <c r="SUV101" s="2"/>
      <c r="SUW101" s="2"/>
      <c r="SUX101" s="2"/>
      <c r="SUY101" s="2"/>
      <c r="SUZ101" s="2"/>
      <c r="SVA101" s="2"/>
      <c r="SVB101" s="2"/>
      <c r="SVC101" s="2"/>
      <c r="SVD101" s="2"/>
      <c r="SVE101" s="2"/>
      <c r="SVF101" s="2"/>
      <c r="SVG101" s="2"/>
      <c r="SVH101" s="2"/>
      <c r="SVI101" s="2"/>
      <c r="SVJ101" s="2"/>
      <c r="SVK101" s="2"/>
      <c r="SVL101" s="2"/>
      <c r="SVM101" s="2"/>
      <c r="SVN101" s="2"/>
      <c r="SVO101" s="2"/>
      <c r="SVP101" s="2"/>
      <c r="SVQ101" s="2"/>
      <c r="SVR101" s="2"/>
      <c r="SVS101" s="2"/>
      <c r="SVT101" s="2"/>
      <c r="SVU101" s="2"/>
      <c r="SVV101" s="2"/>
      <c r="SVW101" s="2"/>
      <c r="SVX101" s="2"/>
      <c r="SVY101" s="2"/>
      <c r="SVZ101" s="2"/>
      <c r="SWA101" s="2"/>
      <c r="SWB101" s="2"/>
      <c r="SWC101" s="2"/>
      <c r="SWD101" s="2"/>
      <c r="SWE101" s="2"/>
      <c r="SWF101" s="2"/>
      <c r="SWG101" s="2"/>
      <c r="SWH101" s="2"/>
      <c r="SWI101" s="2"/>
      <c r="SWJ101" s="2"/>
      <c r="SWK101" s="2"/>
      <c r="SWL101" s="2"/>
      <c r="SWM101" s="2"/>
      <c r="SWN101" s="2"/>
      <c r="SWO101" s="2"/>
      <c r="SWP101" s="2"/>
      <c r="SWQ101" s="2"/>
      <c r="SWR101" s="2"/>
      <c r="SWS101" s="2"/>
      <c r="SWT101" s="2"/>
      <c r="SWU101" s="2"/>
      <c r="SWV101" s="2"/>
      <c r="SWW101" s="2"/>
      <c r="SWX101" s="2"/>
      <c r="SWY101" s="2"/>
      <c r="SWZ101" s="2"/>
      <c r="SXA101" s="2"/>
      <c r="SXB101" s="2"/>
      <c r="SXC101" s="2"/>
      <c r="SXD101" s="2"/>
      <c r="SXE101" s="2"/>
      <c r="SXF101" s="2"/>
      <c r="SXG101" s="2"/>
      <c r="SXH101" s="2"/>
      <c r="SXI101" s="2"/>
      <c r="SXJ101" s="2"/>
      <c r="SXK101" s="2"/>
      <c r="SXL101" s="2"/>
      <c r="SXM101" s="2"/>
      <c r="SXN101" s="2"/>
      <c r="SXO101" s="2"/>
      <c r="SXP101" s="2"/>
      <c r="SXQ101" s="2"/>
      <c r="SXR101" s="2"/>
      <c r="SXS101" s="2"/>
      <c r="SXT101" s="2"/>
      <c r="SXU101" s="2"/>
      <c r="SXV101" s="2"/>
      <c r="SXW101" s="2"/>
      <c r="SXX101" s="2"/>
      <c r="SXY101" s="2"/>
      <c r="SXZ101" s="2"/>
      <c r="SYA101" s="2"/>
      <c r="SYB101" s="2"/>
      <c r="SYC101" s="2"/>
      <c r="SYD101" s="2"/>
      <c r="SYE101" s="2"/>
      <c r="SYF101" s="2"/>
      <c r="SYG101" s="2"/>
      <c r="SYH101" s="2"/>
      <c r="SYI101" s="2"/>
      <c r="SYJ101" s="2"/>
      <c r="SYK101" s="2"/>
      <c r="SYL101" s="2"/>
      <c r="SYM101" s="2"/>
      <c r="SYN101" s="2"/>
      <c r="SYO101" s="2"/>
      <c r="SYP101" s="2"/>
      <c r="SYQ101" s="2"/>
      <c r="SYR101" s="2"/>
      <c r="SYS101" s="2"/>
      <c r="SYT101" s="2"/>
      <c r="SYU101" s="2"/>
      <c r="SYV101" s="2"/>
      <c r="SYW101" s="2"/>
      <c r="SYX101" s="2"/>
      <c r="SYY101" s="2"/>
      <c r="SYZ101" s="2"/>
      <c r="SZA101" s="2"/>
      <c r="SZB101" s="2"/>
      <c r="SZC101" s="2"/>
      <c r="SZD101" s="2"/>
      <c r="SZE101" s="2"/>
      <c r="SZF101" s="2"/>
      <c r="SZG101" s="2"/>
      <c r="SZH101" s="2"/>
      <c r="SZI101" s="2"/>
      <c r="SZJ101" s="2"/>
      <c r="SZK101" s="2"/>
      <c r="SZL101" s="2"/>
      <c r="SZM101" s="2"/>
      <c r="SZN101" s="2"/>
      <c r="SZO101" s="2"/>
      <c r="SZP101" s="2"/>
      <c r="SZQ101" s="2"/>
      <c r="SZR101" s="2"/>
      <c r="SZS101" s="2"/>
      <c r="SZT101" s="2"/>
      <c r="SZU101" s="2"/>
      <c r="SZV101" s="2"/>
      <c r="SZW101" s="2"/>
      <c r="SZX101" s="2"/>
      <c r="SZY101" s="2"/>
      <c r="SZZ101" s="2"/>
      <c r="TAA101" s="2"/>
      <c r="TAB101" s="2"/>
      <c r="TAC101" s="2"/>
      <c r="TAD101" s="2"/>
      <c r="TAE101" s="2"/>
      <c r="TAF101" s="2"/>
      <c r="TAG101" s="2"/>
      <c r="TAH101" s="2"/>
      <c r="TAI101" s="2"/>
      <c r="TAJ101" s="2"/>
      <c r="TAK101" s="2"/>
      <c r="TAL101" s="2"/>
      <c r="TAM101" s="2"/>
      <c r="TAN101" s="2"/>
      <c r="TAO101" s="2"/>
      <c r="TAP101" s="2"/>
      <c r="TAQ101" s="2"/>
      <c r="TAR101" s="2"/>
      <c r="TAS101" s="2"/>
      <c r="TAT101" s="2"/>
      <c r="TAU101" s="2"/>
      <c r="TAV101" s="2"/>
      <c r="TAW101" s="2"/>
      <c r="TAX101" s="2"/>
      <c r="TAY101" s="2"/>
      <c r="TAZ101" s="2"/>
      <c r="TBA101" s="2"/>
      <c r="TBB101" s="2"/>
      <c r="TBC101" s="2"/>
      <c r="TBD101" s="2"/>
      <c r="TBE101" s="2"/>
      <c r="TBF101" s="2"/>
      <c r="TBG101" s="2"/>
      <c r="TBH101" s="2"/>
      <c r="TBI101" s="2"/>
      <c r="TBJ101" s="2"/>
      <c r="TBK101" s="2"/>
      <c r="TBL101" s="2"/>
      <c r="TBM101" s="2"/>
      <c r="TBN101" s="2"/>
      <c r="TBO101" s="2"/>
      <c r="TBP101" s="2"/>
      <c r="TBQ101" s="2"/>
      <c r="TBR101" s="2"/>
      <c r="TBS101" s="2"/>
      <c r="TBT101" s="2"/>
      <c r="TBU101" s="2"/>
      <c r="TBV101" s="2"/>
      <c r="TBW101" s="2"/>
      <c r="TBX101" s="2"/>
      <c r="TBY101" s="2"/>
      <c r="TBZ101" s="2"/>
      <c r="TCA101" s="2"/>
      <c r="TCB101" s="2"/>
      <c r="TCC101" s="2"/>
      <c r="TCD101" s="2"/>
      <c r="TCE101" s="2"/>
      <c r="TCF101" s="2"/>
      <c r="TCG101" s="2"/>
      <c r="TCH101" s="2"/>
      <c r="TCI101" s="2"/>
      <c r="TCJ101" s="2"/>
      <c r="TCK101" s="2"/>
      <c r="TCL101" s="2"/>
      <c r="TCM101" s="2"/>
      <c r="TCN101" s="2"/>
      <c r="TCO101" s="2"/>
      <c r="TCP101" s="2"/>
      <c r="TCQ101" s="2"/>
      <c r="TCR101" s="2"/>
      <c r="TCS101" s="2"/>
      <c r="TCT101" s="2"/>
      <c r="TCU101" s="2"/>
      <c r="TCV101" s="2"/>
      <c r="TCW101" s="2"/>
      <c r="TCX101" s="2"/>
      <c r="TCY101" s="2"/>
      <c r="TCZ101" s="2"/>
      <c r="TDA101" s="2"/>
      <c r="TDB101" s="2"/>
      <c r="TDC101" s="2"/>
      <c r="TDD101" s="2"/>
      <c r="TDE101" s="2"/>
      <c r="TDF101" s="2"/>
      <c r="TDG101" s="2"/>
      <c r="TDH101" s="2"/>
      <c r="TDI101" s="2"/>
      <c r="TDJ101" s="2"/>
      <c r="TDK101" s="2"/>
      <c r="TDL101" s="2"/>
      <c r="TDM101" s="2"/>
      <c r="TDN101" s="2"/>
      <c r="TDO101" s="2"/>
      <c r="TDP101" s="2"/>
      <c r="TDQ101" s="2"/>
      <c r="TDR101" s="2"/>
      <c r="TDS101" s="2"/>
      <c r="TDT101" s="2"/>
      <c r="TDU101" s="2"/>
      <c r="TDV101" s="2"/>
      <c r="TDW101" s="2"/>
      <c r="TDX101" s="2"/>
      <c r="TDY101" s="2"/>
      <c r="TDZ101" s="2"/>
      <c r="TEA101" s="2"/>
      <c r="TEB101" s="2"/>
      <c r="TEC101" s="2"/>
      <c r="TED101" s="2"/>
      <c r="TEE101" s="2"/>
      <c r="TEF101" s="2"/>
      <c r="TEG101" s="2"/>
      <c r="TEH101" s="2"/>
      <c r="TEI101" s="2"/>
      <c r="TEJ101" s="2"/>
      <c r="TEK101" s="2"/>
      <c r="TEL101" s="2"/>
      <c r="TEM101" s="2"/>
      <c r="TEN101" s="2"/>
      <c r="TEO101" s="2"/>
      <c r="TEP101" s="2"/>
      <c r="TEQ101" s="2"/>
      <c r="TER101" s="2"/>
      <c r="TES101" s="2"/>
      <c r="TET101" s="2"/>
      <c r="TEU101" s="2"/>
      <c r="TEV101" s="2"/>
      <c r="TEW101" s="2"/>
      <c r="TEX101" s="2"/>
      <c r="TEY101" s="2"/>
      <c r="TEZ101" s="2"/>
      <c r="TFA101" s="2"/>
      <c r="TFB101" s="2"/>
      <c r="TFC101" s="2"/>
      <c r="TFD101" s="2"/>
      <c r="TFE101" s="2"/>
      <c r="TFF101" s="2"/>
      <c r="TFG101" s="2"/>
      <c r="TFH101" s="2"/>
      <c r="TFI101" s="2"/>
      <c r="TFJ101" s="2"/>
      <c r="TFK101" s="2"/>
      <c r="TFL101" s="2"/>
      <c r="TFM101" s="2"/>
      <c r="TFN101" s="2"/>
      <c r="TFO101" s="2"/>
      <c r="TFP101" s="2"/>
      <c r="TFQ101" s="2"/>
      <c r="TFR101" s="2"/>
      <c r="TFS101" s="2"/>
      <c r="TFT101" s="2"/>
      <c r="TFU101" s="2"/>
      <c r="TFV101" s="2"/>
      <c r="TFW101" s="2"/>
      <c r="TFX101" s="2"/>
      <c r="TFY101" s="2"/>
      <c r="TFZ101" s="2"/>
      <c r="TGA101" s="2"/>
      <c r="TGB101" s="2"/>
      <c r="TGC101" s="2"/>
      <c r="TGD101" s="2"/>
      <c r="TGE101" s="2"/>
      <c r="TGF101" s="2"/>
      <c r="TGG101" s="2"/>
      <c r="TGH101" s="2"/>
      <c r="TGI101" s="2"/>
      <c r="TGJ101" s="2"/>
      <c r="TGK101" s="2"/>
      <c r="TGL101" s="2"/>
      <c r="TGM101" s="2"/>
      <c r="TGN101" s="2"/>
      <c r="TGO101" s="2"/>
      <c r="TGP101" s="2"/>
      <c r="TGQ101" s="2"/>
      <c r="TGR101" s="2"/>
      <c r="TGS101" s="2"/>
      <c r="TGT101" s="2"/>
      <c r="TGU101" s="2"/>
      <c r="TGV101" s="2"/>
      <c r="TGW101" s="2"/>
      <c r="TGX101" s="2"/>
      <c r="TGY101" s="2"/>
      <c r="TGZ101" s="2"/>
      <c r="THA101" s="2"/>
      <c r="THB101" s="2"/>
      <c r="THC101" s="2"/>
      <c r="THD101" s="2"/>
      <c r="THE101" s="2"/>
      <c r="THF101" s="2"/>
      <c r="THG101" s="2"/>
      <c r="THH101" s="2"/>
      <c r="THI101" s="2"/>
      <c r="THJ101" s="2"/>
      <c r="THK101" s="2"/>
      <c r="THL101" s="2"/>
      <c r="THM101" s="2"/>
      <c r="THN101" s="2"/>
      <c r="THO101" s="2"/>
      <c r="THP101" s="2"/>
      <c r="THQ101" s="2"/>
      <c r="THR101" s="2"/>
      <c r="THS101" s="2"/>
      <c r="THT101" s="2"/>
      <c r="THU101" s="2"/>
      <c r="THV101" s="2"/>
      <c r="THW101" s="2"/>
      <c r="THX101" s="2"/>
      <c r="THY101" s="2"/>
      <c r="THZ101" s="2"/>
      <c r="TIA101" s="2"/>
      <c r="TIB101" s="2"/>
      <c r="TIC101" s="2"/>
      <c r="TID101" s="2"/>
      <c r="TIE101" s="2"/>
      <c r="TIF101" s="2"/>
      <c r="TIG101" s="2"/>
      <c r="TIH101" s="2"/>
      <c r="TII101" s="2"/>
      <c r="TIJ101" s="2"/>
      <c r="TIK101" s="2"/>
      <c r="TIL101" s="2"/>
      <c r="TIM101" s="2"/>
      <c r="TIN101" s="2"/>
      <c r="TIO101" s="2"/>
      <c r="TIP101" s="2"/>
      <c r="TIQ101" s="2"/>
      <c r="TIR101" s="2"/>
      <c r="TIS101" s="2"/>
      <c r="TIT101" s="2"/>
      <c r="TIU101" s="2"/>
      <c r="TIV101" s="2"/>
      <c r="TIW101" s="2"/>
      <c r="TIX101" s="2"/>
      <c r="TIY101" s="2"/>
      <c r="TIZ101" s="2"/>
      <c r="TJA101" s="2"/>
      <c r="TJB101" s="2"/>
      <c r="TJC101" s="2"/>
      <c r="TJD101" s="2"/>
      <c r="TJE101" s="2"/>
      <c r="TJF101" s="2"/>
      <c r="TJG101" s="2"/>
      <c r="TJH101" s="2"/>
      <c r="TJI101" s="2"/>
      <c r="TJJ101" s="2"/>
      <c r="TJK101" s="2"/>
      <c r="TJL101" s="2"/>
      <c r="TJM101" s="2"/>
      <c r="TJN101" s="2"/>
      <c r="TJO101" s="2"/>
      <c r="TJP101" s="2"/>
      <c r="TJQ101" s="2"/>
      <c r="TJR101" s="2"/>
      <c r="TJS101" s="2"/>
      <c r="TJT101" s="2"/>
      <c r="TJU101" s="2"/>
      <c r="TJV101" s="2"/>
      <c r="TJW101" s="2"/>
      <c r="TJX101" s="2"/>
      <c r="TJY101" s="2"/>
      <c r="TJZ101" s="2"/>
      <c r="TKA101" s="2"/>
      <c r="TKB101" s="2"/>
      <c r="TKC101" s="2"/>
      <c r="TKD101" s="2"/>
      <c r="TKE101" s="2"/>
      <c r="TKF101" s="2"/>
      <c r="TKG101" s="2"/>
      <c r="TKH101" s="2"/>
      <c r="TKI101" s="2"/>
      <c r="TKJ101" s="2"/>
      <c r="TKK101" s="2"/>
      <c r="TKL101" s="2"/>
      <c r="TKM101" s="2"/>
      <c r="TKN101" s="2"/>
      <c r="TKO101" s="2"/>
      <c r="TKP101" s="2"/>
      <c r="TKQ101" s="2"/>
      <c r="TKR101" s="2"/>
      <c r="TKS101" s="2"/>
      <c r="TKT101" s="2"/>
      <c r="TKU101" s="2"/>
      <c r="TKV101" s="2"/>
      <c r="TKW101" s="2"/>
      <c r="TKX101" s="2"/>
      <c r="TKY101" s="2"/>
      <c r="TKZ101" s="2"/>
      <c r="TLA101" s="2"/>
      <c r="TLB101" s="2"/>
      <c r="TLC101" s="2"/>
      <c r="TLD101" s="2"/>
      <c r="TLE101" s="2"/>
      <c r="TLF101" s="2"/>
      <c r="TLG101" s="2"/>
      <c r="TLH101" s="2"/>
      <c r="TLI101" s="2"/>
      <c r="TLJ101" s="2"/>
      <c r="TLK101" s="2"/>
      <c r="TLL101" s="2"/>
      <c r="TLM101" s="2"/>
      <c r="TLN101" s="2"/>
      <c r="TLO101" s="2"/>
      <c r="TLP101" s="2"/>
      <c r="TLQ101" s="2"/>
      <c r="TLR101" s="2"/>
      <c r="TLS101" s="2"/>
      <c r="TLT101" s="2"/>
      <c r="TLU101" s="2"/>
      <c r="TLV101" s="2"/>
      <c r="TLW101" s="2"/>
      <c r="TLX101" s="2"/>
      <c r="TLY101" s="2"/>
      <c r="TLZ101" s="2"/>
      <c r="TMA101" s="2"/>
      <c r="TMB101" s="2"/>
      <c r="TMC101" s="2"/>
      <c r="TMD101" s="2"/>
      <c r="TME101" s="2"/>
      <c r="TMF101" s="2"/>
      <c r="TMG101" s="2"/>
      <c r="TMH101" s="2"/>
      <c r="TMI101" s="2"/>
      <c r="TMJ101" s="2"/>
      <c r="TMK101" s="2"/>
      <c r="TML101" s="2"/>
      <c r="TMM101" s="2"/>
      <c r="TMN101" s="2"/>
      <c r="TMO101" s="2"/>
      <c r="TMP101" s="2"/>
      <c r="TMQ101" s="2"/>
      <c r="TMR101" s="2"/>
      <c r="TMS101" s="2"/>
      <c r="TMT101" s="2"/>
      <c r="TMU101" s="2"/>
      <c r="TMV101" s="2"/>
      <c r="TMW101" s="2"/>
      <c r="TMX101" s="2"/>
      <c r="TMY101" s="2"/>
      <c r="TMZ101" s="2"/>
      <c r="TNA101" s="2"/>
      <c r="TNB101" s="2"/>
      <c r="TNC101" s="2"/>
      <c r="TND101" s="2"/>
      <c r="TNE101" s="2"/>
      <c r="TNF101" s="2"/>
      <c r="TNG101" s="2"/>
      <c r="TNH101" s="2"/>
      <c r="TNI101" s="2"/>
      <c r="TNJ101" s="2"/>
      <c r="TNK101" s="2"/>
      <c r="TNL101" s="2"/>
      <c r="TNM101" s="2"/>
      <c r="TNN101" s="2"/>
      <c r="TNO101" s="2"/>
      <c r="TNP101" s="2"/>
      <c r="TNQ101" s="2"/>
      <c r="TNR101" s="2"/>
      <c r="TNS101" s="2"/>
      <c r="TNT101" s="2"/>
      <c r="TNU101" s="2"/>
      <c r="TNV101" s="2"/>
      <c r="TNW101" s="2"/>
      <c r="TNX101" s="2"/>
      <c r="TNY101" s="2"/>
      <c r="TNZ101" s="2"/>
      <c r="TOA101" s="2"/>
      <c r="TOB101" s="2"/>
      <c r="TOC101" s="2"/>
      <c r="TOD101" s="2"/>
      <c r="TOE101" s="2"/>
      <c r="TOF101" s="2"/>
      <c r="TOG101" s="2"/>
      <c r="TOH101" s="2"/>
      <c r="TOI101" s="2"/>
      <c r="TOJ101" s="2"/>
      <c r="TOK101" s="2"/>
      <c r="TOL101" s="2"/>
      <c r="TOM101" s="2"/>
      <c r="TON101" s="2"/>
      <c r="TOO101" s="2"/>
      <c r="TOP101" s="2"/>
      <c r="TOQ101" s="2"/>
      <c r="TOR101" s="2"/>
      <c r="TOS101" s="2"/>
      <c r="TOT101" s="2"/>
      <c r="TOU101" s="2"/>
      <c r="TOV101" s="2"/>
      <c r="TOW101" s="2"/>
      <c r="TOX101" s="2"/>
      <c r="TOY101" s="2"/>
      <c r="TOZ101" s="2"/>
      <c r="TPA101" s="2"/>
      <c r="TPB101" s="2"/>
      <c r="TPC101" s="2"/>
      <c r="TPD101" s="2"/>
      <c r="TPE101" s="2"/>
      <c r="TPF101" s="2"/>
      <c r="TPG101" s="2"/>
      <c r="TPH101" s="2"/>
      <c r="TPI101" s="2"/>
      <c r="TPJ101" s="2"/>
      <c r="TPK101" s="2"/>
      <c r="TPL101" s="2"/>
      <c r="TPM101" s="2"/>
      <c r="TPN101" s="2"/>
      <c r="TPO101" s="2"/>
      <c r="TPP101" s="2"/>
      <c r="TPQ101" s="2"/>
      <c r="TPR101" s="2"/>
      <c r="TPS101" s="2"/>
      <c r="TPT101" s="2"/>
      <c r="TPU101" s="2"/>
      <c r="TPV101" s="2"/>
      <c r="TPW101" s="2"/>
      <c r="TPX101" s="2"/>
      <c r="TPY101" s="2"/>
      <c r="TPZ101" s="2"/>
      <c r="TQA101" s="2"/>
      <c r="TQB101" s="2"/>
      <c r="TQC101" s="2"/>
      <c r="TQD101" s="2"/>
      <c r="TQE101" s="2"/>
      <c r="TQF101" s="2"/>
      <c r="TQG101" s="2"/>
      <c r="TQH101" s="2"/>
      <c r="TQI101" s="2"/>
      <c r="TQJ101" s="2"/>
      <c r="TQK101" s="2"/>
      <c r="TQL101" s="2"/>
      <c r="TQM101" s="2"/>
      <c r="TQN101" s="2"/>
      <c r="TQO101" s="2"/>
      <c r="TQP101" s="2"/>
      <c r="TQQ101" s="2"/>
      <c r="TQR101" s="2"/>
      <c r="TQS101" s="2"/>
      <c r="TQT101" s="2"/>
      <c r="TQU101" s="2"/>
      <c r="TQV101" s="2"/>
      <c r="TQW101" s="2"/>
      <c r="TQX101" s="2"/>
      <c r="TQY101" s="2"/>
      <c r="TQZ101" s="2"/>
      <c r="TRA101" s="2"/>
      <c r="TRB101" s="2"/>
      <c r="TRC101" s="2"/>
      <c r="TRD101" s="2"/>
      <c r="TRE101" s="2"/>
      <c r="TRF101" s="2"/>
      <c r="TRG101" s="2"/>
      <c r="TRH101" s="2"/>
      <c r="TRI101" s="2"/>
      <c r="TRJ101" s="2"/>
      <c r="TRK101" s="2"/>
      <c r="TRL101" s="2"/>
      <c r="TRM101" s="2"/>
      <c r="TRN101" s="2"/>
      <c r="TRO101" s="2"/>
      <c r="TRP101" s="2"/>
      <c r="TRQ101" s="2"/>
      <c r="TRR101" s="2"/>
      <c r="TRS101" s="2"/>
      <c r="TRT101" s="2"/>
      <c r="TRU101" s="2"/>
      <c r="TRV101" s="2"/>
      <c r="TRW101" s="2"/>
      <c r="TRX101" s="2"/>
      <c r="TRY101" s="2"/>
      <c r="TRZ101" s="2"/>
      <c r="TSA101" s="2"/>
      <c r="TSB101" s="2"/>
      <c r="TSC101" s="2"/>
      <c r="TSD101" s="2"/>
      <c r="TSE101" s="2"/>
      <c r="TSF101" s="2"/>
      <c r="TSG101" s="2"/>
      <c r="TSH101" s="2"/>
      <c r="TSI101" s="2"/>
      <c r="TSJ101" s="2"/>
      <c r="TSK101" s="2"/>
      <c r="TSL101" s="2"/>
      <c r="TSM101" s="2"/>
      <c r="TSN101" s="2"/>
      <c r="TSO101" s="2"/>
      <c r="TSP101" s="2"/>
      <c r="TSQ101" s="2"/>
      <c r="TSR101" s="2"/>
      <c r="TSS101" s="2"/>
      <c r="TST101" s="2"/>
      <c r="TSU101" s="2"/>
      <c r="TSV101" s="2"/>
      <c r="TSW101" s="2"/>
      <c r="TSX101" s="2"/>
      <c r="TSY101" s="2"/>
      <c r="TSZ101" s="2"/>
      <c r="TTA101" s="2"/>
      <c r="TTB101" s="2"/>
      <c r="TTC101" s="2"/>
      <c r="TTD101" s="2"/>
      <c r="TTE101" s="2"/>
      <c r="TTF101" s="2"/>
      <c r="TTG101" s="2"/>
      <c r="TTH101" s="2"/>
      <c r="TTI101" s="2"/>
      <c r="TTJ101" s="2"/>
      <c r="TTK101" s="2"/>
      <c r="TTL101" s="2"/>
      <c r="TTM101" s="2"/>
      <c r="TTN101" s="2"/>
      <c r="TTO101" s="2"/>
      <c r="TTP101" s="2"/>
      <c r="TTQ101" s="2"/>
      <c r="TTR101" s="2"/>
      <c r="TTS101" s="2"/>
      <c r="TTT101" s="2"/>
      <c r="TTU101" s="2"/>
      <c r="TTV101" s="2"/>
      <c r="TTW101" s="2"/>
      <c r="TTX101" s="2"/>
      <c r="TTY101" s="2"/>
      <c r="TTZ101" s="2"/>
      <c r="TUA101" s="2"/>
      <c r="TUB101" s="2"/>
      <c r="TUC101" s="2"/>
      <c r="TUD101" s="2"/>
      <c r="TUE101" s="2"/>
      <c r="TUF101" s="2"/>
      <c r="TUG101" s="2"/>
      <c r="TUH101" s="2"/>
      <c r="TUI101" s="2"/>
      <c r="TUJ101" s="2"/>
      <c r="TUK101" s="2"/>
      <c r="TUL101" s="2"/>
      <c r="TUM101" s="2"/>
      <c r="TUN101" s="2"/>
      <c r="TUO101" s="2"/>
      <c r="TUP101" s="2"/>
      <c r="TUQ101" s="2"/>
      <c r="TUR101" s="2"/>
      <c r="TUS101" s="2"/>
      <c r="TUT101" s="2"/>
      <c r="TUU101" s="2"/>
      <c r="TUV101" s="2"/>
      <c r="TUW101" s="2"/>
      <c r="TUX101" s="2"/>
      <c r="TUY101" s="2"/>
      <c r="TUZ101" s="2"/>
      <c r="TVA101" s="2"/>
      <c r="TVB101" s="2"/>
      <c r="TVC101" s="2"/>
      <c r="TVD101" s="2"/>
      <c r="TVE101" s="2"/>
      <c r="TVF101" s="2"/>
      <c r="TVG101" s="2"/>
      <c r="TVH101" s="2"/>
      <c r="TVI101" s="2"/>
      <c r="TVJ101" s="2"/>
      <c r="TVK101" s="2"/>
      <c r="TVL101" s="2"/>
      <c r="TVM101" s="2"/>
      <c r="TVN101" s="2"/>
      <c r="TVO101" s="2"/>
      <c r="TVP101" s="2"/>
      <c r="TVQ101" s="2"/>
      <c r="TVR101" s="2"/>
      <c r="TVS101" s="2"/>
      <c r="TVT101" s="2"/>
      <c r="TVU101" s="2"/>
      <c r="TVV101" s="2"/>
      <c r="TVW101" s="2"/>
      <c r="TVX101" s="2"/>
      <c r="TVY101" s="2"/>
      <c r="TVZ101" s="2"/>
      <c r="TWA101" s="2"/>
      <c r="TWB101" s="2"/>
      <c r="TWC101" s="2"/>
      <c r="TWD101" s="2"/>
      <c r="TWE101" s="2"/>
      <c r="TWF101" s="2"/>
      <c r="TWG101" s="2"/>
      <c r="TWH101" s="2"/>
      <c r="TWI101" s="2"/>
      <c r="TWJ101" s="2"/>
      <c r="TWK101" s="2"/>
      <c r="TWL101" s="2"/>
      <c r="TWM101" s="2"/>
      <c r="TWN101" s="2"/>
      <c r="TWO101" s="2"/>
      <c r="TWP101" s="2"/>
      <c r="TWQ101" s="2"/>
      <c r="TWR101" s="2"/>
      <c r="TWS101" s="2"/>
      <c r="TWT101" s="2"/>
      <c r="TWU101" s="2"/>
      <c r="TWV101" s="2"/>
      <c r="TWW101" s="2"/>
      <c r="TWX101" s="2"/>
      <c r="TWY101" s="2"/>
      <c r="TWZ101" s="2"/>
      <c r="TXA101" s="2"/>
      <c r="TXB101" s="2"/>
      <c r="TXC101" s="2"/>
      <c r="TXD101" s="2"/>
      <c r="TXE101" s="2"/>
      <c r="TXF101" s="2"/>
      <c r="TXG101" s="2"/>
      <c r="TXH101" s="2"/>
      <c r="TXI101" s="2"/>
      <c r="TXJ101" s="2"/>
      <c r="TXK101" s="2"/>
      <c r="TXL101" s="2"/>
      <c r="TXM101" s="2"/>
      <c r="TXN101" s="2"/>
      <c r="TXO101" s="2"/>
      <c r="TXP101" s="2"/>
      <c r="TXQ101" s="2"/>
      <c r="TXR101" s="2"/>
      <c r="TXS101" s="2"/>
      <c r="TXT101" s="2"/>
      <c r="TXU101" s="2"/>
      <c r="TXV101" s="2"/>
      <c r="TXW101" s="2"/>
      <c r="TXX101" s="2"/>
      <c r="TXY101" s="2"/>
      <c r="TXZ101" s="2"/>
      <c r="TYA101" s="2"/>
      <c r="TYB101" s="2"/>
      <c r="TYC101" s="2"/>
      <c r="TYD101" s="2"/>
      <c r="TYE101" s="2"/>
      <c r="TYF101" s="2"/>
      <c r="TYG101" s="2"/>
      <c r="TYH101" s="2"/>
      <c r="TYI101" s="2"/>
      <c r="TYJ101" s="2"/>
      <c r="TYK101" s="2"/>
      <c r="TYL101" s="2"/>
      <c r="TYM101" s="2"/>
      <c r="TYN101" s="2"/>
      <c r="TYO101" s="2"/>
      <c r="TYP101" s="2"/>
      <c r="TYQ101" s="2"/>
      <c r="TYR101" s="2"/>
      <c r="TYS101" s="2"/>
      <c r="TYT101" s="2"/>
      <c r="TYU101" s="2"/>
      <c r="TYV101" s="2"/>
      <c r="TYW101" s="2"/>
      <c r="TYX101" s="2"/>
      <c r="TYY101" s="2"/>
      <c r="TYZ101" s="2"/>
      <c r="TZA101" s="2"/>
      <c r="TZB101" s="2"/>
      <c r="TZC101" s="2"/>
      <c r="TZD101" s="2"/>
      <c r="TZE101" s="2"/>
      <c r="TZF101" s="2"/>
      <c r="TZG101" s="2"/>
      <c r="TZH101" s="2"/>
      <c r="TZI101" s="2"/>
      <c r="TZJ101" s="2"/>
      <c r="TZK101" s="2"/>
      <c r="TZL101" s="2"/>
      <c r="TZM101" s="2"/>
      <c r="TZN101" s="2"/>
      <c r="TZO101" s="2"/>
      <c r="TZP101" s="2"/>
      <c r="TZQ101" s="2"/>
      <c r="TZR101" s="2"/>
      <c r="TZS101" s="2"/>
      <c r="TZT101" s="2"/>
      <c r="TZU101" s="2"/>
      <c r="TZV101" s="2"/>
      <c r="TZW101" s="2"/>
      <c r="TZX101" s="2"/>
      <c r="TZY101" s="2"/>
      <c r="TZZ101" s="2"/>
      <c r="UAA101" s="2"/>
      <c r="UAB101" s="2"/>
      <c r="UAC101" s="2"/>
      <c r="UAD101" s="2"/>
      <c r="UAE101" s="2"/>
      <c r="UAF101" s="2"/>
      <c r="UAG101" s="2"/>
      <c r="UAH101" s="2"/>
      <c r="UAI101" s="2"/>
      <c r="UAJ101" s="2"/>
      <c r="UAK101" s="2"/>
      <c r="UAL101" s="2"/>
      <c r="UAM101" s="2"/>
      <c r="UAN101" s="2"/>
      <c r="UAO101" s="2"/>
      <c r="UAP101" s="2"/>
      <c r="UAQ101" s="2"/>
      <c r="UAR101" s="2"/>
      <c r="UAS101" s="2"/>
      <c r="UAT101" s="2"/>
      <c r="UAU101" s="2"/>
      <c r="UAV101" s="2"/>
      <c r="UAW101" s="2"/>
      <c r="UAX101" s="2"/>
      <c r="UAY101" s="2"/>
      <c r="UAZ101" s="2"/>
      <c r="UBA101" s="2"/>
      <c r="UBB101" s="2"/>
      <c r="UBC101" s="2"/>
      <c r="UBD101" s="2"/>
      <c r="UBE101" s="2"/>
      <c r="UBF101" s="2"/>
      <c r="UBG101" s="2"/>
      <c r="UBH101" s="2"/>
      <c r="UBI101" s="2"/>
      <c r="UBJ101" s="2"/>
      <c r="UBK101" s="2"/>
      <c r="UBL101" s="2"/>
      <c r="UBM101" s="2"/>
      <c r="UBN101" s="2"/>
      <c r="UBO101" s="2"/>
      <c r="UBP101" s="2"/>
      <c r="UBQ101" s="2"/>
      <c r="UBR101" s="2"/>
      <c r="UBS101" s="2"/>
      <c r="UBT101" s="2"/>
      <c r="UBU101" s="2"/>
      <c r="UBV101" s="2"/>
      <c r="UBW101" s="2"/>
      <c r="UBX101" s="2"/>
      <c r="UBY101" s="2"/>
      <c r="UBZ101" s="2"/>
      <c r="UCA101" s="2"/>
      <c r="UCB101" s="2"/>
      <c r="UCC101" s="2"/>
      <c r="UCD101" s="2"/>
      <c r="UCE101" s="2"/>
      <c r="UCF101" s="2"/>
      <c r="UCG101" s="2"/>
      <c r="UCH101" s="2"/>
      <c r="UCI101" s="2"/>
      <c r="UCJ101" s="2"/>
      <c r="UCK101" s="2"/>
      <c r="UCL101" s="2"/>
      <c r="UCM101" s="2"/>
      <c r="UCN101" s="2"/>
      <c r="UCO101" s="2"/>
      <c r="UCP101" s="2"/>
      <c r="UCQ101" s="2"/>
      <c r="UCR101" s="2"/>
      <c r="UCS101" s="2"/>
      <c r="UCT101" s="2"/>
      <c r="UCU101" s="2"/>
      <c r="UCV101" s="2"/>
      <c r="UCW101" s="2"/>
      <c r="UCX101" s="2"/>
      <c r="UCY101" s="2"/>
      <c r="UCZ101" s="2"/>
      <c r="UDA101" s="2"/>
      <c r="UDB101" s="2"/>
      <c r="UDC101" s="2"/>
      <c r="UDD101" s="2"/>
      <c r="UDE101" s="2"/>
      <c r="UDF101" s="2"/>
      <c r="UDG101" s="2"/>
      <c r="UDH101" s="2"/>
      <c r="UDI101" s="2"/>
      <c r="UDJ101" s="2"/>
      <c r="UDK101" s="2"/>
      <c r="UDL101" s="2"/>
      <c r="UDM101" s="2"/>
      <c r="UDN101" s="2"/>
      <c r="UDO101" s="2"/>
      <c r="UDP101" s="2"/>
      <c r="UDQ101" s="2"/>
      <c r="UDR101" s="2"/>
      <c r="UDS101" s="2"/>
      <c r="UDT101" s="2"/>
      <c r="UDU101" s="2"/>
      <c r="UDV101" s="2"/>
      <c r="UDW101" s="2"/>
      <c r="UDX101" s="2"/>
      <c r="UDY101" s="2"/>
      <c r="UDZ101" s="2"/>
      <c r="UEA101" s="2"/>
      <c r="UEB101" s="2"/>
      <c r="UEC101" s="2"/>
      <c r="UED101" s="2"/>
      <c r="UEE101" s="2"/>
      <c r="UEF101" s="2"/>
      <c r="UEG101" s="2"/>
      <c r="UEH101" s="2"/>
      <c r="UEI101" s="2"/>
      <c r="UEJ101" s="2"/>
      <c r="UEK101" s="2"/>
      <c r="UEL101" s="2"/>
      <c r="UEM101" s="2"/>
      <c r="UEN101" s="2"/>
      <c r="UEO101" s="2"/>
      <c r="UEP101" s="2"/>
      <c r="UEQ101" s="2"/>
      <c r="UER101" s="2"/>
      <c r="UES101" s="2"/>
      <c r="UET101" s="2"/>
      <c r="UEU101" s="2"/>
      <c r="UEV101" s="2"/>
      <c r="UEW101" s="2"/>
      <c r="UEX101" s="2"/>
      <c r="UEY101" s="2"/>
      <c r="UEZ101" s="2"/>
      <c r="UFA101" s="2"/>
      <c r="UFB101" s="2"/>
      <c r="UFC101" s="2"/>
      <c r="UFD101" s="2"/>
      <c r="UFE101" s="2"/>
      <c r="UFF101" s="2"/>
      <c r="UFG101" s="2"/>
      <c r="UFH101" s="2"/>
      <c r="UFI101" s="2"/>
      <c r="UFJ101" s="2"/>
      <c r="UFK101" s="2"/>
      <c r="UFL101" s="2"/>
      <c r="UFM101" s="2"/>
      <c r="UFN101" s="2"/>
      <c r="UFO101" s="2"/>
      <c r="UFP101" s="2"/>
      <c r="UFQ101" s="2"/>
      <c r="UFR101" s="2"/>
      <c r="UFS101" s="2"/>
      <c r="UFT101" s="2"/>
      <c r="UFU101" s="2"/>
      <c r="UFV101" s="2"/>
      <c r="UFW101" s="2"/>
      <c r="UFX101" s="2"/>
      <c r="UFY101" s="2"/>
      <c r="UFZ101" s="2"/>
      <c r="UGA101" s="2"/>
      <c r="UGB101" s="2"/>
      <c r="UGC101" s="2"/>
      <c r="UGD101" s="2"/>
      <c r="UGE101" s="2"/>
      <c r="UGF101" s="2"/>
      <c r="UGG101" s="2"/>
      <c r="UGH101" s="2"/>
      <c r="UGI101" s="2"/>
      <c r="UGJ101" s="2"/>
      <c r="UGK101" s="2"/>
      <c r="UGL101" s="2"/>
      <c r="UGM101" s="2"/>
      <c r="UGN101" s="2"/>
      <c r="UGO101" s="2"/>
      <c r="UGP101" s="2"/>
      <c r="UGQ101" s="2"/>
      <c r="UGR101" s="2"/>
      <c r="UGS101" s="2"/>
      <c r="UGT101" s="2"/>
      <c r="UGU101" s="2"/>
      <c r="UGV101" s="2"/>
      <c r="UGW101" s="2"/>
      <c r="UGX101" s="2"/>
      <c r="UGY101" s="2"/>
      <c r="UGZ101" s="2"/>
      <c r="UHA101" s="2"/>
      <c r="UHB101" s="2"/>
      <c r="UHC101" s="2"/>
      <c r="UHD101" s="2"/>
      <c r="UHE101" s="2"/>
      <c r="UHF101" s="2"/>
      <c r="UHG101" s="2"/>
      <c r="UHH101" s="2"/>
      <c r="UHI101" s="2"/>
      <c r="UHJ101" s="2"/>
      <c r="UHK101" s="2"/>
      <c r="UHL101" s="2"/>
      <c r="UHM101" s="2"/>
      <c r="UHN101" s="2"/>
      <c r="UHO101" s="2"/>
      <c r="UHP101" s="2"/>
      <c r="UHQ101" s="2"/>
      <c r="UHR101" s="2"/>
      <c r="UHS101" s="2"/>
      <c r="UHT101" s="2"/>
      <c r="UHU101" s="2"/>
      <c r="UHV101" s="2"/>
      <c r="UHW101" s="2"/>
      <c r="UHX101" s="2"/>
      <c r="UHY101" s="2"/>
      <c r="UHZ101" s="2"/>
      <c r="UIA101" s="2"/>
      <c r="UIB101" s="2"/>
      <c r="UIC101" s="2"/>
      <c r="UID101" s="2"/>
      <c r="UIE101" s="2"/>
      <c r="UIF101" s="2"/>
      <c r="UIG101" s="2"/>
      <c r="UIH101" s="2"/>
      <c r="UII101" s="2"/>
      <c r="UIJ101" s="2"/>
      <c r="UIK101" s="2"/>
      <c r="UIL101" s="2"/>
      <c r="UIM101" s="2"/>
      <c r="UIN101" s="2"/>
      <c r="UIO101" s="2"/>
      <c r="UIP101" s="2"/>
      <c r="UIQ101" s="2"/>
      <c r="UIR101" s="2"/>
      <c r="UIS101" s="2"/>
      <c r="UIT101" s="2"/>
      <c r="UIU101" s="2"/>
      <c r="UIV101" s="2"/>
      <c r="UIW101" s="2"/>
      <c r="UIX101" s="2"/>
      <c r="UIY101" s="2"/>
      <c r="UIZ101" s="2"/>
      <c r="UJA101" s="2"/>
      <c r="UJB101" s="2"/>
      <c r="UJC101" s="2"/>
      <c r="UJD101" s="2"/>
      <c r="UJE101" s="2"/>
      <c r="UJF101" s="2"/>
      <c r="UJG101" s="2"/>
      <c r="UJH101" s="2"/>
      <c r="UJI101" s="2"/>
      <c r="UJJ101" s="2"/>
      <c r="UJK101" s="2"/>
      <c r="UJL101" s="2"/>
      <c r="UJM101" s="2"/>
      <c r="UJN101" s="2"/>
      <c r="UJO101" s="2"/>
      <c r="UJP101" s="2"/>
      <c r="UJQ101" s="2"/>
      <c r="UJR101" s="2"/>
      <c r="UJS101" s="2"/>
      <c r="UJT101" s="2"/>
      <c r="UJU101" s="2"/>
      <c r="UJV101" s="2"/>
      <c r="UJW101" s="2"/>
      <c r="UJX101" s="2"/>
      <c r="UJY101" s="2"/>
      <c r="UJZ101" s="2"/>
      <c r="UKA101" s="2"/>
      <c r="UKB101" s="2"/>
      <c r="UKC101" s="2"/>
      <c r="UKD101" s="2"/>
      <c r="UKE101" s="2"/>
      <c r="UKF101" s="2"/>
      <c r="UKG101" s="2"/>
      <c r="UKH101" s="2"/>
      <c r="UKI101" s="2"/>
      <c r="UKJ101" s="2"/>
      <c r="UKK101" s="2"/>
      <c r="UKL101" s="2"/>
      <c r="UKM101" s="2"/>
      <c r="UKN101" s="2"/>
      <c r="UKO101" s="2"/>
      <c r="UKP101" s="2"/>
      <c r="UKQ101" s="2"/>
      <c r="UKR101" s="2"/>
      <c r="UKS101" s="2"/>
      <c r="UKT101" s="2"/>
      <c r="UKU101" s="2"/>
      <c r="UKV101" s="2"/>
      <c r="UKW101" s="2"/>
      <c r="UKX101" s="2"/>
      <c r="UKY101" s="2"/>
      <c r="UKZ101" s="2"/>
      <c r="ULA101" s="2"/>
      <c r="ULB101" s="2"/>
      <c r="ULC101" s="2"/>
      <c r="ULD101" s="2"/>
      <c r="ULE101" s="2"/>
      <c r="ULF101" s="2"/>
      <c r="ULG101" s="2"/>
      <c r="ULH101" s="2"/>
      <c r="ULI101" s="2"/>
      <c r="ULJ101" s="2"/>
      <c r="ULK101" s="2"/>
      <c r="ULL101" s="2"/>
      <c r="ULM101" s="2"/>
      <c r="ULN101" s="2"/>
      <c r="ULO101" s="2"/>
      <c r="ULP101" s="2"/>
      <c r="ULQ101" s="2"/>
      <c r="ULR101" s="2"/>
      <c r="ULS101" s="2"/>
      <c r="ULT101" s="2"/>
      <c r="ULU101" s="2"/>
      <c r="ULV101" s="2"/>
      <c r="ULW101" s="2"/>
      <c r="ULX101" s="2"/>
      <c r="ULY101" s="2"/>
      <c r="ULZ101" s="2"/>
      <c r="UMA101" s="2"/>
      <c r="UMB101" s="2"/>
      <c r="UMC101" s="2"/>
      <c r="UMD101" s="2"/>
      <c r="UME101" s="2"/>
      <c r="UMF101" s="2"/>
      <c r="UMG101" s="2"/>
      <c r="UMH101" s="2"/>
      <c r="UMI101" s="2"/>
      <c r="UMJ101" s="2"/>
      <c r="UMK101" s="2"/>
      <c r="UML101" s="2"/>
      <c r="UMM101" s="2"/>
      <c r="UMN101" s="2"/>
      <c r="UMO101" s="2"/>
      <c r="UMP101" s="2"/>
      <c r="UMQ101" s="2"/>
      <c r="UMR101" s="2"/>
      <c r="UMS101" s="2"/>
      <c r="UMT101" s="2"/>
      <c r="UMU101" s="2"/>
      <c r="UMV101" s="2"/>
      <c r="UMW101" s="2"/>
      <c r="UMX101" s="2"/>
      <c r="UMY101" s="2"/>
      <c r="UMZ101" s="2"/>
      <c r="UNA101" s="2"/>
      <c r="UNB101" s="2"/>
      <c r="UNC101" s="2"/>
      <c r="UND101" s="2"/>
      <c r="UNE101" s="2"/>
      <c r="UNF101" s="2"/>
      <c r="UNG101" s="2"/>
      <c r="UNH101" s="2"/>
      <c r="UNI101" s="2"/>
      <c r="UNJ101" s="2"/>
      <c r="UNK101" s="2"/>
      <c r="UNL101" s="2"/>
      <c r="UNM101" s="2"/>
      <c r="UNN101" s="2"/>
      <c r="UNO101" s="2"/>
      <c r="UNP101" s="2"/>
      <c r="UNQ101" s="2"/>
      <c r="UNR101" s="2"/>
      <c r="UNS101" s="2"/>
      <c r="UNT101" s="2"/>
      <c r="UNU101" s="2"/>
      <c r="UNV101" s="2"/>
      <c r="UNW101" s="2"/>
      <c r="UNX101" s="2"/>
      <c r="UNY101" s="2"/>
      <c r="UNZ101" s="2"/>
      <c r="UOA101" s="2"/>
      <c r="UOB101" s="2"/>
      <c r="UOC101" s="2"/>
      <c r="UOD101" s="2"/>
      <c r="UOE101" s="2"/>
      <c r="UOF101" s="2"/>
      <c r="UOG101" s="2"/>
      <c r="UOH101" s="2"/>
      <c r="UOI101" s="2"/>
      <c r="UOJ101" s="2"/>
      <c r="UOK101" s="2"/>
      <c r="UOL101" s="2"/>
      <c r="UOM101" s="2"/>
      <c r="UON101" s="2"/>
      <c r="UOO101" s="2"/>
      <c r="UOP101" s="2"/>
      <c r="UOQ101" s="2"/>
      <c r="UOR101" s="2"/>
      <c r="UOS101" s="2"/>
      <c r="UOT101" s="2"/>
      <c r="UOU101" s="2"/>
      <c r="UOV101" s="2"/>
      <c r="UOW101" s="2"/>
      <c r="UOX101" s="2"/>
      <c r="UOY101" s="2"/>
      <c r="UOZ101" s="2"/>
      <c r="UPA101" s="2"/>
      <c r="UPB101" s="2"/>
      <c r="UPC101" s="2"/>
      <c r="UPD101" s="2"/>
      <c r="UPE101" s="2"/>
      <c r="UPF101" s="2"/>
      <c r="UPG101" s="2"/>
      <c r="UPH101" s="2"/>
      <c r="UPI101" s="2"/>
      <c r="UPJ101" s="2"/>
      <c r="UPK101" s="2"/>
      <c r="UPL101" s="2"/>
      <c r="UPM101" s="2"/>
      <c r="UPN101" s="2"/>
      <c r="UPO101" s="2"/>
      <c r="UPP101" s="2"/>
      <c r="UPQ101" s="2"/>
      <c r="UPR101" s="2"/>
      <c r="UPS101" s="2"/>
      <c r="UPT101" s="2"/>
      <c r="UPU101" s="2"/>
      <c r="UPV101" s="2"/>
      <c r="UPW101" s="2"/>
      <c r="UPX101" s="2"/>
      <c r="UPY101" s="2"/>
      <c r="UPZ101" s="2"/>
      <c r="UQA101" s="2"/>
      <c r="UQB101" s="2"/>
      <c r="UQC101" s="2"/>
      <c r="UQD101" s="2"/>
      <c r="UQE101" s="2"/>
      <c r="UQF101" s="2"/>
      <c r="UQG101" s="2"/>
      <c r="UQH101" s="2"/>
      <c r="UQI101" s="2"/>
      <c r="UQJ101" s="2"/>
      <c r="UQK101" s="2"/>
      <c r="UQL101" s="2"/>
      <c r="UQM101" s="2"/>
      <c r="UQN101" s="2"/>
      <c r="UQO101" s="2"/>
      <c r="UQP101" s="2"/>
      <c r="UQQ101" s="2"/>
      <c r="UQR101" s="2"/>
      <c r="UQS101" s="2"/>
      <c r="UQT101" s="2"/>
      <c r="UQU101" s="2"/>
      <c r="UQV101" s="2"/>
      <c r="UQW101" s="2"/>
      <c r="UQX101" s="2"/>
      <c r="UQY101" s="2"/>
      <c r="UQZ101" s="2"/>
      <c r="URA101" s="2"/>
      <c r="URB101" s="2"/>
      <c r="URC101" s="2"/>
      <c r="URD101" s="2"/>
      <c r="URE101" s="2"/>
      <c r="URF101" s="2"/>
      <c r="URG101" s="2"/>
      <c r="URH101" s="2"/>
      <c r="URI101" s="2"/>
      <c r="URJ101" s="2"/>
      <c r="URK101" s="2"/>
      <c r="URL101" s="2"/>
      <c r="URM101" s="2"/>
      <c r="URN101" s="2"/>
      <c r="URO101" s="2"/>
      <c r="URP101" s="2"/>
      <c r="URQ101" s="2"/>
      <c r="URR101" s="2"/>
      <c r="URS101" s="2"/>
      <c r="URT101" s="2"/>
      <c r="URU101" s="2"/>
      <c r="URV101" s="2"/>
      <c r="URW101" s="2"/>
      <c r="URX101" s="2"/>
      <c r="URY101" s="2"/>
      <c r="URZ101" s="2"/>
      <c r="USA101" s="2"/>
      <c r="USB101" s="2"/>
      <c r="USC101" s="2"/>
      <c r="USD101" s="2"/>
      <c r="USE101" s="2"/>
      <c r="USF101" s="2"/>
      <c r="USG101" s="2"/>
      <c r="USH101" s="2"/>
      <c r="USI101" s="2"/>
      <c r="USJ101" s="2"/>
      <c r="USK101" s="2"/>
      <c r="USL101" s="2"/>
      <c r="USM101" s="2"/>
      <c r="USN101" s="2"/>
      <c r="USO101" s="2"/>
      <c r="USP101" s="2"/>
      <c r="USQ101" s="2"/>
      <c r="USR101" s="2"/>
      <c r="USS101" s="2"/>
      <c r="UST101" s="2"/>
      <c r="USU101" s="2"/>
      <c r="USV101" s="2"/>
      <c r="USW101" s="2"/>
      <c r="USX101" s="2"/>
      <c r="USY101" s="2"/>
      <c r="USZ101" s="2"/>
      <c r="UTA101" s="2"/>
      <c r="UTB101" s="2"/>
      <c r="UTC101" s="2"/>
      <c r="UTD101" s="2"/>
      <c r="UTE101" s="2"/>
      <c r="UTF101" s="2"/>
      <c r="UTG101" s="2"/>
      <c r="UTH101" s="2"/>
      <c r="UTI101" s="2"/>
      <c r="UTJ101" s="2"/>
      <c r="UTK101" s="2"/>
      <c r="UTL101" s="2"/>
      <c r="UTM101" s="2"/>
      <c r="UTN101" s="2"/>
      <c r="UTO101" s="2"/>
      <c r="UTP101" s="2"/>
      <c r="UTQ101" s="2"/>
      <c r="UTR101" s="2"/>
      <c r="UTS101" s="2"/>
      <c r="UTT101" s="2"/>
      <c r="UTU101" s="2"/>
      <c r="UTV101" s="2"/>
      <c r="UTW101" s="2"/>
      <c r="UTX101" s="2"/>
      <c r="UTY101" s="2"/>
      <c r="UTZ101" s="2"/>
      <c r="UUA101" s="2"/>
      <c r="UUB101" s="2"/>
      <c r="UUC101" s="2"/>
      <c r="UUD101" s="2"/>
      <c r="UUE101" s="2"/>
      <c r="UUF101" s="2"/>
      <c r="UUG101" s="2"/>
      <c r="UUH101" s="2"/>
      <c r="UUI101" s="2"/>
      <c r="UUJ101" s="2"/>
      <c r="UUK101" s="2"/>
      <c r="UUL101" s="2"/>
      <c r="UUM101" s="2"/>
      <c r="UUN101" s="2"/>
      <c r="UUO101" s="2"/>
      <c r="UUP101" s="2"/>
      <c r="UUQ101" s="2"/>
      <c r="UUR101" s="2"/>
      <c r="UUS101" s="2"/>
      <c r="UUT101" s="2"/>
      <c r="UUU101" s="2"/>
      <c r="UUV101" s="2"/>
      <c r="UUW101" s="2"/>
      <c r="UUX101" s="2"/>
      <c r="UUY101" s="2"/>
      <c r="UUZ101" s="2"/>
      <c r="UVA101" s="2"/>
      <c r="UVB101" s="2"/>
      <c r="UVC101" s="2"/>
      <c r="UVD101" s="2"/>
      <c r="UVE101" s="2"/>
      <c r="UVF101" s="2"/>
      <c r="UVG101" s="2"/>
      <c r="UVH101" s="2"/>
      <c r="UVI101" s="2"/>
      <c r="UVJ101" s="2"/>
      <c r="UVK101" s="2"/>
      <c r="UVL101" s="2"/>
      <c r="UVM101" s="2"/>
      <c r="UVN101" s="2"/>
      <c r="UVO101" s="2"/>
      <c r="UVP101" s="2"/>
      <c r="UVQ101" s="2"/>
      <c r="UVR101" s="2"/>
      <c r="UVS101" s="2"/>
      <c r="UVT101" s="2"/>
      <c r="UVU101" s="2"/>
      <c r="UVV101" s="2"/>
      <c r="UVW101" s="2"/>
      <c r="UVX101" s="2"/>
      <c r="UVY101" s="2"/>
      <c r="UVZ101" s="2"/>
      <c r="UWA101" s="2"/>
      <c r="UWB101" s="2"/>
      <c r="UWC101" s="2"/>
      <c r="UWD101" s="2"/>
      <c r="UWE101" s="2"/>
      <c r="UWF101" s="2"/>
      <c r="UWG101" s="2"/>
      <c r="UWH101" s="2"/>
      <c r="UWI101" s="2"/>
      <c r="UWJ101" s="2"/>
      <c r="UWK101" s="2"/>
      <c r="UWL101" s="2"/>
      <c r="UWM101" s="2"/>
      <c r="UWN101" s="2"/>
      <c r="UWO101" s="2"/>
      <c r="UWP101" s="2"/>
      <c r="UWQ101" s="2"/>
      <c r="UWR101" s="2"/>
      <c r="UWS101" s="2"/>
      <c r="UWT101" s="2"/>
      <c r="UWU101" s="2"/>
      <c r="UWV101" s="2"/>
      <c r="UWW101" s="2"/>
      <c r="UWX101" s="2"/>
      <c r="UWY101" s="2"/>
      <c r="UWZ101" s="2"/>
      <c r="UXA101" s="2"/>
      <c r="UXB101" s="2"/>
      <c r="UXC101" s="2"/>
      <c r="UXD101" s="2"/>
      <c r="UXE101" s="2"/>
      <c r="UXF101" s="2"/>
      <c r="UXG101" s="2"/>
      <c r="UXH101" s="2"/>
      <c r="UXI101" s="2"/>
      <c r="UXJ101" s="2"/>
      <c r="UXK101" s="2"/>
      <c r="UXL101" s="2"/>
      <c r="UXM101" s="2"/>
      <c r="UXN101" s="2"/>
      <c r="UXO101" s="2"/>
      <c r="UXP101" s="2"/>
      <c r="UXQ101" s="2"/>
      <c r="UXR101" s="2"/>
      <c r="UXS101" s="2"/>
      <c r="UXT101" s="2"/>
      <c r="UXU101" s="2"/>
      <c r="UXV101" s="2"/>
      <c r="UXW101" s="2"/>
      <c r="UXX101" s="2"/>
      <c r="UXY101" s="2"/>
      <c r="UXZ101" s="2"/>
      <c r="UYA101" s="2"/>
      <c r="UYB101" s="2"/>
      <c r="UYC101" s="2"/>
      <c r="UYD101" s="2"/>
      <c r="UYE101" s="2"/>
      <c r="UYF101" s="2"/>
      <c r="UYG101" s="2"/>
      <c r="UYH101" s="2"/>
      <c r="UYI101" s="2"/>
      <c r="UYJ101" s="2"/>
      <c r="UYK101" s="2"/>
      <c r="UYL101" s="2"/>
      <c r="UYM101" s="2"/>
      <c r="UYN101" s="2"/>
      <c r="UYO101" s="2"/>
      <c r="UYP101" s="2"/>
      <c r="UYQ101" s="2"/>
      <c r="UYR101" s="2"/>
      <c r="UYS101" s="2"/>
      <c r="UYT101" s="2"/>
      <c r="UYU101" s="2"/>
      <c r="UYV101" s="2"/>
      <c r="UYW101" s="2"/>
      <c r="UYX101" s="2"/>
      <c r="UYY101" s="2"/>
      <c r="UYZ101" s="2"/>
      <c r="UZA101" s="2"/>
      <c r="UZB101" s="2"/>
      <c r="UZC101" s="2"/>
      <c r="UZD101" s="2"/>
      <c r="UZE101" s="2"/>
      <c r="UZF101" s="2"/>
      <c r="UZG101" s="2"/>
      <c r="UZH101" s="2"/>
      <c r="UZI101" s="2"/>
      <c r="UZJ101" s="2"/>
      <c r="UZK101" s="2"/>
      <c r="UZL101" s="2"/>
      <c r="UZM101" s="2"/>
      <c r="UZN101" s="2"/>
      <c r="UZO101" s="2"/>
      <c r="UZP101" s="2"/>
      <c r="UZQ101" s="2"/>
      <c r="UZR101" s="2"/>
      <c r="UZS101" s="2"/>
      <c r="UZT101" s="2"/>
      <c r="UZU101" s="2"/>
      <c r="UZV101" s="2"/>
      <c r="UZW101" s="2"/>
      <c r="UZX101" s="2"/>
      <c r="UZY101" s="2"/>
      <c r="UZZ101" s="2"/>
      <c r="VAA101" s="2"/>
      <c r="VAB101" s="2"/>
      <c r="VAC101" s="2"/>
      <c r="VAD101" s="2"/>
      <c r="VAE101" s="2"/>
      <c r="VAF101" s="2"/>
      <c r="VAG101" s="2"/>
      <c r="VAH101" s="2"/>
      <c r="VAI101" s="2"/>
      <c r="VAJ101" s="2"/>
      <c r="VAK101" s="2"/>
      <c r="VAL101" s="2"/>
      <c r="VAM101" s="2"/>
      <c r="VAN101" s="2"/>
      <c r="VAO101" s="2"/>
      <c r="VAP101" s="2"/>
      <c r="VAQ101" s="2"/>
      <c r="VAR101" s="2"/>
      <c r="VAS101" s="2"/>
      <c r="VAT101" s="2"/>
      <c r="VAU101" s="2"/>
      <c r="VAV101" s="2"/>
      <c r="VAW101" s="2"/>
      <c r="VAX101" s="2"/>
      <c r="VAY101" s="2"/>
      <c r="VAZ101" s="2"/>
      <c r="VBA101" s="2"/>
      <c r="VBB101" s="2"/>
      <c r="VBC101" s="2"/>
      <c r="VBD101" s="2"/>
      <c r="VBE101" s="2"/>
      <c r="VBF101" s="2"/>
      <c r="VBG101" s="2"/>
      <c r="VBH101" s="2"/>
      <c r="VBI101" s="2"/>
      <c r="VBJ101" s="2"/>
      <c r="VBK101" s="2"/>
      <c r="VBL101" s="2"/>
      <c r="VBM101" s="2"/>
      <c r="VBN101" s="2"/>
      <c r="VBO101" s="2"/>
      <c r="VBP101" s="2"/>
      <c r="VBQ101" s="2"/>
      <c r="VBR101" s="2"/>
      <c r="VBS101" s="2"/>
      <c r="VBT101" s="2"/>
      <c r="VBU101" s="2"/>
      <c r="VBV101" s="2"/>
      <c r="VBW101" s="2"/>
      <c r="VBX101" s="2"/>
      <c r="VBY101" s="2"/>
      <c r="VBZ101" s="2"/>
      <c r="VCA101" s="2"/>
      <c r="VCB101" s="2"/>
      <c r="VCC101" s="2"/>
      <c r="VCD101" s="2"/>
      <c r="VCE101" s="2"/>
      <c r="VCF101" s="2"/>
      <c r="VCG101" s="2"/>
      <c r="VCH101" s="2"/>
      <c r="VCI101" s="2"/>
      <c r="VCJ101" s="2"/>
      <c r="VCK101" s="2"/>
      <c r="VCL101" s="2"/>
      <c r="VCM101" s="2"/>
      <c r="VCN101" s="2"/>
      <c r="VCO101" s="2"/>
      <c r="VCP101" s="2"/>
      <c r="VCQ101" s="2"/>
      <c r="VCR101" s="2"/>
      <c r="VCS101" s="2"/>
      <c r="VCT101" s="2"/>
      <c r="VCU101" s="2"/>
      <c r="VCV101" s="2"/>
      <c r="VCW101" s="2"/>
      <c r="VCX101" s="2"/>
      <c r="VCY101" s="2"/>
      <c r="VCZ101" s="2"/>
      <c r="VDA101" s="2"/>
      <c r="VDB101" s="2"/>
      <c r="VDC101" s="2"/>
      <c r="VDD101" s="2"/>
      <c r="VDE101" s="2"/>
      <c r="VDF101" s="2"/>
      <c r="VDG101" s="2"/>
      <c r="VDH101" s="2"/>
      <c r="VDI101" s="2"/>
      <c r="VDJ101" s="2"/>
      <c r="VDK101" s="2"/>
      <c r="VDL101" s="2"/>
      <c r="VDM101" s="2"/>
      <c r="VDN101" s="2"/>
      <c r="VDO101" s="2"/>
      <c r="VDP101" s="2"/>
      <c r="VDQ101" s="2"/>
      <c r="VDR101" s="2"/>
      <c r="VDS101" s="2"/>
      <c r="VDT101" s="2"/>
      <c r="VDU101" s="2"/>
      <c r="VDV101" s="2"/>
      <c r="VDW101" s="2"/>
      <c r="VDX101" s="2"/>
      <c r="VDY101" s="2"/>
      <c r="VDZ101" s="2"/>
      <c r="VEA101" s="2"/>
      <c r="VEB101" s="2"/>
      <c r="VEC101" s="2"/>
      <c r="VED101" s="2"/>
      <c r="VEE101" s="2"/>
      <c r="VEF101" s="2"/>
      <c r="VEG101" s="2"/>
      <c r="VEH101" s="2"/>
      <c r="VEI101" s="2"/>
      <c r="VEJ101" s="2"/>
      <c r="VEK101" s="2"/>
      <c r="VEL101" s="2"/>
      <c r="VEM101" s="2"/>
      <c r="VEN101" s="2"/>
      <c r="VEO101" s="2"/>
      <c r="VEP101" s="2"/>
      <c r="VEQ101" s="2"/>
      <c r="VER101" s="2"/>
      <c r="VES101" s="2"/>
      <c r="VET101" s="2"/>
      <c r="VEU101" s="2"/>
      <c r="VEV101" s="2"/>
      <c r="VEW101" s="2"/>
      <c r="VEX101" s="2"/>
      <c r="VEY101" s="2"/>
      <c r="VEZ101" s="2"/>
      <c r="VFA101" s="2"/>
      <c r="VFB101" s="2"/>
      <c r="VFC101" s="2"/>
      <c r="VFD101" s="2"/>
      <c r="VFE101" s="2"/>
      <c r="VFF101" s="2"/>
      <c r="VFG101" s="2"/>
      <c r="VFH101" s="2"/>
      <c r="VFI101" s="2"/>
      <c r="VFJ101" s="2"/>
      <c r="VFK101" s="2"/>
      <c r="VFL101" s="2"/>
      <c r="VFM101" s="2"/>
      <c r="VFN101" s="2"/>
      <c r="VFO101" s="2"/>
      <c r="VFP101" s="2"/>
      <c r="VFQ101" s="2"/>
      <c r="VFR101" s="2"/>
      <c r="VFS101" s="2"/>
      <c r="VFT101" s="2"/>
      <c r="VFU101" s="2"/>
      <c r="VFV101" s="2"/>
      <c r="VFW101" s="2"/>
      <c r="VFX101" s="2"/>
      <c r="VFY101" s="2"/>
      <c r="VFZ101" s="2"/>
      <c r="VGA101" s="2"/>
      <c r="VGB101" s="2"/>
      <c r="VGC101" s="2"/>
      <c r="VGD101" s="2"/>
      <c r="VGE101" s="2"/>
      <c r="VGF101" s="2"/>
      <c r="VGG101" s="2"/>
      <c r="VGH101" s="2"/>
      <c r="VGI101" s="2"/>
      <c r="VGJ101" s="2"/>
      <c r="VGK101" s="2"/>
      <c r="VGL101" s="2"/>
      <c r="VGM101" s="2"/>
      <c r="VGN101" s="2"/>
      <c r="VGO101" s="2"/>
      <c r="VGP101" s="2"/>
      <c r="VGQ101" s="2"/>
      <c r="VGR101" s="2"/>
      <c r="VGS101" s="2"/>
      <c r="VGT101" s="2"/>
      <c r="VGU101" s="2"/>
      <c r="VGV101" s="2"/>
      <c r="VGW101" s="2"/>
      <c r="VGX101" s="2"/>
      <c r="VGY101" s="2"/>
      <c r="VGZ101" s="2"/>
      <c r="VHA101" s="2"/>
      <c r="VHB101" s="2"/>
      <c r="VHC101" s="2"/>
      <c r="VHD101" s="2"/>
      <c r="VHE101" s="2"/>
      <c r="VHF101" s="2"/>
      <c r="VHG101" s="2"/>
      <c r="VHH101" s="2"/>
      <c r="VHI101" s="2"/>
      <c r="VHJ101" s="2"/>
      <c r="VHK101" s="2"/>
      <c r="VHL101" s="2"/>
      <c r="VHM101" s="2"/>
      <c r="VHN101" s="2"/>
      <c r="VHO101" s="2"/>
      <c r="VHP101" s="2"/>
      <c r="VHQ101" s="2"/>
      <c r="VHR101" s="2"/>
      <c r="VHS101" s="2"/>
      <c r="VHT101" s="2"/>
      <c r="VHU101" s="2"/>
      <c r="VHV101" s="2"/>
      <c r="VHW101" s="2"/>
      <c r="VHX101" s="2"/>
      <c r="VHY101" s="2"/>
      <c r="VHZ101" s="2"/>
      <c r="VIA101" s="2"/>
      <c r="VIB101" s="2"/>
      <c r="VIC101" s="2"/>
      <c r="VID101" s="2"/>
      <c r="VIE101" s="2"/>
      <c r="VIF101" s="2"/>
      <c r="VIG101" s="2"/>
      <c r="VIH101" s="2"/>
      <c r="VII101" s="2"/>
      <c r="VIJ101" s="2"/>
      <c r="VIK101" s="2"/>
      <c r="VIL101" s="2"/>
      <c r="VIM101" s="2"/>
      <c r="VIN101" s="2"/>
      <c r="VIO101" s="2"/>
      <c r="VIP101" s="2"/>
      <c r="VIQ101" s="2"/>
      <c r="VIR101" s="2"/>
      <c r="VIS101" s="2"/>
      <c r="VIT101" s="2"/>
      <c r="VIU101" s="2"/>
      <c r="VIV101" s="2"/>
      <c r="VIW101" s="2"/>
      <c r="VIX101" s="2"/>
      <c r="VIY101" s="2"/>
      <c r="VIZ101" s="2"/>
      <c r="VJA101" s="2"/>
      <c r="VJB101" s="2"/>
      <c r="VJC101" s="2"/>
      <c r="VJD101" s="2"/>
      <c r="VJE101" s="2"/>
      <c r="VJF101" s="2"/>
      <c r="VJG101" s="2"/>
      <c r="VJH101" s="2"/>
      <c r="VJI101" s="2"/>
      <c r="VJJ101" s="2"/>
      <c r="VJK101" s="2"/>
      <c r="VJL101" s="2"/>
      <c r="VJM101" s="2"/>
      <c r="VJN101" s="2"/>
      <c r="VJO101" s="2"/>
      <c r="VJP101" s="2"/>
      <c r="VJQ101" s="2"/>
      <c r="VJR101" s="2"/>
      <c r="VJS101" s="2"/>
      <c r="VJT101" s="2"/>
      <c r="VJU101" s="2"/>
      <c r="VJV101" s="2"/>
      <c r="VJW101" s="2"/>
      <c r="VJX101" s="2"/>
      <c r="VJY101" s="2"/>
      <c r="VJZ101" s="2"/>
      <c r="VKA101" s="2"/>
      <c r="VKB101" s="2"/>
      <c r="VKC101" s="2"/>
      <c r="VKD101" s="2"/>
      <c r="VKE101" s="2"/>
      <c r="VKF101" s="2"/>
      <c r="VKG101" s="2"/>
      <c r="VKH101" s="2"/>
      <c r="VKI101" s="2"/>
      <c r="VKJ101" s="2"/>
      <c r="VKK101" s="2"/>
      <c r="VKL101" s="2"/>
      <c r="VKM101" s="2"/>
      <c r="VKN101" s="2"/>
      <c r="VKO101" s="2"/>
      <c r="VKP101" s="2"/>
      <c r="VKQ101" s="2"/>
      <c r="VKR101" s="2"/>
      <c r="VKS101" s="2"/>
      <c r="VKT101" s="2"/>
      <c r="VKU101" s="2"/>
      <c r="VKV101" s="2"/>
      <c r="VKW101" s="2"/>
      <c r="VKX101" s="2"/>
      <c r="VKY101" s="2"/>
      <c r="VKZ101" s="2"/>
      <c r="VLA101" s="2"/>
      <c r="VLB101" s="2"/>
      <c r="VLC101" s="2"/>
      <c r="VLD101" s="2"/>
      <c r="VLE101" s="2"/>
      <c r="VLF101" s="2"/>
      <c r="VLG101" s="2"/>
      <c r="VLH101" s="2"/>
      <c r="VLI101" s="2"/>
      <c r="VLJ101" s="2"/>
      <c r="VLK101" s="2"/>
      <c r="VLL101" s="2"/>
      <c r="VLM101" s="2"/>
      <c r="VLN101" s="2"/>
      <c r="VLO101" s="2"/>
      <c r="VLP101" s="2"/>
      <c r="VLQ101" s="2"/>
      <c r="VLR101" s="2"/>
      <c r="VLS101" s="2"/>
      <c r="VLT101" s="2"/>
      <c r="VLU101" s="2"/>
      <c r="VLV101" s="2"/>
      <c r="VLW101" s="2"/>
      <c r="VLX101" s="2"/>
      <c r="VLY101" s="2"/>
      <c r="VLZ101" s="2"/>
      <c r="VMA101" s="2"/>
      <c r="VMB101" s="2"/>
      <c r="VMC101" s="2"/>
      <c r="VMD101" s="2"/>
      <c r="VME101" s="2"/>
      <c r="VMF101" s="2"/>
      <c r="VMG101" s="2"/>
      <c r="VMH101" s="2"/>
      <c r="VMI101" s="2"/>
      <c r="VMJ101" s="2"/>
      <c r="VMK101" s="2"/>
      <c r="VML101" s="2"/>
      <c r="VMM101" s="2"/>
      <c r="VMN101" s="2"/>
      <c r="VMO101" s="2"/>
      <c r="VMP101" s="2"/>
      <c r="VMQ101" s="2"/>
      <c r="VMR101" s="2"/>
      <c r="VMS101" s="2"/>
      <c r="VMT101" s="2"/>
      <c r="VMU101" s="2"/>
      <c r="VMV101" s="2"/>
      <c r="VMW101" s="2"/>
      <c r="VMX101" s="2"/>
      <c r="VMY101" s="2"/>
      <c r="VMZ101" s="2"/>
      <c r="VNA101" s="2"/>
      <c r="VNB101" s="2"/>
      <c r="VNC101" s="2"/>
      <c r="VND101" s="2"/>
      <c r="VNE101" s="2"/>
      <c r="VNF101" s="2"/>
      <c r="VNG101" s="2"/>
      <c r="VNH101" s="2"/>
      <c r="VNI101" s="2"/>
      <c r="VNJ101" s="2"/>
      <c r="VNK101" s="2"/>
      <c r="VNL101" s="2"/>
      <c r="VNM101" s="2"/>
      <c r="VNN101" s="2"/>
      <c r="VNO101" s="2"/>
      <c r="VNP101" s="2"/>
      <c r="VNQ101" s="2"/>
      <c r="VNR101" s="2"/>
      <c r="VNS101" s="2"/>
      <c r="VNT101" s="2"/>
      <c r="VNU101" s="2"/>
      <c r="VNV101" s="2"/>
      <c r="VNW101" s="2"/>
      <c r="VNX101" s="2"/>
      <c r="VNY101" s="2"/>
      <c r="VNZ101" s="2"/>
      <c r="VOA101" s="2"/>
      <c r="VOB101" s="2"/>
      <c r="VOC101" s="2"/>
      <c r="VOD101" s="2"/>
      <c r="VOE101" s="2"/>
      <c r="VOF101" s="2"/>
      <c r="VOG101" s="2"/>
      <c r="VOH101" s="2"/>
      <c r="VOI101" s="2"/>
      <c r="VOJ101" s="2"/>
      <c r="VOK101" s="2"/>
      <c r="VOL101" s="2"/>
      <c r="VOM101" s="2"/>
      <c r="VON101" s="2"/>
      <c r="VOO101" s="2"/>
      <c r="VOP101" s="2"/>
      <c r="VOQ101" s="2"/>
      <c r="VOR101" s="2"/>
      <c r="VOS101" s="2"/>
      <c r="VOT101" s="2"/>
      <c r="VOU101" s="2"/>
      <c r="VOV101" s="2"/>
      <c r="VOW101" s="2"/>
      <c r="VOX101" s="2"/>
      <c r="VOY101" s="2"/>
      <c r="VOZ101" s="2"/>
      <c r="VPA101" s="2"/>
      <c r="VPB101" s="2"/>
      <c r="VPC101" s="2"/>
      <c r="VPD101" s="2"/>
      <c r="VPE101" s="2"/>
      <c r="VPF101" s="2"/>
      <c r="VPG101" s="2"/>
      <c r="VPH101" s="2"/>
      <c r="VPI101" s="2"/>
      <c r="VPJ101" s="2"/>
      <c r="VPK101" s="2"/>
      <c r="VPL101" s="2"/>
      <c r="VPM101" s="2"/>
      <c r="VPN101" s="2"/>
      <c r="VPO101" s="2"/>
      <c r="VPP101" s="2"/>
      <c r="VPQ101" s="2"/>
      <c r="VPR101" s="2"/>
      <c r="VPS101" s="2"/>
      <c r="VPT101" s="2"/>
      <c r="VPU101" s="2"/>
      <c r="VPV101" s="2"/>
      <c r="VPW101" s="2"/>
      <c r="VPX101" s="2"/>
      <c r="VPY101" s="2"/>
      <c r="VPZ101" s="2"/>
      <c r="VQA101" s="2"/>
      <c r="VQB101" s="2"/>
      <c r="VQC101" s="2"/>
      <c r="VQD101" s="2"/>
      <c r="VQE101" s="2"/>
      <c r="VQF101" s="2"/>
      <c r="VQG101" s="2"/>
      <c r="VQH101" s="2"/>
      <c r="VQI101" s="2"/>
      <c r="VQJ101" s="2"/>
      <c r="VQK101" s="2"/>
      <c r="VQL101" s="2"/>
      <c r="VQM101" s="2"/>
      <c r="VQN101" s="2"/>
      <c r="VQO101" s="2"/>
      <c r="VQP101" s="2"/>
      <c r="VQQ101" s="2"/>
      <c r="VQR101" s="2"/>
      <c r="VQS101" s="2"/>
      <c r="VQT101" s="2"/>
      <c r="VQU101" s="2"/>
      <c r="VQV101" s="2"/>
      <c r="VQW101" s="2"/>
      <c r="VQX101" s="2"/>
      <c r="VQY101" s="2"/>
      <c r="VQZ101" s="2"/>
      <c r="VRA101" s="2"/>
      <c r="VRB101" s="2"/>
      <c r="VRC101" s="2"/>
      <c r="VRD101" s="2"/>
      <c r="VRE101" s="2"/>
      <c r="VRF101" s="2"/>
      <c r="VRG101" s="2"/>
      <c r="VRH101" s="2"/>
      <c r="VRI101" s="2"/>
      <c r="VRJ101" s="2"/>
      <c r="VRK101" s="2"/>
      <c r="VRL101" s="2"/>
      <c r="VRM101" s="2"/>
      <c r="VRN101" s="2"/>
      <c r="VRO101" s="2"/>
      <c r="VRP101" s="2"/>
      <c r="VRQ101" s="2"/>
      <c r="VRR101" s="2"/>
      <c r="VRS101" s="2"/>
      <c r="VRT101" s="2"/>
      <c r="VRU101" s="2"/>
      <c r="VRV101" s="2"/>
      <c r="VRW101" s="2"/>
      <c r="VRX101" s="2"/>
      <c r="VRY101" s="2"/>
      <c r="VRZ101" s="2"/>
      <c r="VSA101" s="2"/>
      <c r="VSB101" s="2"/>
      <c r="VSC101" s="2"/>
      <c r="VSD101" s="2"/>
      <c r="VSE101" s="2"/>
      <c r="VSF101" s="2"/>
      <c r="VSG101" s="2"/>
      <c r="VSH101" s="2"/>
      <c r="VSI101" s="2"/>
      <c r="VSJ101" s="2"/>
      <c r="VSK101" s="2"/>
      <c r="VSL101" s="2"/>
      <c r="VSM101" s="2"/>
      <c r="VSN101" s="2"/>
      <c r="VSO101" s="2"/>
      <c r="VSP101" s="2"/>
      <c r="VSQ101" s="2"/>
      <c r="VSR101" s="2"/>
      <c r="VSS101" s="2"/>
      <c r="VST101" s="2"/>
      <c r="VSU101" s="2"/>
      <c r="VSV101" s="2"/>
      <c r="VSW101" s="2"/>
      <c r="VSX101" s="2"/>
      <c r="VSY101" s="2"/>
      <c r="VSZ101" s="2"/>
      <c r="VTA101" s="2"/>
      <c r="VTB101" s="2"/>
      <c r="VTC101" s="2"/>
      <c r="VTD101" s="2"/>
      <c r="VTE101" s="2"/>
      <c r="VTF101" s="2"/>
      <c r="VTG101" s="2"/>
      <c r="VTH101" s="2"/>
      <c r="VTI101" s="2"/>
      <c r="VTJ101" s="2"/>
      <c r="VTK101" s="2"/>
      <c r="VTL101" s="2"/>
      <c r="VTM101" s="2"/>
      <c r="VTN101" s="2"/>
      <c r="VTO101" s="2"/>
      <c r="VTP101" s="2"/>
      <c r="VTQ101" s="2"/>
      <c r="VTR101" s="2"/>
      <c r="VTS101" s="2"/>
      <c r="VTT101" s="2"/>
      <c r="VTU101" s="2"/>
      <c r="VTV101" s="2"/>
      <c r="VTW101" s="2"/>
      <c r="VTX101" s="2"/>
      <c r="VTY101" s="2"/>
      <c r="VTZ101" s="2"/>
      <c r="VUA101" s="2"/>
      <c r="VUB101" s="2"/>
      <c r="VUC101" s="2"/>
      <c r="VUD101" s="2"/>
      <c r="VUE101" s="2"/>
      <c r="VUF101" s="2"/>
      <c r="VUG101" s="2"/>
      <c r="VUH101" s="2"/>
      <c r="VUI101" s="2"/>
      <c r="VUJ101" s="2"/>
      <c r="VUK101" s="2"/>
      <c r="VUL101" s="2"/>
      <c r="VUM101" s="2"/>
      <c r="VUN101" s="2"/>
      <c r="VUO101" s="2"/>
      <c r="VUP101" s="2"/>
      <c r="VUQ101" s="2"/>
      <c r="VUR101" s="2"/>
      <c r="VUS101" s="2"/>
      <c r="VUT101" s="2"/>
      <c r="VUU101" s="2"/>
      <c r="VUV101" s="2"/>
      <c r="VUW101" s="2"/>
      <c r="VUX101" s="2"/>
      <c r="VUY101" s="2"/>
      <c r="VUZ101" s="2"/>
      <c r="VVA101" s="2"/>
      <c r="VVB101" s="2"/>
      <c r="VVC101" s="2"/>
      <c r="VVD101" s="2"/>
      <c r="VVE101" s="2"/>
      <c r="VVF101" s="2"/>
      <c r="VVG101" s="2"/>
      <c r="VVH101" s="2"/>
      <c r="VVI101" s="2"/>
      <c r="VVJ101" s="2"/>
      <c r="VVK101" s="2"/>
      <c r="VVL101" s="2"/>
      <c r="VVM101" s="2"/>
      <c r="VVN101" s="2"/>
      <c r="VVO101" s="2"/>
      <c r="VVP101" s="2"/>
      <c r="VVQ101" s="2"/>
      <c r="VVR101" s="2"/>
      <c r="VVS101" s="2"/>
      <c r="VVT101" s="2"/>
      <c r="VVU101" s="2"/>
      <c r="VVV101" s="2"/>
      <c r="VVW101" s="2"/>
      <c r="VVX101" s="2"/>
      <c r="VVY101" s="2"/>
      <c r="VVZ101" s="2"/>
      <c r="VWA101" s="2"/>
      <c r="VWB101" s="2"/>
      <c r="VWC101" s="2"/>
      <c r="VWD101" s="2"/>
      <c r="VWE101" s="2"/>
      <c r="VWF101" s="2"/>
      <c r="VWG101" s="2"/>
      <c r="VWH101" s="2"/>
      <c r="VWI101" s="2"/>
      <c r="VWJ101" s="2"/>
      <c r="VWK101" s="2"/>
      <c r="VWL101" s="2"/>
      <c r="VWM101" s="2"/>
      <c r="VWN101" s="2"/>
      <c r="VWO101" s="2"/>
      <c r="VWP101" s="2"/>
      <c r="VWQ101" s="2"/>
      <c r="VWR101" s="2"/>
      <c r="VWS101" s="2"/>
      <c r="VWT101" s="2"/>
      <c r="VWU101" s="2"/>
      <c r="VWV101" s="2"/>
      <c r="VWW101" s="2"/>
      <c r="VWX101" s="2"/>
      <c r="VWY101" s="2"/>
      <c r="VWZ101" s="2"/>
      <c r="VXA101" s="2"/>
      <c r="VXB101" s="2"/>
      <c r="VXC101" s="2"/>
      <c r="VXD101" s="2"/>
      <c r="VXE101" s="2"/>
      <c r="VXF101" s="2"/>
      <c r="VXG101" s="2"/>
      <c r="VXH101" s="2"/>
      <c r="VXI101" s="2"/>
      <c r="VXJ101" s="2"/>
      <c r="VXK101" s="2"/>
      <c r="VXL101" s="2"/>
      <c r="VXM101" s="2"/>
      <c r="VXN101" s="2"/>
      <c r="VXO101" s="2"/>
      <c r="VXP101" s="2"/>
      <c r="VXQ101" s="2"/>
      <c r="VXR101" s="2"/>
      <c r="VXS101" s="2"/>
      <c r="VXT101" s="2"/>
      <c r="VXU101" s="2"/>
      <c r="VXV101" s="2"/>
      <c r="VXW101" s="2"/>
      <c r="VXX101" s="2"/>
      <c r="VXY101" s="2"/>
      <c r="VXZ101" s="2"/>
      <c r="VYA101" s="2"/>
      <c r="VYB101" s="2"/>
      <c r="VYC101" s="2"/>
      <c r="VYD101" s="2"/>
      <c r="VYE101" s="2"/>
      <c r="VYF101" s="2"/>
      <c r="VYG101" s="2"/>
      <c r="VYH101" s="2"/>
      <c r="VYI101" s="2"/>
      <c r="VYJ101" s="2"/>
      <c r="VYK101" s="2"/>
      <c r="VYL101" s="2"/>
      <c r="VYM101" s="2"/>
      <c r="VYN101" s="2"/>
      <c r="VYO101" s="2"/>
      <c r="VYP101" s="2"/>
      <c r="VYQ101" s="2"/>
      <c r="VYR101" s="2"/>
      <c r="VYS101" s="2"/>
      <c r="VYT101" s="2"/>
      <c r="VYU101" s="2"/>
      <c r="VYV101" s="2"/>
      <c r="VYW101" s="2"/>
      <c r="VYX101" s="2"/>
      <c r="VYY101" s="2"/>
      <c r="VYZ101" s="2"/>
      <c r="VZA101" s="2"/>
      <c r="VZB101" s="2"/>
      <c r="VZC101" s="2"/>
      <c r="VZD101" s="2"/>
      <c r="VZE101" s="2"/>
      <c r="VZF101" s="2"/>
      <c r="VZG101" s="2"/>
      <c r="VZH101" s="2"/>
      <c r="VZI101" s="2"/>
      <c r="VZJ101" s="2"/>
      <c r="VZK101" s="2"/>
      <c r="VZL101" s="2"/>
      <c r="VZM101" s="2"/>
      <c r="VZN101" s="2"/>
      <c r="VZO101" s="2"/>
      <c r="VZP101" s="2"/>
      <c r="VZQ101" s="2"/>
      <c r="VZR101" s="2"/>
      <c r="VZS101" s="2"/>
      <c r="VZT101" s="2"/>
      <c r="VZU101" s="2"/>
      <c r="VZV101" s="2"/>
      <c r="VZW101" s="2"/>
      <c r="VZX101" s="2"/>
      <c r="VZY101" s="2"/>
      <c r="VZZ101" s="2"/>
      <c r="WAA101" s="2"/>
      <c r="WAB101" s="2"/>
      <c r="WAC101" s="2"/>
      <c r="WAD101" s="2"/>
      <c r="WAE101" s="2"/>
      <c r="WAF101" s="2"/>
      <c r="WAG101" s="2"/>
      <c r="WAH101" s="2"/>
      <c r="WAI101" s="2"/>
      <c r="WAJ101" s="2"/>
      <c r="WAK101" s="2"/>
      <c r="WAL101" s="2"/>
      <c r="WAM101" s="2"/>
      <c r="WAN101" s="2"/>
      <c r="WAO101" s="2"/>
      <c r="WAP101" s="2"/>
      <c r="WAQ101" s="2"/>
      <c r="WAR101" s="2"/>
      <c r="WAS101" s="2"/>
      <c r="WAT101" s="2"/>
      <c r="WAU101" s="2"/>
      <c r="WAV101" s="2"/>
      <c r="WAW101" s="2"/>
      <c r="WAX101" s="2"/>
      <c r="WAY101" s="2"/>
      <c r="WAZ101" s="2"/>
      <c r="WBA101" s="2"/>
      <c r="WBB101" s="2"/>
      <c r="WBC101" s="2"/>
      <c r="WBD101" s="2"/>
      <c r="WBE101" s="2"/>
      <c r="WBF101" s="2"/>
      <c r="WBG101" s="2"/>
      <c r="WBH101" s="2"/>
      <c r="WBI101" s="2"/>
      <c r="WBJ101" s="2"/>
      <c r="WBK101" s="2"/>
      <c r="WBL101" s="2"/>
      <c r="WBM101" s="2"/>
      <c r="WBN101" s="2"/>
      <c r="WBO101" s="2"/>
      <c r="WBP101" s="2"/>
      <c r="WBQ101" s="2"/>
      <c r="WBR101" s="2"/>
      <c r="WBS101" s="2"/>
      <c r="WBT101" s="2"/>
      <c r="WBU101" s="2"/>
      <c r="WBV101" s="2"/>
      <c r="WBW101" s="2"/>
      <c r="WBX101" s="2"/>
      <c r="WBY101" s="2"/>
      <c r="WBZ101" s="2"/>
      <c r="WCA101" s="2"/>
      <c r="WCB101" s="2"/>
      <c r="WCC101" s="2"/>
      <c r="WCD101" s="2"/>
      <c r="WCE101" s="2"/>
      <c r="WCF101" s="2"/>
      <c r="WCG101" s="2"/>
      <c r="WCH101" s="2"/>
      <c r="WCI101" s="2"/>
      <c r="WCJ101" s="2"/>
      <c r="WCK101" s="2"/>
      <c r="WCL101" s="2"/>
      <c r="WCM101" s="2"/>
      <c r="WCN101" s="2"/>
      <c r="WCO101" s="2"/>
      <c r="WCP101" s="2"/>
      <c r="WCQ101" s="2"/>
      <c r="WCR101" s="2"/>
      <c r="WCS101" s="2"/>
      <c r="WCT101" s="2"/>
      <c r="WCU101" s="2"/>
      <c r="WCV101" s="2"/>
      <c r="WCW101" s="2"/>
      <c r="WCX101" s="2"/>
      <c r="WCY101" s="2"/>
      <c r="WCZ101" s="2"/>
      <c r="WDA101" s="2"/>
      <c r="WDB101" s="2"/>
      <c r="WDC101" s="2"/>
      <c r="WDD101" s="2"/>
      <c r="WDE101" s="2"/>
      <c r="WDF101" s="2"/>
      <c r="WDG101" s="2"/>
      <c r="WDH101" s="2"/>
      <c r="WDI101" s="2"/>
      <c r="WDJ101" s="2"/>
      <c r="WDK101" s="2"/>
      <c r="WDL101" s="2"/>
      <c r="WDM101" s="2"/>
      <c r="WDN101" s="2"/>
      <c r="WDO101" s="2"/>
      <c r="WDP101" s="2"/>
      <c r="WDQ101" s="2"/>
      <c r="WDR101" s="2"/>
      <c r="WDS101" s="2"/>
      <c r="WDT101" s="2"/>
      <c r="WDU101" s="2"/>
      <c r="WDV101" s="2"/>
      <c r="WDW101" s="2"/>
      <c r="WDX101" s="2"/>
      <c r="WDY101" s="2"/>
      <c r="WDZ101" s="2"/>
      <c r="WEA101" s="2"/>
      <c r="WEB101" s="2"/>
      <c r="WEC101" s="2"/>
      <c r="WED101" s="2"/>
      <c r="WEE101" s="2"/>
      <c r="WEF101" s="2"/>
      <c r="WEG101" s="2"/>
      <c r="WEH101" s="2"/>
      <c r="WEI101" s="2"/>
      <c r="WEJ101" s="2"/>
      <c r="WEK101" s="2"/>
      <c r="WEL101" s="2"/>
      <c r="WEM101" s="2"/>
      <c r="WEN101" s="2"/>
      <c r="WEO101" s="2"/>
      <c r="WEP101" s="2"/>
      <c r="WEQ101" s="2"/>
      <c r="WER101" s="2"/>
      <c r="WES101" s="2"/>
      <c r="WET101" s="2"/>
      <c r="WEU101" s="2"/>
      <c r="WEV101" s="2"/>
      <c r="WEW101" s="2"/>
      <c r="WEX101" s="2"/>
      <c r="WEY101" s="2"/>
      <c r="WEZ101" s="2"/>
      <c r="WFA101" s="2"/>
      <c r="WFB101" s="2"/>
      <c r="WFC101" s="2"/>
      <c r="WFD101" s="2"/>
      <c r="WFE101" s="2"/>
      <c r="WFF101" s="2"/>
      <c r="WFG101" s="2"/>
      <c r="WFH101" s="2"/>
      <c r="WFI101" s="2"/>
      <c r="WFJ101" s="2"/>
      <c r="WFK101" s="2"/>
      <c r="WFL101" s="2"/>
      <c r="WFM101" s="2"/>
      <c r="WFN101" s="2"/>
      <c r="WFO101" s="2"/>
      <c r="WFP101" s="2"/>
      <c r="WFQ101" s="2"/>
      <c r="WFR101" s="2"/>
      <c r="WFS101" s="2"/>
      <c r="WFT101" s="2"/>
      <c r="WFU101" s="2"/>
      <c r="WFV101" s="2"/>
      <c r="WFW101" s="2"/>
      <c r="WFX101" s="2"/>
      <c r="WFY101" s="2"/>
      <c r="WFZ101" s="2"/>
      <c r="WGA101" s="2"/>
      <c r="WGB101" s="2"/>
      <c r="WGC101" s="2"/>
      <c r="WGD101" s="2"/>
      <c r="WGE101" s="2"/>
      <c r="WGF101" s="2"/>
      <c r="WGG101" s="2"/>
      <c r="WGH101" s="2"/>
      <c r="WGI101" s="2"/>
      <c r="WGJ101" s="2"/>
      <c r="WGK101" s="2"/>
      <c r="WGL101" s="2"/>
      <c r="WGM101" s="2"/>
      <c r="WGN101" s="2"/>
      <c r="WGO101" s="2"/>
      <c r="WGP101" s="2"/>
      <c r="WGQ101" s="2"/>
      <c r="WGR101" s="2"/>
      <c r="WGS101" s="2"/>
      <c r="WGT101" s="2"/>
      <c r="WGU101" s="2"/>
      <c r="WGV101" s="2"/>
      <c r="WGW101" s="2"/>
      <c r="WGX101" s="2"/>
      <c r="WGY101" s="2"/>
      <c r="WGZ101" s="2"/>
      <c r="WHA101" s="2"/>
      <c r="WHB101" s="2"/>
      <c r="WHC101" s="2"/>
      <c r="WHD101" s="2"/>
      <c r="WHE101" s="2"/>
      <c r="WHF101" s="2"/>
      <c r="WHG101" s="2"/>
      <c r="WHH101" s="2"/>
      <c r="WHI101" s="2"/>
      <c r="WHJ101" s="2"/>
      <c r="WHK101" s="2"/>
      <c r="WHL101" s="2"/>
      <c r="WHM101" s="2"/>
      <c r="WHN101" s="2"/>
      <c r="WHO101" s="2"/>
      <c r="WHP101" s="2"/>
      <c r="WHQ101" s="2"/>
      <c r="WHR101" s="2"/>
      <c r="WHS101" s="2"/>
      <c r="WHT101" s="2"/>
      <c r="WHU101" s="2"/>
      <c r="WHV101" s="2"/>
      <c r="WHW101" s="2"/>
      <c r="WHX101" s="2"/>
      <c r="WHY101" s="2"/>
      <c r="WHZ101" s="2"/>
      <c r="WIA101" s="2"/>
      <c r="WIB101" s="2"/>
      <c r="WIC101" s="2"/>
      <c r="WID101" s="2"/>
      <c r="WIE101" s="2"/>
      <c r="WIF101" s="2"/>
      <c r="WIG101" s="2"/>
      <c r="WIH101" s="2"/>
      <c r="WII101" s="2"/>
      <c r="WIJ101" s="2"/>
      <c r="WIK101" s="2"/>
      <c r="WIL101" s="2"/>
      <c r="WIM101" s="2"/>
      <c r="WIN101" s="2"/>
      <c r="WIO101" s="2"/>
      <c r="WIP101" s="2"/>
      <c r="WIQ101" s="2"/>
      <c r="WIR101" s="2"/>
      <c r="WIS101" s="2"/>
      <c r="WIT101" s="2"/>
      <c r="WIU101" s="2"/>
      <c r="WIV101" s="2"/>
      <c r="WIW101" s="2"/>
      <c r="WIX101" s="2"/>
      <c r="WIY101" s="2"/>
      <c r="WIZ101" s="2"/>
      <c r="WJA101" s="2"/>
      <c r="WJB101" s="2"/>
      <c r="WJC101" s="2"/>
      <c r="WJD101" s="2"/>
      <c r="WJE101" s="2"/>
      <c r="WJF101" s="2"/>
      <c r="WJG101" s="2"/>
      <c r="WJH101" s="2"/>
      <c r="WJI101" s="2"/>
      <c r="WJJ101" s="2"/>
      <c r="WJK101" s="2"/>
      <c r="WJL101" s="2"/>
      <c r="WJM101" s="2"/>
      <c r="WJN101" s="2"/>
      <c r="WJO101" s="2"/>
      <c r="WJP101" s="2"/>
      <c r="WJQ101" s="2"/>
      <c r="WJR101" s="2"/>
      <c r="WJS101" s="2"/>
      <c r="WJT101" s="2"/>
      <c r="WJU101" s="2"/>
      <c r="WJV101" s="2"/>
      <c r="WJW101" s="2"/>
      <c r="WJX101" s="2"/>
      <c r="WJY101" s="2"/>
      <c r="WJZ101" s="2"/>
      <c r="WKA101" s="2"/>
      <c r="WKB101" s="2"/>
      <c r="WKC101" s="2"/>
      <c r="WKD101" s="2"/>
      <c r="WKE101" s="2"/>
      <c r="WKF101" s="2"/>
      <c r="WKG101" s="2"/>
      <c r="WKH101" s="2"/>
      <c r="WKI101" s="2"/>
      <c r="WKJ101" s="2"/>
      <c r="WKK101" s="2"/>
      <c r="WKL101" s="2"/>
      <c r="WKM101" s="2"/>
      <c r="WKN101" s="2"/>
      <c r="WKO101" s="2"/>
      <c r="WKP101" s="2"/>
      <c r="WKQ101" s="2"/>
      <c r="WKR101" s="2"/>
      <c r="WKS101" s="2"/>
      <c r="WKT101" s="2"/>
      <c r="WKU101" s="2"/>
      <c r="WKV101" s="2"/>
      <c r="WKW101" s="2"/>
      <c r="WKX101" s="2"/>
      <c r="WKY101" s="2"/>
      <c r="WKZ101" s="2"/>
      <c r="WLA101" s="2"/>
      <c r="WLB101" s="2"/>
      <c r="WLC101" s="2"/>
      <c r="WLD101" s="2"/>
      <c r="WLE101" s="2"/>
      <c r="WLF101" s="2"/>
      <c r="WLG101" s="2"/>
      <c r="WLH101" s="2"/>
      <c r="WLI101" s="2"/>
      <c r="WLJ101" s="2"/>
      <c r="WLK101" s="2"/>
      <c r="WLL101" s="2"/>
      <c r="WLM101" s="2"/>
      <c r="WLN101" s="2"/>
      <c r="WLO101" s="2"/>
      <c r="WLP101" s="2"/>
      <c r="WLQ101" s="2"/>
      <c r="WLR101" s="2"/>
      <c r="WLS101" s="2"/>
      <c r="WLT101" s="2"/>
      <c r="WLU101" s="2"/>
      <c r="WLV101" s="2"/>
      <c r="WLW101" s="2"/>
      <c r="WLX101" s="2"/>
      <c r="WLY101" s="2"/>
      <c r="WLZ101" s="2"/>
      <c r="WMA101" s="2"/>
      <c r="WMB101" s="2"/>
      <c r="WMC101" s="2"/>
      <c r="WMD101" s="2"/>
      <c r="WME101" s="2"/>
      <c r="WMF101" s="2"/>
      <c r="WMG101" s="2"/>
      <c r="WMH101" s="2"/>
      <c r="WMI101" s="2"/>
      <c r="WMJ101" s="2"/>
      <c r="WMK101" s="2"/>
      <c r="WML101" s="2"/>
      <c r="WMM101" s="2"/>
      <c r="WMN101" s="2"/>
      <c r="WMO101" s="2"/>
      <c r="WMP101" s="2"/>
      <c r="WMQ101" s="2"/>
      <c r="WMR101" s="2"/>
      <c r="WMS101" s="2"/>
      <c r="WMT101" s="2"/>
      <c r="WMU101" s="2"/>
      <c r="WMV101" s="2"/>
      <c r="WMW101" s="2"/>
      <c r="WMX101" s="2"/>
      <c r="WMY101" s="2"/>
      <c r="WMZ101" s="2"/>
      <c r="WNA101" s="2"/>
      <c r="WNB101" s="2"/>
      <c r="WNC101" s="2"/>
      <c r="WND101" s="2"/>
      <c r="WNE101" s="2"/>
      <c r="WNF101" s="2"/>
      <c r="WNG101" s="2"/>
      <c r="WNH101" s="2"/>
      <c r="WNI101" s="2"/>
      <c r="WNJ101" s="2"/>
      <c r="WNK101" s="2"/>
      <c r="WNL101" s="2"/>
      <c r="WNM101" s="2"/>
      <c r="WNN101" s="2"/>
      <c r="WNO101" s="2"/>
      <c r="WNP101" s="2"/>
      <c r="WNQ101" s="2"/>
      <c r="WNR101" s="2"/>
      <c r="WNS101" s="2"/>
      <c r="WNT101" s="2"/>
      <c r="WNU101" s="2"/>
      <c r="WNV101" s="2"/>
      <c r="WNW101" s="2"/>
      <c r="WNX101" s="2"/>
      <c r="WNY101" s="2"/>
      <c r="WNZ101" s="2"/>
      <c r="WOA101" s="2"/>
      <c r="WOB101" s="2"/>
      <c r="WOC101" s="2"/>
      <c r="WOD101" s="2"/>
      <c r="WOE101" s="2"/>
      <c r="WOF101" s="2"/>
      <c r="WOG101" s="2"/>
      <c r="WOH101" s="2"/>
      <c r="WOI101" s="2"/>
      <c r="WOJ101" s="2"/>
      <c r="WOK101" s="2"/>
      <c r="WOL101" s="2"/>
      <c r="WOM101" s="2"/>
      <c r="WON101" s="2"/>
      <c r="WOO101" s="2"/>
      <c r="WOP101" s="2"/>
      <c r="WOQ101" s="2"/>
      <c r="WOR101" s="2"/>
      <c r="WOS101" s="2"/>
      <c r="WOT101" s="2"/>
      <c r="WOU101" s="2"/>
      <c r="WOV101" s="2"/>
      <c r="WOW101" s="2"/>
      <c r="WOX101" s="2"/>
      <c r="WOY101" s="2"/>
      <c r="WOZ101" s="2"/>
      <c r="WPA101" s="2"/>
      <c r="WPB101" s="2"/>
      <c r="WPC101" s="2"/>
      <c r="WPD101" s="2"/>
      <c r="WPE101" s="2"/>
      <c r="WPF101" s="2"/>
      <c r="WPG101" s="2"/>
      <c r="WPH101" s="2"/>
      <c r="WPI101" s="2"/>
      <c r="WPJ101" s="2"/>
      <c r="WPK101" s="2"/>
      <c r="WPL101" s="2"/>
      <c r="WPM101" s="2"/>
      <c r="WPN101" s="2"/>
      <c r="WPO101" s="2"/>
      <c r="WPP101" s="2"/>
      <c r="WPQ101" s="2"/>
      <c r="WPR101" s="2"/>
      <c r="WPS101" s="2"/>
      <c r="WPT101" s="2"/>
      <c r="WPU101" s="2"/>
      <c r="WPV101" s="2"/>
      <c r="WPW101" s="2"/>
      <c r="WPX101" s="2"/>
      <c r="WPY101" s="2"/>
      <c r="WPZ101" s="2"/>
      <c r="WQA101" s="2"/>
      <c r="WQB101" s="2"/>
      <c r="WQC101" s="2"/>
      <c r="WQD101" s="2"/>
      <c r="WQE101" s="2"/>
      <c r="WQF101" s="2"/>
      <c r="WQG101" s="2"/>
      <c r="WQH101" s="2"/>
      <c r="WQI101" s="2"/>
      <c r="WQJ101" s="2"/>
      <c r="WQK101" s="2"/>
      <c r="WQL101" s="2"/>
      <c r="WQM101" s="2"/>
      <c r="WQN101" s="2"/>
      <c r="WQO101" s="2"/>
      <c r="WQP101" s="2"/>
      <c r="WQQ101" s="2"/>
      <c r="WQR101" s="2"/>
      <c r="WQS101" s="2"/>
      <c r="WQT101" s="2"/>
      <c r="WQU101" s="2"/>
      <c r="WQV101" s="2"/>
      <c r="WQW101" s="2"/>
      <c r="WQX101" s="2"/>
      <c r="WQY101" s="2"/>
      <c r="WQZ101" s="2"/>
      <c r="WRA101" s="2"/>
      <c r="WRB101" s="2"/>
      <c r="WRC101" s="2"/>
      <c r="WRD101" s="2"/>
      <c r="WRE101" s="2"/>
      <c r="WRF101" s="2"/>
      <c r="WRG101" s="2"/>
      <c r="WRH101" s="2"/>
      <c r="WRI101" s="2"/>
      <c r="WRJ101" s="2"/>
      <c r="WRK101" s="2"/>
      <c r="WRL101" s="2"/>
      <c r="WRM101" s="2"/>
      <c r="WRN101" s="2"/>
      <c r="WRO101" s="2"/>
      <c r="WRP101" s="2"/>
      <c r="WRQ101" s="2"/>
      <c r="WRR101" s="2"/>
      <c r="WRS101" s="2"/>
      <c r="WRT101" s="2"/>
      <c r="WRU101" s="2"/>
      <c r="WRV101" s="2"/>
      <c r="WRW101" s="2"/>
      <c r="WRX101" s="2"/>
      <c r="WRY101" s="2"/>
      <c r="WRZ101" s="2"/>
      <c r="WSA101" s="2"/>
      <c r="WSB101" s="2"/>
      <c r="WSC101" s="2"/>
      <c r="WSD101" s="2"/>
      <c r="WSE101" s="2"/>
      <c r="WSF101" s="2"/>
      <c r="WSG101" s="2"/>
      <c r="WSH101" s="2"/>
      <c r="WSI101" s="2"/>
      <c r="WSJ101" s="2"/>
      <c r="WSK101" s="2"/>
      <c r="WSL101" s="2"/>
      <c r="WSM101" s="2"/>
      <c r="WSN101" s="2"/>
      <c r="WSO101" s="2"/>
      <c r="WSP101" s="2"/>
      <c r="WSQ101" s="2"/>
      <c r="WSR101" s="2"/>
      <c r="WSS101" s="2"/>
      <c r="WST101" s="2"/>
      <c r="WSU101" s="2"/>
      <c r="WSV101" s="2"/>
      <c r="WSW101" s="2"/>
      <c r="WSX101" s="2"/>
      <c r="WSY101" s="2"/>
      <c r="WSZ101" s="2"/>
      <c r="WTA101" s="2"/>
      <c r="WTB101" s="2"/>
      <c r="WTC101" s="2"/>
      <c r="WTD101" s="2"/>
      <c r="WTE101" s="2"/>
      <c r="WTF101" s="2"/>
      <c r="WTG101" s="2"/>
      <c r="WTH101" s="2"/>
      <c r="WTI101" s="2"/>
      <c r="WTJ101" s="2"/>
      <c r="WTK101" s="2"/>
      <c r="WTL101" s="2"/>
      <c r="WTM101" s="2"/>
      <c r="WTN101" s="2"/>
      <c r="WTO101" s="2"/>
      <c r="WTP101" s="2"/>
      <c r="WTQ101" s="2"/>
      <c r="WTR101" s="2"/>
      <c r="WTS101" s="2"/>
      <c r="WTT101" s="2"/>
      <c r="WTU101" s="2"/>
      <c r="WTV101" s="2"/>
      <c r="WTW101" s="2"/>
      <c r="WTX101" s="2"/>
      <c r="WTY101" s="2"/>
      <c r="WTZ101" s="2"/>
      <c r="WUA101" s="2"/>
      <c r="WUB101" s="2"/>
      <c r="WUC101" s="2"/>
      <c r="WUD101" s="2"/>
      <c r="WUE101" s="2"/>
      <c r="WUF101" s="2"/>
      <c r="WUG101" s="2"/>
      <c r="WUH101" s="2"/>
      <c r="WUI101" s="2"/>
      <c r="WUJ101" s="2"/>
      <c r="WUK101" s="2"/>
      <c r="WUL101" s="2"/>
      <c r="WUM101" s="2"/>
      <c r="WUN101" s="2"/>
      <c r="WUO101" s="2"/>
      <c r="WUP101" s="2"/>
      <c r="WUQ101" s="2"/>
      <c r="WUR101" s="2"/>
      <c r="WUS101" s="2"/>
      <c r="WUT101" s="2"/>
      <c r="WUU101" s="2"/>
      <c r="WUV101" s="2"/>
      <c r="WUW101" s="2"/>
      <c r="WUX101" s="2"/>
      <c r="WUY101" s="2"/>
      <c r="WUZ101" s="2"/>
      <c r="WVA101" s="2"/>
      <c r="WVB101" s="2"/>
      <c r="WVC101" s="2"/>
      <c r="WVD101" s="2"/>
      <c r="WVE101" s="2"/>
      <c r="WVF101" s="2"/>
      <c r="WVG101" s="2"/>
      <c r="WVH101" s="2"/>
      <c r="WVI101" s="2"/>
      <c r="WVJ101" s="2"/>
      <c r="WVK101" s="2"/>
      <c r="WVL101" s="2"/>
      <c r="WVM101" s="2"/>
      <c r="WVN101" s="2"/>
      <c r="WVO101" s="2"/>
      <c r="WVP101" s="2"/>
      <c r="WVQ101" s="2"/>
      <c r="WVR101" s="2"/>
      <c r="WVS101" s="2"/>
      <c r="WVT101" s="2"/>
      <c r="WVU101" s="2"/>
      <c r="WVV101" s="2"/>
      <c r="WVW101" s="2"/>
      <c r="WVX101" s="2"/>
      <c r="WVY101" s="2"/>
      <c r="WVZ101" s="2"/>
      <c r="WWA101" s="2"/>
      <c r="WWB101" s="2"/>
      <c r="WWC101" s="2"/>
      <c r="WWD101" s="2"/>
      <c r="WWE101" s="2"/>
      <c r="WWF101" s="2"/>
      <c r="WWG101" s="2"/>
      <c r="WWH101" s="2"/>
      <c r="WWI101" s="2"/>
      <c r="WWJ101" s="2"/>
      <c r="WWK101" s="2"/>
      <c r="WWL101" s="2"/>
      <c r="WWM101" s="2"/>
      <c r="WWN101" s="2"/>
      <c r="WWO101" s="2"/>
      <c r="WWP101" s="2"/>
      <c r="WWQ101" s="2"/>
      <c r="WWR101" s="2"/>
      <c r="WWS101" s="2"/>
      <c r="WWT101" s="2"/>
      <c r="WWU101" s="2"/>
      <c r="WWV101" s="2"/>
      <c r="WWW101" s="2"/>
      <c r="WWX101" s="2"/>
      <c r="WWY101" s="2"/>
      <c r="WWZ101" s="2"/>
      <c r="WXA101" s="2"/>
      <c r="WXB101" s="2"/>
      <c r="WXC101" s="2"/>
      <c r="WXD101" s="2"/>
      <c r="WXE101" s="2"/>
      <c r="WXF101" s="2"/>
      <c r="WXG101" s="2"/>
      <c r="WXH101" s="2"/>
      <c r="WXI101" s="2"/>
      <c r="WXJ101" s="2"/>
      <c r="WXK101" s="2"/>
      <c r="WXL101" s="2"/>
      <c r="WXM101" s="2"/>
      <c r="WXN101" s="2"/>
      <c r="WXO101" s="2"/>
      <c r="WXP101" s="2"/>
      <c r="WXQ101" s="2"/>
      <c r="WXR101" s="2"/>
      <c r="WXS101" s="2"/>
      <c r="WXT101" s="2"/>
      <c r="WXU101" s="2"/>
      <c r="WXV101" s="2"/>
      <c r="WXW101" s="2"/>
      <c r="WXX101" s="2"/>
      <c r="WXY101" s="2"/>
      <c r="WXZ101" s="2"/>
      <c r="WYA101" s="2"/>
      <c r="WYB101" s="2"/>
      <c r="WYC101" s="2"/>
      <c r="WYD101" s="2"/>
      <c r="WYE101" s="2"/>
      <c r="WYF101" s="2"/>
      <c r="WYG101" s="2"/>
      <c r="WYH101" s="2"/>
      <c r="WYI101" s="2"/>
      <c r="WYJ101" s="2"/>
      <c r="WYK101" s="2"/>
      <c r="WYL101" s="2"/>
      <c r="WYM101" s="2"/>
      <c r="WYN101" s="2"/>
      <c r="WYO101" s="2"/>
      <c r="WYP101" s="2"/>
      <c r="WYQ101" s="2"/>
      <c r="WYR101" s="2"/>
      <c r="WYS101" s="2"/>
      <c r="WYT101" s="2"/>
      <c r="WYU101" s="2"/>
      <c r="WYV101" s="2"/>
      <c r="WYW101" s="2"/>
      <c r="WYX101" s="2"/>
      <c r="WYY101" s="2"/>
      <c r="WYZ101" s="2"/>
      <c r="WZA101" s="2"/>
      <c r="WZB101" s="2"/>
      <c r="WZC101" s="2"/>
      <c r="WZD101" s="2"/>
      <c r="WZE101" s="2"/>
      <c r="WZF101" s="2"/>
      <c r="WZG101" s="2"/>
      <c r="WZH101" s="2"/>
      <c r="WZI101" s="2"/>
      <c r="WZJ101" s="2"/>
      <c r="WZK101" s="2"/>
      <c r="WZL101" s="2"/>
      <c r="WZM101" s="2"/>
      <c r="WZN101" s="2"/>
      <c r="WZO101" s="2"/>
      <c r="WZP101" s="2"/>
      <c r="WZQ101" s="2"/>
      <c r="WZR101" s="2"/>
      <c r="WZS101" s="2"/>
      <c r="WZT101" s="2"/>
      <c r="WZU101" s="2"/>
      <c r="WZV101" s="2"/>
      <c r="WZW101" s="2"/>
      <c r="WZX101" s="2"/>
      <c r="WZY101" s="2"/>
      <c r="WZZ101" s="2"/>
      <c r="XAA101" s="2"/>
      <c r="XAB101" s="2"/>
      <c r="XAC101" s="2"/>
      <c r="XAD101" s="2"/>
      <c r="XAE101" s="2"/>
      <c r="XAF101" s="2"/>
      <c r="XAG101" s="2"/>
      <c r="XAH101" s="2"/>
      <c r="XAI101" s="2"/>
      <c r="XAJ101" s="2"/>
      <c r="XAK101" s="2"/>
      <c r="XAL101" s="2"/>
      <c r="XAM101" s="2"/>
      <c r="XAN101" s="2"/>
      <c r="XAO101" s="2"/>
      <c r="XAP101" s="2"/>
      <c r="XAQ101" s="2"/>
      <c r="XAR101" s="2"/>
      <c r="XAS101" s="2"/>
      <c r="XAT101" s="2"/>
      <c r="XAU101" s="2"/>
      <c r="XAV101" s="2"/>
      <c r="XAW101" s="2"/>
      <c r="XAX101" s="2"/>
      <c r="XAY101" s="2"/>
      <c r="XAZ101" s="2"/>
      <c r="XBA101" s="2"/>
      <c r="XBB101" s="2"/>
      <c r="XBC101" s="2"/>
      <c r="XBD101" s="2"/>
      <c r="XBE101" s="2"/>
      <c r="XBF101" s="2"/>
      <c r="XBG101" s="2"/>
      <c r="XBH101" s="2"/>
      <c r="XBI101" s="2"/>
      <c r="XBJ101" s="2"/>
      <c r="XBK101" s="2"/>
      <c r="XBL101" s="2"/>
      <c r="XBM101" s="2"/>
      <c r="XBN101" s="2"/>
      <c r="XBO101" s="2"/>
      <c r="XBP101" s="2"/>
      <c r="XBQ101" s="2"/>
      <c r="XBR101" s="2"/>
      <c r="XBS101" s="2"/>
      <c r="XBT101" s="2"/>
      <c r="XBU101" s="2"/>
      <c r="XBV101" s="2"/>
      <c r="XBW101" s="2"/>
      <c r="XBX101" s="2"/>
      <c r="XBY101" s="2"/>
      <c r="XBZ101" s="2"/>
      <c r="XCA101" s="2"/>
      <c r="XCB101" s="2"/>
      <c r="XCC101" s="2"/>
      <c r="XCD101" s="2"/>
      <c r="XCE101" s="2"/>
      <c r="XCF101" s="2"/>
      <c r="XCG101" s="2"/>
      <c r="XCH101" s="2"/>
      <c r="XCI101" s="2"/>
      <c r="XCJ101" s="2"/>
      <c r="XCK101" s="2"/>
      <c r="XCL101" s="2"/>
      <c r="XCM101" s="2"/>
      <c r="XCN101" s="2"/>
      <c r="XCO101" s="2"/>
      <c r="XCP101" s="2"/>
      <c r="XCQ101" s="2"/>
      <c r="XCR101" s="2"/>
      <c r="XCS101" s="2"/>
      <c r="XCT101" s="2"/>
      <c r="XCU101" s="2"/>
      <c r="XCV101" s="2"/>
      <c r="XCW101" s="2"/>
      <c r="XCX101" s="2"/>
      <c r="XCY101" s="2"/>
      <c r="XCZ101" s="2"/>
      <c r="XDA101" s="2"/>
      <c r="XDB101" s="2"/>
      <c r="XDC101" s="2"/>
      <c r="XDD101" s="2"/>
      <c r="XDE101" s="2"/>
      <c r="XDF101" s="2"/>
      <c r="XDG101" s="2"/>
      <c r="XDH101" s="2"/>
      <c r="XDI101" s="2"/>
      <c r="XDJ101" s="2"/>
      <c r="XDK101" s="2"/>
      <c r="XDL101" s="2"/>
      <c r="XDM101" s="2"/>
      <c r="XDN101" s="2"/>
      <c r="XDO101" s="2"/>
      <c r="XDP101" s="2"/>
      <c r="XDQ101" s="2"/>
      <c r="XDR101" s="2"/>
      <c r="XDS101" s="2"/>
      <c r="XDT101" s="2"/>
      <c r="XDU101" s="2"/>
      <c r="XDV101" s="2"/>
      <c r="XDW101" s="2"/>
      <c r="XDX101" s="2"/>
      <c r="XDY101" s="2"/>
      <c r="XDZ101" s="2"/>
      <c r="XEA101" s="2"/>
      <c r="XEB101" s="2"/>
      <c r="XEC101" s="2"/>
      <c r="XED101" s="2"/>
      <c r="XEE101" s="2"/>
      <c r="XEF101" s="2"/>
      <c r="XEG101" s="2"/>
      <c r="XEH101" s="2"/>
      <c r="XEI101" s="2"/>
      <c r="XEJ101" s="2"/>
      <c r="XEK101" s="2"/>
      <c r="XEL101" s="2"/>
      <c r="XEM101" s="2"/>
      <c r="XEN101" s="2"/>
      <c r="XEO101" s="2"/>
      <c r="XEP101" s="2"/>
      <c r="XEQ101" s="2"/>
      <c r="XER101" s="2"/>
      <c r="XES101" s="2"/>
      <c r="XET101" s="2"/>
      <c r="XEU101" s="2"/>
      <c r="XEV101" s="2"/>
      <c r="XEW101" s="2"/>
      <c r="XEX101" s="2"/>
      <c r="XEY101" s="2"/>
      <c r="XEZ101" s="2"/>
      <c r="XFA101" s="2"/>
      <c r="XFB101" s="2"/>
      <c r="XFC101" s="2"/>
      <c r="XFD101" s="2"/>
    </row>
    <row r="102" spans="1:16384" x14ac:dyDescent="0.25">
      <c r="A102" s="9" t="e">
        <f>SUM(#REF!)</f>
        <v>#REF!</v>
      </c>
      <c r="B102" s="7" t="s">
        <v>31</v>
      </c>
      <c r="C102" s="8"/>
      <c r="D102" s="6"/>
      <c r="E102" s="32"/>
      <c r="F102" s="40"/>
      <c r="G102" s="6"/>
      <c r="H102" s="6"/>
      <c r="I102" s="6"/>
      <c r="J102" s="6"/>
      <c r="K102" s="54"/>
    </row>
    <row r="103" spans="1:16384" x14ac:dyDescent="0.25">
      <c r="A103" s="8"/>
      <c r="B103" s="7" t="s">
        <v>15</v>
      </c>
      <c r="C103" s="8">
        <f>180*12*1.5</f>
        <v>3240</v>
      </c>
      <c r="D103" s="6"/>
      <c r="E103" s="32"/>
      <c r="F103" s="40"/>
      <c r="G103" s="6">
        <f>1000</f>
        <v>1000</v>
      </c>
      <c r="H103" s="6"/>
      <c r="I103" s="6"/>
      <c r="J103" s="6">
        <v>1000</v>
      </c>
      <c r="K103" s="54"/>
    </row>
    <row r="104" spans="1:16384" x14ac:dyDescent="0.25">
      <c r="A104" s="8"/>
      <c r="B104" s="7" t="s">
        <v>33</v>
      </c>
      <c r="C104" s="8">
        <f>110*10*1.5</f>
        <v>1650</v>
      </c>
      <c r="D104" s="6"/>
      <c r="E104" s="32"/>
      <c r="F104" s="40"/>
      <c r="G104" s="6">
        <f>39.2</f>
        <v>39.200000000000003</v>
      </c>
      <c r="H104" s="6"/>
      <c r="I104" s="6"/>
      <c r="J104" s="6">
        <v>1500</v>
      </c>
      <c r="K104" s="54"/>
    </row>
    <row r="105" spans="1:16384" x14ac:dyDescent="0.25">
      <c r="A105" s="8"/>
      <c r="B105" s="7" t="s">
        <v>89</v>
      </c>
      <c r="C105" s="8"/>
      <c r="D105" s="6"/>
      <c r="E105" s="32"/>
      <c r="F105" s="40"/>
      <c r="G105" s="6">
        <f>163.38</f>
        <v>163.38</v>
      </c>
      <c r="H105" s="6"/>
      <c r="I105" s="6"/>
      <c r="J105" s="6">
        <v>500</v>
      </c>
      <c r="K105" s="54"/>
    </row>
    <row r="106" spans="1:16384" x14ac:dyDescent="0.25">
      <c r="A106" s="8"/>
      <c r="B106" s="7" t="s">
        <v>106</v>
      </c>
      <c r="C106" s="8">
        <v>1500</v>
      </c>
      <c r="D106" s="6">
        <v>9</v>
      </c>
      <c r="E106" s="32"/>
      <c r="F106" s="40"/>
      <c r="G106" s="6"/>
      <c r="H106" s="6"/>
      <c r="I106" s="6"/>
      <c r="J106" s="6">
        <f>G106*F106</f>
        <v>0</v>
      </c>
      <c r="K106" s="54" t="s">
        <v>104</v>
      </c>
    </row>
    <row r="107" spans="1:16384" x14ac:dyDescent="0.25">
      <c r="A107" s="8"/>
      <c r="B107" s="7" t="s">
        <v>70</v>
      </c>
      <c r="C107" s="8"/>
      <c r="D107" s="6"/>
      <c r="E107" s="32"/>
      <c r="F107" s="40"/>
      <c r="G107" s="6"/>
      <c r="H107" s="6"/>
      <c r="I107" s="6"/>
      <c r="J107" s="6">
        <v>2500</v>
      </c>
      <c r="K107" s="54" t="s">
        <v>105</v>
      </c>
    </row>
    <row r="108" spans="1:16384" x14ac:dyDescent="0.25">
      <c r="A108" s="8"/>
      <c r="B108" s="7" t="s">
        <v>110</v>
      </c>
      <c r="C108" s="8">
        <f>3240+1650</f>
        <v>4890</v>
      </c>
      <c r="D108" s="6">
        <v>1</v>
      </c>
      <c r="E108" s="32"/>
      <c r="F108" s="40"/>
      <c r="G108" s="6"/>
      <c r="H108" s="6"/>
      <c r="I108" s="6"/>
      <c r="J108" s="6">
        <f>G108*F108</f>
        <v>0</v>
      </c>
      <c r="K108" s="54"/>
    </row>
    <row r="109" spans="1:16384" x14ac:dyDescent="0.25">
      <c r="A109" s="8"/>
      <c r="B109" s="7" t="s">
        <v>129</v>
      </c>
      <c r="C109" s="8"/>
      <c r="D109" s="6"/>
      <c r="E109" s="32"/>
      <c r="F109" s="40"/>
      <c r="G109" s="6"/>
      <c r="H109" s="6"/>
      <c r="I109" s="6"/>
      <c r="J109" s="6"/>
      <c r="K109" s="54"/>
    </row>
    <row r="110" spans="1:16384" x14ac:dyDescent="0.25">
      <c r="A110" s="8"/>
      <c r="B110" s="7" t="s">
        <v>132</v>
      </c>
      <c r="C110" s="8"/>
      <c r="D110" s="6"/>
      <c r="E110" s="32"/>
      <c r="F110" s="40"/>
      <c r="G110" s="6"/>
      <c r="H110" s="6"/>
      <c r="I110" s="6"/>
      <c r="J110" s="6"/>
      <c r="K110" s="54"/>
    </row>
    <row r="111" spans="1:16384" x14ac:dyDescent="0.25">
      <c r="A111" s="9"/>
      <c r="B111" s="7" t="s">
        <v>41</v>
      </c>
      <c r="C111" s="8">
        <v>1500</v>
      </c>
      <c r="D111" s="6">
        <v>14</v>
      </c>
      <c r="E111" s="32"/>
      <c r="F111" s="40"/>
      <c r="G111" s="6">
        <v>22500</v>
      </c>
      <c r="H111" s="6"/>
      <c r="I111" s="6"/>
      <c r="J111" s="6">
        <f>G111*F111</f>
        <v>0</v>
      </c>
      <c r="K111" s="54" t="s">
        <v>120</v>
      </c>
    </row>
    <row r="112" spans="1:16384" x14ac:dyDescent="0.25">
      <c r="A112" s="8"/>
      <c r="B112" s="7" t="s">
        <v>42</v>
      </c>
      <c r="C112" s="8">
        <v>500</v>
      </c>
      <c r="D112" s="6">
        <v>5.5</v>
      </c>
      <c r="E112" s="32"/>
      <c r="F112" s="40"/>
      <c r="G112" s="6"/>
      <c r="H112" s="6"/>
      <c r="I112" s="6"/>
      <c r="J112" s="6">
        <v>1500</v>
      </c>
      <c r="K112" s="54" t="s">
        <v>121</v>
      </c>
    </row>
    <row r="113" spans="1:12" x14ac:dyDescent="0.25">
      <c r="A113" s="8"/>
      <c r="B113" s="7" t="s">
        <v>131</v>
      </c>
      <c r="C113" s="8"/>
      <c r="D113" s="6"/>
      <c r="E113" s="32"/>
      <c r="F113" s="40"/>
      <c r="G113" s="6"/>
      <c r="H113" s="6"/>
      <c r="I113" s="6">
        <v>6878</v>
      </c>
      <c r="J113" s="6"/>
      <c r="K113" s="54" t="s">
        <v>133</v>
      </c>
    </row>
    <row r="114" spans="1:12" x14ac:dyDescent="0.25">
      <c r="A114" s="8"/>
      <c r="B114" s="7" t="s">
        <v>130</v>
      </c>
      <c r="C114" s="8"/>
      <c r="D114" s="6"/>
      <c r="E114" s="32"/>
      <c r="F114" s="40"/>
      <c r="G114" s="6"/>
      <c r="H114" s="6"/>
      <c r="I114" s="6"/>
      <c r="J114" s="6"/>
      <c r="K114" s="54"/>
    </row>
    <row r="115" spans="1:12" x14ac:dyDescent="0.25">
      <c r="A115" s="8"/>
      <c r="B115" s="7" t="s">
        <v>56</v>
      </c>
      <c r="C115" s="8">
        <v>200</v>
      </c>
      <c r="D115" s="6">
        <f>5+3</f>
        <v>8</v>
      </c>
      <c r="E115" s="32"/>
      <c r="F115" s="40"/>
      <c r="G115" s="6">
        <f>58.67</f>
        <v>58.67</v>
      </c>
      <c r="H115" s="6"/>
      <c r="I115" s="6"/>
      <c r="J115" s="6">
        <f>G115*F115</f>
        <v>0</v>
      </c>
      <c r="K115" s="54"/>
      <c r="L115" s="2" t="s">
        <v>122</v>
      </c>
    </row>
    <row r="116" spans="1:12" x14ac:dyDescent="0.25">
      <c r="A116" s="8"/>
      <c r="B116" s="7" t="s">
        <v>57</v>
      </c>
      <c r="C116" s="8">
        <v>400</v>
      </c>
      <c r="D116" s="6">
        <f>5+3</f>
        <v>8</v>
      </c>
      <c r="E116" s="32"/>
      <c r="F116" s="40"/>
      <c r="G116" s="6"/>
      <c r="H116" s="6"/>
      <c r="I116" s="6"/>
      <c r="J116" s="6">
        <f>G116*F116</f>
        <v>0</v>
      </c>
      <c r="K116" s="54"/>
    </row>
    <row r="117" spans="1:12" x14ac:dyDescent="0.25">
      <c r="A117" s="8"/>
      <c r="B117" s="7" t="s">
        <v>58</v>
      </c>
      <c r="C117" s="8">
        <v>50</v>
      </c>
      <c r="D117" s="6">
        <f>5+3</f>
        <v>8</v>
      </c>
      <c r="E117" s="32"/>
      <c r="F117" s="40"/>
      <c r="G117" s="6"/>
      <c r="H117" s="6"/>
      <c r="I117" s="6"/>
      <c r="J117" s="6">
        <f>G117*F117</f>
        <v>0</v>
      </c>
      <c r="K117" s="54"/>
    </row>
    <row r="118" spans="1:12" x14ac:dyDescent="0.25">
      <c r="A118" s="8"/>
      <c r="B118" s="7" t="s">
        <v>63</v>
      </c>
      <c r="C118" s="8"/>
      <c r="D118" s="6"/>
      <c r="E118" s="32"/>
      <c r="F118" s="40"/>
      <c r="G118" s="6"/>
      <c r="H118" s="6"/>
      <c r="I118" s="6"/>
      <c r="J118" s="6"/>
      <c r="K118" s="54"/>
    </row>
    <row r="119" spans="1:12" x14ac:dyDescent="0.25">
      <c r="A119" s="8"/>
      <c r="B119" s="7" t="s">
        <v>116</v>
      </c>
      <c r="C119" s="8">
        <v>500</v>
      </c>
      <c r="D119" s="6">
        <v>6</v>
      </c>
      <c r="E119" s="32"/>
      <c r="F119" s="40"/>
      <c r="G119" s="6"/>
      <c r="H119" s="6"/>
      <c r="I119" s="6"/>
      <c r="J119" s="6">
        <f>G119*F119</f>
        <v>0</v>
      </c>
      <c r="K119" s="54"/>
    </row>
    <row r="120" spans="1:12" x14ac:dyDescent="0.25">
      <c r="A120" s="8"/>
      <c r="B120" s="7" t="s">
        <v>87</v>
      </c>
      <c r="C120" s="8">
        <v>1500</v>
      </c>
      <c r="D120" s="6">
        <v>3</v>
      </c>
      <c r="E120" s="32"/>
      <c r="F120" s="40"/>
      <c r="G120" s="6"/>
      <c r="H120" s="6"/>
      <c r="I120" s="6"/>
      <c r="J120" s="6">
        <v>500</v>
      </c>
      <c r="K120" s="54"/>
    </row>
    <row r="121" spans="1:12" x14ac:dyDescent="0.25">
      <c r="A121" s="8"/>
      <c r="B121" s="7" t="s">
        <v>117</v>
      </c>
      <c r="C121" s="8">
        <v>720</v>
      </c>
      <c r="D121" s="6">
        <v>3</v>
      </c>
      <c r="E121" s="32"/>
      <c r="F121" s="40"/>
      <c r="G121" s="6">
        <f>3686.89+818.1</f>
        <v>4504.99</v>
      </c>
      <c r="H121" s="6"/>
      <c r="I121" s="6"/>
      <c r="J121" s="6">
        <f>G121*F121</f>
        <v>0</v>
      </c>
      <c r="K121" s="54"/>
    </row>
    <row r="122" spans="1:12" x14ac:dyDescent="0.25">
      <c r="A122" s="9"/>
      <c r="B122" s="7" t="s">
        <v>118</v>
      </c>
      <c r="C122" s="8">
        <f>440+193+150</f>
        <v>783</v>
      </c>
      <c r="D122" s="6">
        <v>3</v>
      </c>
      <c r="E122" s="32"/>
      <c r="F122" s="40"/>
      <c r="G122" s="6"/>
      <c r="H122" s="6"/>
      <c r="I122" s="6"/>
      <c r="J122" s="6">
        <f>G122*F122</f>
        <v>0</v>
      </c>
      <c r="K122" s="54"/>
    </row>
    <row r="123" spans="1:12" x14ac:dyDescent="0.25">
      <c r="A123" s="8"/>
      <c r="B123" s="7" t="s">
        <v>103</v>
      </c>
      <c r="C123" s="8">
        <f>150+750+600+400+100+250</f>
        <v>2250</v>
      </c>
      <c r="D123" s="6"/>
      <c r="E123" s="32"/>
      <c r="F123" s="40"/>
      <c r="G123" s="6"/>
      <c r="H123" s="6"/>
      <c r="I123" s="6"/>
      <c r="J123" s="6"/>
      <c r="K123" s="54"/>
    </row>
    <row r="124" spans="1:12" x14ac:dyDescent="0.25">
      <c r="A124" s="8"/>
      <c r="B124" s="7" t="s">
        <v>61</v>
      </c>
      <c r="C124" s="8"/>
      <c r="D124" s="6"/>
      <c r="E124" s="32"/>
      <c r="F124" s="40"/>
      <c r="G124" s="6"/>
      <c r="H124" s="6"/>
      <c r="I124" s="6"/>
      <c r="J124" s="6">
        <v>0</v>
      </c>
      <c r="K124" s="54" t="s">
        <v>65</v>
      </c>
    </row>
    <row r="125" spans="1:12" x14ac:dyDescent="0.25">
      <c r="A125" s="8"/>
      <c r="B125" s="7" t="s">
        <v>77</v>
      </c>
      <c r="C125" s="8"/>
      <c r="D125" s="6"/>
      <c r="E125" s="32"/>
      <c r="F125" s="40"/>
      <c r="G125" s="6"/>
      <c r="H125" s="6"/>
      <c r="I125" s="6"/>
      <c r="J125" s="6">
        <v>500</v>
      </c>
      <c r="K125" s="54"/>
    </row>
    <row r="126" spans="1:12" x14ac:dyDescent="0.25">
      <c r="A126" s="8"/>
      <c r="B126" s="7" t="s">
        <v>74</v>
      </c>
      <c r="C126" s="8"/>
      <c r="D126" s="6"/>
      <c r="E126" s="32"/>
      <c r="F126" s="40"/>
      <c r="G126" s="6">
        <f>4914.87</f>
        <v>4914.87</v>
      </c>
      <c r="H126" s="6"/>
      <c r="I126" s="6"/>
      <c r="J126" s="6">
        <v>5000</v>
      </c>
      <c r="K126" s="54"/>
    </row>
    <row r="127" spans="1:12" x14ac:dyDescent="0.25">
      <c r="A127" s="8"/>
      <c r="B127" s="7" t="s">
        <v>115</v>
      </c>
      <c r="C127" s="8"/>
      <c r="D127" s="6"/>
      <c r="E127" s="32"/>
      <c r="F127" s="40"/>
      <c r="G127" s="6"/>
      <c r="H127" s="6"/>
      <c r="I127" s="6"/>
      <c r="J127" s="6">
        <v>2000</v>
      </c>
      <c r="K127" s="54"/>
    </row>
    <row r="128" spans="1:12" x14ac:dyDescent="0.25">
      <c r="A128" s="8"/>
      <c r="B128" s="7" t="s">
        <v>32</v>
      </c>
      <c r="C128" s="8"/>
      <c r="D128" s="6"/>
      <c r="E128" s="32"/>
      <c r="F128" s="40"/>
      <c r="G128" s="6"/>
      <c r="H128" s="6"/>
      <c r="I128" s="6"/>
      <c r="J128" s="6">
        <v>500</v>
      </c>
      <c r="K128" s="54"/>
    </row>
    <row r="129" spans="1:16384" x14ac:dyDescent="0.25">
      <c r="A129" s="8"/>
      <c r="B129" s="7" t="s">
        <v>76</v>
      </c>
      <c r="C129" s="8"/>
      <c r="D129" s="6"/>
      <c r="E129" s="32"/>
      <c r="F129" s="40"/>
      <c r="G129" s="6">
        <f>200</f>
        <v>200</v>
      </c>
      <c r="H129" s="6"/>
      <c r="I129" s="6"/>
      <c r="J129" s="6">
        <v>6500</v>
      </c>
      <c r="K129" s="54" t="s">
        <v>112</v>
      </c>
    </row>
    <row r="130" spans="1:16384" x14ac:dyDescent="0.25">
      <c r="A130" s="8"/>
      <c r="B130" s="7"/>
      <c r="C130" s="8"/>
      <c r="D130" s="6"/>
      <c r="E130" s="32"/>
      <c r="F130" s="40"/>
      <c r="G130" s="6"/>
      <c r="H130" s="6"/>
      <c r="I130" s="6"/>
      <c r="J130" s="6"/>
      <c r="K130" s="54" t="s">
        <v>113</v>
      </c>
    </row>
    <row r="131" spans="1:16384" x14ac:dyDescent="0.25">
      <c r="A131" s="15"/>
      <c r="B131" s="21"/>
      <c r="C131" s="15"/>
      <c r="D131" s="16"/>
      <c r="E131" s="31"/>
      <c r="F131" s="39"/>
      <c r="G131" s="16"/>
      <c r="H131" s="16"/>
      <c r="I131" s="16"/>
      <c r="J131" s="16"/>
      <c r="K131" s="53"/>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c r="EM131" s="15"/>
      <c r="EN131" s="15"/>
      <c r="EO131" s="15"/>
      <c r="EP131" s="15"/>
      <c r="EQ131" s="15"/>
      <c r="ER131" s="15"/>
      <c r="ES131" s="15"/>
      <c r="ET131" s="15"/>
      <c r="EU131" s="15"/>
      <c r="EV131" s="15"/>
      <c r="EW131" s="15"/>
      <c r="EX131" s="15"/>
      <c r="EY131" s="15"/>
      <c r="EZ131" s="15"/>
      <c r="FA131" s="15"/>
      <c r="FB131" s="15"/>
      <c r="FC131" s="15"/>
      <c r="FD131" s="15"/>
      <c r="FE131" s="15"/>
      <c r="FF131" s="15"/>
      <c r="FG131" s="15"/>
      <c r="FH131" s="15"/>
      <c r="FI131" s="15"/>
      <c r="FJ131" s="15"/>
      <c r="FK131" s="15"/>
      <c r="FL131" s="15"/>
      <c r="FM131" s="15"/>
      <c r="FN131" s="15"/>
      <c r="FO131" s="15"/>
      <c r="FP131" s="15"/>
      <c r="FQ131" s="15"/>
      <c r="FR131" s="15"/>
      <c r="FS131" s="15"/>
      <c r="FT131" s="15"/>
      <c r="FU131" s="15"/>
      <c r="FV131" s="15"/>
      <c r="FW131" s="15"/>
      <c r="FX131" s="15"/>
      <c r="FY131" s="15"/>
      <c r="FZ131" s="15"/>
      <c r="GA131" s="15"/>
      <c r="GB131" s="15"/>
      <c r="GC131" s="15"/>
      <c r="GD131" s="15"/>
      <c r="GE131" s="15"/>
      <c r="GF131" s="15"/>
      <c r="GG131" s="15"/>
      <c r="GH131" s="15"/>
      <c r="GI131" s="15"/>
      <c r="GJ131" s="15"/>
      <c r="GK131" s="15"/>
      <c r="GL131" s="15"/>
      <c r="GM131" s="15"/>
      <c r="GN131" s="15"/>
      <c r="GO131" s="15"/>
      <c r="GP131" s="15"/>
      <c r="GQ131" s="15"/>
      <c r="GR131" s="15"/>
      <c r="GS131" s="15"/>
      <c r="GT131" s="15"/>
      <c r="GU131" s="15"/>
      <c r="GV131" s="15"/>
      <c r="GW131" s="15"/>
      <c r="GX131" s="15"/>
      <c r="GY131" s="15"/>
      <c r="GZ131" s="15"/>
      <c r="HA131" s="15"/>
      <c r="HB131" s="15"/>
      <c r="HC131" s="15"/>
      <c r="HD131" s="15"/>
      <c r="HE131" s="15"/>
      <c r="HF131" s="15"/>
      <c r="HG131" s="15"/>
      <c r="HH131" s="15"/>
      <c r="HI131" s="15"/>
      <c r="HJ131" s="15"/>
      <c r="HK131" s="15"/>
      <c r="HL131" s="15"/>
      <c r="HM131" s="15"/>
      <c r="HN131" s="15"/>
      <c r="HO131" s="15"/>
      <c r="HP131" s="15"/>
      <c r="HQ131" s="15"/>
      <c r="HR131" s="15"/>
      <c r="HS131" s="15"/>
      <c r="HT131" s="15"/>
      <c r="HU131" s="15"/>
      <c r="HV131" s="15"/>
      <c r="HW131" s="15"/>
      <c r="HX131" s="15"/>
      <c r="HY131" s="15"/>
      <c r="HZ131" s="15"/>
      <c r="IA131" s="15"/>
      <c r="IB131" s="15"/>
      <c r="IC131" s="15"/>
      <c r="ID131" s="15"/>
      <c r="IE131" s="15"/>
      <c r="IF131" s="15"/>
      <c r="IG131" s="15"/>
      <c r="IH131" s="15"/>
      <c r="II131" s="15"/>
      <c r="IJ131" s="15"/>
      <c r="IK131" s="15"/>
      <c r="IL131" s="15"/>
      <c r="IM131" s="15"/>
      <c r="IN131" s="15"/>
      <c r="IO131" s="15"/>
      <c r="IP131" s="15"/>
      <c r="IQ131" s="15"/>
      <c r="IR131" s="15"/>
      <c r="IS131" s="15"/>
      <c r="IT131" s="15"/>
      <c r="IU131" s="15"/>
      <c r="IV131" s="15"/>
      <c r="IW131" s="15"/>
      <c r="IX131" s="15"/>
      <c r="IY131" s="15"/>
      <c r="IZ131" s="15"/>
      <c r="JA131" s="15"/>
      <c r="JB131" s="15"/>
      <c r="JC131" s="15"/>
      <c r="JD131" s="15"/>
      <c r="JE131" s="15"/>
      <c r="JF131" s="15"/>
      <c r="JG131" s="15"/>
      <c r="JH131" s="15"/>
      <c r="JI131" s="15"/>
      <c r="JJ131" s="15"/>
      <c r="JK131" s="15"/>
      <c r="JL131" s="15"/>
      <c r="JM131" s="15"/>
      <c r="JN131" s="15"/>
      <c r="JO131" s="15"/>
      <c r="JP131" s="15"/>
      <c r="JQ131" s="15"/>
      <c r="JR131" s="15"/>
      <c r="JS131" s="15"/>
      <c r="JT131" s="15"/>
      <c r="JU131" s="15"/>
      <c r="JV131" s="15"/>
      <c r="JW131" s="15"/>
      <c r="JX131" s="15"/>
      <c r="JY131" s="15"/>
      <c r="JZ131" s="15"/>
      <c r="KA131" s="15"/>
      <c r="KB131" s="15"/>
      <c r="KC131" s="15"/>
      <c r="KD131" s="15"/>
      <c r="KE131" s="15"/>
      <c r="KF131" s="15"/>
      <c r="KG131" s="15"/>
      <c r="KH131" s="15"/>
      <c r="KI131" s="15"/>
      <c r="KJ131" s="15"/>
      <c r="KK131" s="15"/>
      <c r="KL131" s="15"/>
      <c r="KM131" s="15"/>
      <c r="KN131" s="15"/>
      <c r="KO131" s="15"/>
      <c r="KP131" s="15"/>
      <c r="KQ131" s="15"/>
      <c r="KR131" s="15"/>
      <c r="KS131" s="15"/>
      <c r="KT131" s="15"/>
      <c r="KU131" s="15"/>
      <c r="KV131" s="15"/>
      <c r="KW131" s="15"/>
      <c r="KX131" s="15"/>
      <c r="KY131" s="15"/>
      <c r="KZ131" s="15"/>
      <c r="LA131" s="15"/>
      <c r="LB131" s="15"/>
      <c r="LC131" s="15"/>
      <c r="LD131" s="15"/>
      <c r="LE131" s="15"/>
      <c r="LF131" s="15"/>
      <c r="LG131" s="15"/>
      <c r="LH131" s="15"/>
      <c r="LI131" s="15"/>
      <c r="LJ131" s="15"/>
      <c r="LK131" s="15"/>
      <c r="LL131" s="15"/>
      <c r="LM131" s="15"/>
      <c r="LN131" s="15"/>
      <c r="LO131" s="15"/>
      <c r="LP131" s="15"/>
      <c r="LQ131" s="15"/>
      <c r="LR131" s="15"/>
      <c r="LS131" s="15"/>
      <c r="LT131" s="15"/>
      <c r="LU131" s="15"/>
      <c r="LV131" s="15"/>
      <c r="LW131" s="15"/>
      <c r="LX131" s="15"/>
      <c r="LY131" s="15"/>
      <c r="LZ131" s="15"/>
      <c r="MA131" s="15"/>
      <c r="MB131" s="15"/>
      <c r="MC131" s="15"/>
      <c r="MD131" s="15"/>
      <c r="ME131" s="15"/>
      <c r="MF131" s="15"/>
      <c r="MG131" s="15"/>
      <c r="MH131" s="15"/>
      <c r="MI131" s="15"/>
      <c r="MJ131" s="15"/>
      <c r="MK131" s="15"/>
      <c r="ML131" s="15"/>
      <c r="MM131" s="15"/>
      <c r="MN131" s="15"/>
      <c r="MO131" s="15"/>
      <c r="MP131" s="15"/>
      <c r="MQ131" s="15"/>
      <c r="MR131" s="15"/>
      <c r="MS131" s="15"/>
      <c r="MT131" s="15"/>
      <c r="MU131" s="15"/>
      <c r="MV131" s="15"/>
      <c r="MW131" s="15"/>
      <c r="MX131" s="15"/>
      <c r="MY131" s="15"/>
      <c r="MZ131" s="15"/>
      <c r="NA131" s="15"/>
      <c r="NB131" s="15"/>
      <c r="NC131" s="15"/>
      <c r="ND131" s="15"/>
      <c r="NE131" s="15"/>
      <c r="NF131" s="15"/>
      <c r="NG131" s="15"/>
      <c r="NH131" s="15"/>
      <c r="NI131" s="15"/>
      <c r="NJ131" s="15"/>
      <c r="NK131" s="15"/>
      <c r="NL131" s="15"/>
      <c r="NM131" s="15"/>
      <c r="NN131" s="15"/>
      <c r="NO131" s="15"/>
      <c r="NP131" s="15"/>
      <c r="NQ131" s="15"/>
      <c r="NR131" s="15"/>
      <c r="NS131" s="15"/>
      <c r="NT131" s="15"/>
      <c r="NU131" s="15"/>
      <c r="NV131" s="15"/>
      <c r="NW131" s="15"/>
      <c r="NX131" s="15"/>
      <c r="NY131" s="15"/>
      <c r="NZ131" s="15"/>
      <c r="OA131" s="15"/>
      <c r="OB131" s="15"/>
      <c r="OC131" s="15"/>
      <c r="OD131" s="15"/>
      <c r="OE131" s="15"/>
      <c r="OF131" s="15"/>
      <c r="OG131" s="15"/>
      <c r="OH131" s="15"/>
      <c r="OI131" s="15"/>
      <c r="OJ131" s="15"/>
      <c r="OK131" s="15"/>
      <c r="OL131" s="15"/>
      <c r="OM131" s="15"/>
      <c r="ON131" s="15"/>
      <c r="OO131" s="15"/>
      <c r="OP131" s="15"/>
      <c r="OQ131" s="15"/>
      <c r="OR131" s="15"/>
      <c r="OS131" s="15"/>
      <c r="OT131" s="15"/>
      <c r="OU131" s="15"/>
      <c r="OV131" s="15"/>
      <c r="OW131" s="15"/>
      <c r="OX131" s="15"/>
      <c r="OY131" s="15"/>
      <c r="OZ131" s="15"/>
      <c r="PA131" s="15"/>
      <c r="PB131" s="15"/>
      <c r="PC131" s="15"/>
      <c r="PD131" s="15"/>
      <c r="PE131" s="15"/>
      <c r="PF131" s="15"/>
      <c r="PG131" s="15"/>
      <c r="PH131" s="15"/>
      <c r="PI131" s="15"/>
      <c r="PJ131" s="15"/>
      <c r="PK131" s="15"/>
      <c r="PL131" s="15"/>
      <c r="PM131" s="15"/>
      <c r="PN131" s="15"/>
      <c r="PO131" s="15"/>
      <c r="PP131" s="15"/>
      <c r="PQ131" s="15"/>
      <c r="PR131" s="15"/>
      <c r="PS131" s="15"/>
      <c r="PT131" s="15"/>
      <c r="PU131" s="15"/>
      <c r="PV131" s="15"/>
      <c r="PW131" s="15"/>
      <c r="PX131" s="15"/>
      <c r="PY131" s="15"/>
      <c r="PZ131" s="15"/>
      <c r="QA131" s="15"/>
      <c r="QB131" s="15"/>
      <c r="QC131" s="15"/>
      <c r="QD131" s="15"/>
      <c r="QE131" s="15"/>
      <c r="QF131" s="15"/>
      <c r="QG131" s="15"/>
      <c r="QH131" s="15"/>
      <c r="QI131" s="15"/>
      <c r="QJ131" s="15"/>
      <c r="QK131" s="15"/>
      <c r="QL131" s="15"/>
      <c r="QM131" s="15"/>
      <c r="QN131" s="15"/>
      <c r="QO131" s="15"/>
      <c r="QP131" s="15"/>
      <c r="QQ131" s="15"/>
      <c r="QR131" s="15"/>
      <c r="QS131" s="15"/>
      <c r="QT131" s="15"/>
      <c r="QU131" s="15"/>
      <c r="QV131" s="15"/>
      <c r="QW131" s="15"/>
      <c r="QX131" s="15"/>
      <c r="QY131" s="15"/>
      <c r="QZ131" s="15"/>
      <c r="RA131" s="15"/>
      <c r="RB131" s="15"/>
      <c r="RC131" s="15"/>
      <c r="RD131" s="15"/>
      <c r="RE131" s="15"/>
      <c r="RF131" s="15"/>
      <c r="RG131" s="15"/>
      <c r="RH131" s="15"/>
      <c r="RI131" s="15"/>
      <c r="RJ131" s="15"/>
      <c r="RK131" s="15"/>
      <c r="RL131" s="15"/>
      <c r="RM131" s="15"/>
      <c r="RN131" s="15"/>
      <c r="RO131" s="15"/>
      <c r="RP131" s="15"/>
      <c r="RQ131" s="15"/>
      <c r="RR131" s="15"/>
      <c r="RS131" s="15"/>
      <c r="RT131" s="15"/>
      <c r="RU131" s="15"/>
      <c r="RV131" s="15"/>
      <c r="RW131" s="15"/>
      <c r="RX131" s="15"/>
      <c r="RY131" s="15"/>
      <c r="RZ131" s="15"/>
      <c r="SA131" s="15"/>
      <c r="SB131" s="15"/>
      <c r="SC131" s="15"/>
      <c r="SD131" s="15"/>
      <c r="SE131" s="15"/>
      <c r="SF131" s="15"/>
      <c r="SG131" s="15"/>
      <c r="SH131" s="15"/>
      <c r="SI131" s="15"/>
      <c r="SJ131" s="15"/>
      <c r="SK131" s="15"/>
      <c r="SL131" s="15"/>
      <c r="SM131" s="15"/>
      <c r="SN131" s="15"/>
      <c r="SO131" s="15"/>
      <c r="SP131" s="15"/>
      <c r="SQ131" s="15"/>
      <c r="SR131" s="15"/>
      <c r="SS131" s="15"/>
      <c r="ST131" s="15"/>
      <c r="SU131" s="15"/>
      <c r="SV131" s="15"/>
      <c r="SW131" s="15"/>
      <c r="SX131" s="15"/>
      <c r="SY131" s="15"/>
      <c r="SZ131" s="15"/>
      <c r="TA131" s="15"/>
      <c r="TB131" s="15"/>
      <c r="TC131" s="15"/>
      <c r="TD131" s="15"/>
      <c r="TE131" s="15"/>
      <c r="TF131" s="15"/>
      <c r="TG131" s="15"/>
      <c r="TH131" s="15"/>
      <c r="TI131" s="15"/>
      <c r="TJ131" s="15"/>
      <c r="TK131" s="15"/>
      <c r="TL131" s="15"/>
      <c r="TM131" s="15"/>
      <c r="TN131" s="15"/>
      <c r="TO131" s="15"/>
      <c r="TP131" s="15"/>
      <c r="TQ131" s="15"/>
      <c r="TR131" s="15"/>
      <c r="TS131" s="15"/>
      <c r="TT131" s="15"/>
      <c r="TU131" s="15"/>
      <c r="TV131" s="15"/>
      <c r="TW131" s="15"/>
      <c r="TX131" s="15"/>
      <c r="TY131" s="15"/>
      <c r="TZ131" s="15"/>
      <c r="UA131" s="15"/>
      <c r="UB131" s="15"/>
      <c r="UC131" s="15"/>
      <c r="UD131" s="15"/>
      <c r="UE131" s="15"/>
      <c r="UF131" s="15"/>
      <c r="UG131" s="15"/>
      <c r="UH131" s="15"/>
      <c r="UI131" s="15"/>
      <c r="UJ131" s="15"/>
      <c r="UK131" s="15"/>
      <c r="UL131" s="15"/>
      <c r="UM131" s="15"/>
      <c r="UN131" s="15"/>
      <c r="UO131" s="15"/>
      <c r="UP131" s="15"/>
      <c r="UQ131" s="15"/>
      <c r="UR131" s="15"/>
      <c r="US131" s="15"/>
      <c r="UT131" s="15"/>
      <c r="UU131" s="15"/>
      <c r="UV131" s="15"/>
      <c r="UW131" s="15"/>
      <c r="UX131" s="15"/>
      <c r="UY131" s="15"/>
      <c r="UZ131" s="15"/>
      <c r="VA131" s="15"/>
      <c r="VB131" s="15"/>
      <c r="VC131" s="15"/>
      <c r="VD131" s="15"/>
      <c r="VE131" s="15"/>
      <c r="VF131" s="15"/>
      <c r="VG131" s="15"/>
      <c r="VH131" s="15"/>
      <c r="VI131" s="15"/>
      <c r="VJ131" s="15"/>
      <c r="VK131" s="15"/>
      <c r="VL131" s="15"/>
      <c r="VM131" s="15"/>
      <c r="VN131" s="15"/>
      <c r="VO131" s="15"/>
      <c r="VP131" s="15"/>
      <c r="VQ131" s="15"/>
      <c r="VR131" s="15"/>
      <c r="VS131" s="15"/>
      <c r="VT131" s="15"/>
      <c r="VU131" s="15"/>
      <c r="VV131" s="15"/>
      <c r="VW131" s="15"/>
      <c r="VX131" s="15"/>
      <c r="VY131" s="15"/>
      <c r="VZ131" s="15"/>
      <c r="WA131" s="15"/>
      <c r="WB131" s="15"/>
      <c r="WC131" s="15"/>
      <c r="WD131" s="15"/>
      <c r="WE131" s="15"/>
      <c r="WF131" s="15"/>
      <c r="WG131" s="15"/>
      <c r="WH131" s="15"/>
      <c r="WI131" s="15"/>
      <c r="WJ131" s="15"/>
      <c r="WK131" s="15"/>
      <c r="WL131" s="15"/>
      <c r="WM131" s="15"/>
      <c r="WN131" s="15"/>
      <c r="WO131" s="15"/>
      <c r="WP131" s="15"/>
      <c r="WQ131" s="15"/>
      <c r="WR131" s="15"/>
      <c r="WS131" s="15"/>
      <c r="WT131" s="15"/>
      <c r="WU131" s="15"/>
      <c r="WV131" s="15"/>
      <c r="WW131" s="15"/>
      <c r="WX131" s="15"/>
      <c r="WY131" s="15"/>
      <c r="WZ131" s="15"/>
      <c r="XA131" s="15"/>
      <c r="XB131" s="15"/>
      <c r="XC131" s="15"/>
      <c r="XD131" s="15"/>
      <c r="XE131" s="15"/>
      <c r="XF131" s="15"/>
      <c r="XG131" s="15"/>
      <c r="XH131" s="15"/>
      <c r="XI131" s="15"/>
      <c r="XJ131" s="15"/>
      <c r="XK131" s="15"/>
      <c r="XL131" s="15"/>
      <c r="XM131" s="15"/>
      <c r="XN131" s="15"/>
      <c r="XO131" s="15"/>
      <c r="XP131" s="15"/>
      <c r="XQ131" s="15"/>
      <c r="XR131" s="15"/>
      <c r="XS131" s="15"/>
      <c r="XT131" s="15"/>
      <c r="XU131" s="15"/>
      <c r="XV131" s="15"/>
      <c r="XW131" s="15"/>
      <c r="XX131" s="15"/>
      <c r="XY131" s="15"/>
      <c r="XZ131" s="15"/>
      <c r="YA131" s="15"/>
      <c r="YB131" s="15"/>
      <c r="YC131" s="15"/>
      <c r="YD131" s="15"/>
      <c r="YE131" s="15"/>
      <c r="YF131" s="15"/>
      <c r="YG131" s="15"/>
      <c r="YH131" s="15"/>
      <c r="YI131" s="15"/>
      <c r="YJ131" s="15"/>
      <c r="YK131" s="15"/>
      <c r="YL131" s="15"/>
      <c r="YM131" s="15"/>
      <c r="YN131" s="15"/>
      <c r="YO131" s="15"/>
      <c r="YP131" s="15"/>
      <c r="YQ131" s="15"/>
      <c r="YR131" s="15"/>
      <c r="YS131" s="15"/>
      <c r="YT131" s="15"/>
      <c r="YU131" s="15"/>
      <c r="YV131" s="15"/>
      <c r="YW131" s="15"/>
      <c r="YX131" s="15"/>
      <c r="YY131" s="15"/>
      <c r="YZ131" s="15"/>
      <c r="ZA131" s="15"/>
      <c r="ZB131" s="15"/>
      <c r="ZC131" s="15"/>
      <c r="ZD131" s="15"/>
      <c r="ZE131" s="15"/>
      <c r="ZF131" s="15"/>
      <c r="ZG131" s="15"/>
      <c r="ZH131" s="15"/>
      <c r="ZI131" s="15"/>
      <c r="ZJ131" s="15"/>
      <c r="ZK131" s="15"/>
      <c r="ZL131" s="15"/>
      <c r="ZM131" s="15"/>
      <c r="ZN131" s="15"/>
      <c r="ZO131" s="15"/>
      <c r="ZP131" s="15"/>
      <c r="ZQ131" s="15"/>
      <c r="ZR131" s="15"/>
      <c r="ZS131" s="15"/>
      <c r="ZT131" s="15"/>
      <c r="ZU131" s="15"/>
      <c r="ZV131" s="15"/>
      <c r="ZW131" s="15"/>
      <c r="ZX131" s="15"/>
      <c r="ZY131" s="15"/>
      <c r="ZZ131" s="15"/>
      <c r="AAA131" s="15"/>
      <c r="AAB131" s="15"/>
      <c r="AAC131" s="15"/>
      <c r="AAD131" s="15"/>
      <c r="AAE131" s="15"/>
      <c r="AAF131" s="15"/>
      <c r="AAG131" s="15"/>
      <c r="AAH131" s="15"/>
      <c r="AAI131" s="15"/>
      <c r="AAJ131" s="15"/>
      <c r="AAK131" s="15"/>
      <c r="AAL131" s="15"/>
      <c r="AAM131" s="15"/>
      <c r="AAN131" s="15"/>
      <c r="AAO131" s="15"/>
      <c r="AAP131" s="15"/>
      <c r="AAQ131" s="15"/>
      <c r="AAR131" s="15"/>
      <c r="AAS131" s="15"/>
      <c r="AAT131" s="15"/>
      <c r="AAU131" s="15"/>
      <c r="AAV131" s="15"/>
      <c r="AAW131" s="15"/>
      <c r="AAX131" s="15"/>
      <c r="AAY131" s="15"/>
      <c r="AAZ131" s="15"/>
      <c r="ABA131" s="15"/>
      <c r="ABB131" s="15"/>
      <c r="ABC131" s="15"/>
      <c r="ABD131" s="15"/>
      <c r="ABE131" s="15"/>
      <c r="ABF131" s="15"/>
      <c r="ABG131" s="15"/>
      <c r="ABH131" s="15"/>
      <c r="ABI131" s="15"/>
      <c r="ABJ131" s="15"/>
      <c r="ABK131" s="15"/>
      <c r="ABL131" s="15"/>
      <c r="ABM131" s="15"/>
      <c r="ABN131" s="15"/>
      <c r="ABO131" s="15"/>
      <c r="ABP131" s="15"/>
      <c r="ABQ131" s="15"/>
      <c r="ABR131" s="15"/>
      <c r="ABS131" s="15"/>
      <c r="ABT131" s="15"/>
      <c r="ABU131" s="15"/>
      <c r="ABV131" s="15"/>
      <c r="ABW131" s="15"/>
      <c r="ABX131" s="15"/>
      <c r="ABY131" s="15"/>
      <c r="ABZ131" s="15"/>
      <c r="ACA131" s="15"/>
      <c r="ACB131" s="15"/>
      <c r="ACC131" s="15"/>
      <c r="ACD131" s="15"/>
      <c r="ACE131" s="15"/>
      <c r="ACF131" s="15"/>
      <c r="ACG131" s="15"/>
      <c r="ACH131" s="15"/>
      <c r="ACI131" s="15"/>
      <c r="ACJ131" s="15"/>
      <c r="ACK131" s="15"/>
      <c r="ACL131" s="15"/>
      <c r="ACM131" s="15"/>
      <c r="ACN131" s="15"/>
      <c r="ACO131" s="15"/>
      <c r="ACP131" s="15"/>
      <c r="ACQ131" s="15"/>
      <c r="ACR131" s="15"/>
      <c r="ACS131" s="15"/>
      <c r="ACT131" s="15"/>
      <c r="ACU131" s="15"/>
      <c r="ACV131" s="15"/>
      <c r="ACW131" s="15"/>
      <c r="ACX131" s="15"/>
      <c r="ACY131" s="15"/>
      <c r="ACZ131" s="15"/>
      <c r="ADA131" s="15"/>
      <c r="ADB131" s="15"/>
      <c r="ADC131" s="15"/>
      <c r="ADD131" s="15"/>
      <c r="ADE131" s="15"/>
      <c r="ADF131" s="15"/>
      <c r="ADG131" s="15"/>
      <c r="ADH131" s="15"/>
      <c r="ADI131" s="15"/>
      <c r="ADJ131" s="15"/>
      <c r="ADK131" s="15"/>
      <c r="ADL131" s="15"/>
      <c r="ADM131" s="15"/>
      <c r="ADN131" s="15"/>
      <c r="ADO131" s="15"/>
      <c r="ADP131" s="15"/>
      <c r="ADQ131" s="15"/>
      <c r="ADR131" s="15"/>
      <c r="ADS131" s="15"/>
      <c r="ADT131" s="15"/>
      <c r="ADU131" s="15"/>
      <c r="ADV131" s="15"/>
      <c r="ADW131" s="15"/>
      <c r="ADX131" s="15"/>
      <c r="ADY131" s="15"/>
      <c r="ADZ131" s="15"/>
      <c r="AEA131" s="15"/>
      <c r="AEB131" s="15"/>
      <c r="AEC131" s="15"/>
      <c r="AED131" s="15"/>
      <c r="AEE131" s="15"/>
      <c r="AEF131" s="15"/>
      <c r="AEG131" s="15"/>
      <c r="AEH131" s="15"/>
      <c r="AEI131" s="15"/>
      <c r="AEJ131" s="15"/>
      <c r="AEK131" s="15"/>
      <c r="AEL131" s="15"/>
      <c r="AEM131" s="15"/>
      <c r="AEN131" s="15"/>
      <c r="AEO131" s="15"/>
      <c r="AEP131" s="15"/>
      <c r="AEQ131" s="15"/>
      <c r="AER131" s="15"/>
      <c r="AES131" s="15"/>
      <c r="AET131" s="15"/>
      <c r="AEU131" s="15"/>
      <c r="AEV131" s="15"/>
      <c r="AEW131" s="15"/>
      <c r="AEX131" s="15"/>
      <c r="AEY131" s="15"/>
      <c r="AEZ131" s="15"/>
      <c r="AFA131" s="15"/>
      <c r="AFB131" s="15"/>
      <c r="AFC131" s="15"/>
      <c r="AFD131" s="15"/>
      <c r="AFE131" s="15"/>
      <c r="AFF131" s="15"/>
      <c r="AFG131" s="15"/>
      <c r="AFH131" s="15"/>
      <c r="AFI131" s="15"/>
      <c r="AFJ131" s="15"/>
      <c r="AFK131" s="15"/>
      <c r="AFL131" s="15"/>
      <c r="AFM131" s="15"/>
      <c r="AFN131" s="15"/>
      <c r="AFO131" s="15"/>
      <c r="AFP131" s="15"/>
      <c r="AFQ131" s="15"/>
      <c r="AFR131" s="15"/>
      <c r="AFS131" s="15"/>
      <c r="AFT131" s="15"/>
      <c r="AFU131" s="15"/>
      <c r="AFV131" s="15"/>
      <c r="AFW131" s="15"/>
      <c r="AFX131" s="15"/>
      <c r="AFY131" s="15"/>
      <c r="AFZ131" s="15"/>
      <c r="AGA131" s="15"/>
      <c r="AGB131" s="15"/>
      <c r="AGC131" s="15"/>
      <c r="AGD131" s="15"/>
      <c r="AGE131" s="15"/>
      <c r="AGF131" s="15"/>
      <c r="AGG131" s="15"/>
      <c r="AGH131" s="15"/>
      <c r="AGI131" s="15"/>
      <c r="AGJ131" s="15"/>
      <c r="AGK131" s="15"/>
      <c r="AGL131" s="15"/>
      <c r="AGM131" s="15"/>
      <c r="AGN131" s="15"/>
      <c r="AGO131" s="15"/>
      <c r="AGP131" s="15"/>
      <c r="AGQ131" s="15"/>
      <c r="AGR131" s="15"/>
      <c r="AGS131" s="15"/>
      <c r="AGT131" s="15"/>
      <c r="AGU131" s="15"/>
      <c r="AGV131" s="15"/>
      <c r="AGW131" s="15"/>
      <c r="AGX131" s="15"/>
      <c r="AGY131" s="15"/>
      <c r="AGZ131" s="15"/>
      <c r="AHA131" s="15"/>
      <c r="AHB131" s="15"/>
      <c r="AHC131" s="15"/>
      <c r="AHD131" s="15"/>
      <c r="AHE131" s="15"/>
      <c r="AHF131" s="15"/>
      <c r="AHG131" s="15"/>
      <c r="AHH131" s="15"/>
      <c r="AHI131" s="15"/>
      <c r="AHJ131" s="15"/>
      <c r="AHK131" s="15"/>
      <c r="AHL131" s="15"/>
      <c r="AHM131" s="15"/>
      <c r="AHN131" s="15"/>
      <c r="AHO131" s="15"/>
      <c r="AHP131" s="15"/>
      <c r="AHQ131" s="15"/>
      <c r="AHR131" s="15"/>
      <c r="AHS131" s="15"/>
      <c r="AHT131" s="15"/>
      <c r="AHU131" s="15"/>
      <c r="AHV131" s="15"/>
      <c r="AHW131" s="15"/>
      <c r="AHX131" s="15"/>
      <c r="AHY131" s="15"/>
      <c r="AHZ131" s="15"/>
      <c r="AIA131" s="15"/>
      <c r="AIB131" s="15"/>
      <c r="AIC131" s="15"/>
      <c r="AID131" s="15"/>
      <c r="AIE131" s="15"/>
      <c r="AIF131" s="15"/>
      <c r="AIG131" s="15"/>
      <c r="AIH131" s="15"/>
      <c r="AII131" s="15"/>
      <c r="AIJ131" s="15"/>
      <c r="AIK131" s="15"/>
      <c r="AIL131" s="15"/>
      <c r="AIM131" s="15"/>
      <c r="AIN131" s="15"/>
      <c r="AIO131" s="15"/>
      <c r="AIP131" s="15"/>
      <c r="AIQ131" s="15"/>
      <c r="AIR131" s="15"/>
      <c r="AIS131" s="15"/>
      <c r="AIT131" s="15"/>
      <c r="AIU131" s="15"/>
      <c r="AIV131" s="15"/>
      <c r="AIW131" s="15"/>
      <c r="AIX131" s="15"/>
      <c r="AIY131" s="15"/>
      <c r="AIZ131" s="15"/>
      <c r="AJA131" s="15"/>
      <c r="AJB131" s="15"/>
      <c r="AJC131" s="15"/>
      <c r="AJD131" s="15"/>
      <c r="AJE131" s="15"/>
      <c r="AJF131" s="15"/>
      <c r="AJG131" s="15"/>
      <c r="AJH131" s="15"/>
      <c r="AJI131" s="15"/>
      <c r="AJJ131" s="15"/>
      <c r="AJK131" s="15"/>
      <c r="AJL131" s="15"/>
      <c r="AJM131" s="15"/>
      <c r="AJN131" s="15"/>
      <c r="AJO131" s="15"/>
      <c r="AJP131" s="15"/>
      <c r="AJQ131" s="15"/>
      <c r="AJR131" s="15"/>
      <c r="AJS131" s="15"/>
      <c r="AJT131" s="15"/>
      <c r="AJU131" s="15"/>
      <c r="AJV131" s="15"/>
      <c r="AJW131" s="15"/>
      <c r="AJX131" s="15"/>
      <c r="AJY131" s="15"/>
      <c r="AJZ131" s="15"/>
      <c r="AKA131" s="15"/>
      <c r="AKB131" s="15"/>
      <c r="AKC131" s="15"/>
      <c r="AKD131" s="15"/>
      <c r="AKE131" s="15"/>
      <c r="AKF131" s="15"/>
      <c r="AKG131" s="15"/>
      <c r="AKH131" s="15"/>
      <c r="AKI131" s="15"/>
      <c r="AKJ131" s="15"/>
      <c r="AKK131" s="15"/>
      <c r="AKL131" s="15"/>
      <c r="AKM131" s="15"/>
      <c r="AKN131" s="15"/>
      <c r="AKO131" s="15"/>
      <c r="AKP131" s="15"/>
      <c r="AKQ131" s="15"/>
      <c r="AKR131" s="15"/>
      <c r="AKS131" s="15"/>
      <c r="AKT131" s="15"/>
      <c r="AKU131" s="15"/>
      <c r="AKV131" s="15"/>
      <c r="AKW131" s="15"/>
      <c r="AKX131" s="15"/>
      <c r="AKY131" s="15"/>
      <c r="AKZ131" s="15"/>
      <c r="ALA131" s="15"/>
      <c r="ALB131" s="15"/>
      <c r="ALC131" s="15"/>
      <c r="ALD131" s="15"/>
      <c r="ALE131" s="15"/>
      <c r="ALF131" s="15"/>
      <c r="ALG131" s="15"/>
      <c r="ALH131" s="15"/>
      <c r="ALI131" s="15"/>
      <c r="ALJ131" s="15"/>
      <c r="ALK131" s="15"/>
      <c r="ALL131" s="15"/>
      <c r="ALM131" s="15"/>
      <c r="ALN131" s="15"/>
      <c r="ALO131" s="15"/>
      <c r="ALP131" s="15"/>
      <c r="ALQ131" s="15"/>
      <c r="ALR131" s="15"/>
      <c r="ALS131" s="15"/>
      <c r="ALT131" s="15"/>
      <c r="ALU131" s="15"/>
      <c r="ALV131" s="15"/>
      <c r="ALW131" s="15"/>
      <c r="ALX131" s="15"/>
      <c r="ALY131" s="15"/>
      <c r="ALZ131" s="15"/>
      <c r="AMA131" s="15"/>
      <c r="AMB131" s="15"/>
      <c r="AMC131" s="15"/>
      <c r="AMD131" s="15"/>
      <c r="AME131" s="15"/>
      <c r="AMF131" s="15"/>
      <c r="AMG131" s="15"/>
      <c r="AMH131" s="15"/>
      <c r="AMI131" s="15"/>
      <c r="AMJ131" s="15"/>
      <c r="AMK131" s="15"/>
      <c r="AML131" s="15"/>
      <c r="AMM131" s="15"/>
      <c r="AMN131" s="15"/>
      <c r="AMO131" s="15"/>
      <c r="AMP131" s="15"/>
      <c r="AMQ131" s="15"/>
      <c r="AMR131" s="15"/>
      <c r="AMS131" s="15"/>
      <c r="AMT131" s="15"/>
      <c r="AMU131" s="15"/>
      <c r="AMV131" s="15"/>
      <c r="AMW131" s="15"/>
      <c r="AMX131" s="15"/>
      <c r="AMY131" s="15"/>
      <c r="AMZ131" s="15"/>
      <c r="ANA131" s="15"/>
      <c r="ANB131" s="15"/>
      <c r="ANC131" s="15"/>
      <c r="AND131" s="15"/>
      <c r="ANE131" s="15"/>
      <c r="ANF131" s="15"/>
      <c r="ANG131" s="15"/>
      <c r="ANH131" s="15"/>
      <c r="ANI131" s="15"/>
      <c r="ANJ131" s="15"/>
      <c r="ANK131" s="15"/>
      <c r="ANL131" s="15"/>
      <c r="ANM131" s="15"/>
      <c r="ANN131" s="15"/>
      <c r="ANO131" s="15"/>
      <c r="ANP131" s="15"/>
      <c r="ANQ131" s="15"/>
      <c r="ANR131" s="15"/>
      <c r="ANS131" s="15"/>
      <c r="ANT131" s="15"/>
      <c r="ANU131" s="15"/>
      <c r="ANV131" s="15"/>
      <c r="ANW131" s="15"/>
      <c r="ANX131" s="15"/>
      <c r="ANY131" s="15"/>
      <c r="ANZ131" s="15"/>
      <c r="AOA131" s="15"/>
      <c r="AOB131" s="15"/>
      <c r="AOC131" s="15"/>
      <c r="AOD131" s="15"/>
      <c r="AOE131" s="15"/>
      <c r="AOF131" s="15"/>
      <c r="AOG131" s="15"/>
      <c r="AOH131" s="15"/>
      <c r="AOI131" s="15"/>
      <c r="AOJ131" s="15"/>
      <c r="AOK131" s="15"/>
      <c r="AOL131" s="15"/>
      <c r="AOM131" s="15"/>
      <c r="AON131" s="15"/>
      <c r="AOO131" s="15"/>
      <c r="AOP131" s="15"/>
      <c r="AOQ131" s="15"/>
      <c r="AOR131" s="15"/>
      <c r="AOS131" s="15"/>
      <c r="AOT131" s="15"/>
      <c r="AOU131" s="15"/>
      <c r="AOV131" s="15"/>
      <c r="AOW131" s="15"/>
      <c r="AOX131" s="15"/>
      <c r="AOY131" s="15"/>
      <c r="AOZ131" s="15"/>
      <c r="APA131" s="15"/>
      <c r="APB131" s="15"/>
      <c r="APC131" s="15"/>
      <c r="APD131" s="15"/>
      <c r="APE131" s="15"/>
      <c r="APF131" s="15"/>
      <c r="APG131" s="15"/>
      <c r="APH131" s="15"/>
      <c r="API131" s="15"/>
      <c r="APJ131" s="15"/>
      <c r="APK131" s="15"/>
      <c r="APL131" s="15"/>
      <c r="APM131" s="15"/>
      <c r="APN131" s="15"/>
      <c r="APO131" s="15"/>
      <c r="APP131" s="15"/>
      <c r="APQ131" s="15"/>
      <c r="APR131" s="15"/>
      <c r="APS131" s="15"/>
      <c r="APT131" s="15"/>
      <c r="APU131" s="15"/>
      <c r="APV131" s="15"/>
      <c r="APW131" s="15"/>
      <c r="APX131" s="15"/>
      <c r="APY131" s="15"/>
      <c r="APZ131" s="15"/>
      <c r="AQA131" s="15"/>
      <c r="AQB131" s="15"/>
      <c r="AQC131" s="15"/>
      <c r="AQD131" s="15"/>
      <c r="AQE131" s="15"/>
      <c r="AQF131" s="15"/>
      <c r="AQG131" s="15"/>
      <c r="AQH131" s="15"/>
      <c r="AQI131" s="15"/>
      <c r="AQJ131" s="15"/>
      <c r="AQK131" s="15"/>
      <c r="AQL131" s="15"/>
      <c r="AQM131" s="15"/>
      <c r="AQN131" s="15"/>
      <c r="AQO131" s="15"/>
      <c r="AQP131" s="15"/>
      <c r="AQQ131" s="15"/>
      <c r="AQR131" s="15"/>
      <c r="AQS131" s="15"/>
      <c r="AQT131" s="15"/>
      <c r="AQU131" s="15"/>
      <c r="AQV131" s="15"/>
      <c r="AQW131" s="15"/>
      <c r="AQX131" s="15"/>
      <c r="AQY131" s="15"/>
      <c r="AQZ131" s="15"/>
      <c r="ARA131" s="15"/>
      <c r="ARB131" s="15"/>
      <c r="ARC131" s="15"/>
      <c r="ARD131" s="15"/>
      <c r="ARE131" s="15"/>
      <c r="ARF131" s="15"/>
      <c r="ARG131" s="15"/>
      <c r="ARH131" s="15"/>
      <c r="ARI131" s="15"/>
      <c r="ARJ131" s="15"/>
      <c r="ARK131" s="15"/>
      <c r="ARL131" s="15"/>
      <c r="ARM131" s="15"/>
      <c r="ARN131" s="15"/>
      <c r="ARO131" s="15"/>
      <c r="ARP131" s="15"/>
      <c r="ARQ131" s="15"/>
      <c r="ARR131" s="15"/>
      <c r="ARS131" s="15"/>
      <c r="ART131" s="15"/>
      <c r="ARU131" s="15"/>
      <c r="ARV131" s="15"/>
      <c r="ARW131" s="15"/>
      <c r="ARX131" s="15"/>
      <c r="ARY131" s="15"/>
      <c r="ARZ131" s="15"/>
      <c r="ASA131" s="15"/>
      <c r="ASB131" s="15"/>
      <c r="ASC131" s="15"/>
      <c r="ASD131" s="15"/>
      <c r="ASE131" s="15"/>
      <c r="ASF131" s="15"/>
      <c r="ASG131" s="15"/>
      <c r="ASH131" s="15"/>
      <c r="ASI131" s="15"/>
      <c r="ASJ131" s="15"/>
      <c r="ASK131" s="15"/>
      <c r="ASL131" s="15"/>
      <c r="ASM131" s="15"/>
      <c r="ASN131" s="15"/>
      <c r="ASO131" s="15"/>
      <c r="ASP131" s="15"/>
      <c r="ASQ131" s="15"/>
      <c r="ASR131" s="15"/>
      <c r="ASS131" s="15"/>
      <c r="AST131" s="15"/>
      <c r="ASU131" s="15"/>
      <c r="ASV131" s="15"/>
      <c r="ASW131" s="15"/>
      <c r="ASX131" s="15"/>
      <c r="ASY131" s="15"/>
      <c r="ASZ131" s="15"/>
      <c r="ATA131" s="15"/>
      <c r="ATB131" s="15"/>
      <c r="ATC131" s="15"/>
      <c r="ATD131" s="15"/>
      <c r="ATE131" s="15"/>
      <c r="ATF131" s="15"/>
      <c r="ATG131" s="15"/>
      <c r="ATH131" s="15"/>
      <c r="ATI131" s="15"/>
      <c r="ATJ131" s="15"/>
      <c r="ATK131" s="15"/>
      <c r="ATL131" s="15"/>
      <c r="ATM131" s="15"/>
      <c r="ATN131" s="15"/>
      <c r="ATO131" s="15"/>
      <c r="ATP131" s="15"/>
      <c r="ATQ131" s="15"/>
      <c r="ATR131" s="15"/>
      <c r="ATS131" s="15"/>
      <c r="ATT131" s="15"/>
      <c r="ATU131" s="15"/>
      <c r="ATV131" s="15"/>
      <c r="ATW131" s="15"/>
      <c r="ATX131" s="15"/>
      <c r="ATY131" s="15"/>
      <c r="ATZ131" s="15"/>
      <c r="AUA131" s="15"/>
      <c r="AUB131" s="15"/>
      <c r="AUC131" s="15"/>
      <c r="AUD131" s="15"/>
      <c r="AUE131" s="15"/>
      <c r="AUF131" s="15"/>
      <c r="AUG131" s="15"/>
      <c r="AUH131" s="15"/>
      <c r="AUI131" s="15"/>
      <c r="AUJ131" s="15"/>
      <c r="AUK131" s="15"/>
      <c r="AUL131" s="15"/>
      <c r="AUM131" s="15"/>
      <c r="AUN131" s="15"/>
      <c r="AUO131" s="15"/>
      <c r="AUP131" s="15"/>
      <c r="AUQ131" s="15"/>
      <c r="AUR131" s="15"/>
      <c r="AUS131" s="15"/>
      <c r="AUT131" s="15"/>
      <c r="AUU131" s="15"/>
      <c r="AUV131" s="15"/>
      <c r="AUW131" s="15"/>
      <c r="AUX131" s="15"/>
      <c r="AUY131" s="15"/>
      <c r="AUZ131" s="15"/>
      <c r="AVA131" s="15"/>
      <c r="AVB131" s="15"/>
      <c r="AVC131" s="15"/>
      <c r="AVD131" s="15"/>
      <c r="AVE131" s="15"/>
      <c r="AVF131" s="15"/>
      <c r="AVG131" s="15"/>
      <c r="AVH131" s="15"/>
      <c r="AVI131" s="15"/>
      <c r="AVJ131" s="15"/>
      <c r="AVK131" s="15"/>
      <c r="AVL131" s="15"/>
      <c r="AVM131" s="15"/>
      <c r="AVN131" s="15"/>
      <c r="AVO131" s="15"/>
      <c r="AVP131" s="15"/>
      <c r="AVQ131" s="15"/>
      <c r="AVR131" s="15"/>
      <c r="AVS131" s="15"/>
      <c r="AVT131" s="15"/>
      <c r="AVU131" s="15"/>
      <c r="AVV131" s="15"/>
      <c r="AVW131" s="15"/>
      <c r="AVX131" s="15"/>
      <c r="AVY131" s="15"/>
      <c r="AVZ131" s="15"/>
      <c r="AWA131" s="15"/>
      <c r="AWB131" s="15"/>
      <c r="AWC131" s="15"/>
      <c r="AWD131" s="15"/>
      <c r="AWE131" s="15"/>
      <c r="AWF131" s="15"/>
      <c r="AWG131" s="15"/>
      <c r="AWH131" s="15"/>
      <c r="AWI131" s="15"/>
      <c r="AWJ131" s="15"/>
      <c r="AWK131" s="15"/>
      <c r="AWL131" s="15"/>
      <c r="AWM131" s="15"/>
      <c r="AWN131" s="15"/>
      <c r="AWO131" s="15"/>
      <c r="AWP131" s="15"/>
      <c r="AWQ131" s="15"/>
      <c r="AWR131" s="15"/>
      <c r="AWS131" s="15"/>
      <c r="AWT131" s="15"/>
      <c r="AWU131" s="15"/>
      <c r="AWV131" s="15"/>
      <c r="AWW131" s="15"/>
      <c r="AWX131" s="15"/>
      <c r="AWY131" s="15"/>
      <c r="AWZ131" s="15"/>
      <c r="AXA131" s="15"/>
      <c r="AXB131" s="15"/>
      <c r="AXC131" s="15"/>
      <c r="AXD131" s="15"/>
      <c r="AXE131" s="15"/>
      <c r="AXF131" s="15"/>
      <c r="AXG131" s="15"/>
      <c r="AXH131" s="15"/>
      <c r="AXI131" s="15"/>
      <c r="AXJ131" s="15"/>
      <c r="AXK131" s="15"/>
      <c r="AXL131" s="15"/>
      <c r="AXM131" s="15"/>
      <c r="AXN131" s="15"/>
      <c r="AXO131" s="15"/>
      <c r="AXP131" s="15"/>
      <c r="AXQ131" s="15"/>
      <c r="AXR131" s="15"/>
      <c r="AXS131" s="15"/>
      <c r="AXT131" s="15"/>
      <c r="AXU131" s="15"/>
      <c r="AXV131" s="15"/>
      <c r="AXW131" s="15"/>
      <c r="AXX131" s="15"/>
      <c r="AXY131" s="15"/>
      <c r="AXZ131" s="15"/>
      <c r="AYA131" s="15"/>
      <c r="AYB131" s="15"/>
      <c r="AYC131" s="15"/>
      <c r="AYD131" s="15"/>
      <c r="AYE131" s="15"/>
      <c r="AYF131" s="15"/>
      <c r="AYG131" s="15"/>
      <c r="AYH131" s="15"/>
      <c r="AYI131" s="15"/>
      <c r="AYJ131" s="15"/>
      <c r="AYK131" s="15"/>
      <c r="AYL131" s="15"/>
      <c r="AYM131" s="15"/>
      <c r="AYN131" s="15"/>
      <c r="AYO131" s="15"/>
      <c r="AYP131" s="15"/>
      <c r="AYQ131" s="15"/>
      <c r="AYR131" s="15"/>
      <c r="AYS131" s="15"/>
      <c r="AYT131" s="15"/>
      <c r="AYU131" s="15"/>
      <c r="AYV131" s="15"/>
      <c r="AYW131" s="15"/>
      <c r="AYX131" s="15"/>
      <c r="AYY131" s="15"/>
      <c r="AYZ131" s="15"/>
      <c r="AZA131" s="15"/>
      <c r="AZB131" s="15"/>
      <c r="AZC131" s="15"/>
      <c r="AZD131" s="15"/>
      <c r="AZE131" s="15"/>
      <c r="AZF131" s="15"/>
      <c r="AZG131" s="15"/>
      <c r="AZH131" s="15"/>
      <c r="AZI131" s="15"/>
      <c r="AZJ131" s="15"/>
      <c r="AZK131" s="15"/>
      <c r="AZL131" s="15"/>
      <c r="AZM131" s="15"/>
      <c r="AZN131" s="15"/>
      <c r="AZO131" s="15"/>
      <c r="AZP131" s="15"/>
      <c r="AZQ131" s="15"/>
      <c r="AZR131" s="15"/>
      <c r="AZS131" s="15"/>
      <c r="AZT131" s="15"/>
      <c r="AZU131" s="15"/>
      <c r="AZV131" s="15"/>
      <c r="AZW131" s="15"/>
      <c r="AZX131" s="15"/>
      <c r="AZY131" s="15"/>
      <c r="AZZ131" s="15"/>
      <c r="BAA131" s="15"/>
      <c r="BAB131" s="15"/>
      <c r="BAC131" s="15"/>
      <c r="BAD131" s="15"/>
      <c r="BAE131" s="15"/>
      <c r="BAF131" s="15"/>
      <c r="BAG131" s="15"/>
      <c r="BAH131" s="15"/>
      <c r="BAI131" s="15"/>
      <c r="BAJ131" s="15"/>
      <c r="BAK131" s="15"/>
      <c r="BAL131" s="15"/>
      <c r="BAM131" s="15"/>
      <c r="BAN131" s="15"/>
      <c r="BAO131" s="15"/>
      <c r="BAP131" s="15"/>
      <c r="BAQ131" s="15"/>
      <c r="BAR131" s="15"/>
      <c r="BAS131" s="15"/>
      <c r="BAT131" s="15"/>
      <c r="BAU131" s="15"/>
      <c r="BAV131" s="15"/>
      <c r="BAW131" s="15"/>
      <c r="BAX131" s="15"/>
      <c r="BAY131" s="15"/>
      <c r="BAZ131" s="15"/>
      <c r="BBA131" s="15"/>
      <c r="BBB131" s="15"/>
      <c r="BBC131" s="15"/>
      <c r="BBD131" s="15"/>
      <c r="BBE131" s="15"/>
      <c r="BBF131" s="15"/>
      <c r="BBG131" s="15"/>
      <c r="BBH131" s="15"/>
      <c r="BBI131" s="15"/>
      <c r="BBJ131" s="15"/>
      <c r="BBK131" s="15"/>
      <c r="BBL131" s="15"/>
      <c r="BBM131" s="15"/>
      <c r="BBN131" s="15"/>
      <c r="BBO131" s="15"/>
      <c r="BBP131" s="15"/>
      <c r="BBQ131" s="15"/>
      <c r="BBR131" s="15"/>
      <c r="BBS131" s="15"/>
      <c r="BBT131" s="15"/>
      <c r="BBU131" s="15"/>
      <c r="BBV131" s="15"/>
      <c r="BBW131" s="15"/>
      <c r="BBX131" s="15"/>
      <c r="BBY131" s="15"/>
      <c r="BBZ131" s="15"/>
      <c r="BCA131" s="15"/>
      <c r="BCB131" s="15"/>
      <c r="BCC131" s="15"/>
      <c r="BCD131" s="15"/>
      <c r="BCE131" s="15"/>
      <c r="BCF131" s="15"/>
      <c r="BCG131" s="15"/>
      <c r="BCH131" s="15"/>
      <c r="BCI131" s="15"/>
      <c r="BCJ131" s="15"/>
      <c r="BCK131" s="15"/>
      <c r="BCL131" s="15"/>
      <c r="BCM131" s="15"/>
      <c r="BCN131" s="15"/>
      <c r="BCO131" s="15"/>
      <c r="BCP131" s="15"/>
      <c r="BCQ131" s="15"/>
      <c r="BCR131" s="15"/>
      <c r="BCS131" s="15"/>
      <c r="BCT131" s="15"/>
      <c r="BCU131" s="15"/>
      <c r="BCV131" s="15"/>
      <c r="BCW131" s="15"/>
      <c r="BCX131" s="15"/>
      <c r="BCY131" s="15"/>
      <c r="BCZ131" s="15"/>
      <c r="BDA131" s="15"/>
      <c r="BDB131" s="15"/>
      <c r="BDC131" s="15"/>
      <c r="BDD131" s="15"/>
      <c r="BDE131" s="15"/>
      <c r="BDF131" s="15"/>
      <c r="BDG131" s="15"/>
      <c r="BDH131" s="15"/>
      <c r="BDI131" s="15"/>
      <c r="BDJ131" s="15"/>
      <c r="BDK131" s="15"/>
      <c r="BDL131" s="15"/>
      <c r="BDM131" s="15"/>
      <c r="BDN131" s="15"/>
      <c r="BDO131" s="15"/>
      <c r="BDP131" s="15"/>
      <c r="BDQ131" s="15"/>
      <c r="BDR131" s="15"/>
      <c r="BDS131" s="15"/>
      <c r="BDT131" s="15"/>
      <c r="BDU131" s="15"/>
      <c r="BDV131" s="15"/>
      <c r="BDW131" s="15"/>
      <c r="BDX131" s="15"/>
      <c r="BDY131" s="15"/>
      <c r="BDZ131" s="15"/>
      <c r="BEA131" s="15"/>
      <c r="BEB131" s="15"/>
      <c r="BEC131" s="15"/>
      <c r="BED131" s="15"/>
      <c r="BEE131" s="15"/>
      <c r="BEF131" s="15"/>
      <c r="BEG131" s="15"/>
      <c r="BEH131" s="15"/>
      <c r="BEI131" s="15"/>
      <c r="BEJ131" s="15"/>
      <c r="BEK131" s="15"/>
      <c r="BEL131" s="15"/>
      <c r="BEM131" s="15"/>
      <c r="BEN131" s="15"/>
      <c r="BEO131" s="15"/>
      <c r="BEP131" s="15"/>
      <c r="BEQ131" s="15"/>
      <c r="BER131" s="15"/>
      <c r="BES131" s="15"/>
      <c r="BET131" s="15"/>
      <c r="BEU131" s="15"/>
      <c r="BEV131" s="15"/>
      <c r="BEW131" s="15"/>
      <c r="BEX131" s="15"/>
      <c r="BEY131" s="15"/>
      <c r="BEZ131" s="15"/>
      <c r="BFA131" s="15"/>
      <c r="BFB131" s="15"/>
      <c r="BFC131" s="15"/>
      <c r="BFD131" s="15"/>
      <c r="BFE131" s="15"/>
      <c r="BFF131" s="15"/>
      <c r="BFG131" s="15"/>
      <c r="BFH131" s="15"/>
      <c r="BFI131" s="15"/>
      <c r="BFJ131" s="15"/>
      <c r="BFK131" s="15"/>
      <c r="BFL131" s="15"/>
      <c r="BFM131" s="15"/>
      <c r="BFN131" s="15"/>
      <c r="BFO131" s="15"/>
      <c r="BFP131" s="15"/>
      <c r="BFQ131" s="15"/>
      <c r="BFR131" s="15"/>
      <c r="BFS131" s="15"/>
      <c r="BFT131" s="15"/>
      <c r="BFU131" s="15"/>
      <c r="BFV131" s="15"/>
      <c r="BFW131" s="15"/>
      <c r="BFX131" s="15"/>
      <c r="BFY131" s="15"/>
      <c r="BFZ131" s="15"/>
      <c r="BGA131" s="15"/>
      <c r="BGB131" s="15"/>
      <c r="BGC131" s="15"/>
      <c r="BGD131" s="15"/>
      <c r="BGE131" s="15"/>
      <c r="BGF131" s="15"/>
      <c r="BGG131" s="15"/>
      <c r="BGH131" s="15"/>
      <c r="BGI131" s="15"/>
      <c r="BGJ131" s="15"/>
      <c r="BGK131" s="15"/>
      <c r="BGL131" s="15"/>
      <c r="BGM131" s="15"/>
      <c r="BGN131" s="15"/>
      <c r="BGO131" s="15"/>
      <c r="BGP131" s="15"/>
      <c r="BGQ131" s="15"/>
      <c r="BGR131" s="15"/>
      <c r="BGS131" s="15"/>
      <c r="BGT131" s="15"/>
      <c r="BGU131" s="15"/>
      <c r="BGV131" s="15"/>
      <c r="BGW131" s="15"/>
      <c r="BGX131" s="15"/>
      <c r="BGY131" s="15"/>
      <c r="BGZ131" s="15"/>
      <c r="BHA131" s="15"/>
      <c r="BHB131" s="15"/>
      <c r="BHC131" s="15"/>
      <c r="BHD131" s="15"/>
      <c r="BHE131" s="15"/>
      <c r="BHF131" s="15"/>
      <c r="BHG131" s="15"/>
      <c r="BHH131" s="15"/>
      <c r="BHI131" s="15"/>
      <c r="BHJ131" s="15"/>
      <c r="BHK131" s="15"/>
      <c r="BHL131" s="15"/>
      <c r="BHM131" s="15"/>
      <c r="BHN131" s="15"/>
      <c r="BHO131" s="15"/>
      <c r="BHP131" s="15"/>
      <c r="BHQ131" s="15"/>
      <c r="BHR131" s="15"/>
      <c r="BHS131" s="15"/>
      <c r="BHT131" s="15"/>
      <c r="BHU131" s="15"/>
      <c r="BHV131" s="15"/>
      <c r="BHW131" s="15"/>
      <c r="BHX131" s="15"/>
      <c r="BHY131" s="15"/>
      <c r="BHZ131" s="15"/>
      <c r="BIA131" s="15"/>
      <c r="BIB131" s="15"/>
      <c r="BIC131" s="15"/>
      <c r="BID131" s="15"/>
      <c r="BIE131" s="15"/>
      <c r="BIF131" s="15"/>
      <c r="BIG131" s="15"/>
      <c r="BIH131" s="15"/>
      <c r="BII131" s="15"/>
      <c r="BIJ131" s="15"/>
      <c r="BIK131" s="15"/>
      <c r="BIL131" s="15"/>
      <c r="BIM131" s="15"/>
      <c r="BIN131" s="15"/>
      <c r="BIO131" s="15"/>
      <c r="BIP131" s="15"/>
      <c r="BIQ131" s="15"/>
      <c r="BIR131" s="15"/>
      <c r="BIS131" s="15"/>
      <c r="BIT131" s="15"/>
      <c r="BIU131" s="15"/>
      <c r="BIV131" s="15"/>
      <c r="BIW131" s="15"/>
      <c r="BIX131" s="15"/>
      <c r="BIY131" s="15"/>
      <c r="BIZ131" s="15"/>
      <c r="BJA131" s="15"/>
      <c r="BJB131" s="15"/>
      <c r="BJC131" s="15"/>
      <c r="BJD131" s="15"/>
      <c r="BJE131" s="15"/>
      <c r="BJF131" s="15"/>
      <c r="BJG131" s="15"/>
      <c r="BJH131" s="15"/>
      <c r="BJI131" s="15"/>
      <c r="BJJ131" s="15"/>
      <c r="BJK131" s="15"/>
      <c r="BJL131" s="15"/>
      <c r="BJM131" s="15"/>
      <c r="BJN131" s="15"/>
      <c r="BJO131" s="15"/>
      <c r="BJP131" s="15"/>
      <c r="BJQ131" s="15"/>
      <c r="BJR131" s="15"/>
      <c r="BJS131" s="15"/>
      <c r="BJT131" s="15"/>
      <c r="BJU131" s="15"/>
      <c r="BJV131" s="15"/>
      <c r="BJW131" s="15"/>
      <c r="BJX131" s="15"/>
      <c r="BJY131" s="15"/>
      <c r="BJZ131" s="15"/>
      <c r="BKA131" s="15"/>
      <c r="BKB131" s="15"/>
      <c r="BKC131" s="15"/>
      <c r="BKD131" s="15"/>
      <c r="BKE131" s="15"/>
      <c r="BKF131" s="15"/>
      <c r="BKG131" s="15"/>
      <c r="BKH131" s="15"/>
      <c r="BKI131" s="15"/>
      <c r="BKJ131" s="15"/>
      <c r="BKK131" s="15"/>
      <c r="BKL131" s="15"/>
      <c r="BKM131" s="15"/>
      <c r="BKN131" s="15"/>
      <c r="BKO131" s="15"/>
      <c r="BKP131" s="15"/>
      <c r="BKQ131" s="15"/>
      <c r="BKR131" s="15"/>
      <c r="BKS131" s="15"/>
      <c r="BKT131" s="15"/>
      <c r="BKU131" s="15"/>
      <c r="BKV131" s="15"/>
      <c r="BKW131" s="15"/>
      <c r="BKX131" s="15"/>
      <c r="BKY131" s="15"/>
      <c r="BKZ131" s="15"/>
      <c r="BLA131" s="15"/>
      <c r="BLB131" s="15"/>
      <c r="BLC131" s="15"/>
      <c r="BLD131" s="15"/>
      <c r="BLE131" s="15"/>
      <c r="BLF131" s="15"/>
      <c r="BLG131" s="15"/>
      <c r="BLH131" s="15"/>
      <c r="BLI131" s="15"/>
      <c r="BLJ131" s="15"/>
      <c r="BLK131" s="15"/>
      <c r="BLL131" s="15"/>
      <c r="BLM131" s="15"/>
      <c r="BLN131" s="15"/>
      <c r="BLO131" s="15"/>
      <c r="BLP131" s="15"/>
      <c r="BLQ131" s="15"/>
      <c r="BLR131" s="15"/>
      <c r="BLS131" s="15"/>
      <c r="BLT131" s="15"/>
      <c r="BLU131" s="15"/>
      <c r="BLV131" s="15"/>
      <c r="BLW131" s="15"/>
      <c r="BLX131" s="15"/>
      <c r="BLY131" s="15"/>
      <c r="BLZ131" s="15"/>
      <c r="BMA131" s="15"/>
      <c r="BMB131" s="15"/>
      <c r="BMC131" s="15"/>
      <c r="BMD131" s="15"/>
      <c r="BME131" s="15"/>
      <c r="BMF131" s="15"/>
      <c r="BMG131" s="15"/>
      <c r="BMH131" s="15"/>
      <c r="BMI131" s="15"/>
      <c r="BMJ131" s="15"/>
      <c r="BMK131" s="15"/>
      <c r="BML131" s="15"/>
      <c r="BMM131" s="15"/>
      <c r="BMN131" s="15"/>
      <c r="BMO131" s="15"/>
      <c r="BMP131" s="15"/>
      <c r="BMQ131" s="15"/>
      <c r="BMR131" s="15"/>
      <c r="BMS131" s="15"/>
      <c r="BMT131" s="15"/>
      <c r="BMU131" s="15"/>
      <c r="BMV131" s="15"/>
      <c r="BMW131" s="15"/>
      <c r="BMX131" s="15"/>
      <c r="BMY131" s="15"/>
      <c r="BMZ131" s="15"/>
      <c r="BNA131" s="15"/>
      <c r="BNB131" s="15"/>
      <c r="BNC131" s="15"/>
      <c r="BND131" s="15"/>
      <c r="BNE131" s="15"/>
      <c r="BNF131" s="15"/>
      <c r="BNG131" s="15"/>
      <c r="BNH131" s="15"/>
      <c r="BNI131" s="15"/>
      <c r="BNJ131" s="15"/>
      <c r="BNK131" s="15"/>
      <c r="BNL131" s="15"/>
      <c r="BNM131" s="15"/>
      <c r="BNN131" s="15"/>
      <c r="BNO131" s="15"/>
      <c r="BNP131" s="15"/>
      <c r="BNQ131" s="15"/>
      <c r="BNR131" s="15"/>
      <c r="BNS131" s="15"/>
      <c r="BNT131" s="15"/>
      <c r="BNU131" s="15"/>
      <c r="BNV131" s="15"/>
      <c r="BNW131" s="15"/>
      <c r="BNX131" s="15"/>
      <c r="BNY131" s="15"/>
      <c r="BNZ131" s="15"/>
      <c r="BOA131" s="15"/>
      <c r="BOB131" s="15"/>
      <c r="BOC131" s="15"/>
      <c r="BOD131" s="15"/>
      <c r="BOE131" s="15"/>
      <c r="BOF131" s="15"/>
      <c r="BOG131" s="15"/>
      <c r="BOH131" s="15"/>
      <c r="BOI131" s="15"/>
      <c r="BOJ131" s="15"/>
      <c r="BOK131" s="15"/>
      <c r="BOL131" s="15"/>
      <c r="BOM131" s="15"/>
      <c r="BON131" s="15"/>
      <c r="BOO131" s="15"/>
      <c r="BOP131" s="15"/>
      <c r="BOQ131" s="15"/>
      <c r="BOR131" s="15"/>
      <c r="BOS131" s="15"/>
      <c r="BOT131" s="15"/>
      <c r="BOU131" s="15"/>
      <c r="BOV131" s="15"/>
      <c r="BOW131" s="15"/>
      <c r="BOX131" s="15"/>
      <c r="BOY131" s="15"/>
      <c r="BOZ131" s="15"/>
      <c r="BPA131" s="15"/>
      <c r="BPB131" s="15"/>
      <c r="BPC131" s="15"/>
      <c r="BPD131" s="15"/>
      <c r="BPE131" s="15"/>
      <c r="BPF131" s="15"/>
      <c r="BPG131" s="15"/>
      <c r="BPH131" s="15"/>
      <c r="BPI131" s="15"/>
      <c r="BPJ131" s="15"/>
      <c r="BPK131" s="15"/>
      <c r="BPL131" s="15"/>
      <c r="BPM131" s="15"/>
      <c r="BPN131" s="15"/>
      <c r="BPO131" s="15"/>
      <c r="BPP131" s="15"/>
      <c r="BPQ131" s="15"/>
      <c r="BPR131" s="15"/>
      <c r="BPS131" s="15"/>
      <c r="BPT131" s="15"/>
      <c r="BPU131" s="15"/>
      <c r="BPV131" s="15"/>
      <c r="BPW131" s="15"/>
      <c r="BPX131" s="15"/>
      <c r="BPY131" s="15"/>
      <c r="BPZ131" s="15"/>
      <c r="BQA131" s="15"/>
      <c r="BQB131" s="15"/>
      <c r="BQC131" s="15"/>
      <c r="BQD131" s="15"/>
      <c r="BQE131" s="15"/>
      <c r="BQF131" s="15"/>
      <c r="BQG131" s="15"/>
      <c r="BQH131" s="15"/>
      <c r="BQI131" s="15"/>
      <c r="BQJ131" s="15"/>
      <c r="BQK131" s="15"/>
      <c r="BQL131" s="15"/>
      <c r="BQM131" s="15"/>
      <c r="BQN131" s="15"/>
      <c r="BQO131" s="15"/>
      <c r="BQP131" s="15"/>
      <c r="BQQ131" s="15"/>
      <c r="BQR131" s="15"/>
      <c r="BQS131" s="15"/>
      <c r="BQT131" s="15"/>
      <c r="BQU131" s="15"/>
      <c r="BQV131" s="15"/>
      <c r="BQW131" s="15"/>
      <c r="BQX131" s="15"/>
      <c r="BQY131" s="15"/>
      <c r="BQZ131" s="15"/>
      <c r="BRA131" s="15"/>
      <c r="BRB131" s="15"/>
      <c r="BRC131" s="15"/>
      <c r="BRD131" s="15"/>
      <c r="BRE131" s="15"/>
      <c r="BRF131" s="15"/>
      <c r="BRG131" s="15"/>
      <c r="BRH131" s="15"/>
      <c r="BRI131" s="15"/>
      <c r="BRJ131" s="15"/>
      <c r="BRK131" s="15"/>
      <c r="BRL131" s="15"/>
      <c r="BRM131" s="15"/>
      <c r="BRN131" s="15"/>
      <c r="BRO131" s="15"/>
      <c r="BRP131" s="15"/>
      <c r="BRQ131" s="15"/>
      <c r="BRR131" s="15"/>
      <c r="BRS131" s="15"/>
      <c r="BRT131" s="15"/>
      <c r="BRU131" s="15"/>
      <c r="BRV131" s="15"/>
      <c r="BRW131" s="15"/>
      <c r="BRX131" s="15"/>
      <c r="BRY131" s="15"/>
      <c r="BRZ131" s="15"/>
      <c r="BSA131" s="15"/>
      <c r="BSB131" s="15"/>
      <c r="BSC131" s="15"/>
      <c r="BSD131" s="15"/>
      <c r="BSE131" s="15"/>
      <c r="BSF131" s="15"/>
      <c r="BSG131" s="15"/>
      <c r="BSH131" s="15"/>
      <c r="BSI131" s="15"/>
      <c r="BSJ131" s="15"/>
      <c r="BSK131" s="15"/>
      <c r="BSL131" s="15"/>
      <c r="BSM131" s="15"/>
      <c r="BSN131" s="15"/>
      <c r="BSO131" s="15"/>
      <c r="BSP131" s="15"/>
      <c r="BSQ131" s="15"/>
      <c r="BSR131" s="15"/>
      <c r="BSS131" s="15"/>
      <c r="BST131" s="15"/>
      <c r="BSU131" s="15"/>
      <c r="BSV131" s="15"/>
      <c r="BSW131" s="15"/>
      <c r="BSX131" s="15"/>
      <c r="BSY131" s="15"/>
      <c r="BSZ131" s="15"/>
      <c r="BTA131" s="15"/>
      <c r="BTB131" s="15"/>
      <c r="BTC131" s="15"/>
      <c r="BTD131" s="15"/>
      <c r="BTE131" s="15"/>
      <c r="BTF131" s="15"/>
      <c r="BTG131" s="15"/>
      <c r="BTH131" s="15"/>
      <c r="BTI131" s="15"/>
      <c r="BTJ131" s="15"/>
      <c r="BTK131" s="15"/>
      <c r="BTL131" s="15"/>
      <c r="BTM131" s="15"/>
      <c r="BTN131" s="15"/>
      <c r="BTO131" s="15"/>
      <c r="BTP131" s="15"/>
      <c r="BTQ131" s="15"/>
      <c r="BTR131" s="15"/>
      <c r="BTS131" s="15"/>
      <c r="BTT131" s="15"/>
      <c r="BTU131" s="15"/>
      <c r="BTV131" s="15"/>
      <c r="BTW131" s="15"/>
      <c r="BTX131" s="15"/>
      <c r="BTY131" s="15"/>
      <c r="BTZ131" s="15"/>
      <c r="BUA131" s="15"/>
      <c r="BUB131" s="15"/>
      <c r="BUC131" s="15"/>
      <c r="BUD131" s="15"/>
      <c r="BUE131" s="15"/>
      <c r="BUF131" s="15"/>
      <c r="BUG131" s="15"/>
      <c r="BUH131" s="15"/>
      <c r="BUI131" s="15"/>
      <c r="BUJ131" s="15"/>
      <c r="BUK131" s="15"/>
      <c r="BUL131" s="15"/>
      <c r="BUM131" s="15"/>
      <c r="BUN131" s="15"/>
      <c r="BUO131" s="15"/>
      <c r="BUP131" s="15"/>
      <c r="BUQ131" s="15"/>
      <c r="BUR131" s="15"/>
      <c r="BUS131" s="15"/>
      <c r="BUT131" s="15"/>
      <c r="BUU131" s="15"/>
      <c r="BUV131" s="15"/>
      <c r="BUW131" s="15"/>
      <c r="BUX131" s="15"/>
      <c r="BUY131" s="15"/>
      <c r="BUZ131" s="15"/>
      <c r="BVA131" s="15"/>
      <c r="BVB131" s="15"/>
      <c r="BVC131" s="15"/>
      <c r="BVD131" s="15"/>
      <c r="BVE131" s="15"/>
      <c r="BVF131" s="15"/>
      <c r="BVG131" s="15"/>
      <c r="BVH131" s="15"/>
      <c r="BVI131" s="15"/>
      <c r="BVJ131" s="15"/>
      <c r="BVK131" s="15"/>
      <c r="BVL131" s="15"/>
      <c r="BVM131" s="15"/>
      <c r="BVN131" s="15"/>
      <c r="BVO131" s="15"/>
      <c r="BVP131" s="15"/>
      <c r="BVQ131" s="15"/>
      <c r="BVR131" s="15"/>
      <c r="BVS131" s="15"/>
      <c r="BVT131" s="15"/>
      <c r="BVU131" s="15"/>
      <c r="BVV131" s="15"/>
      <c r="BVW131" s="15"/>
      <c r="BVX131" s="15"/>
      <c r="BVY131" s="15"/>
      <c r="BVZ131" s="15"/>
      <c r="BWA131" s="15"/>
      <c r="BWB131" s="15"/>
      <c r="BWC131" s="15"/>
      <c r="BWD131" s="15"/>
      <c r="BWE131" s="15"/>
      <c r="BWF131" s="15"/>
      <c r="BWG131" s="15"/>
      <c r="BWH131" s="15"/>
      <c r="BWI131" s="15"/>
      <c r="BWJ131" s="15"/>
      <c r="BWK131" s="15"/>
      <c r="BWL131" s="15"/>
      <c r="BWM131" s="15"/>
      <c r="BWN131" s="15"/>
      <c r="BWO131" s="15"/>
      <c r="BWP131" s="15"/>
      <c r="BWQ131" s="15"/>
      <c r="BWR131" s="15"/>
      <c r="BWS131" s="15"/>
      <c r="BWT131" s="15"/>
      <c r="BWU131" s="15"/>
      <c r="BWV131" s="15"/>
      <c r="BWW131" s="15"/>
      <c r="BWX131" s="15"/>
      <c r="BWY131" s="15"/>
      <c r="BWZ131" s="15"/>
      <c r="BXA131" s="15"/>
      <c r="BXB131" s="15"/>
      <c r="BXC131" s="15"/>
      <c r="BXD131" s="15"/>
      <c r="BXE131" s="15"/>
      <c r="BXF131" s="15"/>
      <c r="BXG131" s="15"/>
      <c r="BXH131" s="15"/>
      <c r="BXI131" s="15"/>
      <c r="BXJ131" s="15"/>
      <c r="BXK131" s="15"/>
      <c r="BXL131" s="15"/>
      <c r="BXM131" s="15"/>
      <c r="BXN131" s="15"/>
      <c r="BXO131" s="15"/>
      <c r="BXP131" s="15"/>
      <c r="BXQ131" s="15"/>
      <c r="BXR131" s="15"/>
      <c r="BXS131" s="15"/>
      <c r="BXT131" s="15"/>
      <c r="BXU131" s="15"/>
      <c r="BXV131" s="15"/>
      <c r="BXW131" s="15"/>
      <c r="BXX131" s="15"/>
      <c r="BXY131" s="15"/>
      <c r="BXZ131" s="15"/>
      <c r="BYA131" s="15"/>
      <c r="BYB131" s="15"/>
      <c r="BYC131" s="15"/>
      <c r="BYD131" s="15"/>
      <c r="BYE131" s="15"/>
      <c r="BYF131" s="15"/>
      <c r="BYG131" s="15"/>
      <c r="BYH131" s="15"/>
      <c r="BYI131" s="15"/>
      <c r="BYJ131" s="15"/>
      <c r="BYK131" s="15"/>
      <c r="BYL131" s="15"/>
      <c r="BYM131" s="15"/>
      <c r="BYN131" s="15"/>
      <c r="BYO131" s="15"/>
      <c r="BYP131" s="15"/>
      <c r="BYQ131" s="15"/>
      <c r="BYR131" s="15"/>
      <c r="BYS131" s="15"/>
      <c r="BYT131" s="15"/>
      <c r="BYU131" s="15"/>
      <c r="BYV131" s="15"/>
      <c r="BYW131" s="15"/>
      <c r="BYX131" s="15"/>
      <c r="BYY131" s="15"/>
      <c r="BYZ131" s="15"/>
      <c r="BZA131" s="15"/>
      <c r="BZB131" s="15"/>
      <c r="BZC131" s="15"/>
      <c r="BZD131" s="15"/>
      <c r="BZE131" s="15"/>
      <c r="BZF131" s="15"/>
      <c r="BZG131" s="15"/>
      <c r="BZH131" s="15"/>
      <c r="BZI131" s="15"/>
      <c r="BZJ131" s="15"/>
      <c r="BZK131" s="15"/>
      <c r="BZL131" s="15"/>
      <c r="BZM131" s="15"/>
      <c r="BZN131" s="15"/>
      <c r="BZO131" s="15"/>
      <c r="BZP131" s="15"/>
      <c r="BZQ131" s="15"/>
      <c r="BZR131" s="15"/>
      <c r="BZS131" s="15"/>
      <c r="BZT131" s="15"/>
      <c r="BZU131" s="15"/>
      <c r="BZV131" s="15"/>
      <c r="BZW131" s="15"/>
      <c r="BZX131" s="15"/>
      <c r="BZY131" s="15"/>
      <c r="BZZ131" s="15"/>
      <c r="CAA131" s="15"/>
      <c r="CAB131" s="15"/>
      <c r="CAC131" s="15"/>
      <c r="CAD131" s="15"/>
      <c r="CAE131" s="15"/>
      <c r="CAF131" s="15"/>
      <c r="CAG131" s="15"/>
      <c r="CAH131" s="15"/>
      <c r="CAI131" s="15"/>
      <c r="CAJ131" s="15"/>
      <c r="CAK131" s="15"/>
      <c r="CAL131" s="15"/>
      <c r="CAM131" s="15"/>
      <c r="CAN131" s="15"/>
      <c r="CAO131" s="15"/>
      <c r="CAP131" s="15"/>
      <c r="CAQ131" s="15"/>
      <c r="CAR131" s="15"/>
      <c r="CAS131" s="15"/>
      <c r="CAT131" s="15"/>
      <c r="CAU131" s="15"/>
      <c r="CAV131" s="15"/>
      <c r="CAW131" s="15"/>
      <c r="CAX131" s="15"/>
      <c r="CAY131" s="15"/>
      <c r="CAZ131" s="15"/>
      <c r="CBA131" s="15"/>
      <c r="CBB131" s="15"/>
      <c r="CBC131" s="15"/>
      <c r="CBD131" s="15"/>
      <c r="CBE131" s="15"/>
      <c r="CBF131" s="15"/>
      <c r="CBG131" s="15"/>
      <c r="CBH131" s="15"/>
      <c r="CBI131" s="15"/>
      <c r="CBJ131" s="15"/>
      <c r="CBK131" s="15"/>
      <c r="CBL131" s="15"/>
      <c r="CBM131" s="15"/>
      <c r="CBN131" s="15"/>
      <c r="CBO131" s="15"/>
      <c r="CBP131" s="15"/>
      <c r="CBQ131" s="15"/>
      <c r="CBR131" s="15"/>
      <c r="CBS131" s="15"/>
      <c r="CBT131" s="15"/>
      <c r="CBU131" s="15"/>
      <c r="CBV131" s="15"/>
      <c r="CBW131" s="15"/>
      <c r="CBX131" s="15"/>
      <c r="CBY131" s="15"/>
      <c r="CBZ131" s="15"/>
      <c r="CCA131" s="15"/>
      <c r="CCB131" s="15"/>
      <c r="CCC131" s="15"/>
      <c r="CCD131" s="15"/>
      <c r="CCE131" s="15"/>
      <c r="CCF131" s="15"/>
      <c r="CCG131" s="15"/>
      <c r="CCH131" s="15"/>
      <c r="CCI131" s="15"/>
      <c r="CCJ131" s="15"/>
      <c r="CCK131" s="15"/>
      <c r="CCL131" s="15"/>
      <c r="CCM131" s="15"/>
      <c r="CCN131" s="15"/>
      <c r="CCO131" s="15"/>
      <c r="CCP131" s="15"/>
      <c r="CCQ131" s="15"/>
      <c r="CCR131" s="15"/>
      <c r="CCS131" s="15"/>
      <c r="CCT131" s="15"/>
      <c r="CCU131" s="15"/>
      <c r="CCV131" s="15"/>
      <c r="CCW131" s="15"/>
      <c r="CCX131" s="15"/>
      <c r="CCY131" s="15"/>
      <c r="CCZ131" s="15"/>
      <c r="CDA131" s="15"/>
      <c r="CDB131" s="15"/>
      <c r="CDC131" s="15"/>
      <c r="CDD131" s="15"/>
      <c r="CDE131" s="15"/>
      <c r="CDF131" s="15"/>
      <c r="CDG131" s="15"/>
      <c r="CDH131" s="15"/>
      <c r="CDI131" s="15"/>
      <c r="CDJ131" s="15"/>
      <c r="CDK131" s="15"/>
      <c r="CDL131" s="15"/>
      <c r="CDM131" s="15"/>
      <c r="CDN131" s="15"/>
      <c r="CDO131" s="15"/>
      <c r="CDP131" s="15"/>
      <c r="CDQ131" s="15"/>
      <c r="CDR131" s="15"/>
      <c r="CDS131" s="15"/>
      <c r="CDT131" s="15"/>
      <c r="CDU131" s="15"/>
      <c r="CDV131" s="15"/>
      <c r="CDW131" s="15"/>
      <c r="CDX131" s="15"/>
      <c r="CDY131" s="15"/>
      <c r="CDZ131" s="15"/>
      <c r="CEA131" s="15"/>
      <c r="CEB131" s="15"/>
      <c r="CEC131" s="15"/>
      <c r="CED131" s="15"/>
      <c r="CEE131" s="15"/>
      <c r="CEF131" s="15"/>
      <c r="CEG131" s="15"/>
      <c r="CEH131" s="15"/>
      <c r="CEI131" s="15"/>
      <c r="CEJ131" s="15"/>
      <c r="CEK131" s="15"/>
      <c r="CEL131" s="15"/>
      <c r="CEM131" s="15"/>
      <c r="CEN131" s="15"/>
      <c r="CEO131" s="15"/>
      <c r="CEP131" s="15"/>
      <c r="CEQ131" s="15"/>
      <c r="CER131" s="15"/>
      <c r="CES131" s="15"/>
      <c r="CET131" s="15"/>
      <c r="CEU131" s="15"/>
      <c r="CEV131" s="15"/>
      <c r="CEW131" s="15"/>
      <c r="CEX131" s="15"/>
      <c r="CEY131" s="15"/>
      <c r="CEZ131" s="15"/>
      <c r="CFA131" s="15"/>
      <c r="CFB131" s="15"/>
      <c r="CFC131" s="15"/>
      <c r="CFD131" s="15"/>
      <c r="CFE131" s="15"/>
      <c r="CFF131" s="15"/>
      <c r="CFG131" s="15"/>
      <c r="CFH131" s="15"/>
      <c r="CFI131" s="15"/>
      <c r="CFJ131" s="15"/>
      <c r="CFK131" s="15"/>
      <c r="CFL131" s="15"/>
      <c r="CFM131" s="15"/>
      <c r="CFN131" s="15"/>
      <c r="CFO131" s="15"/>
      <c r="CFP131" s="15"/>
      <c r="CFQ131" s="15"/>
      <c r="CFR131" s="15"/>
      <c r="CFS131" s="15"/>
      <c r="CFT131" s="15"/>
      <c r="CFU131" s="15"/>
      <c r="CFV131" s="15"/>
      <c r="CFW131" s="15"/>
      <c r="CFX131" s="15"/>
      <c r="CFY131" s="15"/>
      <c r="CFZ131" s="15"/>
      <c r="CGA131" s="15"/>
      <c r="CGB131" s="15"/>
      <c r="CGC131" s="15"/>
      <c r="CGD131" s="15"/>
      <c r="CGE131" s="15"/>
      <c r="CGF131" s="15"/>
      <c r="CGG131" s="15"/>
      <c r="CGH131" s="15"/>
      <c r="CGI131" s="15"/>
      <c r="CGJ131" s="15"/>
      <c r="CGK131" s="15"/>
      <c r="CGL131" s="15"/>
      <c r="CGM131" s="15"/>
      <c r="CGN131" s="15"/>
      <c r="CGO131" s="15"/>
      <c r="CGP131" s="15"/>
      <c r="CGQ131" s="15"/>
      <c r="CGR131" s="15"/>
      <c r="CGS131" s="15"/>
      <c r="CGT131" s="15"/>
      <c r="CGU131" s="15"/>
      <c r="CGV131" s="15"/>
      <c r="CGW131" s="15"/>
      <c r="CGX131" s="15"/>
      <c r="CGY131" s="15"/>
      <c r="CGZ131" s="15"/>
      <c r="CHA131" s="15"/>
      <c r="CHB131" s="15"/>
      <c r="CHC131" s="15"/>
      <c r="CHD131" s="15"/>
      <c r="CHE131" s="15"/>
      <c r="CHF131" s="15"/>
      <c r="CHG131" s="15"/>
      <c r="CHH131" s="15"/>
      <c r="CHI131" s="15"/>
      <c r="CHJ131" s="15"/>
      <c r="CHK131" s="15"/>
      <c r="CHL131" s="15"/>
      <c r="CHM131" s="15"/>
      <c r="CHN131" s="15"/>
      <c r="CHO131" s="15"/>
      <c r="CHP131" s="15"/>
      <c r="CHQ131" s="15"/>
      <c r="CHR131" s="15"/>
      <c r="CHS131" s="15"/>
      <c r="CHT131" s="15"/>
      <c r="CHU131" s="15"/>
      <c r="CHV131" s="15"/>
      <c r="CHW131" s="15"/>
      <c r="CHX131" s="15"/>
      <c r="CHY131" s="15"/>
      <c r="CHZ131" s="15"/>
      <c r="CIA131" s="15"/>
      <c r="CIB131" s="15"/>
      <c r="CIC131" s="15"/>
      <c r="CID131" s="15"/>
      <c r="CIE131" s="15"/>
      <c r="CIF131" s="15"/>
      <c r="CIG131" s="15"/>
      <c r="CIH131" s="15"/>
      <c r="CII131" s="15"/>
      <c r="CIJ131" s="15"/>
      <c r="CIK131" s="15"/>
      <c r="CIL131" s="15"/>
      <c r="CIM131" s="15"/>
      <c r="CIN131" s="15"/>
      <c r="CIO131" s="15"/>
      <c r="CIP131" s="15"/>
      <c r="CIQ131" s="15"/>
      <c r="CIR131" s="15"/>
      <c r="CIS131" s="15"/>
      <c r="CIT131" s="15"/>
      <c r="CIU131" s="15"/>
      <c r="CIV131" s="15"/>
      <c r="CIW131" s="15"/>
      <c r="CIX131" s="15"/>
      <c r="CIY131" s="15"/>
      <c r="CIZ131" s="15"/>
      <c r="CJA131" s="15"/>
      <c r="CJB131" s="15"/>
      <c r="CJC131" s="15"/>
      <c r="CJD131" s="15"/>
      <c r="CJE131" s="15"/>
      <c r="CJF131" s="15"/>
      <c r="CJG131" s="15"/>
      <c r="CJH131" s="15"/>
      <c r="CJI131" s="15"/>
      <c r="CJJ131" s="15"/>
      <c r="CJK131" s="15"/>
      <c r="CJL131" s="15"/>
      <c r="CJM131" s="15"/>
      <c r="CJN131" s="15"/>
      <c r="CJO131" s="15"/>
      <c r="CJP131" s="15"/>
      <c r="CJQ131" s="15"/>
      <c r="CJR131" s="15"/>
      <c r="CJS131" s="15"/>
      <c r="CJT131" s="15"/>
      <c r="CJU131" s="15"/>
      <c r="CJV131" s="15"/>
      <c r="CJW131" s="15"/>
      <c r="CJX131" s="15"/>
      <c r="CJY131" s="15"/>
      <c r="CJZ131" s="15"/>
      <c r="CKA131" s="15"/>
      <c r="CKB131" s="15"/>
      <c r="CKC131" s="15"/>
      <c r="CKD131" s="15"/>
      <c r="CKE131" s="15"/>
      <c r="CKF131" s="15"/>
      <c r="CKG131" s="15"/>
      <c r="CKH131" s="15"/>
      <c r="CKI131" s="15"/>
      <c r="CKJ131" s="15"/>
      <c r="CKK131" s="15"/>
      <c r="CKL131" s="15"/>
      <c r="CKM131" s="15"/>
      <c r="CKN131" s="15"/>
      <c r="CKO131" s="15"/>
      <c r="CKP131" s="15"/>
      <c r="CKQ131" s="15"/>
      <c r="CKR131" s="15"/>
      <c r="CKS131" s="15"/>
      <c r="CKT131" s="15"/>
      <c r="CKU131" s="15"/>
      <c r="CKV131" s="15"/>
      <c r="CKW131" s="15"/>
      <c r="CKX131" s="15"/>
      <c r="CKY131" s="15"/>
      <c r="CKZ131" s="15"/>
      <c r="CLA131" s="15"/>
      <c r="CLB131" s="15"/>
      <c r="CLC131" s="15"/>
      <c r="CLD131" s="15"/>
      <c r="CLE131" s="15"/>
      <c r="CLF131" s="15"/>
      <c r="CLG131" s="15"/>
      <c r="CLH131" s="15"/>
      <c r="CLI131" s="15"/>
      <c r="CLJ131" s="15"/>
      <c r="CLK131" s="15"/>
      <c r="CLL131" s="15"/>
      <c r="CLM131" s="15"/>
      <c r="CLN131" s="15"/>
      <c r="CLO131" s="15"/>
      <c r="CLP131" s="15"/>
      <c r="CLQ131" s="15"/>
      <c r="CLR131" s="15"/>
      <c r="CLS131" s="15"/>
      <c r="CLT131" s="15"/>
      <c r="CLU131" s="15"/>
      <c r="CLV131" s="15"/>
      <c r="CLW131" s="15"/>
      <c r="CLX131" s="15"/>
      <c r="CLY131" s="15"/>
      <c r="CLZ131" s="15"/>
      <c r="CMA131" s="15"/>
      <c r="CMB131" s="15"/>
      <c r="CMC131" s="15"/>
      <c r="CMD131" s="15"/>
      <c r="CME131" s="15"/>
      <c r="CMF131" s="15"/>
      <c r="CMG131" s="15"/>
      <c r="CMH131" s="15"/>
      <c r="CMI131" s="15"/>
      <c r="CMJ131" s="15"/>
      <c r="CMK131" s="15"/>
      <c r="CML131" s="15"/>
      <c r="CMM131" s="15"/>
      <c r="CMN131" s="15"/>
      <c r="CMO131" s="15"/>
      <c r="CMP131" s="15"/>
      <c r="CMQ131" s="15"/>
      <c r="CMR131" s="15"/>
      <c r="CMS131" s="15"/>
      <c r="CMT131" s="15"/>
      <c r="CMU131" s="15"/>
      <c r="CMV131" s="15"/>
      <c r="CMW131" s="15"/>
      <c r="CMX131" s="15"/>
      <c r="CMY131" s="15"/>
      <c r="CMZ131" s="15"/>
      <c r="CNA131" s="15"/>
      <c r="CNB131" s="15"/>
      <c r="CNC131" s="15"/>
      <c r="CND131" s="15"/>
      <c r="CNE131" s="15"/>
      <c r="CNF131" s="15"/>
      <c r="CNG131" s="15"/>
      <c r="CNH131" s="15"/>
      <c r="CNI131" s="15"/>
      <c r="CNJ131" s="15"/>
      <c r="CNK131" s="15"/>
      <c r="CNL131" s="15"/>
      <c r="CNM131" s="15"/>
      <c r="CNN131" s="15"/>
      <c r="CNO131" s="15"/>
      <c r="CNP131" s="15"/>
      <c r="CNQ131" s="15"/>
      <c r="CNR131" s="15"/>
      <c r="CNS131" s="15"/>
      <c r="CNT131" s="15"/>
      <c r="CNU131" s="15"/>
      <c r="CNV131" s="15"/>
      <c r="CNW131" s="15"/>
      <c r="CNX131" s="15"/>
      <c r="CNY131" s="15"/>
      <c r="CNZ131" s="15"/>
      <c r="COA131" s="15"/>
      <c r="COB131" s="15"/>
      <c r="COC131" s="15"/>
      <c r="COD131" s="15"/>
      <c r="COE131" s="15"/>
      <c r="COF131" s="15"/>
      <c r="COG131" s="15"/>
      <c r="COH131" s="15"/>
      <c r="COI131" s="15"/>
      <c r="COJ131" s="15"/>
      <c r="COK131" s="15"/>
      <c r="COL131" s="15"/>
      <c r="COM131" s="15"/>
      <c r="CON131" s="15"/>
      <c r="COO131" s="15"/>
      <c r="COP131" s="15"/>
      <c r="COQ131" s="15"/>
      <c r="COR131" s="15"/>
      <c r="COS131" s="15"/>
      <c r="COT131" s="15"/>
      <c r="COU131" s="15"/>
      <c r="COV131" s="15"/>
      <c r="COW131" s="15"/>
      <c r="COX131" s="15"/>
      <c r="COY131" s="15"/>
      <c r="COZ131" s="15"/>
      <c r="CPA131" s="15"/>
      <c r="CPB131" s="15"/>
      <c r="CPC131" s="15"/>
      <c r="CPD131" s="15"/>
      <c r="CPE131" s="15"/>
      <c r="CPF131" s="15"/>
      <c r="CPG131" s="15"/>
      <c r="CPH131" s="15"/>
      <c r="CPI131" s="15"/>
      <c r="CPJ131" s="15"/>
      <c r="CPK131" s="15"/>
      <c r="CPL131" s="15"/>
      <c r="CPM131" s="15"/>
      <c r="CPN131" s="15"/>
      <c r="CPO131" s="15"/>
      <c r="CPP131" s="15"/>
      <c r="CPQ131" s="15"/>
      <c r="CPR131" s="15"/>
      <c r="CPS131" s="15"/>
      <c r="CPT131" s="15"/>
      <c r="CPU131" s="15"/>
      <c r="CPV131" s="15"/>
      <c r="CPW131" s="15"/>
      <c r="CPX131" s="15"/>
      <c r="CPY131" s="15"/>
      <c r="CPZ131" s="15"/>
      <c r="CQA131" s="15"/>
      <c r="CQB131" s="15"/>
      <c r="CQC131" s="15"/>
      <c r="CQD131" s="15"/>
      <c r="CQE131" s="15"/>
      <c r="CQF131" s="15"/>
      <c r="CQG131" s="15"/>
      <c r="CQH131" s="15"/>
      <c r="CQI131" s="15"/>
      <c r="CQJ131" s="15"/>
      <c r="CQK131" s="15"/>
      <c r="CQL131" s="15"/>
      <c r="CQM131" s="15"/>
      <c r="CQN131" s="15"/>
      <c r="CQO131" s="15"/>
      <c r="CQP131" s="15"/>
      <c r="CQQ131" s="15"/>
      <c r="CQR131" s="15"/>
      <c r="CQS131" s="15"/>
      <c r="CQT131" s="15"/>
      <c r="CQU131" s="15"/>
      <c r="CQV131" s="15"/>
      <c r="CQW131" s="15"/>
      <c r="CQX131" s="15"/>
      <c r="CQY131" s="15"/>
      <c r="CQZ131" s="15"/>
      <c r="CRA131" s="15"/>
      <c r="CRB131" s="15"/>
      <c r="CRC131" s="15"/>
      <c r="CRD131" s="15"/>
      <c r="CRE131" s="15"/>
      <c r="CRF131" s="15"/>
      <c r="CRG131" s="15"/>
      <c r="CRH131" s="15"/>
      <c r="CRI131" s="15"/>
      <c r="CRJ131" s="15"/>
      <c r="CRK131" s="15"/>
      <c r="CRL131" s="15"/>
      <c r="CRM131" s="15"/>
      <c r="CRN131" s="15"/>
      <c r="CRO131" s="15"/>
      <c r="CRP131" s="15"/>
      <c r="CRQ131" s="15"/>
      <c r="CRR131" s="15"/>
      <c r="CRS131" s="15"/>
      <c r="CRT131" s="15"/>
      <c r="CRU131" s="15"/>
      <c r="CRV131" s="15"/>
      <c r="CRW131" s="15"/>
      <c r="CRX131" s="15"/>
      <c r="CRY131" s="15"/>
      <c r="CRZ131" s="15"/>
      <c r="CSA131" s="15"/>
      <c r="CSB131" s="15"/>
      <c r="CSC131" s="15"/>
      <c r="CSD131" s="15"/>
      <c r="CSE131" s="15"/>
      <c r="CSF131" s="15"/>
      <c r="CSG131" s="15"/>
      <c r="CSH131" s="15"/>
      <c r="CSI131" s="15"/>
      <c r="CSJ131" s="15"/>
      <c r="CSK131" s="15"/>
      <c r="CSL131" s="15"/>
      <c r="CSM131" s="15"/>
      <c r="CSN131" s="15"/>
      <c r="CSO131" s="15"/>
      <c r="CSP131" s="15"/>
      <c r="CSQ131" s="15"/>
      <c r="CSR131" s="15"/>
      <c r="CSS131" s="15"/>
      <c r="CST131" s="15"/>
      <c r="CSU131" s="15"/>
      <c r="CSV131" s="15"/>
      <c r="CSW131" s="15"/>
      <c r="CSX131" s="15"/>
      <c r="CSY131" s="15"/>
      <c r="CSZ131" s="15"/>
      <c r="CTA131" s="15"/>
      <c r="CTB131" s="15"/>
      <c r="CTC131" s="15"/>
      <c r="CTD131" s="15"/>
      <c r="CTE131" s="15"/>
      <c r="CTF131" s="15"/>
      <c r="CTG131" s="15"/>
      <c r="CTH131" s="15"/>
      <c r="CTI131" s="15"/>
      <c r="CTJ131" s="15"/>
      <c r="CTK131" s="15"/>
      <c r="CTL131" s="15"/>
      <c r="CTM131" s="15"/>
      <c r="CTN131" s="15"/>
      <c r="CTO131" s="15"/>
      <c r="CTP131" s="15"/>
      <c r="CTQ131" s="15"/>
      <c r="CTR131" s="15"/>
      <c r="CTS131" s="15"/>
      <c r="CTT131" s="15"/>
      <c r="CTU131" s="15"/>
      <c r="CTV131" s="15"/>
      <c r="CTW131" s="15"/>
      <c r="CTX131" s="15"/>
      <c r="CTY131" s="15"/>
      <c r="CTZ131" s="15"/>
      <c r="CUA131" s="15"/>
      <c r="CUB131" s="15"/>
      <c r="CUC131" s="15"/>
      <c r="CUD131" s="15"/>
      <c r="CUE131" s="15"/>
      <c r="CUF131" s="15"/>
      <c r="CUG131" s="15"/>
      <c r="CUH131" s="15"/>
      <c r="CUI131" s="15"/>
      <c r="CUJ131" s="15"/>
      <c r="CUK131" s="15"/>
      <c r="CUL131" s="15"/>
      <c r="CUM131" s="15"/>
      <c r="CUN131" s="15"/>
      <c r="CUO131" s="15"/>
      <c r="CUP131" s="15"/>
      <c r="CUQ131" s="15"/>
      <c r="CUR131" s="15"/>
      <c r="CUS131" s="15"/>
      <c r="CUT131" s="15"/>
      <c r="CUU131" s="15"/>
      <c r="CUV131" s="15"/>
      <c r="CUW131" s="15"/>
      <c r="CUX131" s="15"/>
      <c r="CUY131" s="15"/>
      <c r="CUZ131" s="15"/>
      <c r="CVA131" s="15"/>
      <c r="CVB131" s="15"/>
      <c r="CVC131" s="15"/>
      <c r="CVD131" s="15"/>
      <c r="CVE131" s="15"/>
      <c r="CVF131" s="15"/>
      <c r="CVG131" s="15"/>
      <c r="CVH131" s="15"/>
      <c r="CVI131" s="15"/>
      <c r="CVJ131" s="15"/>
      <c r="CVK131" s="15"/>
      <c r="CVL131" s="15"/>
      <c r="CVM131" s="15"/>
      <c r="CVN131" s="15"/>
      <c r="CVO131" s="15"/>
      <c r="CVP131" s="15"/>
      <c r="CVQ131" s="15"/>
      <c r="CVR131" s="15"/>
      <c r="CVS131" s="15"/>
      <c r="CVT131" s="15"/>
      <c r="CVU131" s="15"/>
      <c r="CVV131" s="15"/>
      <c r="CVW131" s="15"/>
      <c r="CVX131" s="15"/>
      <c r="CVY131" s="15"/>
      <c r="CVZ131" s="15"/>
      <c r="CWA131" s="15"/>
      <c r="CWB131" s="15"/>
      <c r="CWC131" s="15"/>
      <c r="CWD131" s="15"/>
      <c r="CWE131" s="15"/>
      <c r="CWF131" s="15"/>
      <c r="CWG131" s="15"/>
      <c r="CWH131" s="15"/>
      <c r="CWI131" s="15"/>
      <c r="CWJ131" s="15"/>
      <c r="CWK131" s="15"/>
      <c r="CWL131" s="15"/>
      <c r="CWM131" s="15"/>
      <c r="CWN131" s="15"/>
      <c r="CWO131" s="15"/>
      <c r="CWP131" s="15"/>
      <c r="CWQ131" s="15"/>
      <c r="CWR131" s="15"/>
      <c r="CWS131" s="15"/>
      <c r="CWT131" s="15"/>
      <c r="CWU131" s="15"/>
      <c r="CWV131" s="15"/>
      <c r="CWW131" s="15"/>
      <c r="CWX131" s="15"/>
      <c r="CWY131" s="15"/>
      <c r="CWZ131" s="15"/>
      <c r="CXA131" s="15"/>
      <c r="CXB131" s="15"/>
      <c r="CXC131" s="15"/>
      <c r="CXD131" s="15"/>
      <c r="CXE131" s="15"/>
      <c r="CXF131" s="15"/>
      <c r="CXG131" s="15"/>
      <c r="CXH131" s="15"/>
      <c r="CXI131" s="15"/>
      <c r="CXJ131" s="15"/>
      <c r="CXK131" s="15"/>
      <c r="CXL131" s="15"/>
      <c r="CXM131" s="15"/>
      <c r="CXN131" s="15"/>
      <c r="CXO131" s="15"/>
      <c r="CXP131" s="15"/>
      <c r="CXQ131" s="15"/>
      <c r="CXR131" s="15"/>
      <c r="CXS131" s="15"/>
      <c r="CXT131" s="15"/>
      <c r="CXU131" s="15"/>
      <c r="CXV131" s="15"/>
      <c r="CXW131" s="15"/>
      <c r="CXX131" s="15"/>
      <c r="CXY131" s="15"/>
      <c r="CXZ131" s="15"/>
      <c r="CYA131" s="15"/>
      <c r="CYB131" s="15"/>
      <c r="CYC131" s="15"/>
      <c r="CYD131" s="15"/>
      <c r="CYE131" s="15"/>
      <c r="CYF131" s="15"/>
      <c r="CYG131" s="15"/>
      <c r="CYH131" s="15"/>
      <c r="CYI131" s="15"/>
      <c r="CYJ131" s="15"/>
      <c r="CYK131" s="15"/>
      <c r="CYL131" s="15"/>
      <c r="CYM131" s="15"/>
      <c r="CYN131" s="15"/>
      <c r="CYO131" s="15"/>
      <c r="CYP131" s="15"/>
      <c r="CYQ131" s="15"/>
      <c r="CYR131" s="15"/>
      <c r="CYS131" s="15"/>
      <c r="CYT131" s="15"/>
      <c r="CYU131" s="15"/>
      <c r="CYV131" s="15"/>
      <c r="CYW131" s="15"/>
      <c r="CYX131" s="15"/>
      <c r="CYY131" s="15"/>
      <c r="CYZ131" s="15"/>
      <c r="CZA131" s="15"/>
      <c r="CZB131" s="15"/>
      <c r="CZC131" s="15"/>
      <c r="CZD131" s="15"/>
      <c r="CZE131" s="15"/>
      <c r="CZF131" s="15"/>
      <c r="CZG131" s="15"/>
      <c r="CZH131" s="15"/>
      <c r="CZI131" s="15"/>
      <c r="CZJ131" s="15"/>
      <c r="CZK131" s="15"/>
      <c r="CZL131" s="15"/>
      <c r="CZM131" s="15"/>
      <c r="CZN131" s="15"/>
      <c r="CZO131" s="15"/>
      <c r="CZP131" s="15"/>
      <c r="CZQ131" s="15"/>
      <c r="CZR131" s="15"/>
      <c r="CZS131" s="15"/>
      <c r="CZT131" s="15"/>
      <c r="CZU131" s="15"/>
      <c r="CZV131" s="15"/>
      <c r="CZW131" s="15"/>
      <c r="CZX131" s="15"/>
      <c r="CZY131" s="15"/>
      <c r="CZZ131" s="15"/>
      <c r="DAA131" s="15"/>
      <c r="DAB131" s="15"/>
      <c r="DAC131" s="15"/>
      <c r="DAD131" s="15"/>
      <c r="DAE131" s="15"/>
      <c r="DAF131" s="15"/>
      <c r="DAG131" s="15"/>
      <c r="DAH131" s="15"/>
      <c r="DAI131" s="15"/>
      <c r="DAJ131" s="15"/>
      <c r="DAK131" s="15"/>
      <c r="DAL131" s="15"/>
      <c r="DAM131" s="15"/>
      <c r="DAN131" s="15"/>
      <c r="DAO131" s="15"/>
      <c r="DAP131" s="15"/>
      <c r="DAQ131" s="15"/>
      <c r="DAR131" s="15"/>
      <c r="DAS131" s="15"/>
      <c r="DAT131" s="15"/>
      <c r="DAU131" s="15"/>
      <c r="DAV131" s="15"/>
      <c r="DAW131" s="15"/>
      <c r="DAX131" s="15"/>
      <c r="DAY131" s="15"/>
      <c r="DAZ131" s="15"/>
      <c r="DBA131" s="15"/>
      <c r="DBB131" s="15"/>
      <c r="DBC131" s="15"/>
      <c r="DBD131" s="15"/>
      <c r="DBE131" s="15"/>
      <c r="DBF131" s="15"/>
      <c r="DBG131" s="15"/>
      <c r="DBH131" s="15"/>
      <c r="DBI131" s="15"/>
      <c r="DBJ131" s="15"/>
      <c r="DBK131" s="15"/>
      <c r="DBL131" s="15"/>
      <c r="DBM131" s="15"/>
      <c r="DBN131" s="15"/>
      <c r="DBO131" s="15"/>
      <c r="DBP131" s="15"/>
      <c r="DBQ131" s="15"/>
      <c r="DBR131" s="15"/>
      <c r="DBS131" s="15"/>
      <c r="DBT131" s="15"/>
      <c r="DBU131" s="15"/>
      <c r="DBV131" s="15"/>
      <c r="DBW131" s="15"/>
      <c r="DBX131" s="15"/>
      <c r="DBY131" s="15"/>
      <c r="DBZ131" s="15"/>
      <c r="DCA131" s="15"/>
      <c r="DCB131" s="15"/>
      <c r="DCC131" s="15"/>
      <c r="DCD131" s="15"/>
      <c r="DCE131" s="15"/>
      <c r="DCF131" s="15"/>
      <c r="DCG131" s="15"/>
      <c r="DCH131" s="15"/>
      <c r="DCI131" s="15"/>
      <c r="DCJ131" s="15"/>
      <c r="DCK131" s="15"/>
      <c r="DCL131" s="15"/>
      <c r="DCM131" s="15"/>
      <c r="DCN131" s="15"/>
      <c r="DCO131" s="15"/>
      <c r="DCP131" s="15"/>
      <c r="DCQ131" s="15"/>
      <c r="DCR131" s="15"/>
      <c r="DCS131" s="15"/>
      <c r="DCT131" s="15"/>
      <c r="DCU131" s="15"/>
      <c r="DCV131" s="15"/>
      <c r="DCW131" s="15"/>
      <c r="DCX131" s="15"/>
      <c r="DCY131" s="15"/>
      <c r="DCZ131" s="15"/>
      <c r="DDA131" s="15"/>
      <c r="DDB131" s="15"/>
      <c r="DDC131" s="15"/>
      <c r="DDD131" s="15"/>
      <c r="DDE131" s="15"/>
      <c r="DDF131" s="15"/>
      <c r="DDG131" s="15"/>
      <c r="DDH131" s="15"/>
      <c r="DDI131" s="15"/>
      <c r="DDJ131" s="15"/>
      <c r="DDK131" s="15"/>
      <c r="DDL131" s="15"/>
      <c r="DDM131" s="15"/>
      <c r="DDN131" s="15"/>
      <c r="DDO131" s="15"/>
      <c r="DDP131" s="15"/>
      <c r="DDQ131" s="15"/>
      <c r="DDR131" s="15"/>
      <c r="DDS131" s="15"/>
      <c r="DDT131" s="15"/>
      <c r="DDU131" s="15"/>
      <c r="DDV131" s="15"/>
      <c r="DDW131" s="15"/>
      <c r="DDX131" s="15"/>
      <c r="DDY131" s="15"/>
      <c r="DDZ131" s="15"/>
      <c r="DEA131" s="15"/>
      <c r="DEB131" s="15"/>
      <c r="DEC131" s="15"/>
      <c r="DED131" s="15"/>
      <c r="DEE131" s="15"/>
      <c r="DEF131" s="15"/>
      <c r="DEG131" s="15"/>
      <c r="DEH131" s="15"/>
      <c r="DEI131" s="15"/>
      <c r="DEJ131" s="15"/>
      <c r="DEK131" s="15"/>
      <c r="DEL131" s="15"/>
      <c r="DEM131" s="15"/>
      <c r="DEN131" s="15"/>
      <c r="DEO131" s="15"/>
      <c r="DEP131" s="15"/>
      <c r="DEQ131" s="15"/>
      <c r="DER131" s="15"/>
      <c r="DES131" s="15"/>
      <c r="DET131" s="15"/>
      <c r="DEU131" s="15"/>
      <c r="DEV131" s="15"/>
      <c r="DEW131" s="15"/>
      <c r="DEX131" s="15"/>
      <c r="DEY131" s="15"/>
      <c r="DEZ131" s="15"/>
      <c r="DFA131" s="15"/>
      <c r="DFB131" s="15"/>
      <c r="DFC131" s="15"/>
      <c r="DFD131" s="15"/>
      <c r="DFE131" s="15"/>
      <c r="DFF131" s="15"/>
      <c r="DFG131" s="15"/>
      <c r="DFH131" s="15"/>
      <c r="DFI131" s="15"/>
      <c r="DFJ131" s="15"/>
      <c r="DFK131" s="15"/>
      <c r="DFL131" s="15"/>
      <c r="DFM131" s="15"/>
      <c r="DFN131" s="15"/>
      <c r="DFO131" s="15"/>
      <c r="DFP131" s="15"/>
      <c r="DFQ131" s="15"/>
      <c r="DFR131" s="15"/>
      <c r="DFS131" s="15"/>
      <c r="DFT131" s="15"/>
      <c r="DFU131" s="15"/>
      <c r="DFV131" s="15"/>
      <c r="DFW131" s="15"/>
      <c r="DFX131" s="15"/>
      <c r="DFY131" s="15"/>
      <c r="DFZ131" s="15"/>
      <c r="DGA131" s="15"/>
      <c r="DGB131" s="15"/>
      <c r="DGC131" s="15"/>
      <c r="DGD131" s="15"/>
      <c r="DGE131" s="15"/>
      <c r="DGF131" s="15"/>
      <c r="DGG131" s="15"/>
      <c r="DGH131" s="15"/>
      <c r="DGI131" s="15"/>
      <c r="DGJ131" s="15"/>
      <c r="DGK131" s="15"/>
      <c r="DGL131" s="15"/>
      <c r="DGM131" s="15"/>
      <c r="DGN131" s="15"/>
      <c r="DGO131" s="15"/>
      <c r="DGP131" s="15"/>
      <c r="DGQ131" s="15"/>
      <c r="DGR131" s="15"/>
      <c r="DGS131" s="15"/>
      <c r="DGT131" s="15"/>
      <c r="DGU131" s="15"/>
      <c r="DGV131" s="15"/>
      <c r="DGW131" s="15"/>
      <c r="DGX131" s="15"/>
      <c r="DGY131" s="15"/>
      <c r="DGZ131" s="15"/>
      <c r="DHA131" s="15"/>
      <c r="DHB131" s="15"/>
      <c r="DHC131" s="15"/>
      <c r="DHD131" s="15"/>
      <c r="DHE131" s="15"/>
      <c r="DHF131" s="15"/>
      <c r="DHG131" s="15"/>
      <c r="DHH131" s="15"/>
      <c r="DHI131" s="15"/>
      <c r="DHJ131" s="15"/>
      <c r="DHK131" s="15"/>
      <c r="DHL131" s="15"/>
      <c r="DHM131" s="15"/>
      <c r="DHN131" s="15"/>
      <c r="DHO131" s="15"/>
      <c r="DHP131" s="15"/>
      <c r="DHQ131" s="15"/>
      <c r="DHR131" s="15"/>
      <c r="DHS131" s="15"/>
      <c r="DHT131" s="15"/>
      <c r="DHU131" s="15"/>
      <c r="DHV131" s="15"/>
      <c r="DHW131" s="15"/>
      <c r="DHX131" s="15"/>
      <c r="DHY131" s="15"/>
      <c r="DHZ131" s="15"/>
      <c r="DIA131" s="15"/>
      <c r="DIB131" s="15"/>
      <c r="DIC131" s="15"/>
      <c r="DID131" s="15"/>
      <c r="DIE131" s="15"/>
      <c r="DIF131" s="15"/>
      <c r="DIG131" s="15"/>
      <c r="DIH131" s="15"/>
      <c r="DII131" s="15"/>
      <c r="DIJ131" s="15"/>
      <c r="DIK131" s="15"/>
      <c r="DIL131" s="15"/>
      <c r="DIM131" s="15"/>
      <c r="DIN131" s="15"/>
      <c r="DIO131" s="15"/>
      <c r="DIP131" s="15"/>
      <c r="DIQ131" s="15"/>
      <c r="DIR131" s="15"/>
      <c r="DIS131" s="15"/>
      <c r="DIT131" s="15"/>
      <c r="DIU131" s="15"/>
      <c r="DIV131" s="15"/>
      <c r="DIW131" s="15"/>
      <c r="DIX131" s="15"/>
      <c r="DIY131" s="15"/>
      <c r="DIZ131" s="15"/>
      <c r="DJA131" s="15"/>
      <c r="DJB131" s="15"/>
      <c r="DJC131" s="15"/>
      <c r="DJD131" s="15"/>
      <c r="DJE131" s="15"/>
      <c r="DJF131" s="15"/>
      <c r="DJG131" s="15"/>
      <c r="DJH131" s="15"/>
      <c r="DJI131" s="15"/>
      <c r="DJJ131" s="15"/>
      <c r="DJK131" s="15"/>
      <c r="DJL131" s="15"/>
      <c r="DJM131" s="15"/>
      <c r="DJN131" s="15"/>
      <c r="DJO131" s="15"/>
      <c r="DJP131" s="15"/>
      <c r="DJQ131" s="15"/>
      <c r="DJR131" s="15"/>
      <c r="DJS131" s="15"/>
      <c r="DJT131" s="15"/>
      <c r="DJU131" s="15"/>
      <c r="DJV131" s="15"/>
      <c r="DJW131" s="15"/>
      <c r="DJX131" s="15"/>
      <c r="DJY131" s="15"/>
      <c r="DJZ131" s="15"/>
      <c r="DKA131" s="15"/>
      <c r="DKB131" s="15"/>
      <c r="DKC131" s="15"/>
      <c r="DKD131" s="15"/>
      <c r="DKE131" s="15"/>
      <c r="DKF131" s="15"/>
      <c r="DKG131" s="15"/>
      <c r="DKH131" s="15"/>
      <c r="DKI131" s="15"/>
      <c r="DKJ131" s="15"/>
      <c r="DKK131" s="15"/>
      <c r="DKL131" s="15"/>
      <c r="DKM131" s="15"/>
      <c r="DKN131" s="15"/>
      <c r="DKO131" s="15"/>
      <c r="DKP131" s="15"/>
      <c r="DKQ131" s="15"/>
      <c r="DKR131" s="15"/>
      <c r="DKS131" s="15"/>
      <c r="DKT131" s="15"/>
      <c r="DKU131" s="15"/>
      <c r="DKV131" s="15"/>
      <c r="DKW131" s="15"/>
      <c r="DKX131" s="15"/>
      <c r="DKY131" s="15"/>
      <c r="DKZ131" s="15"/>
      <c r="DLA131" s="15"/>
      <c r="DLB131" s="15"/>
      <c r="DLC131" s="15"/>
      <c r="DLD131" s="15"/>
      <c r="DLE131" s="15"/>
      <c r="DLF131" s="15"/>
      <c r="DLG131" s="15"/>
      <c r="DLH131" s="15"/>
      <c r="DLI131" s="15"/>
      <c r="DLJ131" s="15"/>
      <c r="DLK131" s="15"/>
      <c r="DLL131" s="15"/>
      <c r="DLM131" s="15"/>
      <c r="DLN131" s="15"/>
      <c r="DLO131" s="15"/>
      <c r="DLP131" s="15"/>
      <c r="DLQ131" s="15"/>
      <c r="DLR131" s="15"/>
      <c r="DLS131" s="15"/>
      <c r="DLT131" s="15"/>
      <c r="DLU131" s="15"/>
      <c r="DLV131" s="15"/>
      <c r="DLW131" s="15"/>
      <c r="DLX131" s="15"/>
      <c r="DLY131" s="15"/>
      <c r="DLZ131" s="15"/>
      <c r="DMA131" s="15"/>
      <c r="DMB131" s="15"/>
      <c r="DMC131" s="15"/>
      <c r="DMD131" s="15"/>
      <c r="DME131" s="15"/>
      <c r="DMF131" s="15"/>
      <c r="DMG131" s="15"/>
      <c r="DMH131" s="15"/>
      <c r="DMI131" s="15"/>
      <c r="DMJ131" s="15"/>
      <c r="DMK131" s="15"/>
      <c r="DML131" s="15"/>
      <c r="DMM131" s="15"/>
      <c r="DMN131" s="15"/>
      <c r="DMO131" s="15"/>
      <c r="DMP131" s="15"/>
      <c r="DMQ131" s="15"/>
      <c r="DMR131" s="15"/>
      <c r="DMS131" s="15"/>
      <c r="DMT131" s="15"/>
      <c r="DMU131" s="15"/>
      <c r="DMV131" s="15"/>
      <c r="DMW131" s="15"/>
      <c r="DMX131" s="15"/>
      <c r="DMY131" s="15"/>
      <c r="DMZ131" s="15"/>
      <c r="DNA131" s="15"/>
      <c r="DNB131" s="15"/>
      <c r="DNC131" s="15"/>
      <c r="DND131" s="15"/>
      <c r="DNE131" s="15"/>
      <c r="DNF131" s="15"/>
      <c r="DNG131" s="15"/>
      <c r="DNH131" s="15"/>
      <c r="DNI131" s="15"/>
      <c r="DNJ131" s="15"/>
      <c r="DNK131" s="15"/>
      <c r="DNL131" s="15"/>
      <c r="DNM131" s="15"/>
      <c r="DNN131" s="15"/>
      <c r="DNO131" s="15"/>
      <c r="DNP131" s="15"/>
      <c r="DNQ131" s="15"/>
      <c r="DNR131" s="15"/>
      <c r="DNS131" s="15"/>
      <c r="DNT131" s="15"/>
      <c r="DNU131" s="15"/>
      <c r="DNV131" s="15"/>
      <c r="DNW131" s="15"/>
      <c r="DNX131" s="15"/>
      <c r="DNY131" s="15"/>
      <c r="DNZ131" s="15"/>
      <c r="DOA131" s="15"/>
      <c r="DOB131" s="15"/>
      <c r="DOC131" s="15"/>
      <c r="DOD131" s="15"/>
      <c r="DOE131" s="15"/>
      <c r="DOF131" s="15"/>
      <c r="DOG131" s="15"/>
      <c r="DOH131" s="15"/>
      <c r="DOI131" s="15"/>
      <c r="DOJ131" s="15"/>
      <c r="DOK131" s="15"/>
      <c r="DOL131" s="15"/>
      <c r="DOM131" s="15"/>
      <c r="DON131" s="15"/>
      <c r="DOO131" s="15"/>
      <c r="DOP131" s="15"/>
      <c r="DOQ131" s="15"/>
      <c r="DOR131" s="15"/>
      <c r="DOS131" s="15"/>
      <c r="DOT131" s="15"/>
      <c r="DOU131" s="15"/>
      <c r="DOV131" s="15"/>
      <c r="DOW131" s="15"/>
      <c r="DOX131" s="15"/>
      <c r="DOY131" s="15"/>
      <c r="DOZ131" s="15"/>
      <c r="DPA131" s="15"/>
      <c r="DPB131" s="15"/>
      <c r="DPC131" s="15"/>
      <c r="DPD131" s="15"/>
      <c r="DPE131" s="15"/>
      <c r="DPF131" s="15"/>
      <c r="DPG131" s="15"/>
      <c r="DPH131" s="15"/>
      <c r="DPI131" s="15"/>
      <c r="DPJ131" s="15"/>
      <c r="DPK131" s="15"/>
      <c r="DPL131" s="15"/>
      <c r="DPM131" s="15"/>
      <c r="DPN131" s="15"/>
      <c r="DPO131" s="15"/>
      <c r="DPP131" s="15"/>
      <c r="DPQ131" s="15"/>
      <c r="DPR131" s="15"/>
      <c r="DPS131" s="15"/>
      <c r="DPT131" s="15"/>
      <c r="DPU131" s="15"/>
      <c r="DPV131" s="15"/>
      <c r="DPW131" s="15"/>
      <c r="DPX131" s="15"/>
      <c r="DPY131" s="15"/>
      <c r="DPZ131" s="15"/>
      <c r="DQA131" s="15"/>
      <c r="DQB131" s="15"/>
      <c r="DQC131" s="15"/>
      <c r="DQD131" s="15"/>
      <c r="DQE131" s="15"/>
      <c r="DQF131" s="15"/>
      <c r="DQG131" s="15"/>
      <c r="DQH131" s="15"/>
      <c r="DQI131" s="15"/>
      <c r="DQJ131" s="15"/>
      <c r="DQK131" s="15"/>
      <c r="DQL131" s="15"/>
      <c r="DQM131" s="15"/>
      <c r="DQN131" s="15"/>
      <c r="DQO131" s="15"/>
      <c r="DQP131" s="15"/>
      <c r="DQQ131" s="15"/>
      <c r="DQR131" s="15"/>
      <c r="DQS131" s="15"/>
      <c r="DQT131" s="15"/>
      <c r="DQU131" s="15"/>
      <c r="DQV131" s="15"/>
      <c r="DQW131" s="15"/>
      <c r="DQX131" s="15"/>
      <c r="DQY131" s="15"/>
      <c r="DQZ131" s="15"/>
      <c r="DRA131" s="15"/>
      <c r="DRB131" s="15"/>
      <c r="DRC131" s="15"/>
      <c r="DRD131" s="15"/>
      <c r="DRE131" s="15"/>
      <c r="DRF131" s="15"/>
      <c r="DRG131" s="15"/>
      <c r="DRH131" s="15"/>
      <c r="DRI131" s="15"/>
      <c r="DRJ131" s="15"/>
      <c r="DRK131" s="15"/>
      <c r="DRL131" s="15"/>
      <c r="DRM131" s="15"/>
      <c r="DRN131" s="15"/>
      <c r="DRO131" s="15"/>
      <c r="DRP131" s="15"/>
      <c r="DRQ131" s="15"/>
      <c r="DRR131" s="15"/>
      <c r="DRS131" s="15"/>
      <c r="DRT131" s="15"/>
      <c r="DRU131" s="15"/>
      <c r="DRV131" s="15"/>
      <c r="DRW131" s="15"/>
      <c r="DRX131" s="15"/>
      <c r="DRY131" s="15"/>
      <c r="DRZ131" s="15"/>
      <c r="DSA131" s="15"/>
      <c r="DSB131" s="15"/>
      <c r="DSC131" s="15"/>
      <c r="DSD131" s="15"/>
      <c r="DSE131" s="15"/>
      <c r="DSF131" s="15"/>
      <c r="DSG131" s="15"/>
      <c r="DSH131" s="15"/>
      <c r="DSI131" s="15"/>
      <c r="DSJ131" s="15"/>
      <c r="DSK131" s="15"/>
      <c r="DSL131" s="15"/>
      <c r="DSM131" s="15"/>
      <c r="DSN131" s="15"/>
      <c r="DSO131" s="15"/>
      <c r="DSP131" s="15"/>
      <c r="DSQ131" s="15"/>
      <c r="DSR131" s="15"/>
      <c r="DSS131" s="15"/>
      <c r="DST131" s="15"/>
      <c r="DSU131" s="15"/>
      <c r="DSV131" s="15"/>
      <c r="DSW131" s="15"/>
      <c r="DSX131" s="15"/>
      <c r="DSY131" s="15"/>
      <c r="DSZ131" s="15"/>
      <c r="DTA131" s="15"/>
      <c r="DTB131" s="15"/>
      <c r="DTC131" s="15"/>
      <c r="DTD131" s="15"/>
      <c r="DTE131" s="15"/>
      <c r="DTF131" s="15"/>
      <c r="DTG131" s="15"/>
      <c r="DTH131" s="15"/>
      <c r="DTI131" s="15"/>
      <c r="DTJ131" s="15"/>
      <c r="DTK131" s="15"/>
      <c r="DTL131" s="15"/>
      <c r="DTM131" s="15"/>
      <c r="DTN131" s="15"/>
      <c r="DTO131" s="15"/>
      <c r="DTP131" s="15"/>
      <c r="DTQ131" s="15"/>
      <c r="DTR131" s="15"/>
      <c r="DTS131" s="15"/>
      <c r="DTT131" s="15"/>
      <c r="DTU131" s="15"/>
      <c r="DTV131" s="15"/>
      <c r="DTW131" s="15"/>
      <c r="DTX131" s="15"/>
      <c r="DTY131" s="15"/>
      <c r="DTZ131" s="15"/>
      <c r="DUA131" s="15"/>
      <c r="DUB131" s="15"/>
      <c r="DUC131" s="15"/>
      <c r="DUD131" s="15"/>
      <c r="DUE131" s="15"/>
      <c r="DUF131" s="15"/>
      <c r="DUG131" s="15"/>
      <c r="DUH131" s="15"/>
      <c r="DUI131" s="15"/>
      <c r="DUJ131" s="15"/>
      <c r="DUK131" s="15"/>
      <c r="DUL131" s="15"/>
      <c r="DUM131" s="15"/>
      <c r="DUN131" s="15"/>
      <c r="DUO131" s="15"/>
      <c r="DUP131" s="15"/>
      <c r="DUQ131" s="15"/>
      <c r="DUR131" s="15"/>
      <c r="DUS131" s="15"/>
      <c r="DUT131" s="15"/>
      <c r="DUU131" s="15"/>
      <c r="DUV131" s="15"/>
      <c r="DUW131" s="15"/>
      <c r="DUX131" s="15"/>
      <c r="DUY131" s="15"/>
      <c r="DUZ131" s="15"/>
      <c r="DVA131" s="15"/>
      <c r="DVB131" s="15"/>
      <c r="DVC131" s="15"/>
      <c r="DVD131" s="15"/>
      <c r="DVE131" s="15"/>
      <c r="DVF131" s="15"/>
      <c r="DVG131" s="15"/>
      <c r="DVH131" s="15"/>
      <c r="DVI131" s="15"/>
      <c r="DVJ131" s="15"/>
      <c r="DVK131" s="15"/>
      <c r="DVL131" s="15"/>
      <c r="DVM131" s="15"/>
      <c r="DVN131" s="15"/>
      <c r="DVO131" s="15"/>
      <c r="DVP131" s="15"/>
      <c r="DVQ131" s="15"/>
      <c r="DVR131" s="15"/>
      <c r="DVS131" s="15"/>
      <c r="DVT131" s="15"/>
      <c r="DVU131" s="15"/>
      <c r="DVV131" s="15"/>
      <c r="DVW131" s="15"/>
      <c r="DVX131" s="15"/>
      <c r="DVY131" s="15"/>
      <c r="DVZ131" s="15"/>
      <c r="DWA131" s="15"/>
      <c r="DWB131" s="15"/>
      <c r="DWC131" s="15"/>
      <c r="DWD131" s="15"/>
      <c r="DWE131" s="15"/>
      <c r="DWF131" s="15"/>
      <c r="DWG131" s="15"/>
      <c r="DWH131" s="15"/>
      <c r="DWI131" s="15"/>
      <c r="DWJ131" s="15"/>
      <c r="DWK131" s="15"/>
      <c r="DWL131" s="15"/>
      <c r="DWM131" s="15"/>
      <c r="DWN131" s="15"/>
      <c r="DWO131" s="15"/>
      <c r="DWP131" s="15"/>
      <c r="DWQ131" s="15"/>
      <c r="DWR131" s="15"/>
      <c r="DWS131" s="15"/>
      <c r="DWT131" s="15"/>
      <c r="DWU131" s="15"/>
      <c r="DWV131" s="15"/>
      <c r="DWW131" s="15"/>
      <c r="DWX131" s="15"/>
      <c r="DWY131" s="15"/>
      <c r="DWZ131" s="15"/>
      <c r="DXA131" s="15"/>
      <c r="DXB131" s="15"/>
      <c r="DXC131" s="15"/>
      <c r="DXD131" s="15"/>
      <c r="DXE131" s="15"/>
      <c r="DXF131" s="15"/>
      <c r="DXG131" s="15"/>
      <c r="DXH131" s="15"/>
      <c r="DXI131" s="15"/>
      <c r="DXJ131" s="15"/>
      <c r="DXK131" s="15"/>
      <c r="DXL131" s="15"/>
      <c r="DXM131" s="15"/>
      <c r="DXN131" s="15"/>
      <c r="DXO131" s="15"/>
      <c r="DXP131" s="15"/>
      <c r="DXQ131" s="15"/>
      <c r="DXR131" s="15"/>
      <c r="DXS131" s="15"/>
      <c r="DXT131" s="15"/>
      <c r="DXU131" s="15"/>
      <c r="DXV131" s="15"/>
      <c r="DXW131" s="15"/>
      <c r="DXX131" s="15"/>
      <c r="DXY131" s="15"/>
      <c r="DXZ131" s="15"/>
      <c r="DYA131" s="15"/>
      <c r="DYB131" s="15"/>
      <c r="DYC131" s="15"/>
      <c r="DYD131" s="15"/>
      <c r="DYE131" s="15"/>
      <c r="DYF131" s="15"/>
      <c r="DYG131" s="15"/>
      <c r="DYH131" s="15"/>
      <c r="DYI131" s="15"/>
      <c r="DYJ131" s="15"/>
      <c r="DYK131" s="15"/>
      <c r="DYL131" s="15"/>
      <c r="DYM131" s="15"/>
      <c r="DYN131" s="15"/>
      <c r="DYO131" s="15"/>
      <c r="DYP131" s="15"/>
      <c r="DYQ131" s="15"/>
      <c r="DYR131" s="15"/>
      <c r="DYS131" s="15"/>
      <c r="DYT131" s="15"/>
      <c r="DYU131" s="15"/>
      <c r="DYV131" s="15"/>
      <c r="DYW131" s="15"/>
      <c r="DYX131" s="15"/>
      <c r="DYY131" s="15"/>
      <c r="DYZ131" s="15"/>
      <c r="DZA131" s="15"/>
      <c r="DZB131" s="15"/>
      <c r="DZC131" s="15"/>
      <c r="DZD131" s="15"/>
      <c r="DZE131" s="15"/>
      <c r="DZF131" s="15"/>
      <c r="DZG131" s="15"/>
      <c r="DZH131" s="15"/>
      <c r="DZI131" s="15"/>
      <c r="DZJ131" s="15"/>
      <c r="DZK131" s="15"/>
      <c r="DZL131" s="15"/>
      <c r="DZM131" s="15"/>
      <c r="DZN131" s="15"/>
      <c r="DZO131" s="15"/>
      <c r="DZP131" s="15"/>
      <c r="DZQ131" s="15"/>
      <c r="DZR131" s="15"/>
      <c r="DZS131" s="15"/>
      <c r="DZT131" s="15"/>
      <c r="DZU131" s="15"/>
      <c r="DZV131" s="15"/>
      <c r="DZW131" s="15"/>
      <c r="DZX131" s="15"/>
      <c r="DZY131" s="15"/>
      <c r="DZZ131" s="15"/>
      <c r="EAA131" s="15"/>
      <c r="EAB131" s="15"/>
      <c r="EAC131" s="15"/>
      <c r="EAD131" s="15"/>
      <c r="EAE131" s="15"/>
      <c r="EAF131" s="15"/>
      <c r="EAG131" s="15"/>
      <c r="EAH131" s="15"/>
      <c r="EAI131" s="15"/>
      <c r="EAJ131" s="15"/>
      <c r="EAK131" s="15"/>
      <c r="EAL131" s="15"/>
      <c r="EAM131" s="15"/>
      <c r="EAN131" s="15"/>
      <c r="EAO131" s="15"/>
      <c r="EAP131" s="15"/>
      <c r="EAQ131" s="15"/>
      <c r="EAR131" s="15"/>
      <c r="EAS131" s="15"/>
      <c r="EAT131" s="15"/>
      <c r="EAU131" s="15"/>
      <c r="EAV131" s="15"/>
      <c r="EAW131" s="15"/>
      <c r="EAX131" s="15"/>
      <c r="EAY131" s="15"/>
      <c r="EAZ131" s="15"/>
      <c r="EBA131" s="15"/>
      <c r="EBB131" s="15"/>
      <c r="EBC131" s="15"/>
      <c r="EBD131" s="15"/>
      <c r="EBE131" s="15"/>
      <c r="EBF131" s="15"/>
      <c r="EBG131" s="15"/>
      <c r="EBH131" s="15"/>
      <c r="EBI131" s="15"/>
      <c r="EBJ131" s="15"/>
      <c r="EBK131" s="15"/>
      <c r="EBL131" s="15"/>
      <c r="EBM131" s="15"/>
      <c r="EBN131" s="15"/>
      <c r="EBO131" s="15"/>
      <c r="EBP131" s="15"/>
      <c r="EBQ131" s="15"/>
      <c r="EBR131" s="15"/>
      <c r="EBS131" s="15"/>
      <c r="EBT131" s="15"/>
      <c r="EBU131" s="15"/>
      <c r="EBV131" s="15"/>
      <c r="EBW131" s="15"/>
      <c r="EBX131" s="15"/>
      <c r="EBY131" s="15"/>
      <c r="EBZ131" s="15"/>
      <c r="ECA131" s="15"/>
      <c r="ECB131" s="15"/>
      <c r="ECC131" s="15"/>
      <c r="ECD131" s="15"/>
      <c r="ECE131" s="15"/>
      <c r="ECF131" s="15"/>
      <c r="ECG131" s="15"/>
      <c r="ECH131" s="15"/>
      <c r="ECI131" s="15"/>
      <c r="ECJ131" s="15"/>
      <c r="ECK131" s="15"/>
      <c r="ECL131" s="15"/>
      <c r="ECM131" s="15"/>
      <c r="ECN131" s="15"/>
      <c r="ECO131" s="15"/>
      <c r="ECP131" s="15"/>
      <c r="ECQ131" s="15"/>
      <c r="ECR131" s="15"/>
      <c r="ECS131" s="15"/>
      <c r="ECT131" s="15"/>
      <c r="ECU131" s="15"/>
      <c r="ECV131" s="15"/>
      <c r="ECW131" s="15"/>
      <c r="ECX131" s="15"/>
      <c r="ECY131" s="15"/>
      <c r="ECZ131" s="15"/>
      <c r="EDA131" s="15"/>
      <c r="EDB131" s="15"/>
      <c r="EDC131" s="15"/>
      <c r="EDD131" s="15"/>
      <c r="EDE131" s="15"/>
      <c r="EDF131" s="15"/>
      <c r="EDG131" s="15"/>
      <c r="EDH131" s="15"/>
      <c r="EDI131" s="15"/>
      <c r="EDJ131" s="15"/>
      <c r="EDK131" s="15"/>
      <c r="EDL131" s="15"/>
      <c r="EDM131" s="15"/>
      <c r="EDN131" s="15"/>
      <c r="EDO131" s="15"/>
      <c r="EDP131" s="15"/>
      <c r="EDQ131" s="15"/>
      <c r="EDR131" s="15"/>
      <c r="EDS131" s="15"/>
      <c r="EDT131" s="15"/>
      <c r="EDU131" s="15"/>
      <c r="EDV131" s="15"/>
      <c r="EDW131" s="15"/>
      <c r="EDX131" s="15"/>
      <c r="EDY131" s="15"/>
      <c r="EDZ131" s="15"/>
      <c r="EEA131" s="15"/>
      <c r="EEB131" s="15"/>
      <c r="EEC131" s="15"/>
      <c r="EED131" s="15"/>
      <c r="EEE131" s="15"/>
      <c r="EEF131" s="15"/>
      <c r="EEG131" s="15"/>
      <c r="EEH131" s="15"/>
      <c r="EEI131" s="15"/>
      <c r="EEJ131" s="15"/>
      <c r="EEK131" s="15"/>
      <c r="EEL131" s="15"/>
      <c r="EEM131" s="15"/>
      <c r="EEN131" s="15"/>
      <c r="EEO131" s="15"/>
      <c r="EEP131" s="15"/>
      <c r="EEQ131" s="15"/>
      <c r="EER131" s="15"/>
      <c r="EES131" s="15"/>
      <c r="EET131" s="15"/>
      <c r="EEU131" s="15"/>
      <c r="EEV131" s="15"/>
      <c r="EEW131" s="15"/>
      <c r="EEX131" s="15"/>
      <c r="EEY131" s="15"/>
      <c r="EEZ131" s="15"/>
      <c r="EFA131" s="15"/>
      <c r="EFB131" s="15"/>
      <c r="EFC131" s="15"/>
      <c r="EFD131" s="15"/>
      <c r="EFE131" s="15"/>
      <c r="EFF131" s="15"/>
      <c r="EFG131" s="15"/>
      <c r="EFH131" s="15"/>
      <c r="EFI131" s="15"/>
      <c r="EFJ131" s="15"/>
      <c r="EFK131" s="15"/>
      <c r="EFL131" s="15"/>
      <c r="EFM131" s="15"/>
      <c r="EFN131" s="15"/>
      <c r="EFO131" s="15"/>
      <c r="EFP131" s="15"/>
      <c r="EFQ131" s="15"/>
      <c r="EFR131" s="15"/>
      <c r="EFS131" s="15"/>
      <c r="EFT131" s="15"/>
      <c r="EFU131" s="15"/>
      <c r="EFV131" s="15"/>
      <c r="EFW131" s="15"/>
      <c r="EFX131" s="15"/>
      <c r="EFY131" s="15"/>
      <c r="EFZ131" s="15"/>
      <c r="EGA131" s="15"/>
      <c r="EGB131" s="15"/>
      <c r="EGC131" s="15"/>
      <c r="EGD131" s="15"/>
      <c r="EGE131" s="15"/>
      <c r="EGF131" s="15"/>
      <c r="EGG131" s="15"/>
      <c r="EGH131" s="15"/>
      <c r="EGI131" s="15"/>
      <c r="EGJ131" s="15"/>
      <c r="EGK131" s="15"/>
      <c r="EGL131" s="15"/>
      <c r="EGM131" s="15"/>
      <c r="EGN131" s="15"/>
      <c r="EGO131" s="15"/>
      <c r="EGP131" s="15"/>
      <c r="EGQ131" s="15"/>
      <c r="EGR131" s="15"/>
      <c r="EGS131" s="15"/>
      <c r="EGT131" s="15"/>
      <c r="EGU131" s="15"/>
      <c r="EGV131" s="15"/>
      <c r="EGW131" s="15"/>
      <c r="EGX131" s="15"/>
      <c r="EGY131" s="15"/>
      <c r="EGZ131" s="15"/>
      <c r="EHA131" s="15"/>
      <c r="EHB131" s="15"/>
      <c r="EHC131" s="15"/>
      <c r="EHD131" s="15"/>
      <c r="EHE131" s="15"/>
      <c r="EHF131" s="15"/>
      <c r="EHG131" s="15"/>
      <c r="EHH131" s="15"/>
      <c r="EHI131" s="15"/>
      <c r="EHJ131" s="15"/>
      <c r="EHK131" s="15"/>
      <c r="EHL131" s="15"/>
      <c r="EHM131" s="15"/>
      <c r="EHN131" s="15"/>
      <c r="EHO131" s="15"/>
      <c r="EHP131" s="15"/>
      <c r="EHQ131" s="15"/>
      <c r="EHR131" s="15"/>
      <c r="EHS131" s="15"/>
      <c r="EHT131" s="15"/>
      <c r="EHU131" s="15"/>
      <c r="EHV131" s="15"/>
      <c r="EHW131" s="15"/>
      <c r="EHX131" s="15"/>
      <c r="EHY131" s="15"/>
      <c r="EHZ131" s="15"/>
      <c r="EIA131" s="15"/>
      <c r="EIB131" s="15"/>
      <c r="EIC131" s="15"/>
      <c r="EID131" s="15"/>
      <c r="EIE131" s="15"/>
      <c r="EIF131" s="15"/>
      <c r="EIG131" s="15"/>
      <c r="EIH131" s="15"/>
      <c r="EII131" s="15"/>
      <c r="EIJ131" s="15"/>
      <c r="EIK131" s="15"/>
      <c r="EIL131" s="15"/>
      <c r="EIM131" s="15"/>
      <c r="EIN131" s="15"/>
      <c r="EIO131" s="15"/>
      <c r="EIP131" s="15"/>
      <c r="EIQ131" s="15"/>
      <c r="EIR131" s="15"/>
      <c r="EIS131" s="15"/>
      <c r="EIT131" s="15"/>
      <c r="EIU131" s="15"/>
      <c r="EIV131" s="15"/>
      <c r="EIW131" s="15"/>
      <c r="EIX131" s="15"/>
      <c r="EIY131" s="15"/>
      <c r="EIZ131" s="15"/>
      <c r="EJA131" s="15"/>
      <c r="EJB131" s="15"/>
      <c r="EJC131" s="15"/>
      <c r="EJD131" s="15"/>
      <c r="EJE131" s="15"/>
      <c r="EJF131" s="15"/>
      <c r="EJG131" s="15"/>
      <c r="EJH131" s="15"/>
      <c r="EJI131" s="15"/>
      <c r="EJJ131" s="15"/>
      <c r="EJK131" s="15"/>
      <c r="EJL131" s="15"/>
      <c r="EJM131" s="15"/>
      <c r="EJN131" s="15"/>
      <c r="EJO131" s="15"/>
      <c r="EJP131" s="15"/>
      <c r="EJQ131" s="15"/>
      <c r="EJR131" s="15"/>
      <c r="EJS131" s="15"/>
      <c r="EJT131" s="15"/>
      <c r="EJU131" s="15"/>
      <c r="EJV131" s="15"/>
      <c r="EJW131" s="15"/>
      <c r="EJX131" s="15"/>
      <c r="EJY131" s="15"/>
      <c r="EJZ131" s="15"/>
      <c r="EKA131" s="15"/>
      <c r="EKB131" s="15"/>
      <c r="EKC131" s="15"/>
      <c r="EKD131" s="15"/>
      <c r="EKE131" s="15"/>
      <c r="EKF131" s="15"/>
      <c r="EKG131" s="15"/>
      <c r="EKH131" s="15"/>
      <c r="EKI131" s="15"/>
      <c r="EKJ131" s="15"/>
      <c r="EKK131" s="15"/>
      <c r="EKL131" s="15"/>
      <c r="EKM131" s="15"/>
      <c r="EKN131" s="15"/>
      <c r="EKO131" s="15"/>
      <c r="EKP131" s="15"/>
      <c r="EKQ131" s="15"/>
      <c r="EKR131" s="15"/>
      <c r="EKS131" s="15"/>
      <c r="EKT131" s="15"/>
      <c r="EKU131" s="15"/>
      <c r="EKV131" s="15"/>
      <c r="EKW131" s="15"/>
      <c r="EKX131" s="15"/>
      <c r="EKY131" s="15"/>
      <c r="EKZ131" s="15"/>
      <c r="ELA131" s="15"/>
      <c r="ELB131" s="15"/>
      <c r="ELC131" s="15"/>
      <c r="ELD131" s="15"/>
      <c r="ELE131" s="15"/>
      <c r="ELF131" s="15"/>
      <c r="ELG131" s="15"/>
      <c r="ELH131" s="15"/>
      <c r="ELI131" s="15"/>
      <c r="ELJ131" s="15"/>
      <c r="ELK131" s="15"/>
      <c r="ELL131" s="15"/>
      <c r="ELM131" s="15"/>
      <c r="ELN131" s="15"/>
      <c r="ELO131" s="15"/>
      <c r="ELP131" s="15"/>
      <c r="ELQ131" s="15"/>
      <c r="ELR131" s="15"/>
      <c r="ELS131" s="15"/>
      <c r="ELT131" s="15"/>
      <c r="ELU131" s="15"/>
      <c r="ELV131" s="15"/>
      <c r="ELW131" s="15"/>
      <c r="ELX131" s="15"/>
      <c r="ELY131" s="15"/>
      <c r="ELZ131" s="15"/>
      <c r="EMA131" s="15"/>
      <c r="EMB131" s="15"/>
      <c r="EMC131" s="15"/>
      <c r="EMD131" s="15"/>
      <c r="EME131" s="15"/>
      <c r="EMF131" s="15"/>
      <c r="EMG131" s="15"/>
      <c r="EMH131" s="15"/>
      <c r="EMI131" s="15"/>
      <c r="EMJ131" s="15"/>
      <c r="EMK131" s="15"/>
      <c r="EML131" s="15"/>
      <c r="EMM131" s="15"/>
      <c r="EMN131" s="15"/>
      <c r="EMO131" s="15"/>
      <c r="EMP131" s="15"/>
      <c r="EMQ131" s="15"/>
      <c r="EMR131" s="15"/>
      <c r="EMS131" s="15"/>
      <c r="EMT131" s="15"/>
      <c r="EMU131" s="15"/>
      <c r="EMV131" s="15"/>
      <c r="EMW131" s="15"/>
      <c r="EMX131" s="15"/>
      <c r="EMY131" s="15"/>
      <c r="EMZ131" s="15"/>
      <c r="ENA131" s="15"/>
      <c r="ENB131" s="15"/>
      <c r="ENC131" s="15"/>
      <c r="END131" s="15"/>
      <c r="ENE131" s="15"/>
      <c r="ENF131" s="15"/>
      <c r="ENG131" s="15"/>
      <c r="ENH131" s="15"/>
      <c r="ENI131" s="15"/>
      <c r="ENJ131" s="15"/>
      <c r="ENK131" s="15"/>
      <c r="ENL131" s="15"/>
      <c r="ENM131" s="15"/>
      <c r="ENN131" s="15"/>
      <c r="ENO131" s="15"/>
      <c r="ENP131" s="15"/>
      <c r="ENQ131" s="15"/>
      <c r="ENR131" s="15"/>
      <c r="ENS131" s="15"/>
      <c r="ENT131" s="15"/>
      <c r="ENU131" s="15"/>
      <c r="ENV131" s="15"/>
      <c r="ENW131" s="15"/>
      <c r="ENX131" s="15"/>
      <c r="ENY131" s="15"/>
      <c r="ENZ131" s="15"/>
      <c r="EOA131" s="15"/>
      <c r="EOB131" s="15"/>
      <c r="EOC131" s="15"/>
      <c r="EOD131" s="15"/>
      <c r="EOE131" s="15"/>
      <c r="EOF131" s="15"/>
      <c r="EOG131" s="15"/>
      <c r="EOH131" s="15"/>
      <c r="EOI131" s="15"/>
      <c r="EOJ131" s="15"/>
      <c r="EOK131" s="15"/>
      <c r="EOL131" s="15"/>
      <c r="EOM131" s="15"/>
      <c r="EON131" s="15"/>
      <c r="EOO131" s="15"/>
      <c r="EOP131" s="15"/>
      <c r="EOQ131" s="15"/>
      <c r="EOR131" s="15"/>
      <c r="EOS131" s="15"/>
      <c r="EOT131" s="15"/>
      <c r="EOU131" s="15"/>
      <c r="EOV131" s="15"/>
      <c r="EOW131" s="15"/>
      <c r="EOX131" s="15"/>
      <c r="EOY131" s="15"/>
      <c r="EOZ131" s="15"/>
      <c r="EPA131" s="15"/>
      <c r="EPB131" s="15"/>
      <c r="EPC131" s="15"/>
      <c r="EPD131" s="15"/>
      <c r="EPE131" s="15"/>
      <c r="EPF131" s="15"/>
      <c r="EPG131" s="15"/>
      <c r="EPH131" s="15"/>
      <c r="EPI131" s="15"/>
      <c r="EPJ131" s="15"/>
      <c r="EPK131" s="15"/>
      <c r="EPL131" s="15"/>
      <c r="EPM131" s="15"/>
      <c r="EPN131" s="15"/>
      <c r="EPO131" s="15"/>
      <c r="EPP131" s="15"/>
      <c r="EPQ131" s="15"/>
      <c r="EPR131" s="15"/>
      <c r="EPS131" s="15"/>
      <c r="EPT131" s="15"/>
      <c r="EPU131" s="15"/>
      <c r="EPV131" s="15"/>
      <c r="EPW131" s="15"/>
      <c r="EPX131" s="15"/>
      <c r="EPY131" s="15"/>
      <c r="EPZ131" s="15"/>
      <c r="EQA131" s="15"/>
      <c r="EQB131" s="15"/>
      <c r="EQC131" s="15"/>
      <c r="EQD131" s="15"/>
      <c r="EQE131" s="15"/>
      <c r="EQF131" s="15"/>
      <c r="EQG131" s="15"/>
      <c r="EQH131" s="15"/>
      <c r="EQI131" s="15"/>
      <c r="EQJ131" s="15"/>
      <c r="EQK131" s="15"/>
      <c r="EQL131" s="15"/>
      <c r="EQM131" s="15"/>
      <c r="EQN131" s="15"/>
      <c r="EQO131" s="15"/>
      <c r="EQP131" s="15"/>
      <c r="EQQ131" s="15"/>
      <c r="EQR131" s="15"/>
      <c r="EQS131" s="15"/>
      <c r="EQT131" s="15"/>
      <c r="EQU131" s="15"/>
      <c r="EQV131" s="15"/>
      <c r="EQW131" s="15"/>
      <c r="EQX131" s="15"/>
      <c r="EQY131" s="15"/>
      <c r="EQZ131" s="15"/>
      <c r="ERA131" s="15"/>
      <c r="ERB131" s="15"/>
      <c r="ERC131" s="15"/>
      <c r="ERD131" s="15"/>
      <c r="ERE131" s="15"/>
      <c r="ERF131" s="15"/>
      <c r="ERG131" s="15"/>
      <c r="ERH131" s="15"/>
      <c r="ERI131" s="15"/>
      <c r="ERJ131" s="15"/>
      <c r="ERK131" s="15"/>
      <c r="ERL131" s="15"/>
      <c r="ERM131" s="15"/>
      <c r="ERN131" s="15"/>
      <c r="ERO131" s="15"/>
      <c r="ERP131" s="15"/>
      <c r="ERQ131" s="15"/>
      <c r="ERR131" s="15"/>
      <c r="ERS131" s="15"/>
      <c r="ERT131" s="15"/>
      <c r="ERU131" s="15"/>
      <c r="ERV131" s="15"/>
      <c r="ERW131" s="15"/>
      <c r="ERX131" s="15"/>
      <c r="ERY131" s="15"/>
      <c r="ERZ131" s="15"/>
      <c r="ESA131" s="15"/>
      <c r="ESB131" s="15"/>
      <c r="ESC131" s="15"/>
      <c r="ESD131" s="15"/>
      <c r="ESE131" s="15"/>
      <c r="ESF131" s="15"/>
      <c r="ESG131" s="15"/>
      <c r="ESH131" s="15"/>
      <c r="ESI131" s="15"/>
      <c r="ESJ131" s="15"/>
      <c r="ESK131" s="15"/>
      <c r="ESL131" s="15"/>
      <c r="ESM131" s="15"/>
      <c r="ESN131" s="15"/>
      <c r="ESO131" s="15"/>
      <c r="ESP131" s="15"/>
      <c r="ESQ131" s="15"/>
      <c r="ESR131" s="15"/>
      <c r="ESS131" s="15"/>
      <c r="EST131" s="15"/>
      <c r="ESU131" s="15"/>
      <c r="ESV131" s="15"/>
      <c r="ESW131" s="15"/>
      <c r="ESX131" s="15"/>
      <c r="ESY131" s="15"/>
      <c r="ESZ131" s="15"/>
      <c r="ETA131" s="15"/>
      <c r="ETB131" s="15"/>
      <c r="ETC131" s="15"/>
      <c r="ETD131" s="15"/>
      <c r="ETE131" s="15"/>
      <c r="ETF131" s="15"/>
      <c r="ETG131" s="15"/>
      <c r="ETH131" s="15"/>
      <c r="ETI131" s="15"/>
      <c r="ETJ131" s="15"/>
      <c r="ETK131" s="15"/>
      <c r="ETL131" s="15"/>
      <c r="ETM131" s="15"/>
      <c r="ETN131" s="15"/>
      <c r="ETO131" s="15"/>
      <c r="ETP131" s="15"/>
      <c r="ETQ131" s="15"/>
      <c r="ETR131" s="15"/>
      <c r="ETS131" s="15"/>
      <c r="ETT131" s="15"/>
      <c r="ETU131" s="15"/>
      <c r="ETV131" s="15"/>
      <c r="ETW131" s="15"/>
      <c r="ETX131" s="15"/>
      <c r="ETY131" s="15"/>
      <c r="ETZ131" s="15"/>
      <c r="EUA131" s="15"/>
      <c r="EUB131" s="15"/>
      <c r="EUC131" s="15"/>
      <c r="EUD131" s="15"/>
      <c r="EUE131" s="15"/>
      <c r="EUF131" s="15"/>
      <c r="EUG131" s="15"/>
      <c r="EUH131" s="15"/>
      <c r="EUI131" s="15"/>
      <c r="EUJ131" s="15"/>
      <c r="EUK131" s="15"/>
      <c r="EUL131" s="15"/>
      <c r="EUM131" s="15"/>
      <c r="EUN131" s="15"/>
      <c r="EUO131" s="15"/>
      <c r="EUP131" s="15"/>
      <c r="EUQ131" s="15"/>
      <c r="EUR131" s="15"/>
      <c r="EUS131" s="15"/>
      <c r="EUT131" s="15"/>
      <c r="EUU131" s="15"/>
      <c r="EUV131" s="15"/>
      <c r="EUW131" s="15"/>
      <c r="EUX131" s="15"/>
      <c r="EUY131" s="15"/>
      <c r="EUZ131" s="15"/>
      <c r="EVA131" s="15"/>
      <c r="EVB131" s="15"/>
      <c r="EVC131" s="15"/>
      <c r="EVD131" s="15"/>
      <c r="EVE131" s="15"/>
      <c r="EVF131" s="15"/>
      <c r="EVG131" s="15"/>
      <c r="EVH131" s="15"/>
      <c r="EVI131" s="15"/>
      <c r="EVJ131" s="15"/>
      <c r="EVK131" s="15"/>
      <c r="EVL131" s="15"/>
      <c r="EVM131" s="15"/>
      <c r="EVN131" s="15"/>
      <c r="EVO131" s="15"/>
      <c r="EVP131" s="15"/>
      <c r="EVQ131" s="15"/>
      <c r="EVR131" s="15"/>
      <c r="EVS131" s="15"/>
      <c r="EVT131" s="15"/>
      <c r="EVU131" s="15"/>
      <c r="EVV131" s="15"/>
      <c r="EVW131" s="15"/>
      <c r="EVX131" s="15"/>
      <c r="EVY131" s="15"/>
      <c r="EVZ131" s="15"/>
      <c r="EWA131" s="15"/>
      <c r="EWB131" s="15"/>
      <c r="EWC131" s="15"/>
      <c r="EWD131" s="15"/>
      <c r="EWE131" s="15"/>
      <c r="EWF131" s="15"/>
      <c r="EWG131" s="15"/>
      <c r="EWH131" s="15"/>
      <c r="EWI131" s="15"/>
      <c r="EWJ131" s="15"/>
      <c r="EWK131" s="15"/>
      <c r="EWL131" s="15"/>
      <c r="EWM131" s="15"/>
      <c r="EWN131" s="15"/>
      <c r="EWO131" s="15"/>
      <c r="EWP131" s="15"/>
      <c r="EWQ131" s="15"/>
      <c r="EWR131" s="15"/>
      <c r="EWS131" s="15"/>
      <c r="EWT131" s="15"/>
      <c r="EWU131" s="15"/>
      <c r="EWV131" s="15"/>
      <c r="EWW131" s="15"/>
      <c r="EWX131" s="15"/>
      <c r="EWY131" s="15"/>
      <c r="EWZ131" s="15"/>
      <c r="EXA131" s="15"/>
      <c r="EXB131" s="15"/>
      <c r="EXC131" s="15"/>
      <c r="EXD131" s="15"/>
      <c r="EXE131" s="15"/>
      <c r="EXF131" s="15"/>
      <c r="EXG131" s="15"/>
      <c r="EXH131" s="15"/>
      <c r="EXI131" s="15"/>
      <c r="EXJ131" s="15"/>
      <c r="EXK131" s="15"/>
      <c r="EXL131" s="15"/>
      <c r="EXM131" s="15"/>
      <c r="EXN131" s="15"/>
      <c r="EXO131" s="15"/>
      <c r="EXP131" s="15"/>
      <c r="EXQ131" s="15"/>
      <c r="EXR131" s="15"/>
      <c r="EXS131" s="15"/>
      <c r="EXT131" s="15"/>
      <c r="EXU131" s="15"/>
      <c r="EXV131" s="15"/>
      <c r="EXW131" s="15"/>
      <c r="EXX131" s="15"/>
      <c r="EXY131" s="15"/>
      <c r="EXZ131" s="15"/>
      <c r="EYA131" s="15"/>
      <c r="EYB131" s="15"/>
      <c r="EYC131" s="15"/>
      <c r="EYD131" s="15"/>
      <c r="EYE131" s="15"/>
      <c r="EYF131" s="15"/>
      <c r="EYG131" s="15"/>
      <c r="EYH131" s="15"/>
      <c r="EYI131" s="15"/>
      <c r="EYJ131" s="15"/>
      <c r="EYK131" s="15"/>
      <c r="EYL131" s="15"/>
      <c r="EYM131" s="15"/>
      <c r="EYN131" s="15"/>
      <c r="EYO131" s="15"/>
      <c r="EYP131" s="15"/>
      <c r="EYQ131" s="15"/>
      <c r="EYR131" s="15"/>
      <c r="EYS131" s="15"/>
      <c r="EYT131" s="15"/>
      <c r="EYU131" s="15"/>
      <c r="EYV131" s="15"/>
      <c r="EYW131" s="15"/>
      <c r="EYX131" s="15"/>
      <c r="EYY131" s="15"/>
      <c r="EYZ131" s="15"/>
      <c r="EZA131" s="15"/>
      <c r="EZB131" s="15"/>
      <c r="EZC131" s="15"/>
      <c r="EZD131" s="15"/>
      <c r="EZE131" s="15"/>
      <c r="EZF131" s="15"/>
      <c r="EZG131" s="15"/>
      <c r="EZH131" s="15"/>
      <c r="EZI131" s="15"/>
      <c r="EZJ131" s="15"/>
      <c r="EZK131" s="15"/>
      <c r="EZL131" s="15"/>
      <c r="EZM131" s="15"/>
      <c r="EZN131" s="15"/>
      <c r="EZO131" s="15"/>
      <c r="EZP131" s="15"/>
      <c r="EZQ131" s="15"/>
      <c r="EZR131" s="15"/>
      <c r="EZS131" s="15"/>
      <c r="EZT131" s="15"/>
      <c r="EZU131" s="15"/>
      <c r="EZV131" s="15"/>
      <c r="EZW131" s="15"/>
      <c r="EZX131" s="15"/>
      <c r="EZY131" s="15"/>
      <c r="EZZ131" s="15"/>
      <c r="FAA131" s="15"/>
      <c r="FAB131" s="15"/>
      <c r="FAC131" s="15"/>
      <c r="FAD131" s="15"/>
      <c r="FAE131" s="15"/>
      <c r="FAF131" s="15"/>
      <c r="FAG131" s="15"/>
      <c r="FAH131" s="15"/>
      <c r="FAI131" s="15"/>
      <c r="FAJ131" s="15"/>
      <c r="FAK131" s="15"/>
      <c r="FAL131" s="15"/>
      <c r="FAM131" s="15"/>
      <c r="FAN131" s="15"/>
      <c r="FAO131" s="15"/>
      <c r="FAP131" s="15"/>
      <c r="FAQ131" s="15"/>
      <c r="FAR131" s="15"/>
      <c r="FAS131" s="15"/>
      <c r="FAT131" s="15"/>
      <c r="FAU131" s="15"/>
      <c r="FAV131" s="15"/>
      <c r="FAW131" s="15"/>
      <c r="FAX131" s="15"/>
      <c r="FAY131" s="15"/>
      <c r="FAZ131" s="15"/>
      <c r="FBA131" s="15"/>
      <c r="FBB131" s="15"/>
      <c r="FBC131" s="15"/>
      <c r="FBD131" s="15"/>
      <c r="FBE131" s="15"/>
      <c r="FBF131" s="15"/>
      <c r="FBG131" s="15"/>
      <c r="FBH131" s="15"/>
      <c r="FBI131" s="15"/>
      <c r="FBJ131" s="15"/>
      <c r="FBK131" s="15"/>
      <c r="FBL131" s="15"/>
      <c r="FBM131" s="15"/>
      <c r="FBN131" s="15"/>
      <c r="FBO131" s="15"/>
      <c r="FBP131" s="15"/>
      <c r="FBQ131" s="15"/>
      <c r="FBR131" s="15"/>
      <c r="FBS131" s="15"/>
      <c r="FBT131" s="15"/>
      <c r="FBU131" s="15"/>
      <c r="FBV131" s="15"/>
      <c r="FBW131" s="15"/>
      <c r="FBX131" s="15"/>
      <c r="FBY131" s="15"/>
      <c r="FBZ131" s="15"/>
      <c r="FCA131" s="15"/>
      <c r="FCB131" s="15"/>
      <c r="FCC131" s="15"/>
      <c r="FCD131" s="15"/>
      <c r="FCE131" s="15"/>
      <c r="FCF131" s="15"/>
      <c r="FCG131" s="15"/>
      <c r="FCH131" s="15"/>
      <c r="FCI131" s="15"/>
      <c r="FCJ131" s="15"/>
      <c r="FCK131" s="15"/>
      <c r="FCL131" s="15"/>
      <c r="FCM131" s="15"/>
      <c r="FCN131" s="15"/>
      <c r="FCO131" s="15"/>
      <c r="FCP131" s="15"/>
      <c r="FCQ131" s="15"/>
      <c r="FCR131" s="15"/>
      <c r="FCS131" s="15"/>
      <c r="FCT131" s="15"/>
      <c r="FCU131" s="15"/>
      <c r="FCV131" s="15"/>
      <c r="FCW131" s="15"/>
      <c r="FCX131" s="15"/>
      <c r="FCY131" s="15"/>
      <c r="FCZ131" s="15"/>
      <c r="FDA131" s="15"/>
      <c r="FDB131" s="15"/>
      <c r="FDC131" s="15"/>
      <c r="FDD131" s="15"/>
      <c r="FDE131" s="15"/>
      <c r="FDF131" s="15"/>
      <c r="FDG131" s="15"/>
      <c r="FDH131" s="15"/>
      <c r="FDI131" s="15"/>
      <c r="FDJ131" s="15"/>
      <c r="FDK131" s="15"/>
      <c r="FDL131" s="15"/>
      <c r="FDM131" s="15"/>
      <c r="FDN131" s="15"/>
      <c r="FDO131" s="15"/>
      <c r="FDP131" s="15"/>
      <c r="FDQ131" s="15"/>
      <c r="FDR131" s="15"/>
      <c r="FDS131" s="15"/>
      <c r="FDT131" s="15"/>
      <c r="FDU131" s="15"/>
      <c r="FDV131" s="15"/>
      <c r="FDW131" s="15"/>
      <c r="FDX131" s="15"/>
      <c r="FDY131" s="15"/>
      <c r="FDZ131" s="15"/>
      <c r="FEA131" s="15"/>
      <c r="FEB131" s="15"/>
      <c r="FEC131" s="15"/>
      <c r="FED131" s="15"/>
      <c r="FEE131" s="15"/>
      <c r="FEF131" s="15"/>
      <c r="FEG131" s="15"/>
      <c r="FEH131" s="15"/>
      <c r="FEI131" s="15"/>
      <c r="FEJ131" s="15"/>
      <c r="FEK131" s="15"/>
      <c r="FEL131" s="15"/>
      <c r="FEM131" s="15"/>
      <c r="FEN131" s="15"/>
      <c r="FEO131" s="15"/>
      <c r="FEP131" s="15"/>
      <c r="FEQ131" s="15"/>
      <c r="FER131" s="15"/>
      <c r="FES131" s="15"/>
      <c r="FET131" s="15"/>
      <c r="FEU131" s="15"/>
      <c r="FEV131" s="15"/>
      <c r="FEW131" s="15"/>
      <c r="FEX131" s="15"/>
      <c r="FEY131" s="15"/>
      <c r="FEZ131" s="15"/>
      <c r="FFA131" s="15"/>
      <c r="FFB131" s="15"/>
      <c r="FFC131" s="15"/>
      <c r="FFD131" s="15"/>
      <c r="FFE131" s="15"/>
      <c r="FFF131" s="15"/>
      <c r="FFG131" s="15"/>
      <c r="FFH131" s="15"/>
      <c r="FFI131" s="15"/>
      <c r="FFJ131" s="15"/>
      <c r="FFK131" s="15"/>
      <c r="FFL131" s="15"/>
      <c r="FFM131" s="15"/>
      <c r="FFN131" s="15"/>
      <c r="FFO131" s="15"/>
      <c r="FFP131" s="15"/>
      <c r="FFQ131" s="15"/>
      <c r="FFR131" s="15"/>
      <c r="FFS131" s="15"/>
      <c r="FFT131" s="15"/>
      <c r="FFU131" s="15"/>
      <c r="FFV131" s="15"/>
      <c r="FFW131" s="15"/>
      <c r="FFX131" s="15"/>
      <c r="FFY131" s="15"/>
      <c r="FFZ131" s="15"/>
      <c r="FGA131" s="15"/>
      <c r="FGB131" s="15"/>
      <c r="FGC131" s="15"/>
      <c r="FGD131" s="15"/>
      <c r="FGE131" s="15"/>
      <c r="FGF131" s="15"/>
      <c r="FGG131" s="15"/>
      <c r="FGH131" s="15"/>
      <c r="FGI131" s="15"/>
      <c r="FGJ131" s="15"/>
      <c r="FGK131" s="15"/>
      <c r="FGL131" s="15"/>
      <c r="FGM131" s="15"/>
      <c r="FGN131" s="15"/>
      <c r="FGO131" s="15"/>
      <c r="FGP131" s="15"/>
      <c r="FGQ131" s="15"/>
      <c r="FGR131" s="15"/>
      <c r="FGS131" s="15"/>
      <c r="FGT131" s="15"/>
      <c r="FGU131" s="15"/>
      <c r="FGV131" s="15"/>
      <c r="FGW131" s="15"/>
      <c r="FGX131" s="15"/>
      <c r="FGY131" s="15"/>
      <c r="FGZ131" s="15"/>
      <c r="FHA131" s="15"/>
      <c r="FHB131" s="15"/>
      <c r="FHC131" s="15"/>
      <c r="FHD131" s="15"/>
      <c r="FHE131" s="15"/>
      <c r="FHF131" s="15"/>
      <c r="FHG131" s="15"/>
      <c r="FHH131" s="15"/>
      <c r="FHI131" s="15"/>
      <c r="FHJ131" s="15"/>
      <c r="FHK131" s="15"/>
      <c r="FHL131" s="15"/>
      <c r="FHM131" s="15"/>
      <c r="FHN131" s="15"/>
      <c r="FHO131" s="15"/>
      <c r="FHP131" s="15"/>
      <c r="FHQ131" s="15"/>
      <c r="FHR131" s="15"/>
      <c r="FHS131" s="15"/>
      <c r="FHT131" s="15"/>
      <c r="FHU131" s="15"/>
      <c r="FHV131" s="15"/>
      <c r="FHW131" s="15"/>
      <c r="FHX131" s="15"/>
      <c r="FHY131" s="15"/>
      <c r="FHZ131" s="15"/>
      <c r="FIA131" s="15"/>
      <c r="FIB131" s="15"/>
      <c r="FIC131" s="15"/>
      <c r="FID131" s="15"/>
      <c r="FIE131" s="15"/>
      <c r="FIF131" s="15"/>
      <c r="FIG131" s="15"/>
      <c r="FIH131" s="15"/>
      <c r="FII131" s="15"/>
      <c r="FIJ131" s="15"/>
      <c r="FIK131" s="15"/>
      <c r="FIL131" s="15"/>
      <c r="FIM131" s="15"/>
      <c r="FIN131" s="15"/>
      <c r="FIO131" s="15"/>
      <c r="FIP131" s="15"/>
      <c r="FIQ131" s="15"/>
      <c r="FIR131" s="15"/>
      <c r="FIS131" s="15"/>
      <c r="FIT131" s="15"/>
      <c r="FIU131" s="15"/>
      <c r="FIV131" s="15"/>
      <c r="FIW131" s="15"/>
      <c r="FIX131" s="15"/>
      <c r="FIY131" s="15"/>
      <c r="FIZ131" s="15"/>
      <c r="FJA131" s="15"/>
      <c r="FJB131" s="15"/>
      <c r="FJC131" s="15"/>
      <c r="FJD131" s="15"/>
      <c r="FJE131" s="15"/>
      <c r="FJF131" s="15"/>
      <c r="FJG131" s="15"/>
      <c r="FJH131" s="15"/>
      <c r="FJI131" s="15"/>
      <c r="FJJ131" s="15"/>
      <c r="FJK131" s="15"/>
      <c r="FJL131" s="15"/>
      <c r="FJM131" s="15"/>
      <c r="FJN131" s="15"/>
      <c r="FJO131" s="15"/>
      <c r="FJP131" s="15"/>
      <c r="FJQ131" s="15"/>
      <c r="FJR131" s="15"/>
      <c r="FJS131" s="15"/>
      <c r="FJT131" s="15"/>
      <c r="FJU131" s="15"/>
      <c r="FJV131" s="15"/>
      <c r="FJW131" s="15"/>
      <c r="FJX131" s="15"/>
      <c r="FJY131" s="15"/>
      <c r="FJZ131" s="15"/>
      <c r="FKA131" s="15"/>
      <c r="FKB131" s="15"/>
      <c r="FKC131" s="15"/>
      <c r="FKD131" s="15"/>
      <c r="FKE131" s="15"/>
      <c r="FKF131" s="15"/>
      <c r="FKG131" s="15"/>
      <c r="FKH131" s="15"/>
      <c r="FKI131" s="15"/>
      <c r="FKJ131" s="15"/>
      <c r="FKK131" s="15"/>
      <c r="FKL131" s="15"/>
      <c r="FKM131" s="15"/>
      <c r="FKN131" s="15"/>
      <c r="FKO131" s="15"/>
      <c r="FKP131" s="15"/>
      <c r="FKQ131" s="15"/>
      <c r="FKR131" s="15"/>
      <c r="FKS131" s="15"/>
      <c r="FKT131" s="15"/>
      <c r="FKU131" s="15"/>
      <c r="FKV131" s="15"/>
      <c r="FKW131" s="15"/>
      <c r="FKX131" s="15"/>
      <c r="FKY131" s="15"/>
      <c r="FKZ131" s="15"/>
      <c r="FLA131" s="15"/>
      <c r="FLB131" s="15"/>
      <c r="FLC131" s="15"/>
      <c r="FLD131" s="15"/>
      <c r="FLE131" s="15"/>
      <c r="FLF131" s="15"/>
      <c r="FLG131" s="15"/>
      <c r="FLH131" s="15"/>
      <c r="FLI131" s="15"/>
      <c r="FLJ131" s="15"/>
      <c r="FLK131" s="15"/>
      <c r="FLL131" s="15"/>
      <c r="FLM131" s="15"/>
      <c r="FLN131" s="15"/>
      <c r="FLO131" s="15"/>
      <c r="FLP131" s="15"/>
      <c r="FLQ131" s="15"/>
      <c r="FLR131" s="15"/>
      <c r="FLS131" s="15"/>
      <c r="FLT131" s="15"/>
      <c r="FLU131" s="15"/>
      <c r="FLV131" s="15"/>
      <c r="FLW131" s="15"/>
      <c r="FLX131" s="15"/>
      <c r="FLY131" s="15"/>
      <c r="FLZ131" s="15"/>
      <c r="FMA131" s="15"/>
      <c r="FMB131" s="15"/>
      <c r="FMC131" s="15"/>
      <c r="FMD131" s="15"/>
      <c r="FME131" s="15"/>
      <c r="FMF131" s="15"/>
      <c r="FMG131" s="15"/>
      <c r="FMH131" s="15"/>
      <c r="FMI131" s="15"/>
      <c r="FMJ131" s="15"/>
      <c r="FMK131" s="15"/>
      <c r="FML131" s="15"/>
      <c r="FMM131" s="15"/>
      <c r="FMN131" s="15"/>
      <c r="FMO131" s="15"/>
      <c r="FMP131" s="15"/>
      <c r="FMQ131" s="15"/>
      <c r="FMR131" s="15"/>
      <c r="FMS131" s="15"/>
      <c r="FMT131" s="15"/>
      <c r="FMU131" s="15"/>
      <c r="FMV131" s="15"/>
      <c r="FMW131" s="15"/>
      <c r="FMX131" s="15"/>
      <c r="FMY131" s="15"/>
      <c r="FMZ131" s="15"/>
      <c r="FNA131" s="15"/>
      <c r="FNB131" s="15"/>
      <c r="FNC131" s="15"/>
      <c r="FND131" s="15"/>
      <c r="FNE131" s="15"/>
      <c r="FNF131" s="15"/>
      <c r="FNG131" s="15"/>
      <c r="FNH131" s="15"/>
      <c r="FNI131" s="15"/>
      <c r="FNJ131" s="15"/>
      <c r="FNK131" s="15"/>
      <c r="FNL131" s="15"/>
      <c r="FNM131" s="15"/>
      <c r="FNN131" s="15"/>
      <c r="FNO131" s="15"/>
      <c r="FNP131" s="15"/>
      <c r="FNQ131" s="15"/>
      <c r="FNR131" s="15"/>
      <c r="FNS131" s="15"/>
      <c r="FNT131" s="15"/>
      <c r="FNU131" s="15"/>
      <c r="FNV131" s="15"/>
      <c r="FNW131" s="15"/>
      <c r="FNX131" s="15"/>
      <c r="FNY131" s="15"/>
      <c r="FNZ131" s="15"/>
      <c r="FOA131" s="15"/>
      <c r="FOB131" s="15"/>
      <c r="FOC131" s="15"/>
      <c r="FOD131" s="15"/>
      <c r="FOE131" s="15"/>
      <c r="FOF131" s="15"/>
      <c r="FOG131" s="15"/>
      <c r="FOH131" s="15"/>
      <c r="FOI131" s="15"/>
      <c r="FOJ131" s="15"/>
      <c r="FOK131" s="15"/>
      <c r="FOL131" s="15"/>
      <c r="FOM131" s="15"/>
      <c r="FON131" s="15"/>
      <c r="FOO131" s="15"/>
      <c r="FOP131" s="15"/>
      <c r="FOQ131" s="15"/>
      <c r="FOR131" s="15"/>
      <c r="FOS131" s="15"/>
      <c r="FOT131" s="15"/>
      <c r="FOU131" s="15"/>
      <c r="FOV131" s="15"/>
      <c r="FOW131" s="15"/>
      <c r="FOX131" s="15"/>
      <c r="FOY131" s="15"/>
      <c r="FOZ131" s="15"/>
      <c r="FPA131" s="15"/>
      <c r="FPB131" s="15"/>
      <c r="FPC131" s="15"/>
      <c r="FPD131" s="15"/>
      <c r="FPE131" s="15"/>
      <c r="FPF131" s="15"/>
      <c r="FPG131" s="15"/>
      <c r="FPH131" s="15"/>
      <c r="FPI131" s="15"/>
      <c r="FPJ131" s="15"/>
      <c r="FPK131" s="15"/>
      <c r="FPL131" s="15"/>
      <c r="FPM131" s="15"/>
      <c r="FPN131" s="15"/>
      <c r="FPO131" s="15"/>
      <c r="FPP131" s="15"/>
      <c r="FPQ131" s="15"/>
      <c r="FPR131" s="15"/>
      <c r="FPS131" s="15"/>
      <c r="FPT131" s="15"/>
      <c r="FPU131" s="15"/>
      <c r="FPV131" s="15"/>
      <c r="FPW131" s="15"/>
      <c r="FPX131" s="15"/>
      <c r="FPY131" s="15"/>
      <c r="FPZ131" s="15"/>
      <c r="FQA131" s="15"/>
      <c r="FQB131" s="15"/>
      <c r="FQC131" s="15"/>
      <c r="FQD131" s="15"/>
      <c r="FQE131" s="15"/>
      <c r="FQF131" s="15"/>
      <c r="FQG131" s="15"/>
      <c r="FQH131" s="15"/>
      <c r="FQI131" s="15"/>
      <c r="FQJ131" s="15"/>
      <c r="FQK131" s="15"/>
      <c r="FQL131" s="15"/>
      <c r="FQM131" s="15"/>
      <c r="FQN131" s="15"/>
      <c r="FQO131" s="15"/>
      <c r="FQP131" s="15"/>
      <c r="FQQ131" s="15"/>
      <c r="FQR131" s="15"/>
      <c r="FQS131" s="15"/>
      <c r="FQT131" s="15"/>
      <c r="FQU131" s="15"/>
      <c r="FQV131" s="15"/>
      <c r="FQW131" s="15"/>
      <c r="FQX131" s="15"/>
      <c r="FQY131" s="15"/>
      <c r="FQZ131" s="15"/>
      <c r="FRA131" s="15"/>
      <c r="FRB131" s="15"/>
      <c r="FRC131" s="15"/>
      <c r="FRD131" s="15"/>
      <c r="FRE131" s="15"/>
      <c r="FRF131" s="15"/>
      <c r="FRG131" s="15"/>
      <c r="FRH131" s="15"/>
      <c r="FRI131" s="15"/>
      <c r="FRJ131" s="15"/>
      <c r="FRK131" s="15"/>
      <c r="FRL131" s="15"/>
      <c r="FRM131" s="15"/>
      <c r="FRN131" s="15"/>
      <c r="FRO131" s="15"/>
      <c r="FRP131" s="15"/>
      <c r="FRQ131" s="15"/>
      <c r="FRR131" s="15"/>
      <c r="FRS131" s="15"/>
      <c r="FRT131" s="15"/>
      <c r="FRU131" s="15"/>
      <c r="FRV131" s="15"/>
      <c r="FRW131" s="15"/>
      <c r="FRX131" s="15"/>
      <c r="FRY131" s="15"/>
      <c r="FRZ131" s="15"/>
      <c r="FSA131" s="15"/>
      <c r="FSB131" s="15"/>
      <c r="FSC131" s="15"/>
      <c r="FSD131" s="15"/>
      <c r="FSE131" s="15"/>
      <c r="FSF131" s="15"/>
      <c r="FSG131" s="15"/>
      <c r="FSH131" s="15"/>
      <c r="FSI131" s="15"/>
      <c r="FSJ131" s="15"/>
      <c r="FSK131" s="15"/>
      <c r="FSL131" s="15"/>
      <c r="FSM131" s="15"/>
      <c r="FSN131" s="15"/>
      <c r="FSO131" s="15"/>
      <c r="FSP131" s="15"/>
      <c r="FSQ131" s="15"/>
      <c r="FSR131" s="15"/>
      <c r="FSS131" s="15"/>
      <c r="FST131" s="15"/>
      <c r="FSU131" s="15"/>
      <c r="FSV131" s="15"/>
      <c r="FSW131" s="15"/>
      <c r="FSX131" s="15"/>
      <c r="FSY131" s="15"/>
      <c r="FSZ131" s="15"/>
      <c r="FTA131" s="15"/>
      <c r="FTB131" s="15"/>
      <c r="FTC131" s="15"/>
      <c r="FTD131" s="15"/>
      <c r="FTE131" s="15"/>
      <c r="FTF131" s="15"/>
      <c r="FTG131" s="15"/>
      <c r="FTH131" s="15"/>
      <c r="FTI131" s="15"/>
      <c r="FTJ131" s="15"/>
      <c r="FTK131" s="15"/>
      <c r="FTL131" s="15"/>
      <c r="FTM131" s="15"/>
      <c r="FTN131" s="15"/>
      <c r="FTO131" s="15"/>
      <c r="FTP131" s="15"/>
      <c r="FTQ131" s="15"/>
      <c r="FTR131" s="15"/>
      <c r="FTS131" s="15"/>
      <c r="FTT131" s="15"/>
      <c r="FTU131" s="15"/>
      <c r="FTV131" s="15"/>
      <c r="FTW131" s="15"/>
      <c r="FTX131" s="15"/>
      <c r="FTY131" s="15"/>
      <c r="FTZ131" s="15"/>
      <c r="FUA131" s="15"/>
      <c r="FUB131" s="15"/>
      <c r="FUC131" s="15"/>
      <c r="FUD131" s="15"/>
      <c r="FUE131" s="15"/>
      <c r="FUF131" s="15"/>
      <c r="FUG131" s="15"/>
      <c r="FUH131" s="15"/>
      <c r="FUI131" s="15"/>
      <c r="FUJ131" s="15"/>
      <c r="FUK131" s="15"/>
      <c r="FUL131" s="15"/>
      <c r="FUM131" s="15"/>
      <c r="FUN131" s="15"/>
      <c r="FUO131" s="15"/>
      <c r="FUP131" s="15"/>
      <c r="FUQ131" s="15"/>
      <c r="FUR131" s="15"/>
      <c r="FUS131" s="15"/>
      <c r="FUT131" s="15"/>
      <c r="FUU131" s="15"/>
      <c r="FUV131" s="15"/>
      <c r="FUW131" s="15"/>
      <c r="FUX131" s="15"/>
      <c r="FUY131" s="15"/>
      <c r="FUZ131" s="15"/>
      <c r="FVA131" s="15"/>
      <c r="FVB131" s="15"/>
      <c r="FVC131" s="15"/>
      <c r="FVD131" s="15"/>
      <c r="FVE131" s="15"/>
      <c r="FVF131" s="15"/>
      <c r="FVG131" s="15"/>
      <c r="FVH131" s="15"/>
      <c r="FVI131" s="15"/>
      <c r="FVJ131" s="15"/>
      <c r="FVK131" s="15"/>
      <c r="FVL131" s="15"/>
      <c r="FVM131" s="15"/>
      <c r="FVN131" s="15"/>
      <c r="FVO131" s="15"/>
      <c r="FVP131" s="15"/>
      <c r="FVQ131" s="15"/>
      <c r="FVR131" s="15"/>
      <c r="FVS131" s="15"/>
      <c r="FVT131" s="15"/>
      <c r="FVU131" s="15"/>
      <c r="FVV131" s="15"/>
      <c r="FVW131" s="15"/>
      <c r="FVX131" s="15"/>
      <c r="FVY131" s="15"/>
      <c r="FVZ131" s="15"/>
      <c r="FWA131" s="15"/>
      <c r="FWB131" s="15"/>
      <c r="FWC131" s="15"/>
      <c r="FWD131" s="15"/>
      <c r="FWE131" s="15"/>
      <c r="FWF131" s="15"/>
      <c r="FWG131" s="15"/>
      <c r="FWH131" s="15"/>
      <c r="FWI131" s="15"/>
      <c r="FWJ131" s="15"/>
      <c r="FWK131" s="15"/>
      <c r="FWL131" s="15"/>
      <c r="FWM131" s="15"/>
      <c r="FWN131" s="15"/>
      <c r="FWO131" s="15"/>
      <c r="FWP131" s="15"/>
      <c r="FWQ131" s="15"/>
      <c r="FWR131" s="15"/>
      <c r="FWS131" s="15"/>
      <c r="FWT131" s="15"/>
      <c r="FWU131" s="15"/>
      <c r="FWV131" s="15"/>
      <c r="FWW131" s="15"/>
      <c r="FWX131" s="15"/>
      <c r="FWY131" s="15"/>
      <c r="FWZ131" s="15"/>
      <c r="FXA131" s="15"/>
      <c r="FXB131" s="15"/>
      <c r="FXC131" s="15"/>
      <c r="FXD131" s="15"/>
      <c r="FXE131" s="15"/>
      <c r="FXF131" s="15"/>
      <c r="FXG131" s="15"/>
      <c r="FXH131" s="15"/>
      <c r="FXI131" s="15"/>
      <c r="FXJ131" s="15"/>
      <c r="FXK131" s="15"/>
      <c r="FXL131" s="15"/>
      <c r="FXM131" s="15"/>
      <c r="FXN131" s="15"/>
      <c r="FXO131" s="15"/>
      <c r="FXP131" s="15"/>
      <c r="FXQ131" s="15"/>
      <c r="FXR131" s="15"/>
      <c r="FXS131" s="15"/>
      <c r="FXT131" s="15"/>
      <c r="FXU131" s="15"/>
      <c r="FXV131" s="15"/>
      <c r="FXW131" s="15"/>
      <c r="FXX131" s="15"/>
      <c r="FXY131" s="15"/>
      <c r="FXZ131" s="15"/>
      <c r="FYA131" s="15"/>
      <c r="FYB131" s="15"/>
      <c r="FYC131" s="15"/>
      <c r="FYD131" s="15"/>
      <c r="FYE131" s="15"/>
      <c r="FYF131" s="15"/>
      <c r="FYG131" s="15"/>
      <c r="FYH131" s="15"/>
      <c r="FYI131" s="15"/>
      <c r="FYJ131" s="15"/>
      <c r="FYK131" s="15"/>
      <c r="FYL131" s="15"/>
      <c r="FYM131" s="15"/>
      <c r="FYN131" s="15"/>
      <c r="FYO131" s="15"/>
      <c r="FYP131" s="15"/>
      <c r="FYQ131" s="15"/>
      <c r="FYR131" s="15"/>
      <c r="FYS131" s="15"/>
      <c r="FYT131" s="15"/>
      <c r="FYU131" s="15"/>
      <c r="FYV131" s="15"/>
      <c r="FYW131" s="15"/>
      <c r="FYX131" s="15"/>
      <c r="FYY131" s="15"/>
      <c r="FYZ131" s="15"/>
      <c r="FZA131" s="15"/>
      <c r="FZB131" s="15"/>
      <c r="FZC131" s="15"/>
      <c r="FZD131" s="15"/>
      <c r="FZE131" s="15"/>
      <c r="FZF131" s="15"/>
      <c r="FZG131" s="15"/>
      <c r="FZH131" s="15"/>
      <c r="FZI131" s="15"/>
      <c r="FZJ131" s="15"/>
      <c r="FZK131" s="15"/>
      <c r="FZL131" s="15"/>
      <c r="FZM131" s="15"/>
      <c r="FZN131" s="15"/>
      <c r="FZO131" s="15"/>
      <c r="FZP131" s="15"/>
      <c r="FZQ131" s="15"/>
      <c r="FZR131" s="15"/>
      <c r="FZS131" s="15"/>
      <c r="FZT131" s="15"/>
      <c r="FZU131" s="15"/>
      <c r="FZV131" s="15"/>
      <c r="FZW131" s="15"/>
      <c r="FZX131" s="15"/>
      <c r="FZY131" s="15"/>
      <c r="FZZ131" s="15"/>
      <c r="GAA131" s="15"/>
      <c r="GAB131" s="15"/>
      <c r="GAC131" s="15"/>
      <c r="GAD131" s="15"/>
      <c r="GAE131" s="15"/>
      <c r="GAF131" s="15"/>
      <c r="GAG131" s="15"/>
      <c r="GAH131" s="15"/>
      <c r="GAI131" s="15"/>
      <c r="GAJ131" s="15"/>
      <c r="GAK131" s="15"/>
      <c r="GAL131" s="15"/>
      <c r="GAM131" s="15"/>
      <c r="GAN131" s="15"/>
      <c r="GAO131" s="15"/>
      <c r="GAP131" s="15"/>
      <c r="GAQ131" s="15"/>
      <c r="GAR131" s="15"/>
      <c r="GAS131" s="15"/>
      <c r="GAT131" s="15"/>
      <c r="GAU131" s="15"/>
      <c r="GAV131" s="15"/>
      <c r="GAW131" s="15"/>
      <c r="GAX131" s="15"/>
      <c r="GAY131" s="15"/>
      <c r="GAZ131" s="15"/>
      <c r="GBA131" s="15"/>
      <c r="GBB131" s="15"/>
      <c r="GBC131" s="15"/>
      <c r="GBD131" s="15"/>
      <c r="GBE131" s="15"/>
      <c r="GBF131" s="15"/>
      <c r="GBG131" s="15"/>
      <c r="GBH131" s="15"/>
      <c r="GBI131" s="15"/>
      <c r="GBJ131" s="15"/>
      <c r="GBK131" s="15"/>
      <c r="GBL131" s="15"/>
      <c r="GBM131" s="15"/>
      <c r="GBN131" s="15"/>
      <c r="GBO131" s="15"/>
      <c r="GBP131" s="15"/>
      <c r="GBQ131" s="15"/>
      <c r="GBR131" s="15"/>
      <c r="GBS131" s="15"/>
      <c r="GBT131" s="15"/>
      <c r="GBU131" s="15"/>
      <c r="GBV131" s="15"/>
      <c r="GBW131" s="15"/>
      <c r="GBX131" s="15"/>
      <c r="GBY131" s="15"/>
      <c r="GBZ131" s="15"/>
      <c r="GCA131" s="15"/>
      <c r="GCB131" s="15"/>
      <c r="GCC131" s="15"/>
      <c r="GCD131" s="15"/>
      <c r="GCE131" s="15"/>
      <c r="GCF131" s="15"/>
      <c r="GCG131" s="15"/>
      <c r="GCH131" s="15"/>
      <c r="GCI131" s="15"/>
      <c r="GCJ131" s="15"/>
      <c r="GCK131" s="15"/>
      <c r="GCL131" s="15"/>
      <c r="GCM131" s="15"/>
      <c r="GCN131" s="15"/>
      <c r="GCO131" s="15"/>
      <c r="GCP131" s="15"/>
      <c r="GCQ131" s="15"/>
      <c r="GCR131" s="15"/>
      <c r="GCS131" s="15"/>
      <c r="GCT131" s="15"/>
      <c r="GCU131" s="15"/>
      <c r="GCV131" s="15"/>
      <c r="GCW131" s="15"/>
      <c r="GCX131" s="15"/>
      <c r="GCY131" s="15"/>
      <c r="GCZ131" s="15"/>
      <c r="GDA131" s="15"/>
      <c r="GDB131" s="15"/>
      <c r="GDC131" s="15"/>
      <c r="GDD131" s="15"/>
      <c r="GDE131" s="15"/>
      <c r="GDF131" s="15"/>
      <c r="GDG131" s="15"/>
      <c r="GDH131" s="15"/>
      <c r="GDI131" s="15"/>
      <c r="GDJ131" s="15"/>
      <c r="GDK131" s="15"/>
      <c r="GDL131" s="15"/>
      <c r="GDM131" s="15"/>
      <c r="GDN131" s="15"/>
      <c r="GDO131" s="15"/>
      <c r="GDP131" s="15"/>
      <c r="GDQ131" s="15"/>
      <c r="GDR131" s="15"/>
      <c r="GDS131" s="15"/>
      <c r="GDT131" s="15"/>
      <c r="GDU131" s="15"/>
      <c r="GDV131" s="15"/>
      <c r="GDW131" s="15"/>
      <c r="GDX131" s="15"/>
      <c r="GDY131" s="15"/>
      <c r="GDZ131" s="15"/>
      <c r="GEA131" s="15"/>
      <c r="GEB131" s="15"/>
      <c r="GEC131" s="15"/>
      <c r="GED131" s="15"/>
      <c r="GEE131" s="15"/>
      <c r="GEF131" s="15"/>
      <c r="GEG131" s="15"/>
      <c r="GEH131" s="15"/>
      <c r="GEI131" s="15"/>
      <c r="GEJ131" s="15"/>
      <c r="GEK131" s="15"/>
      <c r="GEL131" s="15"/>
      <c r="GEM131" s="15"/>
      <c r="GEN131" s="15"/>
      <c r="GEO131" s="15"/>
      <c r="GEP131" s="15"/>
      <c r="GEQ131" s="15"/>
      <c r="GER131" s="15"/>
      <c r="GES131" s="15"/>
      <c r="GET131" s="15"/>
      <c r="GEU131" s="15"/>
      <c r="GEV131" s="15"/>
      <c r="GEW131" s="15"/>
      <c r="GEX131" s="15"/>
      <c r="GEY131" s="15"/>
      <c r="GEZ131" s="15"/>
      <c r="GFA131" s="15"/>
      <c r="GFB131" s="15"/>
      <c r="GFC131" s="15"/>
      <c r="GFD131" s="15"/>
      <c r="GFE131" s="15"/>
      <c r="GFF131" s="15"/>
      <c r="GFG131" s="15"/>
      <c r="GFH131" s="15"/>
      <c r="GFI131" s="15"/>
      <c r="GFJ131" s="15"/>
      <c r="GFK131" s="15"/>
      <c r="GFL131" s="15"/>
      <c r="GFM131" s="15"/>
      <c r="GFN131" s="15"/>
      <c r="GFO131" s="15"/>
      <c r="GFP131" s="15"/>
      <c r="GFQ131" s="15"/>
      <c r="GFR131" s="15"/>
      <c r="GFS131" s="15"/>
      <c r="GFT131" s="15"/>
      <c r="GFU131" s="15"/>
      <c r="GFV131" s="15"/>
      <c r="GFW131" s="15"/>
      <c r="GFX131" s="15"/>
      <c r="GFY131" s="15"/>
      <c r="GFZ131" s="15"/>
      <c r="GGA131" s="15"/>
      <c r="GGB131" s="15"/>
      <c r="GGC131" s="15"/>
      <c r="GGD131" s="15"/>
      <c r="GGE131" s="15"/>
      <c r="GGF131" s="15"/>
      <c r="GGG131" s="15"/>
      <c r="GGH131" s="15"/>
      <c r="GGI131" s="15"/>
      <c r="GGJ131" s="15"/>
      <c r="GGK131" s="15"/>
      <c r="GGL131" s="15"/>
      <c r="GGM131" s="15"/>
      <c r="GGN131" s="15"/>
      <c r="GGO131" s="15"/>
      <c r="GGP131" s="15"/>
      <c r="GGQ131" s="15"/>
      <c r="GGR131" s="15"/>
      <c r="GGS131" s="15"/>
      <c r="GGT131" s="15"/>
      <c r="GGU131" s="15"/>
      <c r="GGV131" s="15"/>
      <c r="GGW131" s="15"/>
      <c r="GGX131" s="15"/>
      <c r="GGY131" s="15"/>
      <c r="GGZ131" s="15"/>
      <c r="GHA131" s="15"/>
      <c r="GHB131" s="15"/>
      <c r="GHC131" s="15"/>
      <c r="GHD131" s="15"/>
      <c r="GHE131" s="15"/>
      <c r="GHF131" s="15"/>
      <c r="GHG131" s="15"/>
      <c r="GHH131" s="15"/>
      <c r="GHI131" s="15"/>
      <c r="GHJ131" s="15"/>
      <c r="GHK131" s="15"/>
      <c r="GHL131" s="15"/>
      <c r="GHM131" s="15"/>
      <c r="GHN131" s="15"/>
      <c r="GHO131" s="15"/>
      <c r="GHP131" s="15"/>
      <c r="GHQ131" s="15"/>
      <c r="GHR131" s="15"/>
      <c r="GHS131" s="15"/>
      <c r="GHT131" s="15"/>
      <c r="GHU131" s="15"/>
      <c r="GHV131" s="15"/>
      <c r="GHW131" s="15"/>
      <c r="GHX131" s="15"/>
      <c r="GHY131" s="15"/>
      <c r="GHZ131" s="15"/>
      <c r="GIA131" s="15"/>
      <c r="GIB131" s="15"/>
      <c r="GIC131" s="15"/>
      <c r="GID131" s="15"/>
      <c r="GIE131" s="15"/>
      <c r="GIF131" s="15"/>
      <c r="GIG131" s="15"/>
      <c r="GIH131" s="15"/>
      <c r="GII131" s="15"/>
      <c r="GIJ131" s="15"/>
      <c r="GIK131" s="15"/>
      <c r="GIL131" s="15"/>
      <c r="GIM131" s="15"/>
      <c r="GIN131" s="15"/>
      <c r="GIO131" s="15"/>
      <c r="GIP131" s="15"/>
      <c r="GIQ131" s="15"/>
      <c r="GIR131" s="15"/>
      <c r="GIS131" s="15"/>
      <c r="GIT131" s="15"/>
      <c r="GIU131" s="15"/>
      <c r="GIV131" s="15"/>
      <c r="GIW131" s="15"/>
      <c r="GIX131" s="15"/>
      <c r="GIY131" s="15"/>
      <c r="GIZ131" s="15"/>
      <c r="GJA131" s="15"/>
      <c r="GJB131" s="15"/>
      <c r="GJC131" s="15"/>
      <c r="GJD131" s="15"/>
      <c r="GJE131" s="15"/>
      <c r="GJF131" s="15"/>
      <c r="GJG131" s="15"/>
      <c r="GJH131" s="15"/>
      <c r="GJI131" s="15"/>
      <c r="GJJ131" s="15"/>
      <c r="GJK131" s="15"/>
      <c r="GJL131" s="15"/>
      <c r="GJM131" s="15"/>
      <c r="GJN131" s="15"/>
      <c r="GJO131" s="15"/>
      <c r="GJP131" s="15"/>
      <c r="GJQ131" s="15"/>
      <c r="GJR131" s="15"/>
      <c r="GJS131" s="15"/>
      <c r="GJT131" s="15"/>
      <c r="GJU131" s="15"/>
      <c r="GJV131" s="15"/>
      <c r="GJW131" s="15"/>
      <c r="GJX131" s="15"/>
      <c r="GJY131" s="15"/>
      <c r="GJZ131" s="15"/>
      <c r="GKA131" s="15"/>
      <c r="GKB131" s="15"/>
      <c r="GKC131" s="15"/>
      <c r="GKD131" s="15"/>
      <c r="GKE131" s="15"/>
      <c r="GKF131" s="15"/>
      <c r="GKG131" s="15"/>
      <c r="GKH131" s="15"/>
      <c r="GKI131" s="15"/>
      <c r="GKJ131" s="15"/>
      <c r="GKK131" s="15"/>
      <c r="GKL131" s="15"/>
      <c r="GKM131" s="15"/>
      <c r="GKN131" s="15"/>
      <c r="GKO131" s="15"/>
      <c r="GKP131" s="15"/>
      <c r="GKQ131" s="15"/>
      <c r="GKR131" s="15"/>
      <c r="GKS131" s="15"/>
      <c r="GKT131" s="15"/>
      <c r="GKU131" s="15"/>
      <c r="GKV131" s="15"/>
      <c r="GKW131" s="15"/>
      <c r="GKX131" s="15"/>
      <c r="GKY131" s="15"/>
      <c r="GKZ131" s="15"/>
      <c r="GLA131" s="15"/>
      <c r="GLB131" s="15"/>
      <c r="GLC131" s="15"/>
      <c r="GLD131" s="15"/>
      <c r="GLE131" s="15"/>
      <c r="GLF131" s="15"/>
      <c r="GLG131" s="15"/>
      <c r="GLH131" s="15"/>
      <c r="GLI131" s="15"/>
      <c r="GLJ131" s="15"/>
      <c r="GLK131" s="15"/>
      <c r="GLL131" s="15"/>
      <c r="GLM131" s="15"/>
      <c r="GLN131" s="15"/>
      <c r="GLO131" s="15"/>
      <c r="GLP131" s="15"/>
      <c r="GLQ131" s="15"/>
      <c r="GLR131" s="15"/>
      <c r="GLS131" s="15"/>
      <c r="GLT131" s="15"/>
      <c r="GLU131" s="15"/>
      <c r="GLV131" s="15"/>
      <c r="GLW131" s="15"/>
      <c r="GLX131" s="15"/>
      <c r="GLY131" s="15"/>
      <c r="GLZ131" s="15"/>
      <c r="GMA131" s="15"/>
      <c r="GMB131" s="15"/>
      <c r="GMC131" s="15"/>
      <c r="GMD131" s="15"/>
      <c r="GME131" s="15"/>
      <c r="GMF131" s="15"/>
      <c r="GMG131" s="15"/>
      <c r="GMH131" s="15"/>
      <c r="GMI131" s="15"/>
      <c r="GMJ131" s="15"/>
      <c r="GMK131" s="15"/>
      <c r="GML131" s="15"/>
      <c r="GMM131" s="15"/>
      <c r="GMN131" s="15"/>
      <c r="GMO131" s="15"/>
      <c r="GMP131" s="15"/>
      <c r="GMQ131" s="15"/>
      <c r="GMR131" s="15"/>
      <c r="GMS131" s="15"/>
      <c r="GMT131" s="15"/>
      <c r="GMU131" s="15"/>
      <c r="GMV131" s="15"/>
      <c r="GMW131" s="15"/>
      <c r="GMX131" s="15"/>
      <c r="GMY131" s="15"/>
      <c r="GMZ131" s="15"/>
      <c r="GNA131" s="15"/>
      <c r="GNB131" s="15"/>
      <c r="GNC131" s="15"/>
      <c r="GND131" s="15"/>
      <c r="GNE131" s="15"/>
      <c r="GNF131" s="15"/>
      <c r="GNG131" s="15"/>
      <c r="GNH131" s="15"/>
      <c r="GNI131" s="15"/>
      <c r="GNJ131" s="15"/>
      <c r="GNK131" s="15"/>
      <c r="GNL131" s="15"/>
      <c r="GNM131" s="15"/>
      <c r="GNN131" s="15"/>
      <c r="GNO131" s="15"/>
      <c r="GNP131" s="15"/>
      <c r="GNQ131" s="15"/>
      <c r="GNR131" s="15"/>
      <c r="GNS131" s="15"/>
      <c r="GNT131" s="15"/>
      <c r="GNU131" s="15"/>
      <c r="GNV131" s="15"/>
      <c r="GNW131" s="15"/>
      <c r="GNX131" s="15"/>
      <c r="GNY131" s="15"/>
      <c r="GNZ131" s="15"/>
      <c r="GOA131" s="15"/>
      <c r="GOB131" s="15"/>
      <c r="GOC131" s="15"/>
      <c r="GOD131" s="15"/>
      <c r="GOE131" s="15"/>
      <c r="GOF131" s="15"/>
      <c r="GOG131" s="15"/>
      <c r="GOH131" s="15"/>
      <c r="GOI131" s="15"/>
      <c r="GOJ131" s="15"/>
      <c r="GOK131" s="15"/>
      <c r="GOL131" s="15"/>
      <c r="GOM131" s="15"/>
      <c r="GON131" s="15"/>
      <c r="GOO131" s="15"/>
      <c r="GOP131" s="15"/>
      <c r="GOQ131" s="15"/>
      <c r="GOR131" s="15"/>
      <c r="GOS131" s="15"/>
      <c r="GOT131" s="15"/>
      <c r="GOU131" s="15"/>
      <c r="GOV131" s="15"/>
      <c r="GOW131" s="15"/>
      <c r="GOX131" s="15"/>
      <c r="GOY131" s="15"/>
      <c r="GOZ131" s="15"/>
      <c r="GPA131" s="15"/>
      <c r="GPB131" s="15"/>
      <c r="GPC131" s="15"/>
      <c r="GPD131" s="15"/>
      <c r="GPE131" s="15"/>
      <c r="GPF131" s="15"/>
      <c r="GPG131" s="15"/>
      <c r="GPH131" s="15"/>
      <c r="GPI131" s="15"/>
      <c r="GPJ131" s="15"/>
      <c r="GPK131" s="15"/>
      <c r="GPL131" s="15"/>
      <c r="GPM131" s="15"/>
      <c r="GPN131" s="15"/>
      <c r="GPO131" s="15"/>
      <c r="GPP131" s="15"/>
      <c r="GPQ131" s="15"/>
      <c r="GPR131" s="15"/>
      <c r="GPS131" s="15"/>
      <c r="GPT131" s="15"/>
      <c r="GPU131" s="15"/>
      <c r="GPV131" s="15"/>
      <c r="GPW131" s="15"/>
      <c r="GPX131" s="15"/>
      <c r="GPY131" s="15"/>
      <c r="GPZ131" s="15"/>
      <c r="GQA131" s="15"/>
      <c r="GQB131" s="15"/>
      <c r="GQC131" s="15"/>
      <c r="GQD131" s="15"/>
      <c r="GQE131" s="15"/>
      <c r="GQF131" s="15"/>
      <c r="GQG131" s="15"/>
      <c r="GQH131" s="15"/>
      <c r="GQI131" s="15"/>
      <c r="GQJ131" s="15"/>
      <c r="GQK131" s="15"/>
      <c r="GQL131" s="15"/>
      <c r="GQM131" s="15"/>
      <c r="GQN131" s="15"/>
      <c r="GQO131" s="15"/>
      <c r="GQP131" s="15"/>
      <c r="GQQ131" s="15"/>
      <c r="GQR131" s="15"/>
      <c r="GQS131" s="15"/>
      <c r="GQT131" s="15"/>
      <c r="GQU131" s="15"/>
      <c r="GQV131" s="15"/>
      <c r="GQW131" s="15"/>
      <c r="GQX131" s="15"/>
      <c r="GQY131" s="15"/>
      <c r="GQZ131" s="15"/>
      <c r="GRA131" s="15"/>
      <c r="GRB131" s="15"/>
      <c r="GRC131" s="15"/>
      <c r="GRD131" s="15"/>
      <c r="GRE131" s="15"/>
      <c r="GRF131" s="15"/>
      <c r="GRG131" s="15"/>
      <c r="GRH131" s="15"/>
      <c r="GRI131" s="15"/>
      <c r="GRJ131" s="15"/>
      <c r="GRK131" s="15"/>
      <c r="GRL131" s="15"/>
      <c r="GRM131" s="15"/>
      <c r="GRN131" s="15"/>
      <c r="GRO131" s="15"/>
      <c r="GRP131" s="15"/>
      <c r="GRQ131" s="15"/>
      <c r="GRR131" s="15"/>
      <c r="GRS131" s="15"/>
      <c r="GRT131" s="15"/>
      <c r="GRU131" s="15"/>
      <c r="GRV131" s="15"/>
      <c r="GRW131" s="15"/>
      <c r="GRX131" s="15"/>
      <c r="GRY131" s="15"/>
      <c r="GRZ131" s="15"/>
      <c r="GSA131" s="15"/>
      <c r="GSB131" s="15"/>
      <c r="GSC131" s="15"/>
      <c r="GSD131" s="15"/>
      <c r="GSE131" s="15"/>
      <c r="GSF131" s="15"/>
      <c r="GSG131" s="15"/>
      <c r="GSH131" s="15"/>
      <c r="GSI131" s="15"/>
      <c r="GSJ131" s="15"/>
      <c r="GSK131" s="15"/>
      <c r="GSL131" s="15"/>
      <c r="GSM131" s="15"/>
      <c r="GSN131" s="15"/>
      <c r="GSO131" s="15"/>
      <c r="GSP131" s="15"/>
      <c r="GSQ131" s="15"/>
      <c r="GSR131" s="15"/>
      <c r="GSS131" s="15"/>
      <c r="GST131" s="15"/>
      <c r="GSU131" s="15"/>
      <c r="GSV131" s="15"/>
      <c r="GSW131" s="15"/>
      <c r="GSX131" s="15"/>
      <c r="GSY131" s="15"/>
      <c r="GSZ131" s="15"/>
      <c r="GTA131" s="15"/>
      <c r="GTB131" s="15"/>
      <c r="GTC131" s="15"/>
      <c r="GTD131" s="15"/>
      <c r="GTE131" s="15"/>
      <c r="GTF131" s="15"/>
      <c r="GTG131" s="15"/>
      <c r="GTH131" s="15"/>
      <c r="GTI131" s="15"/>
      <c r="GTJ131" s="15"/>
      <c r="GTK131" s="15"/>
      <c r="GTL131" s="15"/>
      <c r="GTM131" s="15"/>
      <c r="GTN131" s="15"/>
      <c r="GTO131" s="15"/>
      <c r="GTP131" s="15"/>
      <c r="GTQ131" s="15"/>
      <c r="GTR131" s="15"/>
      <c r="GTS131" s="15"/>
      <c r="GTT131" s="15"/>
      <c r="GTU131" s="15"/>
      <c r="GTV131" s="15"/>
      <c r="GTW131" s="15"/>
      <c r="GTX131" s="15"/>
      <c r="GTY131" s="15"/>
      <c r="GTZ131" s="15"/>
      <c r="GUA131" s="15"/>
      <c r="GUB131" s="15"/>
      <c r="GUC131" s="15"/>
      <c r="GUD131" s="15"/>
      <c r="GUE131" s="15"/>
      <c r="GUF131" s="15"/>
      <c r="GUG131" s="15"/>
      <c r="GUH131" s="15"/>
      <c r="GUI131" s="15"/>
      <c r="GUJ131" s="15"/>
      <c r="GUK131" s="15"/>
      <c r="GUL131" s="15"/>
      <c r="GUM131" s="15"/>
      <c r="GUN131" s="15"/>
      <c r="GUO131" s="15"/>
      <c r="GUP131" s="15"/>
      <c r="GUQ131" s="15"/>
      <c r="GUR131" s="15"/>
      <c r="GUS131" s="15"/>
      <c r="GUT131" s="15"/>
      <c r="GUU131" s="15"/>
      <c r="GUV131" s="15"/>
      <c r="GUW131" s="15"/>
      <c r="GUX131" s="15"/>
      <c r="GUY131" s="15"/>
      <c r="GUZ131" s="15"/>
      <c r="GVA131" s="15"/>
      <c r="GVB131" s="15"/>
      <c r="GVC131" s="15"/>
      <c r="GVD131" s="15"/>
      <c r="GVE131" s="15"/>
      <c r="GVF131" s="15"/>
      <c r="GVG131" s="15"/>
      <c r="GVH131" s="15"/>
      <c r="GVI131" s="15"/>
      <c r="GVJ131" s="15"/>
      <c r="GVK131" s="15"/>
      <c r="GVL131" s="15"/>
      <c r="GVM131" s="15"/>
      <c r="GVN131" s="15"/>
      <c r="GVO131" s="15"/>
      <c r="GVP131" s="15"/>
      <c r="GVQ131" s="15"/>
      <c r="GVR131" s="15"/>
      <c r="GVS131" s="15"/>
      <c r="GVT131" s="15"/>
      <c r="GVU131" s="15"/>
      <c r="GVV131" s="15"/>
      <c r="GVW131" s="15"/>
      <c r="GVX131" s="15"/>
      <c r="GVY131" s="15"/>
      <c r="GVZ131" s="15"/>
      <c r="GWA131" s="15"/>
      <c r="GWB131" s="15"/>
      <c r="GWC131" s="15"/>
      <c r="GWD131" s="15"/>
      <c r="GWE131" s="15"/>
      <c r="GWF131" s="15"/>
      <c r="GWG131" s="15"/>
      <c r="GWH131" s="15"/>
      <c r="GWI131" s="15"/>
      <c r="GWJ131" s="15"/>
      <c r="GWK131" s="15"/>
      <c r="GWL131" s="15"/>
      <c r="GWM131" s="15"/>
      <c r="GWN131" s="15"/>
      <c r="GWO131" s="15"/>
      <c r="GWP131" s="15"/>
      <c r="GWQ131" s="15"/>
      <c r="GWR131" s="15"/>
      <c r="GWS131" s="15"/>
      <c r="GWT131" s="15"/>
      <c r="GWU131" s="15"/>
      <c r="GWV131" s="15"/>
      <c r="GWW131" s="15"/>
      <c r="GWX131" s="15"/>
      <c r="GWY131" s="15"/>
      <c r="GWZ131" s="15"/>
      <c r="GXA131" s="15"/>
      <c r="GXB131" s="15"/>
      <c r="GXC131" s="15"/>
      <c r="GXD131" s="15"/>
      <c r="GXE131" s="15"/>
      <c r="GXF131" s="15"/>
      <c r="GXG131" s="15"/>
      <c r="GXH131" s="15"/>
      <c r="GXI131" s="15"/>
      <c r="GXJ131" s="15"/>
      <c r="GXK131" s="15"/>
      <c r="GXL131" s="15"/>
      <c r="GXM131" s="15"/>
      <c r="GXN131" s="15"/>
      <c r="GXO131" s="15"/>
      <c r="GXP131" s="15"/>
      <c r="GXQ131" s="15"/>
      <c r="GXR131" s="15"/>
      <c r="GXS131" s="15"/>
      <c r="GXT131" s="15"/>
      <c r="GXU131" s="15"/>
      <c r="GXV131" s="15"/>
      <c r="GXW131" s="15"/>
      <c r="GXX131" s="15"/>
      <c r="GXY131" s="15"/>
      <c r="GXZ131" s="15"/>
      <c r="GYA131" s="15"/>
      <c r="GYB131" s="15"/>
      <c r="GYC131" s="15"/>
      <c r="GYD131" s="15"/>
      <c r="GYE131" s="15"/>
      <c r="GYF131" s="15"/>
      <c r="GYG131" s="15"/>
      <c r="GYH131" s="15"/>
      <c r="GYI131" s="15"/>
      <c r="GYJ131" s="15"/>
      <c r="GYK131" s="15"/>
      <c r="GYL131" s="15"/>
      <c r="GYM131" s="15"/>
      <c r="GYN131" s="15"/>
      <c r="GYO131" s="15"/>
      <c r="GYP131" s="15"/>
      <c r="GYQ131" s="15"/>
      <c r="GYR131" s="15"/>
      <c r="GYS131" s="15"/>
      <c r="GYT131" s="15"/>
      <c r="GYU131" s="15"/>
      <c r="GYV131" s="15"/>
      <c r="GYW131" s="15"/>
      <c r="GYX131" s="15"/>
      <c r="GYY131" s="15"/>
      <c r="GYZ131" s="15"/>
      <c r="GZA131" s="15"/>
      <c r="GZB131" s="15"/>
      <c r="GZC131" s="15"/>
      <c r="GZD131" s="15"/>
      <c r="GZE131" s="15"/>
      <c r="GZF131" s="15"/>
      <c r="GZG131" s="15"/>
      <c r="GZH131" s="15"/>
      <c r="GZI131" s="15"/>
      <c r="GZJ131" s="15"/>
      <c r="GZK131" s="15"/>
      <c r="GZL131" s="15"/>
      <c r="GZM131" s="15"/>
      <c r="GZN131" s="15"/>
      <c r="GZO131" s="15"/>
      <c r="GZP131" s="15"/>
      <c r="GZQ131" s="15"/>
      <c r="GZR131" s="15"/>
      <c r="GZS131" s="15"/>
      <c r="GZT131" s="15"/>
      <c r="GZU131" s="15"/>
      <c r="GZV131" s="15"/>
      <c r="GZW131" s="15"/>
      <c r="GZX131" s="15"/>
      <c r="GZY131" s="15"/>
      <c r="GZZ131" s="15"/>
      <c r="HAA131" s="15"/>
      <c r="HAB131" s="15"/>
      <c r="HAC131" s="15"/>
      <c r="HAD131" s="15"/>
      <c r="HAE131" s="15"/>
      <c r="HAF131" s="15"/>
      <c r="HAG131" s="15"/>
      <c r="HAH131" s="15"/>
      <c r="HAI131" s="15"/>
      <c r="HAJ131" s="15"/>
      <c r="HAK131" s="15"/>
      <c r="HAL131" s="15"/>
      <c r="HAM131" s="15"/>
      <c r="HAN131" s="15"/>
      <c r="HAO131" s="15"/>
      <c r="HAP131" s="15"/>
      <c r="HAQ131" s="15"/>
      <c r="HAR131" s="15"/>
      <c r="HAS131" s="15"/>
      <c r="HAT131" s="15"/>
      <c r="HAU131" s="15"/>
      <c r="HAV131" s="15"/>
      <c r="HAW131" s="15"/>
      <c r="HAX131" s="15"/>
      <c r="HAY131" s="15"/>
      <c r="HAZ131" s="15"/>
      <c r="HBA131" s="15"/>
      <c r="HBB131" s="15"/>
      <c r="HBC131" s="15"/>
      <c r="HBD131" s="15"/>
      <c r="HBE131" s="15"/>
      <c r="HBF131" s="15"/>
      <c r="HBG131" s="15"/>
      <c r="HBH131" s="15"/>
      <c r="HBI131" s="15"/>
      <c r="HBJ131" s="15"/>
      <c r="HBK131" s="15"/>
      <c r="HBL131" s="15"/>
      <c r="HBM131" s="15"/>
      <c r="HBN131" s="15"/>
      <c r="HBO131" s="15"/>
      <c r="HBP131" s="15"/>
      <c r="HBQ131" s="15"/>
      <c r="HBR131" s="15"/>
      <c r="HBS131" s="15"/>
      <c r="HBT131" s="15"/>
      <c r="HBU131" s="15"/>
      <c r="HBV131" s="15"/>
      <c r="HBW131" s="15"/>
      <c r="HBX131" s="15"/>
      <c r="HBY131" s="15"/>
      <c r="HBZ131" s="15"/>
      <c r="HCA131" s="15"/>
      <c r="HCB131" s="15"/>
      <c r="HCC131" s="15"/>
      <c r="HCD131" s="15"/>
      <c r="HCE131" s="15"/>
      <c r="HCF131" s="15"/>
      <c r="HCG131" s="15"/>
      <c r="HCH131" s="15"/>
      <c r="HCI131" s="15"/>
      <c r="HCJ131" s="15"/>
      <c r="HCK131" s="15"/>
      <c r="HCL131" s="15"/>
      <c r="HCM131" s="15"/>
      <c r="HCN131" s="15"/>
      <c r="HCO131" s="15"/>
      <c r="HCP131" s="15"/>
      <c r="HCQ131" s="15"/>
      <c r="HCR131" s="15"/>
      <c r="HCS131" s="15"/>
      <c r="HCT131" s="15"/>
      <c r="HCU131" s="15"/>
      <c r="HCV131" s="15"/>
      <c r="HCW131" s="15"/>
      <c r="HCX131" s="15"/>
      <c r="HCY131" s="15"/>
      <c r="HCZ131" s="15"/>
      <c r="HDA131" s="15"/>
      <c r="HDB131" s="15"/>
      <c r="HDC131" s="15"/>
      <c r="HDD131" s="15"/>
      <c r="HDE131" s="15"/>
      <c r="HDF131" s="15"/>
      <c r="HDG131" s="15"/>
      <c r="HDH131" s="15"/>
      <c r="HDI131" s="15"/>
      <c r="HDJ131" s="15"/>
      <c r="HDK131" s="15"/>
      <c r="HDL131" s="15"/>
      <c r="HDM131" s="15"/>
      <c r="HDN131" s="15"/>
      <c r="HDO131" s="15"/>
      <c r="HDP131" s="15"/>
      <c r="HDQ131" s="15"/>
      <c r="HDR131" s="15"/>
      <c r="HDS131" s="15"/>
      <c r="HDT131" s="15"/>
      <c r="HDU131" s="15"/>
      <c r="HDV131" s="15"/>
      <c r="HDW131" s="15"/>
      <c r="HDX131" s="15"/>
      <c r="HDY131" s="15"/>
      <c r="HDZ131" s="15"/>
      <c r="HEA131" s="15"/>
      <c r="HEB131" s="15"/>
      <c r="HEC131" s="15"/>
      <c r="HED131" s="15"/>
      <c r="HEE131" s="15"/>
      <c r="HEF131" s="15"/>
      <c r="HEG131" s="15"/>
      <c r="HEH131" s="15"/>
      <c r="HEI131" s="15"/>
      <c r="HEJ131" s="15"/>
      <c r="HEK131" s="15"/>
      <c r="HEL131" s="15"/>
      <c r="HEM131" s="15"/>
      <c r="HEN131" s="15"/>
      <c r="HEO131" s="15"/>
      <c r="HEP131" s="15"/>
      <c r="HEQ131" s="15"/>
      <c r="HER131" s="15"/>
      <c r="HES131" s="15"/>
      <c r="HET131" s="15"/>
      <c r="HEU131" s="15"/>
      <c r="HEV131" s="15"/>
      <c r="HEW131" s="15"/>
      <c r="HEX131" s="15"/>
      <c r="HEY131" s="15"/>
      <c r="HEZ131" s="15"/>
      <c r="HFA131" s="15"/>
      <c r="HFB131" s="15"/>
      <c r="HFC131" s="15"/>
      <c r="HFD131" s="15"/>
      <c r="HFE131" s="15"/>
      <c r="HFF131" s="15"/>
      <c r="HFG131" s="15"/>
      <c r="HFH131" s="15"/>
      <c r="HFI131" s="15"/>
      <c r="HFJ131" s="15"/>
      <c r="HFK131" s="15"/>
      <c r="HFL131" s="15"/>
      <c r="HFM131" s="15"/>
      <c r="HFN131" s="15"/>
      <c r="HFO131" s="15"/>
      <c r="HFP131" s="15"/>
      <c r="HFQ131" s="15"/>
      <c r="HFR131" s="15"/>
      <c r="HFS131" s="15"/>
      <c r="HFT131" s="15"/>
      <c r="HFU131" s="15"/>
      <c r="HFV131" s="15"/>
      <c r="HFW131" s="15"/>
      <c r="HFX131" s="15"/>
      <c r="HFY131" s="15"/>
      <c r="HFZ131" s="15"/>
      <c r="HGA131" s="15"/>
      <c r="HGB131" s="15"/>
      <c r="HGC131" s="15"/>
      <c r="HGD131" s="15"/>
      <c r="HGE131" s="15"/>
      <c r="HGF131" s="15"/>
      <c r="HGG131" s="15"/>
      <c r="HGH131" s="15"/>
      <c r="HGI131" s="15"/>
      <c r="HGJ131" s="15"/>
      <c r="HGK131" s="15"/>
      <c r="HGL131" s="15"/>
      <c r="HGM131" s="15"/>
      <c r="HGN131" s="15"/>
      <c r="HGO131" s="15"/>
      <c r="HGP131" s="15"/>
      <c r="HGQ131" s="15"/>
      <c r="HGR131" s="15"/>
      <c r="HGS131" s="15"/>
      <c r="HGT131" s="15"/>
      <c r="HGU131" s="15"/>
      <c r="HGV131" s="15"/>
      <c r="HGW131" s="15"/>
      <c r="HGX131" s="15"/>
      <c r="HGY131" s="15"/>
      <c r="HGZ131" s="15"/>
      <c r="HHA131" s="15"/>
      <c r="HHB131" s="15"/>
      <c r="HHC131" s="15"/>
      <c r="HHD131" s="15"/>
      <c r="HHE131" s="15"/>
      <c r="HHF131" s="15"/>
      <c r="HHG131" s="15"/>
      <c r="HHH131" s="15"/>
      <c r="HHI131" s="15"/>
      <c r="HHJ131" s="15"/>
      <c r="HHK131" s="15"/>
      <c r="HHL131" s="15"/>
      <c r="HHM131" s="15"/>
      <c r="HHN131" s="15"/>
      <c r="HHO131" s="15"/>
      <c r="HHP131" s="15"/>
      <c r="HHQ131" s="15"/>
      <c r="HHR131" s="15"/>
      <c r="HHS131" s="15"/>
      <c r="HHT131" s="15"/>
      <c r="HHU131" s="15"/>
      <c r="HHV131" s="15"/>
      <c r="HHW131" s="15"/>
      <c r="HHX131" s="15"/>
      <c r="HHY131" s="15"/>
      <c r="HHZ131" s="15"/>
      <c r="HIA131" s="15"/>
      <c r="HIB131" s="15"/>
      <c r="HIC131" s="15"/>
      <c r="HID131" s="15"/>
      <c r="HIE131" s="15"/>
      <c r="HIF131" s="15"/>
      <c r="HIG131" s="15"/>
      <c r="HIH131" s="15"/>
      <c r="HII131" s="15"/>
      <c r="HIJ131" s="15"/>
      <c r="HIK131" s="15"/>
      <c r="HIL131" s="15"/>
      <c r="HIM131" s="15"/>
      <c r="HIN131" s="15"/>
      <c r="HIO131" s="15"/>
      <c r="HIP131" s="15"/>
      <c r="HIQ131" s="15"/>
      <c r="HIR131" s="15"/>
      <c r="HIS131" s="15"/>
      <c r="HIT131" s="15"/>
      <c r="HIU131" s="15"/>
      <c r="HIV131" s="15"/>
      <c r="HIW131" s="15"/>
      <c r="HIX131" s="15"/>
      <c r="HIY131" s="15"/>
      <c r="HIZ131" s="15"/>
      <c r="HJA131" s="15"/>
      <c r="HJB131" s="15"/>
      <c r="HJC131" s="15"/>
      <c r="HJD131" s="15"/>
      <c r="HJE131" s="15"/>
      <c r="HJF131" s="15"/>
      <c r="HJG131" s="15"/>
      <c r="HJH131" s="15"/>
      <c r="HJI131" s="15"/>
      <c r="HJJ131" s="15"/>
      <c r="HJK131" s="15"/>
      <c r="HJL131" s="15"/>
      <c r="HJM131" s="15"/>
      <c r="HJN131" s="15"/>
      <c r="HJO131" s="15"/>
      <c r="HJP131" s="15"/>
      <c r="HJQ131" s="15"/>
      <c r="HJR131" s="15"/>
      <c r="HJS131" s="15"/>
      <c r="HJT131" s="15"/>
      <c r="HJU131" s="15"/>
      <c r="HJV131" s="15"/>
      <c r="HJW131" s="15"/>
      <c r="HJX131" s="15"/>
      <c r="HJY131" s="15"/>
      <c r="HJZ131" s="15"/>
      <c r="HKA131" s="15"/>
      <c r="HKB131" s="15"/>
      <c r="HKC131" s="15"/>
      <c r="HKD131" s="15"/>
      <c r="HKE131" s="15"/>
      <c r="HKF131" s="15"/>
      <c r="HKG131" s="15"/>
      <c r="HKH131" s="15"/>
      <c r="HKI131" s="15"/>
      <c r="HKJ131" s="15"/>
      <c r="HKK131" s="15"/>
      <c r="HKL131" s="15"/>
      <c r="HKM131" s="15"/>
      <c r="HKN131" s="15"/>
      <c r="HKO131" s="15"/>
      <c r="HKP131" s="15"/>
      <c r="HKQ131" s="15"/>
      <c r="HKR131" s="15"/>
      <c r="HKS131" s="15"/>
      <c r="HKT131" s="15"/>
      <c r="HKU131" s="15"/>
      <c r="HKV131" s="15"/>
      <c r="HKW131" s="15"/>
      <c r="HKX131" s="15"/>
      <c r="HKY131" s="15"/>
      <c r="HKZ131" s="15"/>
      <c r="HLA131" s="15"/>
      <c r="HLB131" s="15"/>
      <c r="HLC131" s="15"/>
      <c r="HLD131" s="15"/>
      <c r="HLE131" s="15"/>
      <c r="HLF131" s="15"/>
      <c r="HLG131" s="15"/>
      <c r="HLH131" s="15"/>
      <c r="HLI131" s="15"/>
      <c r="HLJ131" s="15"/>
      <c r="HLK131" s="15"/>
      <c r="HLL131" s="15"/>
      <c r="HLM131" s="15"/>
      <c r="HLN131" s="15"/>
      <c r="HLO131" s="15"/>
      <c r="HLP131" s="15"/>
      <c r="HLQ131" s="15"/>
      <c r="HLR131" s="15"/>
      <c r="HLS131" s="15"/>
      <c r="HLT131" s="15"/>
      <c r="HLU131" s="15"/>
      <c r="HLV131" s="15"/>
      <c r="HLW131" s="15"/>
      <c r="HLX131" s="15"/>
      <c r="HLY131" s="15"/>
      <c r="HLZ131" s="15"/>
      <c r="HMA131" s="15"/>
      <c r="HMB131" s="15"/>
      <c r="HMC131" s="15"/>
      <c r="HMD131" s="15"/>
      <c r="HME131" s="15"/>
      <c r="HMF131" s="15"/>
      <c r="HMG131" s="15"/>
      <c r="HMH131" s="15"/>
      <c r="HMI131" s="15"/>
      <c r="HMJ131" s="15"/>
      <c r="HMK131" s="15"/>
      <c r="HML131" s="15"/>
      <c r="HMM131" s="15"/>
      <c r="HMN131" s="15"/>
      <c r="HMO131" s="15"/>
      <c r="HMP131" s="15"/>
      <c r="HMQ131" s="15"/>
      <c r="HMR131" s="15"/>
      <c r="HMS131" s="15"/>
      <c r="HMT131" s="15"/>
      <c r="HMU131" s="15"/>
      <c r="HMV131" s="15"/>
      <c r="HMW131" s="15"/>
      <c r="HMX131" s="15"/>
      <c r="HMY131" s="15"/>
      <c r="HMZ131" s="15"/>
      <c r="HNA131" s="15"/>
      <c r="HNB131" s="15"/>
      <c r="HNC131" s="15"/>
      <c r="HND131" s="15"/>
      <c r="HNE131" s="15"/>
      <c r="HNF131" s="15"/>
      <c r="HNG131" s="15"/>
      <c r="HNH131" s="15"/>
      <c r="HNI131" s="15"/>
      <c r="HNJ131" s="15"/>
      <c r="HNK131" s="15"/>
      <c r="HNL131" s="15"/>
      <c r="HNM131" s="15"/>
      <c r="HNN131" s="15"/>
      <c r="HNO131" s="15"/>
      <c r="HNP131" s="15"/>
      <c r="HNQ131" s="15"/>
      <c r="HNR131" s="15"/>
      <c r="HNS131" s="15"/>
      <c r="HNT131" s="15"/>
      <c r="HNU131" s="15"/>
      <c r="HNV131" s="15"/>
      <c r="HNW131" s="15"/>
      <c r="HNX131" s="15"/>
      <c r="HNY131" s="15"/>
      <c r="HNZ131" s="15"/>
      <c r="HOA131" s="15"/>
      <c r="HOB131" s="15"/>
      <c r="HOC131" s="15"/>
      <c r="HOD131" s="15"/>
      <c r="HOE131" s="15"/>
      <c r="HOF131" s="15"/>
      <c r="HOG131" s="15"/>
      <c r="HOH131" s="15"/>
      <c r="HOI131" s="15"/>
      <c r="HOJ131" s="15"/>
      <c r="HOK131" s="15"/>
      <c r="HOL131" s="15"/>
      <c r="HOM131" s="15"/>
      <c r="HON131" s="15"/>
      <c r="HOO131" s="15"/>
      <c r="HOP131" s="15"/>
      <c r="HOQ131" s="15"/>
      <c r="HOR131" s="15"/>
      <c r="HOS131" s="15"/>
      <c r="HOT131" s="15"/>
      <c r="HOU131" s="15"/>
      <c r="HOV131" s="15"/>
      <c r="HOW131" s="15"/>
      <c r="HOX131" s="15"/>
      <c r="HOY131" s="15"/>
      <c r="HOZ131" s="15"/>
      <c r="HPA131" s="15"/>
      <c r="HPB131" s="15"/>
      <c r="HPC131" s="15"/>
      <c r="HPD131" s="15"/>
      <c r="HPE131" s="15"/>
      <c r="HPF131" s="15"/>
      <c r="HPG131" s="15"/>
      <c r="HPH131" s="15"/>
      <c r="HPI131" s="15"/>
      <c r="HPJ131" s="15"/>
      <c r="HPK131" s="15"/>
      <c r="HPL131" s="15"/>
      <c r="HPM131" s="15"/>
      <c r="HPN131" s="15"/>
      <c r="HPO131" s="15"/>
      <c r="HPP131" s="15"/>
      <c r="HPQ131" s="15"/>
      <c r="HPR131" s="15"/>
      <c r="HPS131" s="15"/>
      <c r="HPT131" s="15"/>
      <c r="HPU131" s="15"/>
      <c r="HPV131" s="15"/>
      <c r="HPW131" s="15"/>
      <c r="HPX131" s="15"/>
      <c r="HPY131" s="15"/>
      <c r="HPZ131" s="15"/>
      <c r="HQA131" s="15"/>
      <c r="HQB131" s="15"/>
      <c r="HQC131" s="15"/>
      <c r="HQD131" s="15"/>
      <c r="HQE131" s="15"/>
      <c r="HQF131" s="15"/>
      <c r="HQG131" s="15"/>
      <c r="HQH131" s="15"/>
      <c r="HQI131" s="15"/>
      <c r="HQJ131" s="15"/>
      <c r="HQK131" s="15"/>
      <c r="HQL131" s="15"/>
      <c r="HQM131" s="15"/>
      <c r="HQN131" s="15"/>
      <c r="HQO131" s="15"/>
      <c r="HQP131" s="15"/>
      <c r="HQQ131" s="15"/>
      <c r="HQR131" s="15"/>
      <c r="HQS131" s="15"/>
      <c r="HQT131" s="15"/>
      <c r="HQU131" s="15"/>
      <c r="HQV131" s="15"/>
      <c r="HQW131" s="15"/>
      <c r="HQX131" s="15"/>
      <c r="HQY131" s="15"/>
      <c r="HQZ131" s="15"/>
      <c r="HRA131" s="15"/>
      <c r="HRB131" s="15"/>
      <c r="HRC131" s="15"/>
      <c r="HRD131" s="15"/>
      <c r="HRE131" s="15"/>
      <c r="HRF131" s="15"/>
      <c r="HRG131" s="15"/>
      <c r="HRH131" s="15"/>
      <c r="HRI131" s="15"/>
      <c r="HRJ131" s="15"/>
      <c r="HRK131" s="15"/>
      <c r="HRL131" s="15"/>
      <c r="HRM131" s="15"/>
      <c r="HRN131" s="15"/>
      <c r="HRO131" s="15"/>
      <c r="HRP131" s="15"/>
      <c r="HRQ131" s="15"/>
      <c r="HRR131" s="15"/>
      <c r="HRS131" s="15"/>
      <c r="HRT131" s="15"/>
      <c r="HRU131" s="15"/>
      <c r="HRV131" s="15"/>
      <c r="HRW131" s="15"/>
      <c r="HRX131" s="15"/>
      <c r="HRY131" s="15"/>
      <c r="HRZ131" s="15"/>
      <c r="HSA131" s="15"/>
      <c r="HSB131" s="15"/>
      <c r="HSC131" s="15"/>
      <c r="HSD131" s="15"/>
      <c r="HSE131" s="15"/>
      <c r="HSF131" s="15"/>
      <c r="HSG131" s="15"/>
      <c r="HSH131" s="15"/>
      <c r="HSI131" s="15"/>
      <c r="HSJ131" s="15"/>
      <c r="HSK131" s="15"/>
      <c r="HSL131" s="15"/>
      <c r="HSM131" s="15"/>
      <c r="HSN131" s="15"/>
      <c r="HSO131" s="15"/>
      <c r="HSP131" s="15"/>
      <c r="HSQ131" s="15"/>
      <c r="HSR131" s="15"/>
      <c r="HSS131" s="15"/>
      <c r="HST131" s="15"/>
      <c r="HSU131" s="15"/>
      <c r="HSV131" s="15"/>
      <c r="HSW131" s="15"/>
      <c r="HSX131" s="15"/>
      <c r="HSY131" s="15"/>
      <c r="HSZ131" s="15"/>
      <c r="HTA131" s="15"/>
      <c r="HTB131" s="15"/>
      <c r="HTC131" s="15"/>
      <c r="HTD131" s="15"/>
      <c r="HTE131" s="15"/>
      <c r="HTF131" s="15"/>
      <c r="HTG131" s="15"/>
      <c r="HTH131" s="15"/>
      <c r="HTI131" s="15"/>
      <c r="HTJ131" s="15"/>
      <c r="HTK131" s="15"/>
      <c r="HTL131" s="15"/>
      <c r="HTM131" s="15"/>
      <c r="HTN131" s="15"/>
      <c r="HTO131" s="15"/>
      <c r="HTP131" s="15"/>
      <c r="HTQ131" s="15"/>
      <c r="HTR131" s="15"/>
      <c r="HTS131" s="15"/>
      <c r="HTT131" s="15"/>
      <c r="HTU131" s="15"/>
      <c r="HTV131" s="15"/>
      <c r="HTW131" s="15"/>
      <c r="HTX131" s="15"/>
      <c r="HTY131" s="15"/>
      <c r="HTZ131" s="15"/>
      <c r="HUA131" s="15"/>
      <c r="HUB131" s="15"/>
      <c r="HUC131" s="15"/>
      <c r="HUD131" s="15"/>
      <c r="HUE131" s="15"/>
      <c r="HUF131" s="15"/>
      <c r="HUG131" s="15"/>
      <c r="HUH131" s="15"/>
      <c r="HUI131" s="15"/>
      <c r="HUJ131" s="15"/>
      <c r="HUK131" s="15"/>
      <c r="HUL131" s="15"/>
      <c r="HUM131" s="15"/>
      <c r="HUN131" s="15"/>
      <c r="HUO131" s="15"/>
      <c r="HUP131" s="15"/>
      <c r="HUQ131" s="15"/>
      <c r="HUR131" s="15"/>
      <c r="HUS131" s="15"/>
      <c r="HUT131" s="15"/>
      <c r="HUU131" s="15"/>
      <c r="HUV131" s="15"/>
      <c r="HUW131" s="15"/>
      <c r="HUX131" s="15"/>
      <c r="HUY131" s="15"/>
      <c r="HUZ131" s="15"/>
      <c r="HVA131" s="15"/>
      <c r="HVB131" s="15"/>
      <c r="HVC131" s="15"/>
      <c r="HVD131" s="15"/>
      <c r="HVE131" s="15"/>
      <c r="HVF131" s="15"/>
      <c r="HVG131" s="15"/>
      <c r="HVH131" s="15"/>
      <c r="HVI131" s="15"/>
      <c r="HVJ131" s="15"/>
      <c r="HVK131" s="15"/>
      <c r="HVL131" s="15"/>
      <c r="HVM131" s="15"/>
      <c r="HVN131" s="15"/>
      <c r="HVO131" s="15"/>
      <c r="HVP131" s="15"/>
      <c r="HVQ131" s="15"/>
      <c r="HVR131" s="15"/>
      <c r="HVS131" s="15"/>
      <c r="HVT131" s="15"/>
      <c r="HVU131" s="15"/>
      <c r="HVV131" s="15"/>
      <c r="HVW131" s="15"/>
      <c r="HVX131" s="15"/>
      <c r="HVY131" s="15"/>
      <c r="HVZ131" s="15"/>
      <c r="HWA131" s="15"/>
      <c r="HWB131" s="15"/>
      <c r="HWC131" s="15"/>
      <c r="HWD131" s="15"/>
      <c r="HWE131" s="15"/>
      <c r="HWF131" s="15"/>
      <c r="HWG131" s="15"/>
      <c r="HWH131" s="15"/>
      <c r="HWI131" s="15"/>
      <c r="HWJ131" s="15"/>
      <c r="HWK131" s="15"/>
      <c r="HWL131" s="15"/>
      <c r="HWM131" s="15"/>
      <c r="HWN131" s="15"/>
      <c r="HWO131" s="15"/>
      <c r="HWP131" s="15"/>
      <c r="HWQ131" s="15"/>
      <c r="HWR131" s="15"/>
      <c r="HWS131" s="15"/>
      <c r="HWT131" s="15"/>
      <c r="HWU131" s="15"/>
      <c r="HWV131" s="15"/>
      <c r="HWW131" s="15"/>
      <c r="HWX131" s="15"/>
      <c r="HWY131" s="15"/>
      <c r="HWZ131" s="15"/>
      <c r="HXA131" s="15"/>
      <c r="HXB131" s="15"/>
      <c r="HXC131" s="15"/>
      <c r="HXD131" s="15"/>
      <c r="HXE131" s="15"/>
      <c r="HXF131" s="15"/>
      <c r="HXG131" s="15"/>
      <c r="HXH131" s="15"/>
      <c r="HXI131" s="15"/>
      <c r="HXJ131" s="15"/>
      <c r="HXK131" s="15"/>
      <c r="HXL131" s="15"/>
      <c r="HXM131" s="15"/>
      <c r="HXN131" s="15"/>
      <c r="HXO131" s="15"/>
      <c r="HXP131" s="15"/>
      <c r="HXQ131" s="15"/>
      <c r="HXR131" s="15"/>
      <c r="HXS131" s="15"/>
      <c r="HXT131" s="15"/>
      <c r="HXU131" s="15"/>
      <c r="HXV131" s="15"/>
      <c r="HXW131" s="15"/>
      <c r="HXX131" s="15"/>
      <c r="HXY131" s="15"/>
      <c r="HXZ131" s="15"/>
      <c r="HYA131" s="15"/>
      <c r="HYB131" s="15"/>
      <c r="HYC131" s="15"/>
      <c r="HYD131" s="15"/>
      <c r="HYE131" s="15"/>
      <c r="HYF131" s="15"/>
      <c r="HYG131" s="15"/>
      <c r="HYH131" s="15"/>
      <c r="HYI131" s="15"/>
      <c r="HYJ131" s="15"/>
      <c r="HYK131" s="15"/>
      <c r="HYL131" s="15"/>
      <c r="HYM131" s="15"/>
      <c r="HYN131" s="15"/>
      <c r="HYO131" s="15"/>
      <c r="HYP131" s="15"/>
      <c r="HYQ131" s="15"/>
      <c r="HYR131" s="15"/>
      <c r="HYS131" s="15"/>
      <c r="HYT131" s="15"/>
      <c r="HYU131" s="15"/>
      <c r="HYV131" s="15"/>
      <c r="HYW131" s="15"/>
      <c r="HYX131" s="15"/>
      <c r="HYY131" s="15"/>
      <c r="HYZ131" s="15"/>
      <c r="HZA131" s="15"/>
      <c r="HZB131" s="15"/>
      <c r="HZC131" s="15"/>
      <c r="HZD131" s="15"/>
      <c r="HZE131" s="15"/>
      <c r="HZF131" s="15"/>
      <c r="HZG131" s="15"/>
      <c r="HZH131" s="15"/>
      <c r="HZI131" s="15"/>
      <c r="HZJ131" s="15"/>
      <c r="HZK131" s="15"/>
      <c r="HZL131" s="15"/>
      <c r="HZM131" s="15"/>
      <c r="HZN131" s="15"/>
      <c r="HZO131" s="15"/>
      <c r="HZP131" s="15"/>
      <c r="HZQ131" s="15"/>
      <c r="HZR131" s="15"/>
      <c r="HZS131" s="15"/>
      <c r="HZT131" s="15"/>
      <c r="HZU131" s="15"/>
      <c r="HZV131" s="15"/>
      <c r="HZW131" s="15"/>
      <c r="HZX131" s="15"/>
      <c r="HZY131" s="15"/>
      <c r="HZZ131" s="15"/>
      <c r="IAA131" s="15"/>
      <c r="IAB131" s="15"/>
      <c r="IAC131" s="15"/>
      <c r="IAD131" s="15"/>
      <c r="IAE131" s="15"/>
      <c r="IAF131" s="15"/>
      <c r="IAG131" s="15"/>
      <c r="IAH131" s="15"/>
      <c r="IAI131" s="15"/>
      <c r="IAJ131" s="15"/>
      <c r="IAK131" s="15"/>
      <c r="IAL131" s="15"/>
      <c r="IAM131" s="15"/>
      <c r="IAN131" s="15"/>
      <c r="IAO131" s="15"/>
      <c r="IAP131" s="15"/>
      <c r="IAQ131" s="15"/>
      <c r="IAR131" s="15"/>
      <c r="IAS131" s="15"/>
      <c r="IAT131" s="15"/>
      <c r="IAU131" s="15"/>
      <c r="IAV131" s="15"/>
      <c r="IAW131" s="15"/>
      <c r="IAX131" s="15"/>
      <c r="IAY131" s="15"/>
      <c r="IAZ131" s="15"/>
      <c r="IBA131" s="15"/>
      <c r="IBB131" s="15"/>
      <c r="IBC131" s="15"/>
      <c r="IBD131" s="15"/>
      <c r="IBE131" s="15"/>
      <c r="IBF131" s="15"/>
      <c r="IBG131" s="15"/>
      <c r="IBH131" s="15"/>
      <c r="IBI131" s="15"/>
      <c r="IBJ131" s="15"/>
      <c r="IBK131" s="15"/>
      <c r="IBL131" s="15"/>
      <c r="IBM131" s="15"/>
      <c r="IBN131" s="15"/>
      <c r="IBO131" s="15"/>
      <c r="IBP131" s="15"/>
      <c r="IBQ131" s="15"/>
      <c r="IBR131" s="15"/>
      <c r="IBS131" s="15"/>
      <c r="IBT131" s="15"/>
      <c r="IBU131" s="15"/>
      <c r="IBV131" s="15"/>
      <c r="IBW131" s="15"/>
      <c r="IBX131" s="15"/>
      <c r="IBY131" s="15"/>
      <c r="IBZ131" s="15"/>
      <c r="ICA131" s="15"/>
      <c r="ICB131" s="15"/>
      <c r="ICC131" s="15"/>
      <c r="ICD131" s="15"/>
      <c r="ICE131" s="15"/>
      <c r="ICF131" s="15"/>
      <c r="ICG131" s="15"/>
      <c r="ICH131" s="15"/>
      <c r="ICI131" s="15"/>
      <c r="ICJ131" s="15"/>
      <c r="ICK131" s="15"/>
      <c r="ICL131" s="15"/>
      <c r="ICM131" s="15"/>
      <c r="ICN131" s="15"/>
      <c r="ICO131" s="15"/>
      <c r="ICP131" s="15"/>
      <c r="ICQ131" s="15"/>
      <c r="ICR131" s="15"/>
      <c r="ICS131" s="15"/>
      <c r="ICT131" s="15"/>
      <c r="ICU131" s="15"/>
      <c r="ICV131" s="15"/>
      <c r="ICW131" s="15"/>
      <c r="ICX131" s="15"/>
      <c r="ICY131" s="15"/>
      <c r="ICZ131" s="15"/>
      <c r="IDA131" s="15"/>
      <c r="IDB131" s="15"/>
      <c r="IDC131" s="15"/>
      <c r="IDD131" s="15"/>
      <c r="IDE131" s="15"/>
      <c r="IDF131" s="15"/>
      <c r="IDG131" s="15"/>
      <c r="IDH131" s="15"/>
      <c r="IDI131" s="15"/>
      <c r="IDJ131" s="15"/>
      <c r="IDK131" s="15"/>
      <c r="IDL131" s="15"/>
      <c r="IDM131" s="15"/>
      <c r="IDN131" s="15"/>
      <c r="IDO131" s="15"/>
      <c r="IDP131" s="15"/>
      <c r="IDQ131" s="15"/>
      <c r="IDR131" s="15"/>
      <c r="IDS131" s="15"/>
      <c r="IDT131" s="15"/>
      <c r="IDU131" s="15"/>
      <c r="IDV131" s="15"/>
      <c r="IDW131" s="15"/>
      <c r="IDX131" s="15"/>
      <c r="IDY131" s="15"/>
      <c r="IDZ131" s="15"/>
      <c r="IEA131" s="15"/>
      <c r="IEB131" s="15"/>
      <c r="IEC131" s="15"/>
      <c r="IED131" s="15"/>
      <c r="IEE131" s="15"/>
      <c r="IEF131" s="15"/>
      <c r="IEG131" s="15"/>
      <c r="IEH131" s="15"/>
      <c r="IEI131" s="15"/>
      <c r="IEJ131" s="15"/>
      <c r="IEK131" s="15"/>
      <c r="IEL131" s="15"/>
      <c r="IEM131" s="15"/>
      <c r="IEN131" s="15"/>
      <c r="IEO131" s="15"/>
      <c r="IEP131" s="15"/>
      <c r="IEQ131" s="15"/>
      <c r="IER131" s="15"/>
      <c r="IES131" s="15"/>
      <c r="IET131" s="15"/>
      <c r="IEU131" s="15"/>
      <c r="IEV131" s="15"/>
      <c r="IEW131" s="15"/>
      <c r="IEX131" s="15"/>
      <c r="IEY131" s="15"/>
      <c r="IEZ131" s="15"/>
      <c r="IFA131" s="15"/>
      <c r="IFB131" s="15"/>
      <c r="IFC131" s="15"/>
      <c r="IFD131" s="15"/>
      <c r="IFE131" s="15"/>
      <c r="IFF131" s="15"/>
      <c r="IFG131" s="15"/>
      <c r="IFH131" s="15"/>
      <c r="IFI131" s="15"/>
      <c r="IFJ131" s="15"/>
      <c r="IFK131" s="15"/>
      <c r="IFL131" s="15"/>
      <c r="IFM131" s="15"/>
      <c r="IFN131" s="15"/>
      <c r="IFO131" s="15"/>
      <c r="IFP131" s="15"/>
      <c r="IFQ131" s="15"/>
      <c r="IFR131" s="15"/>
      <c r="IFS131" s="15"/>
      <c r="IFT131" s="15"/>
      <c r="IFU131" s="15"/>
      <c r="IFV131" s="15"/>
      <c r="IFW131" s="15"/>
      <c r="IFX131" s="15"/>
      <c r="IFY131" s="15"/>
      <c r="IFZ131" s="15"/>
      <c r="IGA131" s="15"/>
      <c r="IGB131" s="15"/>
      <c r="IGC131" s="15"/>
      <c r="IGD131" s="15"/>
      <c r="IGE131" s="15"/>
      <c r="IGF131" s="15"/>
      <c r="IGG131" s="15"/>
      <c r="IGH131" s="15"/>
      <c r="IGI131" s="15"/>
      <c r="IGJ131" s="15"/>
      <c r="IGK131" s="15"/>
      <c r="IGL131" s="15"/>
      <c r="IGM131" s="15"/>
      <c r="IGN131" s="15"/>
      <c r="IGO131" s="15"/>
      <c r="IGP131" s="15"/>
      <c r="IGQ131" s="15"/>
      <c r="IGR131" s="15"/>
      <c r="IGS131" s="15"/>
      <c r="IGT131" s="15"/>
      <c r="IGU131" s="15"/>
      <c r="IGV131" s="15"/>
      <c r="IGW131" s="15"/>
      <c r="IGX131" s="15"/>
      <c r="IGY131" s="15"/>
      <c r="IGZ131" s="15"/>
      <c r="IHA131" s="15"/>
      <c r="IHB131" s="15"/>
      <c r="IHC131" s="15"/>
      <c r="IHD131" s="15"/>
      <c r="IHE131" s="15"/>
      <c r="IHF131" s="15"/>
      <c r="IHG131" s="15"/>
      <c r="IHH131" s="15"/>
      <c r="IHI131" s="15"/>
      <c r="IHJ131" s="15"/>
      <c r="IHK131" s="15"/>
      <c r="IHL131" s="15"/>
      <c r="IHM131" s="15"/>
      <c r="IHN131" s="15"/>
      <c r="IHO131" s="15"/>
      <c r="IHP131" s="15"/>
      <c r="IHQ131" s="15"/>
      <c r="IHR131" s="15"/>
      <c r="IHS131" s="15"/>
      <c r="IHT131" s="15"/>
      <c r="IHU131" s="15"/>
      <c r="IHV131" s="15"/>
      <c r="IHW131" s="15"/>
      <c r="IHX131" s="15"/>
      <c r="IHY131" s="15"/>
      <c r="IHZ131" s="15"/>
      <c r="IIA131" s="15"/>
      <c r="IIB131" s="15"/>
      <c r="IIC131" s="15"/>
      <c r="IID131" s="15"/>
      <c r="IIE131" s="15"/>
      <c r="IIF131" s="15"/>
      <c r="IIG131" s="15"/>
      <c r="IIH131" s="15"/>
      <c r="III131" s="15"/>
      <c r="IIJ131" s="15"/>
      <c r="IIK131" s="15"/>
      <c r="IIL131" s="15"/>
      <c r="IIM131" s="15"/>
      <c r="IIN131" s="15"/>
      <c r="IIO131" s="15"/>
      <c r="IIP131" s="15"/>
      <c r="IIQ131" s="15"/>
      <c r="IIR131" s="15"/>
      <c r="IIS131" s="15"/>
      <c r="IIT131" s="15"/>
      <c r="IIU131" s="15"/>
      <c r="IIV131" s="15"/>
      <c r="IIW131" s="15"/>
      <c r="IIX131" s="15"/>
      <c r="IIY131" s="15"/>
      <c r="IIZ131" s="15"/>
      <c r="IJA131" s="15"/>
      <c r="IJB131" s="15"/>
      <c r="IJC131" s="15"/>
      <c r="IJD131" s="15"/>
      <c r="IJE131" s="15"/>
      <c r="IJF131" s="15"/>
      <c r="IJG131" s="15"/>
      <c r="IJH131" s="15"/>
      <c r="IJI131" s="15"/>
      <c r="IJJ131" s="15"/>
      <c r="IJK131" s="15"/>
      <c r="IJL131" s="15"/>
      <c r="IJM131" s="15"/>
      <c r="IJN131" s="15"/>
      <c r="IJO131" s="15"/>
      <c r="IJP131" s="15"/>
      <c r="IJQ131" s="15"/>
      <c r="IJR131" s="15"/>
      <c r="IJS131" s="15"/>
      <c r="IJT131" s="15"/>
      <c r="IJU131" s="15"/>
      <c r="IJV131" s="15"/>
      <c r="IJW131" s="15"/>
      <c r="IJX131" s="15"/>
      <c r="IJY131" s="15"/>
      <c r="IJZ131" s="15"/>
      <c r="IKA131" s="15"/>
      <c r="IKB131" s="15"/>
      <c r="IKC131" s="15"/>
      <c r="IKD131" s="15"/>
      <c r="IKE131" s="15"/>
      <c r="IKF131" s="15"/>
      <c r="IKG131" s="15"/>
      <c r="IKH131" s="15"/>
      <c r="IKI131" s="15"/>
      <c r="IKJ131" s="15"/>
      <c r="IKK131" s="15"/>
      <c r="IKL131" s="15"/>
      <c r="IKM131" s="15"/>
      <c r="IKN131" s="15"/>
      <c r="IKO131" s="15"/>
      <c r="IKP131" s="15"/>
      <c r="IKQ131" s="15"/>
      <c r="IKR131" s="15"/>
      <c r="IKS131" s="15"/>
      <c r="IKT131" s="15"/>
      <c r="IKU131" s="15"/>
      <c r="IKV131" s="15"/>
      <c r="IKW131" s="15"/>
      <c r="IKX131" s="15"/>
      <c r="IKY131" s="15"/>
      <c r="IKZ131" s="15"/>
      <c r="ILA131" s="15"/>
      <c r="ILB131" s="15"/>
      <c r="ILC131" s="15"/>
      <c r="ILD131" s="15"/>
      <c r="ILE131" s="15"/>
      <c r="ILF131" s="15"/>
      <c r="ILG131" s="15"/>
      <c r="ILH131" s="15"/>
      <c r="ILI131" s="15"/>
      <c r="ILJ131" s="15"/>
      <c r="ILK131" s="15"/>
      <c r="ILL131" s="15"/>
      <c r="ILM131" s="15"/>
      <c r="ILN131" s="15"/>
      <c r="ILO131" s="15"/>
      <c r="ILP131" s="15"/>
      <c r="ILQ131" s="15"/>
      <c r="ILR131" s="15"/>
      <c r="ILS131" s="15"/>
      <c r="ILT131" s="15"/>
      <c r="ILU131" s="15"/>
      <c r="ILV131" s="15"/>
      <c r="ILW131" s="15"/>
      <c r="ILX131" s="15"/>
      <c r="ILY131" s="15"/>
      <c r="ILZ131" s="15"/>
      <c r="IMA131" s="15"/>
      <c r="IMB131" s="15"/>
      <c r="IMC131" s="15"/>
      <c r="IMD131" s="15"/>
      <c r="IME131" s="15"/>
      <c r="IMF131" s="15"/>
      <c r="IMG131" s="15"/>
      <c r="IMH131" s="15"/>
      <c r="IMI131" s="15"/>
      <c r="IMJ131" s="15"/>
      <c r="IMK131" s="15"/>
      <c r="IML131" s="15"/>
      <c r="IMM131" s="15"/>
      <c r="IMN131" s="15"/>
      <c r="IMO131" s="15"/>
      <c r="IMP131" s="15"/>
      <c r="IMQ131" s="15"/>
      <c r="IMR131" s="15"/>
      <c r="IMS131" s="15"/>
      <c r="IMT131" s="15"/>
      <c r="IMU131" s="15"/>
      <c r="IMV131" s="15"/>
      <c r="IMW131" s="15"/>
      <c r="IMX131" s="15"/>
      <c r="IMY131" s="15"/>
      <c r="IMZ131" s="15"/>
      <c r="INA131" s="15"/>
      <c r="INB131" s="15"/>
      <c r="INC131" s="15"/>
      <c r="IND131" s="15"/>
      <c r="INE131" s="15"/>
      <c r="INF131" s="15"/>
      <c r="ING131" s="15"/>
      <c r="INH131" s="15"/>
      <c r="INI131" s="15"/>
      <c r="INJ131" s="15"/>
      <c r="INK131" s="15"/>
      <c r="INL131" s="15"/>
      <c r="INM131" s="15"/>
      <c r="INN131" s="15"/>
      <c r="INO131" s="15"/>
      <c r="INP131" s="15"/>
      <c r="INQ131" s="15"/>
      <c r="INR131" s="15"/>
      <c r="INS131" s="15"/>
      <c r="INT131" s="15"/>
      <c r="INU131" s="15"/>
      <c r="INV131" s="15"/>
      <c r="INW131" s="15"/>
      <c r="INX131" s="15"/>
      <c r="INY131" s="15"/>
      <c r="INZ131" s="15"/>
      <c r="IOA131" s="15"/>
      <c r="IOB131" s="15"/>
      <c r="IOC131" s="15"/>
      <c r="IOD131" s="15"/>
      <c r="IOE131" s="15"/>
      <c r="IOF131" s="15"/>
      <c r="IOG131" s="15"/>
      <c r="IOH131" s="15"/>
      <c r="IOI131" s="15"/>
      <c r="IOJ131" s="15"/>
      <c r="IOK131" s="15"/>
      <c r="IOL131" s="15"/>
      <c r="IOM131" s="15"/>
      <c r="ION131" s="15"/>
      <c r="IOO131" s="15"/>
      <c r="IOP131" s="15"/>
      <c r="IOQ131" s="15"/>
      <c r="IOR131" s="15"/>
      <c r="IOS131" s="15"/>
      <c r="IOT131" s="15"/>
      <c r="IOU131" s="15"/>
      <c r="IOV131" s="15"/>
      <c r="IOW131" s="15"/>
      <c r="IOX131" s="15"/>
      <c r="IOY131" s="15"/>
      <c r="IOZ131" s="15"/>
      <c r="IPA131" s="15"/>
      <c r="IPB131" s="15"/>
      <c r="IPC131" s="15"/>
      <c r="IPD131" s="15"/>
      <c r="IPE131" s="15"/>
      <c r="IPF131" s="15"/>
      <c r="IPG131" s="15"/>
      <c r="IPH131" s="15"/>
      <c r="IPI131" s="15"/>
      <c r="IPJ131" s="15"/>
      <c r="IPK131" s="15"/>
      <c r="IPL131" s="15"/>
      <c r="IPM131" s="15"/>
      <c r="IPN131" s="15"/>
      <c r="IPO131" s="15"/>
      <c r="IPP131" s="15"/>
      <c r="IPQ131" s="15"/>
      <c r="IPR131" s="15"/>
      <c r="IPS131" s="15"/>
      <c r="IPT131" s="15"/>
      <c r="IPU131" s="15"/>
      <c r="IPV131" s="15"/>
      <c r="IPW131" s="15"/>
      <c r="IPX131" s="15"/>
      <c r="IPY131" s="15"/>
      <c r="IPZ131" s="15"/>
      <c r="IQA131" s="15"/>
      <c r="IQB131" s="15"/>
      <c r="IQC131" s="15"/>
      <c r="IQD131" s="15"/>
      <c r="IQE131" s="15"/>
      <c r="IQF131" s="15"/>
      <c r="IQG131" s="15"/>
      <c r="IQH131" s="15"/>
      <c r="IQI131" s="15"/>
      <c r="IQJ131" s="15"/>
      <c r="IQK131" s="15"/>
      <c r="IQL131" s="15"/>
      <c r="IQM131" s="15"/>
      <c r="IQN131" s="15"/>
      <c r="IQO131" s="15"/>
      <c r="IQP131" s="15"/>
      <c r="IQQ131" s="15"/>
      <c r="IQR131" s="15"/>
      <c r="IQS131" s="15"/>
      <c r="IQT131" s="15"/>
      <c r="IQU131" s="15"/>
      <c r="IQV131" s="15"/>
      <c r="IQW131" s="15"/>
      <c r="IQX131" s="15"/>
      <c r="IQY131" s="15"/>
      <c r="IQZ131" s="15"/>
      <c r="IRA131" s="15"/>
      <c r="IRB131" s="15"/>
      <c r="IRC131" s="15"/>
      <c r="IRD131" s="15"/>
      <c r="IRE131" s="15"/>
      <c r="IRF131" s="15"/>
      <c r="IRG131" s="15"/>
      <c r="IRH131" s="15"/>
      <c r="IRI131" s="15"/>
      <c r="IRJ131" s="15"/>
      <c r="IRK131" s="15"/>
      <c r="IRL131" s="15"/>
      <c r="IRM131" s="15"/>
      <c r="IRN131" s="15"/>
      <c r="IRO131" s="15"/>
      <c r="IRP131" s="15"/>
      <c r="IRQ131" s="15"/>
      <c r="IRR131" s="15"/>
      <c r="IRS131" s="15"/>
      <c r="IRT131" s="15"/>
      <c r="IRU131" s="15"/>
      <c r="IRV131" s="15"/>
      <c r="IRW131" s="15"/>
      <c r="IRX131" s="15"/>
      <c r="IRY131" s="15"/>
      <c r="IRZ131" s="15"/>
      <c r="ISA131" s="15"/>
      <c r="ISB131" s="15"/>
      <c r="ISC131" s="15"/>
      <c r="ISD131" s="15"/>
      <c r="ISE131" s="15"/>
      <c r="ISF131" s="15"/>
      <c r="ISG131" s="15"/>
      <c r="ISH131" s="15"/>
      <c r="ISI131" s="15"/>
      <c r="ISJ131" s="15"/>
      <c r="ISK131" s="15"/>
      <c r="ISL131" s="15"/>
      <c r="ISM131" s="15"/>
      <c r="ISN131" s="15"/>
      <c r="ISO131" s="15"/>
      <c r="ISP131" s="15"/>
      <c r="ISQ131" s="15"/>
      <c r="ISR131" s="15"/>
      <c r="ISS131" s="15"/>
      <c r="IST131" s="15"/>
      <c r="ISU131" s="15"/>
      <c r="ISV131" s="15"/>
      <c r="ISW131" s="15"/>
      <c r="ISX131" s="15"/>
      <c r="ISY131" s="15"/>
      <c r="ISZ131" s="15"/>
      <c r="ITA131" s="15"/>
      <c r="ITB131" s="15"/>
      <c r="ITC131" s="15"/>
      <c r="ITD131" s="15"/>
      <c r="ITE131" s="15"/>
      <c r="ITF131" s="15"/>
      <c r="ITG131" s="15"/>
      <c r="ITH131" s="15"/>
      <c r="ITI131" s="15"/>
      <c r="ITJ131" s="15"/>
      <c r="ITK131" s="15"/>
      <c r="ITL131" s="15"/>
      <c r="ITM131" s="15"/>
      <c r="ITN131" s="15"/>
      <c r="ITO131" s="15"/>
      <c r="ITP131" s="15"/>
      <c r="ITQ131" s="15"/>
      <c r="ITR131" s="15"/>
      <c r="ITS131" s="15"/>
      <c r="ITT131" s="15"/>
      <c r="ITU131" s="15"/>
      <c r="ITV131" s="15"/>
      <c r="ITW131" s="15"/>
      <c r="ITX131" s="15"/>
      <c r="ITY131" s="15"/>
      <c r="ITZ131" s="15"/>
      <c r="IUA131" s="15"/>
      <c r="IUB131" s="15"/>
      <c r="IUC131" s="15"/>
      <c r="IUD131" s="15"/>
      <c r="IUE131" s="15"/>
      <c r="IUF131" s="15"/>
      <c r="IUG131" s="15"/>
      <c r="IUH131" s="15"/>
      <c r="IUI131" s="15"/>
      <c r="IUJ131" s="15"/>
      <c r="IUK131" s="15"/>
      <c r="IUL131" s="15"/>
      <c r="IUM131" s="15"/>
      <c r="IUN131" s="15"/>
      <c r="IUO131" s="15"/>
      <c r="IUP131" s="15"/>
      <c r="IUQ131" s="15"/>
      <c r="IUR131" s="15"/>
      <c r="IUS131" s="15"/>
      <c r="IUT131" s="15"/>
      <c r="IUU131" s="15"/>
      <c r="IUV131" s="15"/>
      <c r="IUW131" s="15"/>
      <c r="IUX131" s="15"/>
      <c r="IUY131" s="15"/>
      <c r="IUZ131" s="15"/>
      <c r="IVA131" s="15"/>
      <c r="IVB131" s="15"/>
      <c r="IVC131" s="15"/>
      <c r="IVD131" s="15"/>
      <c r="IVE131" s="15"/>
      <c r="IVF131" s="15"/>
      <c r="IVG131" s="15"/>
      <c r="IVH131" s="15"/>
      <c r="IVI131" s="15"/>
      <c r="IVJ131" s="15"/>
      <c r="IVK131" s="15"/>
      <c r="IVL131" s="15"/>
      <c r="IVM131" s="15"/>
      <c r="IVN131" s="15"/>
      <c r="IVO131" s="15"/>
      <c r="IVP131" s="15"/>
      <c r="IVQ131" s="15"/>
      <c r="IVR131" s="15"/>
      <c r="IVS131" s="15"/>
      <c r="IVT131" s="15"/>
      <c r="IVU131" s="15"/>
      <c r="IVV131" s="15"/>
      <c r="IVW131" s="15"/>
      <c r="IVX131" s="15"/>
      <c r="IVY131" s="15"/>
      <c r="IVZ131" s="15"/>
      <c r="IWA131" s="15"/>
      <c r="IWB131" s="15"/>
      <c r="IWC131" s="15"/>
      <c r="IWD131" s="15"/>
      <c r="IWE131" s="15"/>
      <c r="IWF131" s="15"/>
      <c r="IWG131" s="15"/>
      <c r="IWH131" s="15"/>
      <c r="IWI131" s="15"/>
      <c r="IWJ131" s="15"/>
      <c r="IWK131" s="15"/>
      <c r="IWL131" s="15"/>
      <c r="IWM131" s="15"/>
      <c r="IWN131" s="15"/>
      <c r="IWO131" s="15"/>
      <c r="IWP131" s="15"/>
      <c r="IWQ131" s="15"/>
      <c r="IWR131" s="15"/>
      <c r="IWS131" s="15"/>
      <c r="IWT131" s="15"/>
      <c r="IWU131" s="15"/>
      <c r="IWV131" s="15"/>
      <c r="IWW131" s="15"/>
      <c r="IWX131" s="15"/>
      <c r="IWY131" s="15"/>
      <c r="IWZ131" s="15"/>
      <c r="IXA131" s="15"/>
      <c r="IXB131" s="15"/>
      <c r="IXC131" s="15"/>
      <c r="IXD131" s="15"/>
      <c r="IXE131" s="15"/>
      <c r="IXF131" s="15"/>
      <c r="IXG131" s="15"/>
      <c r="IXH131" s="15"/>
      <c r="IXI131" s="15"/>
      <c r="IXJ131" s="15"/>
      <c r="IXK131" s="15"/>
      <c r="IXL131" s="15"/>
      <c r="IXM131" s="15"/>
      <c r="IXN131" s="15"/>
      <c r="IXO131" s="15"/>
      <c r="IXP131" s="15"/>
      <c r="IXQ131" s="15"/>
      <c r="IXR131" s="15"/>
      <c r="IXS131" s="15"/>
      <c r="IXT131" s="15"/>
      <c r="IXU131" s="15"/>
      <c r="IXV131" s="15"/>
      <c r="IXW131" s="15"/>
      <c r="IXX131" s="15"/>
      <c r="IXY131" s="15"/>
      <c r="IXZ131" s="15"/>
      <c r="IYA131" s="15"/>
      <c r="IYB131" s="15"/>
      <c r="IYC131" s="15"/>
      <c r="IYD131" s="15"/>
      <c r="IYE131" s="15"/>
      <c r="IYF131" s="15"/>
      <c r="IYG131" s="15"/>
      <c r="IYH131" s="15"/>
      <c r="IYI131" s="15"/>
      <c r="IYJ131" s="15"/>
      <c r="IYK131" s="15"/>
      <c r="IYL131" s="15"/>
      <c r="IYM131" s="15"/>
      <c r="IYN131" s="15"/>
      <c r="IYO131" s="15"/>
      <c r="IYP131" s="15"/>
      <c r="IYQ131" s="15"/>
      <c r="IYR131" s="15"/>
      <c r="IYS131" s="15"/>
      <c r="IYT131" s="15"/>
      <c r="IYU131" s="15"/>
      <c r="IYV131" s="15"/>
      <c r="IYW131" s="15"/>
      <c r="IYX131" s="15"/>
      <c r="IYY131" s="15"/>
      <c r="IYZ131" s="15"/>
      <c r="IZA131" s="15"/>
      <c r="IZB131" s="15"/>
      <c r="IZC131" s="15"/>
      <c r="IZD131" s="15"/>
      <c r="IZE131" s="15"/>
      <c r="IZF131" s="15"/>
      <c r="IZG131" s="15"/>
      <c r="IZH131" s="15"/>
      <c r="IZI131" s="15"/>
      <c r="IZJ131" s="15"/>
      <c r="IZK131" s="15"/>
      <c r="IZL131" s="15"/>
      <c r="IZM131" s="15"/>
      <c r="IZN131" s="15"/>
      <c r="IZO131" s="15"/>
      <c r="IZP131" s="15"/>
      <c r="IZQ131" s="15"/>
      <c r="IZR131" s="15"/>
      <c r="IZS131" s="15"/>
      <c r="IZT131" s="15"/>
      <c r="IZU131" s="15"/>
      <c r="IZV131" s="15"/>
      <c r="IZW131" s="15"/>
      <c r="IZX131" s="15"/>
      <c r="IZY131" s="15"/>
      <c r="IZZ131" s="15"/>
      <c r="JAA131" s="15"/>
      <c r="JAB131" s="15"/>
      <c r="JAC131" s="15"/>
      <c r="JAD131" s="15"/>
      <c r="JAE131" s="15"/>
      <c r="JAF131" s="15"/>
      <c r="JAG131" s="15"/>
      <c r="JAH131" s="15"/>
      <c r="JAI131" s="15"/>
      <c r="JAJ131" s="15"/>
      <c r="JAK131" s="15"/>
      <c r="JAL131" s="15"/>
      <c r="JAM131" s="15"/>
      <c r="JAN131" s="15"/>
      <c r="JAO131" s="15"/>
      <c r="JAP131" s="15"/>
      <c r="JAQ131" s="15"/>
      <c r="JAR131" s="15"/>
      <c r="JAS131" s="15"/>
      <c r="JAT131" s="15"/>
      <c r="JAU131" s="15"/>
      <c r="JAV131" s="15"/>
      <c r="JAW131" s="15"/>
      <c r="JAX131" s="15"/>
      <c r="JAY131" s="15"/>
      <c r="JAZ131" s="15"/>
      <c r="JBA131" s="15"/>
      <c r="JBB131" s="15"/>
      <c r="JBC131" s="15"/>
      <c r="JBD131" s="15"/>
      <c r="JBE131" s="15"/>
      <c r="JBF131" s="15"/>
      <c r="JBG131" s="15"/>
      <c r="JBH131" s="15"/>
      <c r="JBI131" s="15"/>
      <c r="JBJ131" s="15"/>
      <c r="JBK131" s="15"/>
      <c r="JBL131" s="15"/>
      <c r="JBM131" s="15"/>
      <c r="JBN131" s="15"/>
      <c r="JBO131" s="15"/>
      <c r="JBP131" s="15"/>
      <c r="JBQ131" s="15"/>
      <c r="JBR131" s="15"/>
      <c r="JBS131" s="15"/>
      <c r="JBT131" s="15"/>
      <c r="JBU131" s="15"/>
      <c r="JBV131" s="15"/>
      <c r="JBW131" s="15"/>
      <c r="JBX131" s="15"/>
      <c r="JBY131" s="15"/>
      <c r="JBZ131" s="15"/>
      <c r="JCA131" s="15"/>
      <c r="JCB131" s="15"/>
      <c r="JCC131" s="15"/>
      <c r="JCD131" s="15"/>
      <c r="JCE131" s="15"/>
      <c r="JCF131" s="15"/>
      <c r="JCG131" s="15"/>
      <c r="JCH131" s="15"/>
      <c r="JCI131" s="15"/>
      <c r="JCJ131" s="15"/>
      <c r="JCK131" s="15"/>
      <c r="JCL131" s="15"/>
      <c r="JCM131" s="15"/>
      <c r="JCN131" s="15"/>
      <c r="JCO131" s="15"/>
      <c r="JCP131" s="15"/>
      <c r="JCQ131" s="15"/>
      <c r="JCR131" s="15"/>
      <c r="JCS131" s="15"/>
      <c r="JCT131" s="15"/>
      <c r="JCU131" s="15"/>
      <c r="JCV131" s="15"/>
      <c r="JCW131" s="15"/>
      <c r="JCX131" s="15"/>
      <c r="JCY131" s="15"/>
      <c r="JCZ131" s="15"/>
      <c r="JDA131" s="15"/>
      <c r="JDB131" s="15"/>
      <c r="JDC131" s="15"/>
      <c r="JDD131" s="15"/>
      <c r="JDE131" s="15"/>
      <c r="JDF131" s="15"/>
      <c r="JDG131" s="15"/>
      <c r="JDH131" s="15"/>
      <c r="JDI131" s="15"/>
      <c r="JDJ131" s="15"/>
      <c r="JDK131" s="15"/>
      <c r="JDL131" s="15"/>
      <c r="JDM131" s="15"/>
      <c r="JDN131" s="15"/>
      <c r="JDO131" s="15"/>
      <c r="JDP131" s="15"/>
      <c r="JDQ131" s="15"/>
      <c r="JDR131" s="15"/>
      <c r="JDS131" s="15"/>
      <c r="JDT131" s="15"/>
      <c r="JDU131" s="15"/>
      <c r="JDV131" s="15"/>
      <c r="JDW131" s="15"/>
      <c r="JDX131" s="15"/>
      <c r="JDY131" s="15"/>
      <c r="JDZ131" s="15"/>
      <c r="JEA131" s="15"/>
      <c r="JEB131" s="15"/>
      <c r="JEC131" s="15"/>
      <c r="JED131" s="15"/>
      <c r="JEE131" s="15"/>
      <c r="JEF131" s="15"/>
      <c r="JEG131" s="15"/>
      <c r="JEH131" s="15"/>
      <c r="JEI131" s="15"/>
      <c r="JEJ131" s="15"/>
      <c r="JEK131" s="15"/>
      <c r="JEL131" s="15"/>
      <c r="JEM131" s="15"/>
      <c r="JEN131" s="15"/>
      <c r="JEO131" s="15"/>
      <c r="JEP131" s="15"/>
      <c r="JEQ131" s="15"/>
      <c r="JER131" s="15"/>
      <c r="JES131" s="15"/>
      <c r="JET131" s="15"/>
      <c r="JEU131" s="15"/>
      <c r="JEV131" s="15"/>
      <c r="JEW131" s="15"/>
      <c r="JEX131" s="15"/>
      <c r="JEY131" s="15"/>
      <c r="JEZ131" s="15"/>
      <c r="JFA131" s="15"/>
      <c r="JFB131" s="15"/>
      <c r="JFC131" s="15"/>
      <c r="JFD131" s="15"/>
      <c r="JFE131" s="15"/>
      <c r="JFF131" s="15"/>
      <c r="JFG131" s="15"/>
      <c r="JFH131" s="15"/>
      <c r="JFI131" s="15"/>
      <c r="JFJ131" s="15"/>
      <c r="JFK131" s="15"/>
      <c r="JFL131" s="15"/>
      <c r="JFM131" s="15"/>
      <c r="JFN131" s="15"/>
      <c r="JFO131" s="15"/>
      <c r="JFP131" s="15"/>
      <c r="JFQ131" s="15"/>
      <c r="JFR131" s="15"/>
      <c r="JFS131" s="15"/>
      <c r="JFT131" s="15"/>
      <c r="JFU131" s="15"/>
      <c r="JFV131" s="15"/>
      <c r="JFW131" s="15"/>
      <c r="JFX131" s="15"/>
      <c r="JFY131" s="15"/>
      <c r="JFZ131" s="15"/>
      <c r="JGA131" s="15"/>
      <c r="JGB131" s="15"/>
      <c r="JGC131" s="15"/>
      <c r="JGD131" s="15"/>
      <c r="JGE131" s="15"/>
      <c r="JGF131" s="15"/>
      <c r="JGG131" s="15"/>
      <c r="JGH131" s="15"/>
      <c r="JGI131" s="15"/>
      <c r="JGJ131" s="15"/>
      <c r="JGK131" s="15"/>
      <c r="JGL131" s="15"/>
      <c r="JGM131" s="15"/>
      <c r="JGN131" s="15"/>
      <c r="JGO131" s="15"/>
      <c r="JGP131" s="15"/>
      <c r="JGQ131" s="15"/>
      <c r="JGR131" s="15"/>
      <c r="JGS131" s="15"/>
      <c r="JGT131" s="15"/>
      <c r="JGU131" s="15"/>
      <c r="JGV131" s="15"/>
      <c r="JGW131" s="15"/>
      <c r="JGX131" s="15"/>
      <c r="JGY131" s="15"/>
      <c r="JGZ131" s="15"/>
      <c r="JHA131" s="15"/>
      <c r="JHB131" s="15"/>
      <c r="JHC131" s="15"/>
      <c r="JHD131" s="15"/>
      <c r="JHE131" s="15"/>
      <c r="JHF131" s="15"/>
      <c r="JHG131" s="15"/>
      <c r="JHH131" s="15"/>
      <c r="JHI131" s="15"/>
      <c r="JHJ131" s="15"/>
      <c r="JHK131" s="15"/>
      <c r="JHL131" s="15"/>
      <c r="JHM131" s="15"/>
      <c r="JHN131" s="15"/>
      <c r="JHO131" s="15"/>
      <c r="JHP131" s="15"/>
      <c r="JHQ131" s="15"/>
      <c r="JHR131" s="15"/>
      <c r="JHS131" s="15"/>
      <c r="JHT131" s="15"/>
      <c r="JHU131" s="15"/>
      <c r="JHV131" s="15"/>
      <c r="JHW131" s="15"/>
      <c r="JHX131" s="15"/>
      <c r="JHY131" s="15"/>
      <c r="JHZ131" s="15"/>
      <c r="JIA131" s="15"/>
      <c r="JIB131" s="15"/>
      <c r="JIC131" s="15"/>
      <c r="JID131" s="15"/>
      <c r="JIE131" s="15"/>
      <c r="JIF131" s="15"/>
      <c r="JIG131" s="15"/>
      <c r="JIH131" s="15"/>
      <c r="JII131" s="15"/>
      <c r="JIJ131" s="15"/>
      <c r="JIK131" s="15"/>
      <c r="JIL131" s="15"/>
      <c r="JIM131" s="15"/>
      <c r="JIN131" s="15"/>
      <c r="JIO131" s="15"/>
      <c r="JIP131" s="15"/>
      <c r="JIQ131" s="15"/>
      <c r="JIR131" s="15"/>
      <c r="JIS131" s="15"/>
      <c r="JIT131" s="15"/>
      <c r="JIU131" s="15"/>
      <c r="JIV131" s="15"/>
      <c r="JIW131" s="15"/>
      <c r="JIX131" s="15"/>
      <c r="JIY131" s="15"/>
      <c r="JIZ131" s="15"/>
      <c r="JJA131" s="15"/>
      <c r="JJB131" s="15"/>
      <c r="JJC131" s="15"/>
      <c r="JJD131" s="15"/>
      <c r="JJE131" s="15"/>
      <c r="JJF131" s="15"/>
      <c r="JJG131" s="15"/>
      <c r="JJH131" s="15"/>
      <c r="JJI131" s="15"/>
      <c r="JJJ131" s="15"/>
      <c r="JJK131" s="15"/>
      <c r="JJL131" s="15"/>
      <c r="JJM131" s="15"/>
      <c r="JJN131" s="15"/>
      <c r="JJO131" s="15"/>
      <c r="JJP131" s="15"/>
      <c r="JJQ131" s="15"/>
      <c r="JJR131" s="15"/>
      <c r="JJS131" s="15"/>
      <c r="JJT131" s="15"/>
      <c r="JJU131" s="15"/>
      <c r="JJV131" s="15"/>
      <c r="JJW131" s="15"/>
      <c r="JJX131" s="15"/>
      <c r="JJY131" s="15"/>
      <c r="JJZ131" s="15"/>
      <c r="JKA131" s="15"/>
      <c r="JKB131" s="15"/>
      <c r="JKC131" s="15"/>
      <c r="JKD131" s="15"/>
      <c r="JKE131" s="15"/>
      <c r="JKF131" s="15"/>
      <c r="JKG131" s="15"/>
      <c r="JKH131" s="15"/>
      <c r="JKI131" s="15"/>
      <c r="JKJ131" s="15"/>
      <c r="JKK131" s="15"/>
      <c r="JKL131" s="15"/>
      <c r="JKM131" s="15"/>
      <c r="JKN131" s="15"/>
      <c r="JKO131" s="15"/>
      <c r="JKP131" s="15"/>
      <c r="JKQ131" s="15"/>
      <c r="JKR131" s="15"/>
      <c r="JKS131" s="15"/>
      <c r="JKT131" s="15"/>
      <c r="JKU131" s="15"/>
      <c r="JKV131" s="15"/>
      <c r="JKW131" s="15"/>
      <c r="JKX131" s="15"/>
      <c r="JKY131" s="15"/>
      <c r="JKZ131" s="15"/>
      <c r="JLA131" s="15"/>
      <c r="JLB131" s="15"/>
      <c r="JLC131" s="15"/>
      <c r="JLD131" s="15"/>
      <c r="JLE131" s="15"/>
      <c r="JLF131" s="15"/>
      <c r="JLG131" s="15"/>
      <c r="JLH131" s="15"/>
      <c r="JLI131" s="15"/>
      <c r="JLJ131" s="15"/>
      <c r="JLK131" s="15"/>
      <c r="JLL131" s="15"/>
      <c r="JLM131" s="15"/>
      <c r="JLN131" s="15"/>
      <c r="JLO131" s="15"/>
      <c r="JLP131" s="15"/>
      <c r="JLQ131" s="15"/>
      <c r="JLR131" s="15"/>
      <c r="JLS131" s="15"/>
      <c r="JLT131" s="15"/>
      <c r="JLU131" s="15"/>
      <c r="JLV131" s="15"/>
      <c r="JLW131" s="15"/>
      <c r="JLX131" s="15"/>
      <c r="JLY131" s="15"/>
      <c r="JLZ131" s="15"/>
      <c r="JMA131" s="15"/>
      <c r="JMB131" s="15"/>
      <c r="JMC131" s="15"/>
      <c r="JMD131" s="15"/>
      <c r="JME131" s="15"/>
      <c r="JMF131" s="15"/>
      <c r="JMG131" s="15"/>
      <c r="JMH131" s="15"/>
      <c r="JMI131" s="15"/>
      <c r="JMJ131" s="15"/>
      <c r="JMK131" s="15"/>
      <c r="JML131" s="15"/>
      <c r="JMM131" s="15"/>
      <c r="JMN131" s="15"/>
      <c r="JMO131" s="15"/>
      <c r="JMP131" s="15"/>
      <c r="JMQ131" s="15"/>
      <c r="JMR131" s="15"/>
      <c r="JMS131" s="15"/>
      <c r="JMT131" s="15"/>
      <c r="JMU131" s="15"/>
      <c r="JMV131" s="15"/>
      <c r="JMW131" s="15"/>
      <c r="JMX131" s="15"/>
      <c r="JMY131" s="15"/>
      <c r="JMZ131" s="15"/>
      <c r="JNA131" s="15"/>
      <c r="JNB131" s="15"/>
      <c r="JNC131" s="15"/>
      <c r="JND131" s="15"/>
      <c r="JNE131" s="15"/>
      <c r="JNF131" s="15"/>
      <c r="JNG131" s="15"/>
      <c r="JNH131" s="15"/>
      <c r="JNI131" s="15"/>
      <c r="JNJ131" s="15"/>
      <c r="JNK131" s="15"/>
      <c r="JNL131" s="15"/>
      <c r="JNM131" s="15"/>
      <c r="JNN131" s="15"/>
      <c r="JNO131" s="15"/>
      <c r="JNP131" s="15"/>
      <c r="JNQ131" s="15"/>
      <c r="JNR131" s="15"/>
      <c r="JNS131" s="15"/>
      <c r="JNT131" s="15"/>
      <c r="JNU131" s="15"/>
      <c r="JNV131" s="15"/>
      <c r="JNW131" s="15"/>
      <c r="JNX131" s="15"/>
      <c r="JNY131" s="15"/>
      <c r="JNZ131" s="15"/>
      <c r="JOA131" s="15"/>
      <c r="JOB131" s="15"/>
      <c r="JOC131" s="15"/>
      <c r="JOD131" s="15"/>
      <c r="JOE131" s="15"/>
      <c r="JOF131" s="15"/>
      <c r="JOG131" s="15"/>
      <c r="JOH131" s="15"/>
      <c r="JOI131" s="15"/>
      <c r="JOJ131" s="15"/>
      <c r="JOK131" s="15"/>
      <c r="JOL131" s="15"/>
      <c r="JOM131" s="15"/>
      <c r="JON131" s="15"/>
      <c r="JOO131" s="15"/>
      <c r="JOP131" s="15"/>
      <c r="JOQ131" s="15"/>
      <c r="JOR131" s="15"/>
      <c r="JOS131" s="15"/>
      <c r="JOT131" s="15"/>
      <c r="JOU131" s="15"/>
      <c r="JOV131" s="15"/>
      <c r="JOW131" s="15"/>
      <c r="JOX131" s="15"/>
      <c r="JOY131" s="15"/>
      <c r="JOZ131" s="15"/>
      <c r="JPA131" s="15"/>
      <c r="JPB131" s="15"/>
      <c r="JPC131" s="15"/>
      <c r="JPD131" s="15"/>
      <c r="JPE131" s="15"/>
      <c r="JPF131" s="15"/>
      <c r="JPG131" s="15"/>
      <c r="JPH131" s="15"/>
      <c r="JPI131" s="15"/>
      <c r="JPJ131" s="15"/>
      <c r="JPK131" s="15"/>
      <c r="JPL131" s="15"/>
      <c r="JPM131" s="15"/>
      <c r="JPN131" s="15"/>
      <c r="JPO131" s="15"/>
      <c r="JPP131" s="15"/>
      <c r="JPQ131" s="15"/>
      <c r="JPR131" s="15"/>
      <c r="JPS131" s="15"/>
      <c r="JPT131" s="15"/>
      <c r="JPU131" s="15"/>
      <c r="JPV131" s="15"/>
      <c r="JPW131" s="15"/>
      <c r="JPX131" s="15"/>
      <c r="JPY131" s="15"/>
      <c r="JPZ131" s="15"/>
      <c r="JQA131" s="15"/>
      <c r="JQB131" s="15"/>
      <c r="JQC131" s="15"/>
      <c r="JQD131" s="15"/>
      <c r="JQE131" s="15"/>
      <c r="JQF131" s="15"/>
      <c r="JQG131" s="15"/>
      <c r="JQH131" s="15"/>
      <c r="JQI131" s="15"/>
      <c r="JQJ131" s="15"/>
      <c r="JQK131" s="15"/>
      <c r="JQL131" s="15"/>
      <c r="JQM131" s="15"/>
      <c r="JQN131" s="15"/>
      <c r="JQO131" s="15"/>
      <c r="JQP131" s="15"/>
      <c r="JQQ131" s="15"/>
      <c r="JQR131" s="15"/>
      <c r="JQS131" s="15"/>
      <c r="JQT131" s="15"/>
      <c r="JQU131" s="15"/>
      <c r="JQV131" s="15"/>
      <c r="JQW131" s="15"/>
      <c r="JQX131" s="15"/>
      <c r="JQY131" s="15"/>
      <c r="JQZ131" s="15"/>
      <c r="JRA131" s="15"/>
      <c r="JRB131" s="15"/>
      <c r="JRC131" s="15"/>
      <c r="JRD131" s="15"/>
      <c r="JRE131" s="15"/>
      <c r="JRF131" s="15"/>
      <c r="JRG131" s="15"/>
      <c r="JRH131" s="15"/>
      <c r="JRI131" s="15"/>
      <c r="JRJ131" s="15"/>
      <c r="JRK131" s="15"/>
      <c r="JRL131" s="15"/>
      <c r="JRM131" s="15"/>
      <c r="JRN131" s="15"/>
      <c r="JRO131" s="15"/>
      <c r="JRP131" s="15"/>
      <c r="JRQ131" s="15"/>
      <c r="JRR131" s="15"/>
      <c r="JRS131" s="15"/>
      <c r="JRT131" s="15"/>
      <c r="JRU131" s="15"/>
      <c r="JRV131" s="15"/>
      <c r="JRW131" s="15"/>
      <c r="JRX131" s="15"/>
      <c r="JRY131" s="15"/>
      <c r="JRZ131" s="15"/>
      <c r="JSA131" s="15"/>
      <c r="JSB131" s="15"/>
      <c r="JSC131" s="15"/>
      <c r="JSD131" s="15"/>
      <c r="JSE131" s="15"/>
      <c r="JSF131" s="15"/>
      <c r="JSG131" s="15"/>
      <c r="JSH131" s="15"/>
      <c r="JSI131" s="15"/>
      <c r="JSJ131" s="15"/>
      <c r="JSK131" s="15"/>
      <c r="JSL131" s="15"/>
      <c r="JSM131" s="15"/>
      <c r="JSN131" s="15"/>
      <c r="JSO131" s="15"/>
      <c r="JSP131" s="15"/>
      <c r="JSQ131" s="15"/>
      <c r="JSR131" s="15"/>
      <c r="JSS131" s="15"/>
      <c r="JST131" s="15"/>
      <c r="JSU131" s="15"/>
      <c r="JSV131" s="15"/>
      <c r="JSW131" s="15"/>
      <c r="JSX131" s="15"/>
      <c r="JSY131" s="15"/>
      <c r="JSZ131" s="15"/>
      <c r="JTA131" s="15"/>
      <c r="JTB131" s="15"/>
      <c r="JTC131" s="15"/>
      <c r="JTD131" s="15"/>
      <c r="JTE131" s="15"/>
      <c r="JTF131" s="15"/>
      <c r="JTG131" s="15"/>
      <c r="JTH131" s="15"/>
      <c r="JTI131" s="15"/>
      <c r="JTJ131" s="15"/>
      <c r="JTK131" s="15"/>
      <c r="JTL131" s="15"/>
      <c r="JTM131" s="15"/>
      <c r="JTN131" s="15"/>
      <c r="JTO131" s="15"/>
      <c r="JTP131" s="15"/>
      <c r="JTQ131" s="15"/>
      <c r="JTR131" s="15"/>
      <c r="JTS131" s="15"/>
      <c r="JTT131" s="15"/>
      <c r="JTU131" s="15"/>
      <c r="JTV131" s="15"/>
      <c r="JTW131" s="15"/>
      <c r="JTX131" s="15"/>
      <c r="JTY131" s="15"/>
      <c r="JTZ131" s="15"/>
      <c r="JUA131" s="15"/>
      <c r="JUB131" s="15"/>
      <c r="JUC131" s="15"/>
      <c r="JUD131" s="15"/>
      <c r="JUE131" s="15"/>
      <c r="JUF131" s="15"/>
      <c r="JUG131" s="15"/>
      <c r="JUH131" s="15"/>
      <c r="JUI131" s="15"/>
      <c r="JUJ131" s="15"/>
      <c r="JUK131" s="15"/>
      <c r="JUL131" s="15"/>
      <c r="JUM131" s="15"/>
      <c r="JUN131" s="15"/>
      <c r="JUO131" s="15"/>
      <c r="JUP131" s="15"/>
      <c r="JUQ131" s="15"/>
      <c r="JUR131" s="15"/>
      <c r="JUS131" s="15"/>
      <c r="JUT131" s="15"/>
      <c r="JUU131" s="15"/>
      <c r="JUV131" s="15"/>
      <c r="JUW131" s="15"/>
      <c r="JUX131" s="15"/>
      <c r="JUY131" s="15"/>
      <c r="JUZ131" s="15"/>
      <c r="JVA131" s="15"/>
      <c r="JVB131" s="15"/>
      <c r="JVC131" s="15"/>
      <c r="JVD131" s="15"/>
      <c r="JVE131" s="15"/>
      <c r="JVF131" s="15"/>
      <c r="JVG131" s="15"/>
      <c r="JVH131" s="15"/>
      <c r="JVI131" s="15"/>
      <c r="JVJ131" s="15"/>
      <c r="JVK131" s="15"/>
      <c r="JVL131" s="15"/>
      <c r="JVM131" s="15"/>
      <c r="JVN131" s="15"/>
      <c r="JVO131" s="15"/>
      <c r="JVP131" s="15"/>
      <c r="JVQ131" s="15"/>
      <c r="JVR131" s="15"/>
      <c r="JVS131" s="15"/>
      <c r="JVT131" s="15"/>
      <c r="JVU131" s="15"/>
      <c r="JVV131" s="15"/>
      <c r="JVW131" s="15"/>
      <c r="JVX131" s="15"/>
      <c r="JVY131" s="15"/>
      <c r="JVZ131" s="15"/>
      <c r="JWA131" s="15"/>
      <c r="JWB131" s="15"/>
      <c r="JWC131" s="15"/>
      <c r="JWD131" s="15"/>
      <c r="JWE131" s="15"/>
      <c r="JWF131" s="15"/>
      <c r="JWG131" s="15"/>
      <c r="JWH131" s="15"/>
      <c r="JWI131" s="15"/>
      <c r="JWJ131" s="15"/>
      <c r="JWK131" s="15"/>
      <c r="JWL131" s="15"/>
      <c r="JWM131" s="15"/>
      <c r="JWN131" s="15"/>
      <c r="JWO131" s="15"/>
      <c r="JWP131" s="15"/>
      <c r="JWQ131" s="15"/>
      <c r="JWR131" s="15"/>
      <c r="JWS131" s="15"/>
      <c r="JWT131" s="15"/>
      <c r="JWU131" s="15"/>
      <c r="JWV131" s="15"/>
      <c r="JWW131" s="15"/>
      <c r="JWX131" s="15"/>
      <c r="JWY131" s="15"/>
      <c r="JWZ131" s="15"/>
      <c r="JXA131" s="15"/>
      <c r="JXB131" s="15"/>
      <c r="JXC131" s="15"/>
      <c r="JXD131" s="15"/>
      <c r="JXE131" s="15"/>
      <c r="JXF131" s="15"/>
      <c r="JXG131" s="15"/>
      <c r="JXH131" s="15"/>
      <c r="JXI131" s="15"/>
      <c r="JXJ131" s="15"/>
      <c r="JXK131" s="15"/>
      <c r="JXL131" s="15"/>
      <c r="JXM131" s="15"/>
      <c r="JXN131" s="15"/>
      <c r="JXO131" s="15"/>
      <c r="JXP131" s="15"/>
      <c r="JXQ131" s="15"/>
      <c r="JXR131" s="15"/>
      <c r="JXS131" s="15"/>
      <c r="JXT131" s="15"/>
      <c r="JXU131" s="15"/>
      <c r="JXV131" s="15"/>
      <c r="JXW131" s="15"/>
      <c r="JXX131" s="15"/>
      <c r="JXY131" s="15"/>
      <c r="JXZ131" s="15"/>
      <c r="JYA131" s="15"/>
      <c r="JYB131" s="15"/>
      <c r="JYC131" s="15"/>
      <c r="JYD131" s="15"/>
      <c r="JYE131" s="15"/>
      <c r="JYF131" s="15"/>
      <c r="JYG131" s="15"/>
      <c r="JYH131" s="15"/>
      <c r="JYI131" s="15"/>
      <c r="JYJ131" s="15"/>
      <c r="JYK131" s="15"/>
      <c r="JYL131" s="15"/>
      <c r="JYM131" s="15"/>
      <c r="JYN131" s="15"/>
      <c r="JYO131" s="15"/>
      <c r="JYP131" s="15"/>
      <c r="JYQ131" s="15"/>
      <c r="JYR131" s="15"/>
      <c r="JYS131" s="15"/>
      <c r="JYT131" s="15"/>
      <c r="JYU131" s="15"/>
      <c r="JYV131" s="15"/>
      <c r="JYW131" s="15"/>
      <c r="JYX131" s="15"/>
      <c r="JYY131" s="15"/>
      <c r="JYZ131" s="15"/>
      <c r="JZA131" s="15"/>
      <c r="JZB131" s="15"/>
      <c r="JZC131" s="15"/>
      <c r="JZD131" s="15"/>
      <c r="JZE131" s="15"/>
      <c r="JZF131" s="15"/>
      <c r="JZG131" s="15"/>
      <c r="JZH131" s="15"/>
      <c r="JZI131" s="15"/>
      <c r="JZJ131" s="15"/>
      <c r="JZK131" s="15"/>
      <c r="JZL131" s="15"/>
      <c r="JZM131" s="15"/>
      <c r="JZN131" s="15"/>
      <c r="JZO131" s="15"/>
      <c r="JZP131" s="15"/>
      <c r="JZQ131" s="15"/>
      <c r="JZR131" s="15"/>
      <c r="JZS131" s="15"/>
      <c r="JZT131" s="15"/>
      <c r="JZU131" s="15"/>
      <c r="JZV131" s="15"/>
      <c r="JZW131" s="15"/>
      <c r="JZX131" s="15"/>
      <c r="JZY131" s="15"/>
      <c r="JZZ131" s="15"/>
      <c r="KAA131" s="15"/>
      <c r="KAB131" s="15"/>
      <c r="KAC131" s="15"/>
      <c r="KAD131" s="15"/>
      <c r="KAE131" s="15"/>
      <c r="KAF131" s="15"/>
      <c r="KAG131" s="15"/>
      <c r="KAH131" s="15"/>
      <c r="KAI131" s="15"/>
      <c r="KAJ131" s="15"/>
      <c r="KAK131" s="15"/>
      <c r="KAL131" s="15"/>
      <c r="KAM131" s="15"/>
      <c r="KAN131" s="15"/>
      <c r="KAO131" s="15"/>
      <c r="KAP131" s="15"/>
      <c r="KAQ131" s="15"/>
      <c r="KAR131" s="15"/>
      <c r="KAS131" s="15"/>
      <c r="KAT131" s="15"/>
      <c r="KAU131" s="15"/>
      <c r="KAV131" s="15"/>
      <c r="KAW131" s="15"/>
      <c r="KAX131" s="15"/>
      <c r="KAY131" s="15"/>
      <c r="KAZ131" s="15"/>
      <c r="KBA131" s="15"/>
      <c r="KBB131" s="15"/>
      <c r="KBC131" s="15"/>
      <c r="KBD131" s="15"/>
      <c r="KBE131" s="15"/>
      <c r="KBF131" s="15"/>
      <c r="KBG131" s="15"/>
      <c r="KBH131" s="15"/>
      <c r="KBI131" s="15"/>
      <c r="KBJ131" s="15"/>
      <c r="KBK131" s="15"/>
      <c r="KBL131" s="15"/>
      <c r="KBM131" s="15"/>
      <c r="KBN131" s="15"/>
      <c r="KBO131" s="15"/>
      <c r="KBP131" s="15"/>
      <c r="KBQ131" s="15"/>
      <c r="KBR131" s="15"/>
      <c r="KBS131" s="15"/>
      <c r="KBT131" s="15"/>
      <c r="KBU131" s="15"/>
      <c r="KBV131" s="15"/>
      <c r="KBW131" s="15"/>
      <c r="KBX131" s="15"/>
      <c r="KBY131" s="15"/>
      <c r="KBZ131" s="15"/>
      <c r="KCA131" s="15"/>
      <c r="KCB131" s="15"/>
      <c r="KCC131" s="15"/>
      <c r="KCD131" s="15"/>
      <c r="KCE131" s="15"/>
      <c r="KCF131" s="15"/>
      <c r="KCG131" s="15"/>
      <c r="KCH131" s="15"/>
      <c r="KCI131" s="15"/>
      <c r="KCJ131" s="15"/>
      <c r="KCK131" s="15"/>
      <c r="KCL131" s="15"/>
      <c r="KCM131" s="15"/>
      <c r="KCN131" s="15"/>
      <c r="KCO131" s="15"/>
      <c r="KCP131" s="15"/>
      <c r="KCQ131" s="15"/>
      <c r="KCR131" s="15"/>
      <c r="KCS131" s="15"/>
      <c r="KCT131" s="15"/>
      <c r="KCU131" s="15"/>
      <c r="KCV131" s="15"/>
      <c r="KCW131" s="15"/>
      <c r="KCX131" s="15"/>
      <c r="KCY131" s="15"/>
      <c r="KCZ131" s="15"/>
      <c r="KDA131" s="15"/>
      <c r="KDB131" s="15"/>
      <c r="KDC131" s="15"/>
      <c r="KDD131" s="15"/>
      <c r="KDE131" s="15"/>
      <c r="KDF131" s="15"/>
      <c r="KDG131" s="15"/>
      <c r="KDH131" s="15"/>
      <c r="KDI131" s="15"/>
      <c r="KDJ131" s="15"/>
      <c r="KDK131" s="15"/>
      <c r="KDL131" s="15"/>
      <c r="KDM131" s="15"/>
      <c r="KDN131" s="15"/>
      <c r="KDO131" s="15"/>
      <c r="KDP131" s="15"/>
      <c r="KDQ131" s="15"/>
      <c r="KDR131" s="15"/>
      <c r="KDS131" s="15"/>
      <c r="KDT131" s="15"/>
      <c r="KDU131" s="15"/>
      <c r="KDV131" s="15"/>
      <c r="KDW131" s="15"/>
      <c r="KDX131" s="15"/>
      <c r="KDY131" s="15"/>
      <c r="KDZ131" s="15"/>
      <c r="KEA131" s="15"/>
      <c r="KEB131" s="15"/>
      <c r="KEC131" s="15"/>
      <c r="KED131" s="15"/>
      <c r="KEE131" s="15"/>
      <c r="KEF131" s="15"/>
      <c r="KEG131" s="15"/>
      <c r="KEH131" s="15"/>
      <c r="KEI131" s="15"/>
      <c r="KEJ131" s="15"/>
      <c r="KEK131" s="15"/>
      <c r="KEL131" s="15"/>
      <c r="KEM131" s="15"/>
      <c r="KEN131" s="15"/>
      <c r="KEO131" s="15"/>
      <c r="KEP131" s="15"/>
      <c r="KEQ131" s="15"/>
      <c r="KER131" s="15"/>
      <c r="KES131" s="15"/>
      <c r="KET131" s="15"/>
      <c r="KEU131" s="15"/>
      <c r="KEV131" s="15"/>
      <c r="KEW131" s="15"/>
      <c r="KEX131" s="15"/>
      <c r="KEY131" s="15"/>
      <c r="KEZ131" s="15"/>
      <c r="KFA131" s="15"/>
      <c r="KFB131" s="15"/>
      <c r="KFC131" s="15"/>
      <c r="KFD131" s="15"/>
      <c r="KFE131" s="15"/>
      <c r="KFF131" s="15"/>
      <c r="KFG131" s="15"/>
      <c r="KFH131" s="15"/>
      <c r="KFI131" s="15"/>
      <c r="KFJ131" s="15"/>
      <c r="KFK131" s="15"/>
      <c r="KFL131" s="15"/>
      <c r="KFM131" s="15"/>
      <c r="KFN131" s="15"/>
      <c r="KFO131" s="15"/>
      <c r="KFP131" s="15"/>
      <c r="KFQ131" s="15"/>
      <c r="KFR131" s="15"/>
      <c r="KFS131" s="15"/>
      <c r="KFT131" s="15"/>
      <c r="KFU131" s="15"/>
      <c r="KFV131" s="15"/>
      <c r="KFW131" s="15"/>
      <c r="KFX131" s="15"/>
      <c r="KFY131" s="15"/>
      <c r="KFZ131" s="15"/>
      <c r="KGA131" s="15"/>
      <c r="KGB131" s="15"/>
      <c r="KGC131" s="15"/>
      <c r="KGD131" s="15"/>
      <c r="KGE131" s="15"/>
      <c r="KGF131" s="15"/>
      <c r="KGG131" s="15"/>
      <c r="KGH131" s="15"/>
      <c r="KGI131" s="15"/>
      <c r="KGJ131" s="15"/>
      <c r="KGK131" s="15"/>
      <c r="KGL131" s="15"/>
      <c r="KGM131" s="15"/>
      <c r="KGN131" s="15"/>
      <c r="KGO131" s="15"/>
      <c r="KGP131" s="15"/>
      <c r="KGQ131" s="15"/>
      <c r="KGR131" s="15"/>
      <c r="KGS131" s="15"/>
      <c r="KGT131" s="15"/>
      <c r="KGU131" s="15"/>
      <c r="KGV131" s="15"/>
      <c r="KGW131" s="15"/>
      <c r="KGX131" s="15"/>
      <c r="KGY131" s="15"/>
      <c r="KGZ131" s="15"/>
      <c r="KHA131" s="15"/>
      <c r="KHB131" s="15"/>
      <c r="KHC131" s="15"/>
      <c r="KHD131" s="15"/>
      <c r="KHE131" s="15"/>
      <c r="KHF131" s="15"/>
      <c r="KHG131" s="15"/>
      <c r="KHH131" s="15"/>
      <c r="KHI131" s="15"/>
      <c r="KHJ131" s="15"/>
      <c r="KHK131" s="15"/>
      <c r="KHL131" s="15"/>
      <c r="KHM131" s="15"/>
      <c r="KHN131" s="15"/>
      <c r="KHO131" s="15"/>
      <c r="KHP131" s="15"/>
      <c r="KHQ131" s="15"/>
      <c r="KHR131" s="15"/>
      <c r="KHS131" s="15"/>
      <c r="KHT131" s="15"/>
      <c r="KHU131" s="15"/>
      <c r="KHV131" s="15"/>
      <c r="KHW131" s="15"/>
      <c r="KHX131" s="15"/>
      <c r="KHY131" s="15"/>
      <c r="KHZ131" s="15"/>
      <c r="KIA131" s="15"/>
      <c r="KIB131" s="15"/>
      <c r="KIC131" s="15"/>
      <c r="KID131" s="15"/>
      <c r="KIE131" s="15"/>
      <c r="KIF131" s="15"/>
      <c r="KIG131" s="15"/>
      <c r="KIH131" s="15"/>
      <c r="KII131" s="15"/>
      <c r="KIJ131" s="15"/>
      <c r="KIK131" s="15"/>
      <c r="KIL131" s="15"/>
      <c r="KIM131" s="15"/>
      <c r="KIN131" s="15"/>
      <c r="KIO131" s="15"/>
      <c r="KIP131" s="15"/>
      <c r="KIQ131" s="15"/>
      <c r="KIR131" s="15"/>
      <c r="KIS131" s="15"/>
      <c r="KIT131" s="15"/>
      <c r="KIU131" s="15"/>
      <c r="KIV131" s="15"/>
      <c r="KIW131" s="15"/>
      <c r="KIX131" s="15"/>
      <c r="KIY131" s="15"/>
      <c r="KIZ131" s="15"/>
      <c r="KJA131" s="15"/>
      <c r="KJB131" s="15"/>
      <c r="KJC131" s="15"/>
      <c r="KJD131" s="15"/>
      <c r="KJE131" s="15"/>
      <c r="KJF131" s="15"/>
      <c r="KJG131" s="15"/>
      <c r="KJH131" s="15"/>
      <c r="KJI131" s="15"/>
      <c r="KJJ131" s="15"/>
      <c r="KJK131" s="15"/>
      <c r="KJL131" s="15"/>
      <c r="KJM131" s="15"/>
      <c r="KJN131" s="15"/>
      <c r="KJO131" s="15"/>
      <c r="KJP131" s="15"/>
      <c r="KJQ131" s="15"/>
      <c r="KJR131" s="15"/>
      <c r="KJS131" s="15"/>
      <c r="KJT131" s="15"/>
      <c r="KJU131" s="15"/>
      <c r="KJV131" s="15"/>
      <c r="KJW131" s="15"/>
      <c r="KJX131" s="15"/>
      <c r="KJY131" s="15"/>
      <c r="KJZ131" s="15"/>
      <c r="KKA131" s="15"/>
      <c r="KKB131" s="15"/>
      <c r="KKC131" s="15"/>
      <c r="KKD131" s="15"/>
      <c r="KKE131" s="15"/>
      <c r="KKF131" s="15"/>
      <c r="KKG131" s="15"/>
      <c r="KKH131" s="15"/>
      <c r="KKI131" s="15"/>
      <c r="KKJ131" s="15"/>
      <c r="KKK131" s="15"/>
      <c r="KKL131" s="15"/>
      <c r="KKM131" s="15"/>
      <c r="KKN131" s="15"/>
      <c r="KKO131" s="15"/>
      <c r="KKP131" s="15"/>
      <c r="KKQ131" s="15"/>
      <c r="KKR131" s="15"/>
      <c r="KKS131" s="15"/>
      <c r="KKT131" s="15"/>
      <c r="KKU131" s="15"/>
      <c r="KKV131" s="15"/>
      <c r="KKW131" s="15"/>
      <c r="KKX131" s="15"/>
      <c r="KKY131" s="15"/>
      <c r="KKZ131" s="15"/>
      <c r="KLA131" s="15"/>
      <c r="KLB131" s="15"/>
      <c r="KLC131" s="15"/>
      <c r="KLD131" s="15"/>
      <c r="KLE131" s="15"/>
      <c r="KLF131" s="15"/>
      <c r="KLG131" s="15"/>
      <c r="KLH131" s="15"/>
      <c r="KLI131" s="15"/>
      <c r="KLJ131" s="15"/>
      <c r="KLK131" s="15"/>
      <c r="KLL131" s="15"/>
      <c r="KLM131" s="15"/>
      <c r="KLN131" s="15"/>
      <c r="KLO131" s="15"/>
      <c r="KLP131" s="15"/>
      <c r="KLQ131" s="15"/>
      <c r="KLR131" s="15"/>
      <c r="KLS131" s="15"/>
      <c r="KLT131" s="15"/>
      <c r="KLU131" s="15"/>
      <c r="KLV131" s="15"/>
      <c r="KLW131" s="15"/>
      <c r="KLX131" s="15"/>
      <c r="KLY131" s="15"/>
      <c r="KLZ131" s="15"/>
      <c r="KMA131" s="15"/>
      <c r="KMB131" s="15"/>
      <c r="KMC131" s="15"/>
      <c r="KMD131" s="15"/>
      <c r="KME131" s="15"/>
      <c r="KMF131" s="15"/>
      <c r="KMG131" s="15"/>
      <c r="KMH131" s="15"/>
      <c r="KMI131" s="15"/>
      <c r="KMJ131" s="15"/>
      <c r="KMK131" s="15"/>
      <c r="KML131" s="15"/>
      <c r="KMM131" s="15"/>
      <c r="KMN131" s="15"/>
      <c r="KMO131" s="15"/>
      <c r="KMP131" s="15"/>
      <c r="KMQ131" s="15"/>
      <c r="KMR131" s="15"/>
      <c r="KMS131" s="15"/>
      <c r="KMT131" s="15"/>
      <c r="KMU131" s="15"/>
      <c r="KMV131" s="15"/>
      <c r="KMW131" s="15"/>
      <c r="KMX131" s="15"/>
      <c r="KMY131" s="15"/>
      <c r="KMZ131" s="15"/>
      <c r="KNA131" s="15"/>
      <c r="KNB131" s="15"/>
      <c r="KNC131" s="15"/>
      <c r="KND131" s="15"/>
      <c r="KNE131" s="15"/>
      <c r="KNF131" s="15"/>
      <c r="KNG131" s="15"/>
      <c r="KNH131" s="15"/>
      <c r="KNI131" s="15"/>
      <c r="KNJ131" s="15"/>
      <c r="KNK131" s="15"/>
      <c r="KNL131" s="15"/>
      <c r="KNM131" s="15"/>
      <c r="KNN131" s="15"/>
      <c r="KNO131" s="15"/>
      <c r="KNP131" s="15"/>
      <c r="KNQ131" s="15"/>
      <c r="KNR131" s="15"/>
      <c r="KNS131" s="15"/>
      <c r="KNT131" s="15"/>
      <c r="KNU131" s="15"/>
      <c r="KNV131" s="15"/>
      <c r="KNW131" s="15"/>
      <c r="KNX131" s="15"/>
      <c r="KNY131" s="15"/>
      <c r="KNZ131" s="15"/>
      <c r="KOA131" s="15"/>
      <c r="KOB131" s="15"/>
      <c r="KOC131" s="15"/>
      <c r="KOD131" s="15"/>
      <c r="KOE131" s="15"/>
      <c r="KOF131" s="15"/>
      <c r="KOG131" s="15"/>
      <c r="KOH131" s="15"/>
      <c r="KOI131" s="15"/>
      <c r="KOJ131" s="15"/>
      <c r="KOK131" s="15"/>
      <c r="KOL131" s="15"/>
      <c r="KOM131" s="15"/>
      <c r="KON131" s="15"/>
      <c r="KOO131" s="15"/>
      <c r="KOP131" s="15"/>
      <c r="KOQ131" s="15"/>
      <c r="KOR131" s="15"/>
      <c r="KOS131" s="15"/>
      <c r="KOT131" s="15"/>
      <c r="KOU131" s="15"/>
      <c r="KOV131" s="15"/>
      <c r="KOW131" s="15"/>
      <c r="KOX131" s="15"/>
      <c r="KOY131" s="15"/>
      <c r="KOZ131" s="15"/>
      <c r="KPA131" s="15"/>
      <c r="KPB131" s="15"/>
      <c r="KPC131" s="15"/>
      <c r="KPD131" s="15"/>
      <c r="KPE131" s="15"/>
      <c r="KPF131" s="15"/>
      <c r="KPG131" s="15"/>
      <c r="KPH131" s="15"/>
      <c r="KPI131" s="15"/>
      <c r="KPJ131" s="15"/>
      <c r="KPK131" s="15"/>
      <c r="KPL131" s="15"/>
      <c r="KPM131" s="15"/>
      <c r="KPN131" s="15"/>
      <c r="KPO131" s="15"/>
      <c r="KPP131" s="15"/>
      <c r="KPQ131" s="15"/>
      <c r="KPR131" s="15"/>
      <c r="KPS131" s="15"/>
      <c r="KPT131" s="15"/>
      <c r="KPU131" s="15"/>
      <c r="KPV131" s="15"/>
      <c r="KPW131" s="15"/>
      <c r="KPX131" s="15"/>
      <c r="KPY131" s="15"/>
      <c r="KPZ131" s="15"/>
      <c r="KQA131" s="15"/>
      <c r="KQB131" s="15"/>
      <c r="KQC131" s="15"/>
      <c r="KQD131" s="15"/>
      <c r="KQE131" s="15"/>
      <c r="KQF131" s="15"/>
      <c r="KQG131" s="15"/>
      <c r="KQH131" s="15"/>
      <c r="KQI131" s="15"/>
      <c r="KQJ131" s="15"/>
      <c r="KQK131" s="15"/>
      <c r="KQL131" s="15"/>
      <c r="KQM131" s="15"/>
      <c r="KQN131" s="15"/>
      <c r="KQO131" s="15"/>
      <c r="KQP131" s="15"/>
      <c r="KQQ131" s="15"/>
      <c r="KQR131" s="15"/>
      <c r="KQS131" s="15"/>
      <c r="KQT131" s="15"/>
      <c r="KQU131" s="15"/>
      <c r="KQV131" s="15"/>
      <c r="KQW131" s="15"/>
      <c r="KQX131" s="15"/>
      <c r="KQY131" s="15"/>
      <c r="KQZ131" s="15"/>
      <c r="KRA131" s="15"/>
      <c r="KRB131" s="15"/>
      <c r="KRC131" s="15"/>
      <c r="KRD131" s="15"/>
      <c r="KRE131" s="15"/>
      <c r="KRF131" s="15"/>
      <c r="KRG131" s="15"/>
      <c r="KRH131" s="15"/>
      <c r="KRI131" s="15"/>
      <c r="KRJ131" s="15"/>
      <c r="KRK131" s="15"/>
      <c r="KRL131" s="15"/>
      <c r="KRM131" s="15"/>
      <c r="KRN131" s="15"/>
      <c r="KRO131" s="15"/>
      <c r="KRP131" s="15"/>
      <c r="KRQ131" s="15"/>
      <c r="KRR131" s="15"/>
      <c r="KRS131" s="15"/>
      <c r="KRT131" s="15"/>
      <c r="KRU131" s="15"/>
      <c r="KRV131" s="15"/>
      <c r="KRW131" s="15"/>
      <c r="KRX131" s="15"/>
      <c r="KRY131" s="15"/>
      <c r="KRZ131" s="15"/>
      <c r="KSA131" s="15"/>
      <c r="KSB131" s="15"/>
      <c r="KSC131" s="15"/>
      <c r="KSD131" s="15"/>
      <c r="KSE131" s="15"/>
      <c r="KSF131" s="15"/>
      <c r="KSG131" s="15"/>
      <c r="KSH131" s="15"/>
      <c r="KSI131" s="15"/>
      <c r="KSJ131" s="15"/>
      <c r="KSK131" s="15"/>
      <c r="KSL131" s="15"/>
      <c r="KSM131" s="15"/>
      <c r="KSN131" s="15"/>
      <c r="KSO131" s="15"/>
      <c r="KSP131" s="15"/>
      <c r="KSQ131" s="15"/>
      <c r="KSR131" s="15"/>
      <c r="KSS131" s="15"/>
      <c r="KST131" s="15"/>
      <c r="KSU131" s="15"/>
      <c r="KSV131" s="15"/>
      <c r="KSW131" s="15"/>
      <c r="KSX131" s="15"/>
      <c r="KSY131" s="15"/>
      <c r="KSZ131" s="15"/>
      <c r="KTA131" s="15"/>
      <c r="KTB131" s="15"/>
      <c r="KTC131" s="15"/>
      <c r="KTD131" s="15"/>
      <c r="KTE131" s="15"/>
      <c r="KTF131" s="15"/>
      <c r="KTG131" s="15"/>
      <c r="KTH131" s="15"/>
      <c r="KTI131" s="15"/>
      <c r="KTJ131" s="15"/>
      <c r="KTK131" s="15"/>
      <c r="KTL131" s="15"/>
      <c r="KTM131" s="15"/>
      <c r="KTN131" s="15"/>
      <c r="KTO131" s="15"/>
      <c r="KTP131" s="15"/>
      <c r="KTQ131" s="15"/>
      <c r="KTR131" s="15"/>
      <c r="KTS131" s="15"/>
      <c r="KTT131" s="15"/>
      <c r="KTU131" s="15"/>
      <c r="KTV131" s="15"/>
      <c r="KTW131" s="15"/>
      <c r="KTX131" s="15"/>
      <c r="KTY131" s="15"/>
      <c r="KTZ131" s="15"/>
      <c r="KUA131" s="15"/>
      <c r="KUB131" s="15"/>
      <c r="KUC131" s="15"/>
      <c r="KUD131" s="15"/>
      <c r="KUE131" s="15"/>
      <c r="KUF131" s="15"/>
      <c r="KUG131" s="15"/>
      <c r="KUH131" s="15"/>
      <c r="KUI131" s="15"/>
      <c r="KUJ131" s="15"/>
      <c r="KUK131" s="15"/>
      <c r="KUL131" s="15"/>
      <c r="KUM131" s="15"/>
      <c r="KUN131" s="15"/>
      <c r="KUO131" s="15"/>
      <c r="KUP131" s="15"/>
      <c r="KUQ131" s="15"/>
      <c r="KUR131" s="15"/>
      <c r="KUS131" s="15"/>
      <c r="KUT131" s="15"/>
      <c r="KUU131" s="15"/>
      <c r="KUV131" s="15"/>
      <c r="KUW131" s="15"/>
      <c r="KUX131" s="15"/>
      <c r="KUY131" s="15"/>
      <c r="KUZ131" s="15"/>
      <c r="KVA131" s="15"/>
      <c r="KVB131" s="15"/>
      <c r="KVC131" s="15"/>
      <c r="KVD131" s="15"/>
      <c r="KVE131" s="15"/>
      <c r="KVF131" s="15"/>
      <c r="KVG131" s="15"/>
      <c r="KVH131" s="15"/>
      <c r="KVI131" s="15"/>
      <c r="KVJ131" s="15"/>
      <c r="KVK131" s="15"/>
      <c r="KVL131" s="15"/>
      <c r="KVM131" s="15"/>
      <c r="KVN131" s="15"/>
      <c r="KVO131" s="15"/>
      <c r="KVP131" s="15"/>
      <c r="KVQ131" s="15"/>
      <c r="KVR131" s="15"/>
      <c r="KVS131" s="15"/>
      <c r="KVT131" s="15"/>
      <c r="KVU131" s="15"/>
      <c r="KVV131" s="15"/>
      <c r="KVW131" s="15"/>
      <c r="KVX131" s="15"/>
      <c r="KVY131" s="15"/>
      <c r="KVZ131" s="15"/>
      <c r="KWA131" s="15"/>
      <c r="KWB131" s="15"/>
      <c r="KWC131" s="15"/>
      <c r="KWD131" s="15"/>
      <c r="KWE131" s="15"/>
      <c r="KWF131" s="15"/>
      <c r="KWG131" s="15"/>
      <c r="KWH131" s="15"/>
      <c r="KWI131" s="15"/>
      <c r="KWJ131" s="15"/>
      <c r="KWK131" s="15"/>
      <c r="KWL131" s="15"/>
      <c r="KWM131" s="15"/>
      <c r="KWN131" s="15"/>
      <c r="KWO131" s="15"/>
      <c r="KWP131" s="15"/>
      <c r="KWQ131" s="15"/>
      <c r="KWR131" s="15"/>
      <c r="KWS131" s="15"/>
      <c r="KWT131" s="15"/>
      <c r="KWU131" s="15"/>
      <c r="KWV131" s="15"/>
      <c r="KWW131" s="15"/>
      <c r="KWX131" s="15"/>
      <c r="KWY131" s="15"/>
      <c r="KWZ131" s="15"/>
      <c r="KXA131" s="15"/>
      <c r="KXB131" s="15"/>
      <c r="KXC131" s="15"/>
      <c r="KXD131" s="15"/>
      <c r="KXE131" s="15"/>
      <c r="KXF131" s="15"/>
      <c r="KXG131" s="15"/>
      <c r="KXH131" s="15"/>
      <c r="KXI131" s="15"/>
      <c r="KXJ131" s="15"/>
      <c r="KXK131" s="15"/>
      <c r="KXL131" s="15"/>
      <c r="KXM131" s="15"/>
      <c r="KXN131" s="15"/>
      <c r="KXO131" s="15"/>
      <c r="KXP131" s="15"/>
      <c r="KXQ131" s="15"/>
      <c r="KXR131" s="15"/>
      <c r="KXS131" s="15"/>
      <c r="KXT131" s="15"/>
      <c r="KXU131" s="15"/>
      <c r="KXV131" s="15"/>
      <c r="KXW131" s="15"/>
      <c r="KXX131" s="15"/>
      <c r="KXY131" s="15"/>
      <c r="KXZ131" s="15"/>
      <c r="KYA131" s="15"/>
      <c r="KYB131" s="15"/>
      <c r="KYC131" s="15"/>
      <c r="KYD131" s="15"/>
      <c r="KYE131" s="15"/>
      <c r="KYF131" s="15"/>
      <c r="KYG131" s="15"/>
      <c r="KYH131" s="15"/>
      <c r="KYI131" s="15"/>
      <c r="KYJ131" s="15"/>
      <c r="KYK131" s="15"/>
      <c r="KYL131" s="15"/>
      <c r="KYM131" s="15"/>
      <c r="KYN131" s="15"/>
      <c r="KYO131" s="15"/>
      <c r="KYP131" s="15"/>
      <c r="KYQ131" s="15"/>
      <c r="KYR131" s="15"/>
      <c r="KYS131" s="15"/>
      <c r="KYT131" s="15"/>
      <c r="KYU131" s="15"/>
      <c r="KYV131" s="15"/>
      <c r="KYW131" s="15"/>
      <c r="KYX131" s="15"/>
      <c r="KYY131" s="15"/>
      <c r="KYZ131" s="15"/>
      <c r="KZA131" s="15"/>
      <c r="KZB131" s="15"/>
      <c r="KZC131" s="15"/>
      <c r="KZD131" s="15"/>
      <c r="KZE131" s="15"/>
      <c r="KZF131" s="15"/>
      <c r="KZG131" s="15"/>
      <c r="KZH131" s="15"/>
      <c r="KZI131" s="15"/>
      <c r="KZJ131" s="15"/>
      <c r="KZK131" s="15"/>
      <c r="KZL131" s="15"/>
      <c r="KZM131" s="15"/>
      <c r="KZN131" s="15"/>
      <c r="KZO131" s="15"/>
      <c r="KZP131" s="15"/>
      <c r="KZQ131" s="15"/>
      <c r="KZR131" s="15"/>
      <c r="KZS131" s="15"/>
      <c r="KZT131" s="15"/>
      <c r="KZU131" s="15"/>
      <c r="KZV131" s="15"/>
      <c r="KZW131" s="15"/>
      <c r="KZX131" s="15"/>
      <c r="KZY131" s="15"/>
      <c r="KZZ131" s="15"/>
      <c r="LAA131" s="15"/>
      <c r="LAB131" s="15"/>
      <c r="LAC131" s="15"/>
      <c r="LAD131" s="15"/>
      <c r="LAE131" s="15"/>
      <c r="LAF131" s="15"/>
      <c r="LAG131" s="15"/>
      <c r="LAH131" s="15"/>
      <c r="LAI131" s="15"/>
      <c r="LAJ131" s="15"/>
      <c r="LAK131" s="15"/>
      <c r="LAL131" s="15"/>
      <c r="LAM131" s="15"/>
      <c r="LAN131" s="15"/>
      <c r="LAO131" s="15"/>
      <c r="LAP131" s="15"/>
      <c r="LAQ131" s="15"/>
      <c r="LAR131" s="15"/>
      <c r="LAS131" s="15"/>
      <c r="LAT131" s="15"/>
      <c r="LAU131" s="15"/>
      <c r="LAV131" s="15"/>
      <c r="LAW131" s="15"/>
      <c r="LAX131" s="15"/>
      <c r="LAY131" s="15"/>
      <c r="LAZ131" s="15"/>
      <c r="LBA131" s="15"/>
      <c r="LBB131" s="15"/>
      <c r="LBC131" s="15"/>
      <c r="LBD131" s="15"/>
      <c r="LBE131" s="15"/>
      <c r="LBF131" s="15"/>
      <c r="LBG131" s="15"/>
      <c r="LBH131" s="15"/>
      <c r="LBI131" s="15"/>
      <c r="LBJ131" s="15"/>
      <c r="LBK131" s="15"/>
      <c r="LBL131" s="15"/>
      <c r="LBM131" s="15"/>
      <c r="LBN131" s="15"/>
      <c r="LBO131" s="15"/>
      <c r="LBP131" s="15"/>
      <c r="LBQ131" s="15"/>
      <c r="LBR131" s="15"/>
      <c r="LBS131" s="15"/>
      <c r="LBT131" s="15"/>
      <c r="LBU131" s="15"/>
      <c r="LBV131" s="15"/>
      <c r="LBW131" s="15"/>
      <c r="LBX131" s="15"/>
      <c r="LBY131" s="15"/>
      <c r="LBZ131" s="15"/>
      <c r="LCA131" s="15"/>
      <c r="LCB131" s="15"/>
      <c r="LCC131" s="15"/>
      <c r="LCD131" s="15"/>
      <c r="LCE131" s="15"/>
      <c r="LCF131" s="15"/>
      <c r="LCG131" s="15"/>
      <c r="LCH131" s="15"/>
      <c r="LCI131" s="15"/>
      <c r="LCJ131" s="15"/>
      <c r="LCK131" s="15"/>
      <c r="LCL131" s="15"/>
      <c r="LCM131" s="15"/>
      <c r="LCN131" s="15"/>
      <c r="LCO131" s="15"/>
      <c r="LCP131" s="15"/>
      <c r="LCQ131" s="15"/>
      <c r="LCR131" s="15"/>
      <c r="LCS131" s="15"/>
      <c r="LCT131" s="15"/>
      <c r="LCU131" s="15"/>
      <c r="LCV131" s="15"/>
      <c r="LCW131" s="15"/>
      <c r="LCX131" s="15"/>
      <c r="LCY131" s="15"/>
      <c r="LCZ131" s="15"/>
      <c r="LDA131" s="15"/>
      <c r="LDB131" s="15"/>
      <c r="LDC131" s="15"/>
      <c r="LDD131" s="15"/>
      <c r="LDE131" s="15"/>
      <c r="LDF131" s="15"/>
      <c r="LDG131" s="15"/>
      <c r="LDH131" s="15"/>
      <c r="LDI131" s="15"/>
      <c r="LDJ131" s="15"/>
      <c r="LDK131" s="15"/>
      <c r="LDL131" s="15"/>
      <c r="LDM131" s="15"/>
      <c r="LDN131" s="15"/>
      <c r="LDO131" s="15"/>
      <c r="LDP131" s="15"/>
      <c r="LDQ131" s="15"/>
      <c r="LDR131" s="15"/>
      <c r="LDS131" s="15"/>
      <c r="LDT131" s="15"/>
      <c r="LDU131" s="15"/>
      <c r="LDV131" s="15"/>
      <c r="LDW131" s="15"/>
      <c r="LDX131" s="15"/>
      <c r="LDY131" s="15"/>
      <c r="LDZ131" s="15"/>
      <c r="LEA131" s="15"/>
      <c r="LEB131" s="15"/>
      <c r="LEC131" s="15"/>
      <c r="LED131" s="15"/>
      <c r="LEE131" s="15"/>
      <c r="LEF131" s="15"/>
      <c r="LEG131" s="15"/>
      <c r="LEH131" s="15"/>
      <c r="LEI131" s="15"/>
      <c r="LEJ131" s="15"/>
      <c r="LEK131" s="15"/>
      <c r="LEL131" s="15"/>
      <c r="LEM131" s="15"/>
      <c r="LEN131" s="15"/>
      <c r="LEO131" s="15"/>
      <c r="LEP131" s="15"/>
      <c r="LEQ131" s="15"/>
      <c r="LER131" s="15"/>
      <c r="LES131" s="15"/>
      <c r="LET131" s="15"/>
      <c r="LEU131" s="15"/>
      <c r="LEV131" s="15"/>
      <c r="LEW131" s="15"/>
      <c r="LEX131" s="15"/>
      <c r="LEY131" s="15"/>
      <c r="LEZ131" s="15"/>
      <c r="LFA131" s="15"/>
      <c r="LFB131" s="15"/>
      <c r="LFC131" s="15"/>
      <c r="LFD131" s="15"/>
      <c r="LFE131" s="15"/>
      <c r="LFF131" s="15"/>
      <c r="LFG131" s="15"/>
      <c r="LFH131" s="15"/>
      <c r="LFI131" s="15"/>
      <c r="LFJ131" s="15"/>
      <c r="LFK131" s="15"/>
      <c r="LFL131" s="15"/>
      <c r="LFM131" s="15"/>
      <c r="LFN131" s="15"/>
      <c r="LFO131" s="15"/>
      <c r="LFP131" s="15"/>
      <c r="LFQ131" s="15"/>
      <c r="LFR131" s="15"/>
      <c r="LFS131" s="15"/>
      <c r="LFT131" s="15"/>
      <c r="LFU131" s="15"/>
      <c r="LFV131" s="15"/>
      <c r="LFW131" s="15"/>
      <c r="LFX131" s="15"/>
      <c r="LFY131" s="15"/>
      <c r="LFZ131" s="15"/>
      <c r="LGA131" s="15"/>
      <c r="LGB131" s="15"/>
      <c r="LGC131" s="15"/>
      <c r="LGD131" s="15"/>
      <c r="LGE131" s="15"/>
      <c r="LGF131" s="15"/>
      <c r="LGG131" s="15"/>
      <c r="LGH131" s="15"/>
      <c r="LGI131" s="15"/>
      <c r="LGJ131" s="15"/>
      <c r="LGK131" s="15"/>
      <c r="LGL131" s="15"/>
      <c r="LGM131" s="15"/>
      <c r="LGN131" s="15"/>
      <c r="LGO131" s="15"/>
      <c r="LGP131" s="15"/>
      <c r="LGQ131" s="15"/>
      <c r="LGR131" s="15"/>
      <c r="LGS131" s="15"/>
      <c r="LGT131" s="15"/>
      <c r="LGU131" s="15"/>
      <c r="LGV131" s="15"/>
      <c r="LGW131" s="15"/>
      <c r="LGX131" s="15"/>
      <c r="LGY131" s="15"/>
      <c r="LGZ131" s="15"/>
      <c r="LHA131" s="15"/>
      <c r="LHB131" s="15"/>
      <c r="LHC131" s="15"/>
      <c r="LHD131" s="15"/>
      <c r="LHE131" s="15"/>
      <c r="LHF131" s="15"/>
      <c r="LHG131" s="15"/>
      <c r="LHH131" s="15"/>
      <c r="LHI131" s="15"/>
      <c r="LHJ131" s="15"/>
      <c r="LHK131" s="15"/>
      <c r="LHL131" s="15"/>
      <c r="LHM131" s="15"/>
      <c r="LHN131" s="15"/>
      <c r="LHO131" s="15"/>
      <c r="LHP131" s="15"/>
      <c r="LHQ131" s="15"/>
      <c r="LHR131" s="15"/>
      <c r="LHS131" s="15"/>
      <c r="LHT131" s="15"/>
      <c r="LHU131" s="15"/>
      <c r="LHV131" s="15"/>
      <c r="LHW131" s="15"/>
      <c r="LHX131" s="15"/>
      <c r="LHY131" s="15"/>
      <c r="LHZ131" s="15"/>
      <c r="LIA131" s="15"/>
      <c r="LIB131" s="15"/>
      <c r="LIC131" s="15"/>
      <c r="LID131" s="15"/>
      <c r="LIE131" s="15"/>
      <c r="LIF131" s="15"/>
      <c r="LIG131" s="15"/>
      <c r="LIH131" s="15"/>
      <c r="LII131" s="15"/>
      <c r="LIJ131" s="15"/>
      <c r="LIK131" s="15"/>
      <c r="LIL131" s="15"/>
      <c r="LIM131" s="15"/>
      <c r="LIN131" s="15"/>
      <c r="LIO131" s="15"/>
      <c r="LIP131" s="15"/>
      <c r="LIQ131" s="15"/>
      <c r="LIR131" s="15"/>
      <c r="LIS131" s="15"/>
      <c r="LIT131" s="15"/>
      <c r="LIU131" s="15"/>
      <c r="LIV131" s="15"/>
      <c r="LIW131" s="15"/>
      <c r="LIX131" s="15"/>
      <c r="LIY131" s="15"/>
      <c r="LIZ131" s="15"/>
      <c r="LJA131" s="15"/>
      <c r="LJB131" s="15"/>
      <c r="LJC131" s="15"/>
      <c r="LJD131" s="15"/>
      <c r="LJE131" s="15"/>
      <c r="LJF131" s="15"/>
      <c r="LJG131" s="15"/>
      <c r="LJH131" s="15"/>
      <c r="LJI131" s="15"/>
      <c r="LJJ131" s="15"/>
      <c r="LJK131" s="15"/>
      <c r="LJL131" s="15"/>
      <c r="LJM131" s="15"/>
      <c r="LJN131" s="15"/>
      <c r="LJO131" s="15"/>
      <c r="LJP131" s="15"/>
      <c r="LJQ131" s="15"/>
      <c r="LJR131" s="15"/>
      <c r="LJS131" s="15"/>
      <c r="LJT131" s="15"/>
      <c r="LJU131" s="15"/>
      <c r="LJV131" s="15"/>
      <c r="LJW131" s="15"/>
      <c r="LJX131" s="15"/>
      <c r="LJY131" s="15"/>
      <c r="LJZ131" s="15"/>
      <c r="LKA131" s="15"/>
      <c r="LKB131" s="15"/>
      <c r="LKC131" s="15"/>
      <c r="LKD131" s="15"/>
      <c r="LKE131" s="15"/>
      <c r="LKF131" s="15"/>
      <c r="LKG131" s="15"/>
      <c r="LKH131" s="15"/>
      <c r="LKI131" s="15"/>
      <c r="LKJ131" s="15"/>
      <c r="LKK131" s="15"/>
      <c r="LKL131" s="15"/>
      <c r="LKM131" s="15"/>
      <c r="LKN131" s="15"/>
      <c r="LKO131" s="15"/>
      <c r="LKP131" s="15"/>
      <c r="LKQ131" s="15"/>
      <c r="LKR131" s="15"/>
      <c r="LKS131" s="15"/>
      <c r="LKT131" s="15"/>
      <c r="LKU131" s="15"/>
      <c r="LKV131" s="15"/>
      <c r="LKW131" s="15"/>
      <c r="LKX131" s="15"/>
      <c r="LKY131" s="15"/>
      <c r="LKZ131" s="15"/>
      <c r="LLA131" s="15"/>
      <c r="LLB131" s="15"/>
      <c r="LLC131" s="15"/>
      <c r="LLD131" s="15"/>
      <c r="LLE131" s="15"/>
      <c r="LLF131" s="15"/>
      <c r="LLG131" s="15"/>
      <c r="LLH131" s="15"/>
      <c r="LLI131" s="15"/>
      <c r="LLJ131" s="15"/>
      <c r="LLK131" s="15"/>
      <c r="LLL131" s="15"/>
      <c r="LLM131" s="15"/>
      <c r="LLN131" s="15"/>
      <c r="LLO131" s="15"/>
      <c r="LLP131" s="15"/>
      <c r="LLQ131" s="15"/>
      <c r="LLR131" s="15"/>
      <c r="LLS131" s="15"/>
      <c r="LLT131" s="15"/>
      <c r="LLU131" s="15"/>
      <c r="LLV131" s="15"/>
      <c r="LLW131" s="15"/>
      <c r="LLX131" s="15"/>
      <c r="LLY131" s="15"/>
      <c r="LLZ131" s="15"/>
      <c r="LMA131" s="15"/>
      <c r="LMB131" s="15"/>
      <c r="LMC131" s="15"/>
      <c r="LMD131" s="15"/>
      <c r="LME131" s="15"/>
      <c r="LMF131" s="15"/>
      <c r="LMG131" s="15"/>
      <c r="LMH131" s="15"/>
      <c r="LMI131" s="15"/>
      <c r="LMJ131" s="15"/>
      <c r="LMK131" s="15"/>
      <c r="LML131" s="15"/>
      <c r="LMM131" s="15"/>
      <c r="LMN131" s="15"/>
      <c r="LMO131" s="15"/>
      <c r="LMP131" s="15"/>
      <c r="LMQ131" s="15"/>
      <c r="LMR131" s="15"/>
      <c r="LMS131" s="15"/>
      <c r="LMT131" s="15"/>
      <c r="LMU131" s="15"/>
      <c r="LMV131" s="15"/>
      <c r="LMW131" s="15"/>
      <c r="LMX131" s="15"/>
      <c r="LMY131" s="15"/>
      <c r="LMZ131" s="15"/>
      <c r="LNA131" s="15"/>
      <c r="LNB131" s="15"/>
      <c r="LNC131" s="15"/>
      <c r="LND131" s="15"/>
      <c r="LNE131" s="15"/>
      <c r="LNF131" s="15"/>
      <c r="LNG131" s="15"/>
      <c r="LNH131" s="15"/>
      <c r="LNI131" s="15"/>
      <c r="LNJ131" s="15"/>
      <c r="LNK131" s="15"/>
      <c r="LNL131" s="15"/>
      <c r="LNM131" s="15"/>
      <c r="LNN131" s="15"/>
      <c r="LNO131" s="15"/>
      <c r="LNP131" s="15"/>
      <c r="LNQ131" s="15"/>
      <c r="LNR131" s="15"/>
      <c r="LNS131" s="15"/>
      <c r="LNT131" s="15"/>
      <c r="LNU131" s="15"/>
      <c r="LNV131" s="15"/>
      <c r="LNW131" s="15"/>
      <c r="LNX131" s="15"/>
      <c r="LNY131" s="15"/>
      <c r="LNZ131" s="15"/>
      <c r="LOA131" s="15"/>
      <c r="LOB131" s="15"/>
      <c r="LOC131" s="15"/>
      <c r="LOD131" s="15"/>
      <c r="LOE131" s="15"/>
      <c r="LOF131" s="15"/>
      <c r="LOG131" s="15"/>
      <c r="LOH131" s="15"/>
      <c r="LOI131" s="15"/>
      <c r="LOJ131" s="15"/>
      <c r="LOK131" s="15"/>
      <c r="LOL131" s="15"/>
      <c r="LOM131" s="15"/>
      <c r="LON131" s="15"/>
      <c r="LOO131" s="15"/>
      <c r="LOP131" s="15"/>
      <c r="LOQ131" s="15"/>
      <c r="LOR131" s="15"/>
      <c r="LOS131" s="15"/>
      <c r="LOT131" s="15"/>
      <c r="LOU131" s="15"/>
      <c r="LOV131" s="15"/>
      <c r="LOW131" s="15"/>
      <c r="LOX131" s="15"/>
      <c r="LOY131" s="15"/>
      <c r="LOZ131" s="15"/>
      <c r="LPA131" s="15"/>
      <c r="LPB131" s="15"/>
      <c r="LPC131" s="15"/>
      <c r="LPD131" s="15"/>
      <c r="LPE131" s="15"/>
      <c r="LPF131" s="15"/>
      <c r="LPG131" s="15"/>
      <c r="LPH131" s="15"/>
      <c r="LPI131" s="15"/>
      <c r="LPJ131" s="15"/>
      <c r="LPK131" s="15"/>
      <c r="LPL131" s="15"/>
      <c r="LPM131" s="15"/>
      <c r="LPN131" s="15"/>
      <c r="LPO131" s="15"/>
      <c r="LPP131" s="15"/>
      <c r="LPQ131" s="15"/>
      <c r="LPR131" s="15"/>
      <c r="LPS131" s="15"/>
      <c r="LPT131" s="15"/>
      <c r="LPU131" s="15"/>
      <c r="LPV131" s="15"/>
      <c r="LPW131" s="15"/>
      <c r="LPX131" s="15"/>
      <c r="LPY131" s="15"/>
      <c r="LPZ131" s="15"/>
      <c r="LQA131" s="15"/>
      <c r="LQB131" s="15"/>
      <c r="LQC131" s="15"/>
      <c r="LQD131" s="15"/>
      <c r="LQE131" s="15"/>
      <c r="LQF131" s="15"/>
      <c r="LQG131" s="15"/>
      <c r="LQH131" s="15"/>
      <c r="LQI131" s="15"/>
      <c r="LQJ131" s="15"/>
      <c r="LQK131" s="15"/>
      <c r="LQL131" s="15"/>
      <c r="LQM131" s="15"/>
      <c r="LQN131" s="15"/>
      <c r="LQO131" s="15"/>
      <c r="LQP131" s="15"/>
      <c r="LQQ131" s="15"/>
      <c r="LQR131" s="15"/>
      <c r="LQS131" s="15"/>
      <c r="LQT131" s="15"/>
      <c r="LQU131" s="15"/>
      <c r="LQV131" s="15"/>
      <c r="LQW131" s="15"/>
      <c r="LQX131" s="15"/>
      <c r="LQY131" s="15"/>
      <c r="LQZ131" s="15"/>
      <c r="LRA131" s="15"/>
      <c r="LRB131" s="15"/>
      <c r="LRC131" s="15"/>
      <c r="LRD131" s="15"/>
      <c r="LRE131" s="15"/>
      <c r="LRF131" s="15"/>
      <c r="LRG131" s="15"/>
      <c r="LRH131" s="15"/>
      <c r="LRI131" s="15"/>
      <c r="LRJ131" s="15"/>
      <c r="LRK131" s="15"/>
      <c r="LRL131" s="15"/>
      <c r="LRM131" s="15"/>
      <c r="LRN131" s="15"/>
      <c r="LRO131" s="15"/>
      <c r="LRP131" s="15"/>
      <c r="LRQ131" s="15"/>
      <c r="LRR131" s="15"/>
      <c r="LRS131" s="15"/>
      <c r="LRT131" s="15"/>
      <c r="LRU131" s="15"/>
      <c r="LRV131" s="15"/>
      <c r="LRW131" s="15"/>
      <c r="LRX131" s="15"/>
      <c r="LRY131" s="15"/>
      <c r="LRZ131" s="15"/>
      <c r="LSA131" s="15"/>
      <c r="LSB131" s="15"/>
      <c r="LSC131" s="15"/>
      <c r="LSD131" s="15"/>
      <c r="LSE131" s="15"/>
      <c r="LSF131" s="15"/>
      <c r="LSG131" s="15"/>
      <c r="LSH131" s="15"/>
      <c r="LSI131" s="15"/>
      <c r="LSJ131" s="15"/>
      <c r="LSK131" s="15"/>
      <c r="LSL131" s="15"/>
      <c r="LSM131" s="15"/>
      <c r="LSN131" s="15"/>
      <c r="LSO131" s="15"/>
      <c r="LSP131" s="15"/>
      <c r="LSQ131" s="15"/>
      <c r="LSR131" s="15"/>
      <c r="LSS131" s="15"/>
      <c r="LST131" s="15"/>
      <c r="LSU131" s="15"/>
      <c r="LSV131" s="15"/>
      <c r="LSW131" s="15"/>
      <c r="LSX131" s="15"/>
      <c r="LSY131" s="15"/>
      <c r="LSZ131" s="15"/>
      <c r="LTA131" s="15"/>
      <c r="LTB131" s="15"/>
      <c r="LTC131" s="15"/>
      <c r="LTD131" s="15"/>
      <c r="LTE131" s="15"/>
      <c r="LTF131" s="15"/>
      <c r="LTG131" s="15"/>
      <c r="LTH131" s="15"/>
      <c r="LTI131" s="15"/>
      <c r="LTJ131" s="15"/>
      <c r="LTK131" s="15"/>
      <c r="LTL131" s="15"/>
      <c r="LTM131" s="15"/>
      <c r="LTN131" s="15"/>
      <c r="LTO131" s="15"/>
      <c r="LTP131" s="15"/>
      <c r="LTQ131" s="15"/>
      <c r="LTR131" s="15"/>
      <c r="LTS131" s="15"/>
      <c r="LTT131" s="15"/>
      <c r="LTU131" s="15"/>
      <c r="LTV131" s="15"/>
      <c r="LTW131" s="15"/>
      <c r="LTX131" s="15"/>
      <c r="LTY131" s="15"/>
      <c r="LTZ131" s="15"/>
      <c r="LUA131" s="15"/>
      <c r="LUB131" s="15"/>
      <c r="LUC131" s="15"/>
      <c r="LUD131" s="15"/>
      <c r="LUE131" s="15"/>
      <c r="LUF131" s="15"/>
      <c r="LUG131" s="15"/>
      <c r="LUH131" s="15"/>
      <c r="LUI131" s="15"/>
      <c r="LUJ131" s="15"/>
      <c r="LUK131" s="15"/>
      <c r="LUL131" s="15"/>
      <c r="LUM131" s="15"/>
      <c r="LUN131" s="15"/>
      <c r="LUO131" s="15"/>
      <c r="LUP131" s="15"/>
      <c r="LUQ131" s="15"/>
      <c r="LUR131" s="15"/>
      <c r="LUS131" s="15"/>
      <c r="LUT131" s="15"/>
      <c r="LUU131" s="15"/>
      <c r="LUV131" s="15"/>
      <c r="LUW131" s="15"/>
      <c r="LUX131" s="15"/>
      <c r="LUY131" s="15"/>
      <c r="LUZ131" s="15"/>
      <c r="LVA131" s="15"/>
      <c r="LVB131" s="15"/>
      <c r="LVC131" s="15"/>
      <c r="LVD131" s="15"/>
      <c r="LVE131" s="15"/>
      <c r="LVF131" s="15"/>
      <c r="LVG131" s="15"/>
      <c r="LVH131" s="15"/>
      <c r="LVI131" s="15"/>
      <c r="LVJ131" s="15"/>
      <c r="LVK131" s="15"/>
      <c r="LVL131" s="15"/>
      <c r="LVM131" s="15"/>
      <c r="LVN131" s="15"/>
      <c r="LVO131" s="15"/>
      <c r="LVP131" s="15"/>
      <c r="LVQ131" s="15"/>
      <c r="LVR131" s="15"/>
      <c r="LVS131" s="15"/>
      <c r="LVT131" s="15"/>
      <c r="LVU131" s="15"/>
      <c r="LVV131" s="15"/>
      <c r="LVW131" s="15"/>
      <c r="LVX131" s="15"/>
      <c r="LVY131" s="15"/>
      <c r="LVZ131" s="15"/>
      <c r="LWA131" s="15"/>
      <c r="LWB131" s="15"/>
      <c r="LWC131" s="15"/>
      <c r="LWD131" s="15"/>
      <c r="LWE131" s="15"/>
      <c r="LWF131" s="15"/>
      <c r="LWG131" s="15"/>
      <c r="LWH131" s="15"/>
      <c r="LWI131" s="15"/>
      <c r="LWJ131" s="15"/>
      <c r="LWK131" s="15"/>
      <c r="LWL131" s="15"/>
      <c r="LWM131" s="15"/>
      <c r="LWN131" s="15"/>
      <c r="LWO131" s="15"/>
      <c r="LWP131" s="15"/>
      <c r="LWQ131" s="15"/>
      <c r="LWR131" s="15"/>
      <c r="LWS131" s="15"/>
      <c r="LWT131" s="15"/>
      <c r="LWU131" s="15"/>
      <c r="LWV131" s="15"/>
      <c r="LWW131" s="15"/>
      <c r="LWX131" s="15"/>
      <c r="LWY131" s="15"/>
      <c r="LWZ131" s="15"/>
      <c r="LXA131" s="15"/>
      <c r="LXB131" s="15"/>
      <c r="LXC131" s="15"/>
      <c r="LXD131" s="15"/>
      <c r="LXE131" s="15"/>
      <c r="LXF131" s="15"/>
      <c r="LXG131" s="15"/>
      <c r="LXH131" s="15"/>
      <c r="LXI131" s="15"/>
      <c r="LXJ131" s="15"/>
      <c r="LXK131" s="15"/>
      <c r="LXL131" s="15"/>
      <c r="LXM131" s="15"/>
      <c r="LXN131" s="15"/>
      <c r="LXO131" s="15"/>
      <c r="LXP131" s="15"/>
      <c r="LXQ131" s="15"/>
      <c r="LXR131" s="15"/>
      <c r="LXS131" s="15"/>
      <c r="LXT131" s="15"/>
      <c r="LXU131" s="15"/>
      <c r="LXV131" s="15"/>
      <c r="LXW131" s="15"/>
      <c r="LXX131" s="15"/>
      <c r="LXY131" s="15"/>
      <c r="LXZ131" s="15"/>
      <c r="LYA131" s="15"/>
      <c r="LYB131" s="15"/>
      <c r="LYC131" s="15"/>
      <c r="LYD131" s="15"/>
      <c r="LYE131" s="15"/>
      <c r="LYF131" s="15"/>
      <c r="LYG131" s="15"/>
      <c r="LYH131" s="15"/>
      <c r="LYI131" s="15"/>
      <c r="LYJ131" s="15"/>
      <c r="LYK131" s="15"/>
      <c r="LYL131" s="15"/>
      <c r="LYM131" s="15"/>
      <c r="LYN131" s="15"/>
      <c r="LYO131" s="15"/>
      <c r="LYP131" s="15"/>
      <c r="LYQ131" s="15"/>
      <c r="LYR131" s="15"/>
      <c r="LYS131" s="15"/>
      <c r="LYT131" s="15"/>
      <c r="LYU131" s="15"/>
      <c r="LYV131" s="15"/>
      <c r="LYW131" s="15"/>
      <c r="LYX131" s="15"/>
      <c r="LYY131" s="15"/>
      <c r="LYZ131" s="15"/>
      <c r="LZA131" s="15"/>
      <c r="LZB131" s="15"/>
      <c r="LZC131" s="15"/>
      <c r="LZD131" s="15"/>
      <c r="LZE131" s="15"/>
      <c r="LZF131" s="15"/>
      <c r="LZG131" s="15"/>
      <c r="LZH131" s="15"/>
      <c r="LZI131" s="15"/>
      <c r="LZJ131" s="15"/>
      <c r="LZK131" s="15"/>
      <c r="LZL131" s="15"/>
      <c r="LZM131" s="15"/>
      <c r="LZN131" s="15"/>
      <c r="LZO131" s="15"/>
      <c r="LZP131" s="15"/>
      <c r="LZQ131" s="15"/>
      <c r="LZR131" s="15"/>
      <c r="LZS131" s="15"/>
      <c r="LZT131" s="15"/>
      <c r="LZU131" s="15"/>
      <c r="LZV131" s="15"/>
      <c r="LZW131" s="15"/>
      <c r="LZX131" s="15"/>
      <c r="LZY131" s="15"/>
      <c r="LZZ131" s="15"/>
      <c r="MAA131" s="15"/>
      <c r="MAB131" s="15"/>
      <c r="MAC131" s="15"/>
      <c r="MAD131" s="15"/>
      <c r="MAE131" s="15"/>
      <c r="MAF131" s="15"/>
      <c r="MAG131" s="15"/>
      <c r="MAH131" s="15"/>
      <c r="MAI131" s="15"/>
      <c r="MAJ131" s="15"/>
      <c r="MAK131" s="15"/>
      <c r="MAL131" s="15"/>
      <c r="MAM131" s="15"/>
      <c r="MAN131" s="15"/>
      <c r="MAO131" s="15"/>
      <c r="MAP131" s="15"/>
      <c r="MAQ131" s="15"/>
      <c r="MAR131" s="15"/>
      <c r="MAS131" s="15"/>
      <c r="MAT131" s="15"/>
      <c r="MAU131" s="15"/>
      <c r="MAV131" s="15"/>
      <c r="MAW131" s="15"/>
      <c r="MAX131" s="15"/>
      <c r="MAY131" s="15"/>
      <c r="MAZ131" s="15"/>
      <c r="MBA131" s="15"/>
      <c r="MBB131" s="15"/>
      <c r="MBC131" s="15"/>
      <c r="MBD131" s="15"/>
      <c r="MBE131" s="15"/>
      <c r="MBF131" s="15"/>
      <c r="MBG131" s="15"/>
      <c r="MBH131" s="15"/>
      <c r="MBI131" s="15"/>
      <c r="MBJ131" s="15"/>
      <c r="MBK131" s="15"/>
      <c r="MBL131" s="15"/>
      <c r="MBM131" s="15"/>
      <c r="MBN131" s="15"/>
      <c r="MBO131" s="15"/>
      <c r="MBP131" s="15"/>
      <c r="MBQ131" s="15"/>
      <c r="MBR131" s="15"/>
      <c r="MBS131" s="15"/>
      <c r="MBT131" s="15"/>
      <c r="MBU131" s="15"/>
      <c r="MBV131" s="15"/>
      <c r="MBW131" s="15"/>
      <c r="MBX131" s="15"/>
      <c r="MBY131" s="15"/>
      <c r="MBZ131" s="15"/>
      <c r="MCA131" s="15"/>
      <c r="MCB131" s="15"/>
      <c r="MCC131" s="15"/>
      <c r="MCD131" s="15"/>
      <c r="MCE131" s="15"/>
      <c r="MCF131" s="15"/>
      <c r="MCG131" s="15"/>
      <c r="MCH131" s="15"/>
      <c r="MCI131" s="15"/>
      <c r="MCJ131" s="15"/>
      <c r="MCK131" s="15"/>
      <c r="MCL131" s="15"/>
      <c r="MCM131" s="15"/>
      <c r="MCN131" s="15"/>
      <c r="MCO131" s="15"/>
      <c r="MCP131" s="15"/>
      <c r="MCQ131" s="15"/>
      <c r="MCR131" s="15"/>
      <c r="MCS131" s="15"/>
      <c r="MCT131" s="15"/>
      <c r="MCU131" s="15"/>
      <c r="MCV131" s="15"/>
      <c r="MCW131" s="15"/>
      <c r="MCX131" s="15"/>
      <c r="MCY131" s="15"/>
      <c r="MCZ131" s="15"/>
      <c r="MDA131" s="15"/>
      <c r="MDB131" s="15"/>
      <c r="MDC131" s="15"/>
      <c r="MDD131" s="15"/>
      <c r="MDE131" s="15"/>
      <c r="MDF131" s="15"/>
      <c r="MDG131" s="15"/>
      <c r="MDH131" s="15"/>
      <c r="MDI131" s="15"/>
      <c r="MDJ131" s="15"/>
      <c r="MDK131" s="15"/>
      <c r="MDL131" s="15"/>
      <c r="MDM131" s="15"/>
      <c r="MDN131" s="15"/>
      <c r="MDO131" s="15"/>
      <c r="MDP131" s="15"/>
      <c r="MDQ131" s="15"/>
      <c r="MDR131" s="15"/>
      <c r="MDS131" s="15"/>
      <c r="MDT131" s="15"/>
      <c r="MDU131" s="15"/>
      <c r="MDV131" s="15"/>
      <c r="MDW131" s="15"/>
      <c r="MDX131" s="15"/>
      <c r="MDY131" s="15"/>
      <c r="MDZ131" s="15"/>
      <c r="MEA131" s="15"/>
      <c r="MEB131" s="15"/>
      <c r="MEC131" s="15"/>
      <c r="MED131" s="15"/>
      <c r="MEE131" s="15"/>
      <c r="MEF131" s="15"/>
      <c r="MEG131" s="15"/>
      <c r="MEH131" s="15"/>
      <c r="MEI131" s="15"/>
      <c r="MEJ131" s="15"/>
      <c r="MEK131" s="15"/>
      <c r="MEL131" s="15"/>
      <c r="MEM131" s="15"/>
      <c r="MEN131" s="15"/>
      <c r="MEO131" s="15"/>
      <c r="MEP131" s="15"/>
      <c r="MEQ131" s="15"/>
      <c r="MER131" s="15"/>
      <c r="MES131" s="15"/>
      <c r="MET131" s="15"/>
      <c r="MEU131" s="15"/>
      <c r="MEV131" s="15"/>
      <c r="MEW131" s="15"/>
      <c r="MEX131" s="15"/>
      <c r="MEY131" s="15"/>
      <c r="MEZ131" s="15"/>
      <c r="MFA131" s="15"/>
      <c r="MFB131" s="15"/>
      <c r="MFC131" s="15"/>
      <c r="MFD131" s="15"/>
      <c r="MFE131" s="15"/>
      <c r="MFF131" s="15"/>
      <c r="MFG131" s="15"/>
      <c r="MFH131" s="15"/>
      <c r="MFI131" s="15"/>
      <c r="MFJ131" s="15"/>
      <c r="MFK131" s="15"/>
      <c r="MFL131" s="15"/>
      <c r="MFM131" s="15"/>
      <c r="MFN131" s="15"/>
      <c r="MFO131" s="15"/>
      <c r="MFP131" s="15"/>
      <c r="MFQ131" s="15"/>
      <c r="MFR131" s="15"/>
      <c r="MFS131" s="15"/>
      <c r="MFT131" s="15"/>
      <c r="MFU131" s="15"/>
      <c r="MFV131" s="15"/>
      <c r="MFW131" s="15"/>
      <c r="MFX131" s="15"/>
      <c r="MFY131" s="15"/>
      <c r="MFZ131" s="15"/>
      <c r="MGA131" s="15"/>
      <c r="MGB131" s="15"/>
      <c r="MGC131" s="15"/>
      <c r="MGD131" s="15"/>
      <c r="MGE131" s="15"/>
      <c r="MGF131" s="15"/>
      <c r="MGG131" s="15"/>
      <c r="MGH131" s="15"/>
      <c r="MGI131" s="15"/>
      <c r="MGJ131" s="15"/>
      <c r="MGK131" s="15"/>
      <c r="MGL131" s="15"/>
      <c r="MGM131" s="15"/>
      <c r="MGN131" s="15"/>
      <c r="MGO131" s="15"/>
      <c r="MGP131" s="15"/>
      <c r="MGQ131" s="15"/>
      <c r="MGR131" s="15"/>
      <c r="MGS131" s="15"/>
      <c r="MGT131" s="15"/>
      <c r="MGU131" s="15"/>
      <c r="MGV131" s="15"/>
      <c r="MGW131" s="15"/>
      <c r="MGX131" s="15"/>
      <c r="MGY131" s="15"/>
      <c r="MGZ131" s="15"/>
      <c r="MHA131" s="15"/>
      <c r="MHB131" s="15"/>
      <c r="MHC131" s="15"/>
      <c r="MHD131" s="15"/>
      <c r="MHE131" s="15"/>
      <c r="MHF131" s="15"/>
      <c r="MHG131" s="15"/>
      <c r="MHH131" s="15"/>
      <c r="MHI131" s="15"/>
      <c r="MHJ131" s="15"/>
      <c r="MHK131" s="15"/>
      <c r="MHL131" s="15"/>
      <c r="MHM131" s="15"/>
      <c r="MHN131" s="15"/>
      <c r="MHO131" s="15"/>
      <c r="MHP131" s="15"/>
      <c r="MHQ131" s="15"/>
      <c r="MHR131" s="15"/>
      <c r="MHS131" s="15"/>
      <c r="MHT131" s="15"/>
      <c r="MHU131" s="15"/>
      <c r="MHV131" s="15"/>
      <c r="MHW131" s="15"/>
      <c r="MHX131" s="15"/>
      <c r="MHY131" s="15"/>
      <c r="MHZ131" s="15"/>
      <c r="MIA131" s="15"/>
      <c r="MIB131" s="15"/>
      <c r="MIC131" s="15"/>
      <c r="MID131" s="15"/>
      <c r="MIE131" s="15"/>
      <c r="MIF131" s="15"/>
      <c r="MIG131" s="15"/>
      <c r="MIH131" s="15"/>
      <c r="MII131" s="15"/>
      <c r="MIJ131" s="15"/>
      <c r="MIK131" s="15"/>
      <c r="MIL131" s="15"/>
      <c r="MIM131" s="15"/>
      <c r="MIN131" s="15"/>
      <c r="MIO131" s="15"/>
      <c r="MIP131" s="15"/>
      <c r="MIQ131" s="15"/>
      <c r="MIR131" s="15"/>
      <c r="MIS131" s="15"/>
      <c r="MIT131" s="15"/>
      <c r="MIU131" s="15"/>
      <c r="MIV131" s="15"/>
      <c r="MIW131" s="15"/>
      <c r="MIX131" s="15"/>
      <c r="MIY131" s="15"/>
      <c r="MIZ131" s="15"/>
      <c r="MJA131" s="15"/>
      <c r="MJB131" s="15"/>
      <c r="MJC131" s="15"/>
      <c r="MJD131" s="15"/>
      <c r="MJE131" s="15"/>
      <c r="MJF131" s="15"/>
      <c r="MJG131" s="15"/>
      <c r="MJH131" s="15"/>
      <c r="MJI131" s="15"/>
      <c r="MJJ131" s="15"/>
      <c r="MJK131" s="15"/>
      <c r="MJL131" s="15"/>
      <c r="MJM131" s="15"/>
      <c r="MJN131" s="15"/>
      <c r="MJO131" s="15"/>
      <c r="MJP131" s="15"/>
      <c r="MJQ131" s="15"/>
      <c r="MJR131" s="15"/>
      <c r="MJS131" s="15"/>
      <c r="MJT131" s="15"/>
      <c r="MJU131" s="15"/>
      <c r="MJV131" s="15"/>
      <c r="MJW131" s="15"/>
      <c r="MJX131" s="15"/>
      <c r="MJY131" s="15"/>
      <c r="MJZ131" s="15"/>
      <c r="MKA131" s="15"/>
      <c r="MKB131" s="15"/>
      <c r="MKC131" s="15"/>
      <c r="MKD131" s="15"/>
      <c r="MKE131" s="15"/>
      <c r="MKF131" s="15"/>
      <c r="MKG131" s="15"/>
      <c r="MKH131" s="15"/>
      <c r="MKI131" s="15"/>
      <c r="MKJ131" s="15"/>
      <c r="MKK131" s="15"/>
      <c r="MKL131" s="15"/>
      <c r="MKM131" s="15"/>
      <c r="MKN131" s="15"/>
      <c r="MKO131" s="15"/>
      <c r="MKP131" s="15"/>
      <c r="MKQ131" s="15"/>
      <c r="MKR131" s="15"/>
      <c r="MKS131" s="15"/>
      <c r="MKT131" s="15"/>
      <c r="MKU131" s="15"/>
      <c r="MKV131" s="15"/>
      <c r="MKW131" s="15"/>
      <c r="MKX131" s="15"/>
      <c r="MKY131" s="15"/>
      <c r="MKZ131" s="15"/>
      <c r="MLA131" s="15"/>
      <c r="MLB131" s="15"/>
      <c r="MLC131" s="15"/>
      <c r="MLD131" s="15"/>
      <c r="MLE131" s="15"/>
      <c r="MLF131" s="15"/>
      <c r="MLG131" s="15"/>
      <c r="MLH131" s="15"/>
      <c r="MLI131" s="15"/>
      <c r="MLJ131" s="15"/>
      <c r="MLK131" s="15"/>
      <c r="MLL131" s="15"/>
      <c r="MLM131" s="15"/>
      <c r="MLN131" s="15"/>
      <c r="MLO131" s="15"/>
      <c r="MLP131" s="15"/>
      <c r="MLQ131" s="15"/>
      <c r="MLR131" s="15"/>
      <c r="MLS131" s="15"/>
      <c r="MLT131" s="15"/>
      <c r="MLU131" s="15"/>
      <c r="MLV131" s="15"/>
      <c r="MLW131" s="15"/>
      <c r="MLX131" s="15"/>
      <c r="MLY131" s="15"/>
      <c r="MLZ131" s="15"/>
      <c r="MMA131" s="15"/>
      <c r="MMB131" s="15"/>
      <c r="MMC131" s="15"/>
      <c r="MMD131" s="15"/>
      <c r="MME131" s="15"/>
      <c r="MMF131" s="15"/>
      <c r="MMG131" s="15"/>
      <c r="MMH131" s="15"/>
      <c r="MMI131" s="15"/>
      <c r="MMJ131" s="15"/>
      <c r="MMK131" s="15"/>
      <c r="MML131" s="15"/>
      <c r="MMM131" s="15"/>
      <c r="MMN131" s="15"/>
      <c r="MMO131" s="15"/>
      <c r="MMP131" s="15"/>
      <c r="MMQ131" s="15"/>
      <c r="MMR131" s="15"/>
      <c r="MMS131" s="15"/>
      <c r="MMT131" s="15"/>
      <c r="MMU131" s="15"/>
      <c r="MMV131" s="15"/>
      <c r="MMW131" s="15"/>
      <c r="MMX131" s="15"/>
      <c r="MMY131" s="15"/>
      <c r="MMZ131" s="15"/>
      <c r="MNA131" s="15"/>
      <c r="MNB131" s="15"/>
      <c r="MNC131" s="15"/>
      <c r="MND131" s="15"/>
      <c r="MNE131" s="15"/>
      <c r="MNF131" s="15"/>
      <c r="MNG131" s="15"/>
      <c r="MNH131" s="15"/>
      <c r="MNI131" s="15"/>
      <c r="MNJ131" s="15"/>
      <c r="MNK131" s="15"/>
      <c r="MNL131" s="15"/>
      <c r="MNM131" s="15"/>
      <c r="MNN131" s="15"/>
      <c r="MNO131" s="15"/>
      <c r="MNP131" s="15"/>
      <c r="MNQ131" s="15"/>
      <c r="MNR131" s="15"/>
      <c r="MNS131" s="15"/>
      <c r="MNT131" s="15"/>
      <c r="MNU131" s="15"/>
      <c r="MNV131" s="15"/>
      <c r="MNW131" s="15"/>
      <c r="MNX131" s="15"/>
      <c r="MNY131" s="15"/>
      <c r="MNZ131" s="15"/>
      <c r="MOA131" s="15"/>
      <c r="MOB131" s="15"/>
      <c r="MOC131" s="15"/>
      <c r="MOD131" s="15"/>
      <c r="MOE131" s="15"/>
      <c r="MOF131" s="15"/>
      <c r="MOG131" s="15"/>
      <c r="MOH131" s="15"/>
      <c r="MOI131" s="15"/>
      <c r="MOJ131" s="15"/>
      <c r="MOK131" s="15"/>
      <c r="MOL131" s="15"/>
      <c r="MOM131" s="15"/>
      <c r="MON131" s="15"/>
      <c r="MOO131" s="15"/>
      <c r="MOP131" s="15"/>
      <c r="MOQ131" s="15"/>
      <c r="MOR131" s="15"/>
      <c r="MOS131" s="15"/>
      <c r="MOT131" s="15"/>
      <c r="MOU131" s="15"/>
      <c r="MOV131" s="15"/>
      <c r="MOW131" s="15"/>
      <c r="MOX131" s="15"/>
      <c r="MOY131" s="15"/>
      <c r="MOZ131" s="15"/>
      <c r="MPA131" s="15"/>
      <c r="MPB131" s="15"/>
      <c r="MPC131" s="15"/>
      <c r="MPD131" s="15"/>
      <c r="MPE131" s="15"/>
      <c r="MPF131" s="15"/>
      <c r="MPG131" s="15"/>
      <c r="MPH131" s="15"/>
      <c r="MPI131" s="15"/>
      <c r="MPJ131" s="15"/>
      <c r="MPK131" s="15"/>
      <c r="MPL131" s="15"/>
      <c r="MPM131" s="15"/>
      <c r="MPN131" s="15"/>
      <c r="MPO131" s="15"/>
      <c r="MPP131" s="15"/>
      <c r="MPQ131" s="15"/>
      <c r="MPR131" s="15"/>
      <c r="MPS131" s="15"/>
      <c r="MPT131" s="15"/>
      <c r="MPU131" s="15"/>
      <c r="MPV131" s="15"/>
      <c r="MPW131" s="15"/>
      <c r="MPX131" s="15"/>
      <c r="MPY131" s="15"/>
      <c r="MPZ131" s="15"/>
      <c r="MQA131" s="15"/>
      <c r="MQB131" s="15"/>
      <c r="MQC131" s="15"/>
      <c r="MQD131" s="15"/>
      <c r="MQE131" s="15"/>
      <c r="MQF131" s="15"/>
      <c r="MQG131" s="15"/>
      <c r="MQH131" s="15"/>
      <c r="MQI131" s="15"/>
      <c r="MQJ131" s="15"/>
      <c r="MQK131" s="15"/>
      <c r="MQL131" s="15"/>
      <c r="MQM131" s="15"/>
      <c r="MQN131" s="15"/>
      <c r="MQO131" s="15"/>
      <c r="MQP131" s="15"/>
      <c r="MQQ131" s="15"/>
      <c r="MQR131" s="15"/>
      <c r="MQS131" s="15"/>
      <c r="MQT131" s="15"/>
      <c r="MQU131" s="15"/>
      <c r="MQV131" s="15"/>
      <c r="MQW131" s="15"/>
      <c r="MQX131" s="15"/>
      <c r="MQY131" s="15"/>
      <c r="MQZ131" s="15"/>
      <c r="MRA131" s="15"/>
      <c r="MRB131" s="15"/>
      <c r="MRC131" s="15"/>
      <c r="MRD131" s="15"/>
      <c r="MRE131" s="15"/>
      <c r="MRF131" s="15"/>
      <c r="MRG131" s="15"/>
      <c r="MRH131" s="15"/>
      <c r="MRI131" s="15"/>
      <c r="MRJ131" s="15"/>
      <c r="MRK131" s="15"/>
      <c r="MRL131" s="15"/>
      <c r="MRM131" s="15"/>
      <c r="MRN131" s="15"/>
      <c r="MRO131" s="15"/>
      <c r="MRP131" s="15"/>
      <c r="MRQ131" s="15"/>
      <c r="MRR131" s="15"/>
      <c r="MRS131" s="15"/>
      <c r="MRT131" s="15"/>
      <c r="MRU131" s="15"/>
      <c r="MRV131" s="15"/>
      <c r="MRW131" s="15"/>
      <c r="MRX131" s="15"/>
      <c r="MRY131" s="15"/>
      <c r="MRZ131" s="15"/>
      <c r="MSA131" s="15"/>
      <c r="MSB131" s="15"/>
      <c r="MSC131" s="15"/>
      <c r="MSD131" s="15"/>
      <c r="MSE131" s="15"/>
      <c r="MSF131" s="15"/>
      <c r="MSG131" s="15"/>
      <c r="MSH131" s="15"/>
      <c r="MSI131" s="15"/>
      <c r="MSJ131" s="15"/>
      <c r="MSK131" s="15"/>
      <c r="MSL131" s="15"/>
      <c r="MSM131" s="15"/>
      <c r="MSN131" s="15"/>
      <c r="MSO131" s="15"/>
      <c r="MSP131" s="15"/>
      <c r="MSQ131" s="15"/>
      <c r="MSR131" s="15"/>
      <c r="MSS131" s="15"/>
      <c r="MST131" s="15"/>
      <c r="MSU131" s="15"/>
      <c r="MSV131" s="15"/>
      <c r="MSW131" s="15"/>
      <c r="MSX131" s="15"/>
      <c r="MSY131" s="15"/>
      <c r="MSZ131" s="15"/>
      <c r="MTA131" s="15"/>
      <c r="MTB131" s="15"/>
      <c r="MTC131" s="15"/>
      <c r="MTD131" s="15"/>
      <c r="MTE131" s="15"/>
      <c r="MTF131" s="15"/>
      <c r="MTG131" s="15"/>
      <c r="MTH131" s="15"/>
      <c r="MTI131" s="15"/>
      <c r="MTJ131" s="15"/>
      <c r="MTK131" s="15"/>
      <c r="MTL131" s="15"/>
      <c r="MTM131" s="15"/>
      <c r="MTN131" s="15"/>
      <c r="MTO131" s="15"/>
      <c r="MTP131" s="15"/>
      <c r="MTQ131" s="15"/>
      <c r="MTR131" s="15"/>
      <c r="MTS131" s="15"/>
      <c r="MTT131" s="15"/>
      <c r="MTU131" s="15"/>
      <c r="MTV131" s="15"/>
      <c r="MTW131" s="15"/>
      <c r="MTX131" s="15"/>
      <c r="MTY131" s="15"/>
      <c r="MTZ131" s="15"/>
      <c r="MUA131" s="15"/>
      <c r="MUB131" s="15"/>
      <c r="MUC131" s="15"/>
      <c r="MUD131" s="15"/>
      <c r="MUE131" s="15"/>
      <c r="MUF131" s="15"/>
      <c r="MUG131" s="15"/>
      <c r="MUH131" s="15"/>
      <c r="MUI131" s="15"/>
      <c r="MUJ131" s="15"/>
      <c r="MUK131" s="15"/>
      <c r="MUL131" s="15"/>
      <c r="MUM131" s="15"/>
      <c r="MUN131" s="15"/>
      <c r="MUO131" s="15"/>
      <c r="MUP131" s="15"/>
      <c r="MUQ131" s="15"/>
      <c r="MUR131" s="15"/>
      <c r="MUS131" s="15"/>
      <c r="MUT131" s="15"/>
      <c r="MUU131" s="15"/>
      <c r="MUV131" s="15"/>
      <c r="MUW131" s="15"/>
      <c r="MUX131" s="15"/>
      <c r="MUY131" s="15"/>
      <c r="MUZ131" s="15"/>
      <c r="MVA131" s="15"/>
      <c r="MVB131" s="15"/>
      <c r="MVC131" s="15"/>
      <c r="MVD131" s="15"/>
      <c r="MVE131" s="15"/>
      <c r="MVF131" s="15"/>
      <c r="MVG131" s="15"/>
      <c r="MVH131" s="15"/>
      <c r="MVI131" s="15"/>
      <c r="MVJ131" s="15"/>
      <c r="MVK131" s="15"/>
      <c r="MVL131" s="15"/>
      <c r="MVM131" s="15"/>
      <c r="MVN131" s="15"/>
      <c r="MVO131" s="15"/>
      <c r="MVP131" s="15"/>
      <c r="MVQ131" s="15"/>
      <c r="MVR131" s="15"/>
      <c r="MVS131" s="15"/>
      <c r="MVT131" s="15"/>
      <c r="MVU131" s="15"/>
      <c r="MVV131" s="15"/>
      <c r="MVW131" s="15"/>
      <c r="MVX131" s="15"/>
      <c r="MVY131" s="15"/>
      <c r="MVZ131" s="15"/>
      <c r="MWA131" s="15"/>
      <c r="MWB131" s="15"/>
      <c r="MWC131" s="15"/>
      <c r="MWD131" s="15"/>
      <c r="MWE131" s="15"/>
      <c r="MWF131" s="15"/>
      <c r="MWG131" s="15"/>
      <c r="MWH131" s="15"/>
      <c r="MWI131" s="15"/>
      <c r="MWJ131" s="15"/>
      <c r="MWK131" s="15"/>
      <c r="MWL131" s="15"/>
      <c r="MWM131" s="15"/>
      <c r="MWN131" s="15"/>
      <c r="MWO131" s="15"/>
      <c r="MWP131" s="15"/>
      <c r="MWQ131" s="15"/>
      <c r="MWR131" s="15"/>
      <c r="MWS131" s="15"/>
      <c r="MWT131" s="15"/>
      <c r="MWU131" s="15"/>
      <c r="MWV131" s="15"/>
      <c r="MWW131" s="15"/>
      <c r="MWX131" s="15"/>
      <c r="MWY131" s="15"/>
      <c r="MWZ131" s="15"/>
      <c r="MXA131" s="15"/>
      <c r="MXB131" s="15"/>
      <c r="MXC131" s="15"/>
      <c r="MXD131" s="15"/>
      <c r="MXE131" s="15"/>
      <c r="MXF131" s="15"/>
      <c r="MXG131" s="15"/>
      <c r="MXH131" s="15"/>
      <c r="MXI131" s="15"/>
      <c r="MXJ131" s="15"/>
      <c r="MXK131" s="15"/>
      <c r="MXL131" s="15"/>
      <c r="MXM131" s="15"/>
      <c r="MXN131" s="15"/>
      <c r="MXO131" s="15"/>
      <c r="MXP131" s="15"/>
      <c r="MXQ131" s="15"/>
      <c r="MXR131" s="15"/>
      <c r="MXS131" s="15"/>
      <c r="MXT131" s="15"/>
      <c r="MXU131" s="15"/>
      <c r="MXV131" s="15"/>
      <c r="MXW131" s="15"/>
      <c r="MXX131" s="15"/>
      <c r="MXY131" s="15"/>
      <c r="MXZ131" s="15"/>
      <c r="MYA131" s="15"/>
      <c r="MYB131" s="15"/>
      <c r="MYC131" s="15"/>
      <c r="MYD131" s="15"/>
      <c r="MYE131" s="15"/>
      <c r="MYF131" s="15"/>
      <c r="MYG131" s="15"/>
      <c r="MYH131" s="15"/>
      <c r="MYI131" s="15"/>
      <c r="MYJ131" s="15"/>
      <c r="MYK131" s="15"/>
      <c r="MYL131" s="15"/>
      <c r="MYM131" s="15"/>
      <c r="MYN131" s="15"/>
      <c r="MYO131" s="15"/>
      <c r="MYP131" s="15"/>
      <c r="MYQ131" s="15"/>
      <c r="MYR131" s="15"/>
      <c r="MYS131" s="15"/>
      <c r="MYT131" s="15"/>
      <c r="MYU131" s="15"/>
      <c r="MYV131" s="15"/>
      <c r="MYW131" s="15"/>
      <c r="MYX131" s="15"/>
      <c r="MYY131" s="15"/>
      <c r="MYZ131" s="15"/>
      <c r="MZA131" s="15"/>
      <c r="MZB131" s="15"/>
      <c r="MZC131" s="15"/>
      <c r="MZD131" s="15"/>
      <c r="MZE131" s="15"/>
      <c r="MZF131" s="15"/>
      <c r="MZG131" s="15"/>
      <c r="MZH131" s="15"/>
      <c r="MZI131" s="15"/>
      <c r="MZJ131" s="15"/>
      <c r="MZK131" s="15"/>
      <c r="MZL131" s="15"/>
      <c r="MZM131" s="15"/>
      <c r="MZN131" s="15"/>
      <c r="MZO131" s="15"/>
      <c r="MZP131" s="15"/>
      <c r="MZQ131" s="15"/>
      <c r="MZR131" s="15"/>
      <c r="MZS131" s="15"/>
      <c r="MZT131" s="15"/>
      <c r="MZU131" s="15"/>
      <c r="MZV131" s="15"/>
      <c r="MZW131" s="15"/>
      <c r="MZX131" s="15"/>
      <c r="MZY131" s="15"/>
      <c r="MZZ131" s="15"/>
      <c r="NAA131" s="15"/>
      <c r="NAB131" s="15"/>
      <c r="NAC131" s="15"/>
      <c r="NAD131" s="15"/>
      <c r="NAE131" s="15"/>
      <c r="NAF131" s="15"/>
      <c r="NAG131" s="15"/>
      <c r="NAH131" s="15"/>
      <c r="NAI131" s="15"/>
      <c r="NAJ131" s="15"/>
      <c r="NAK131" s="15"/>
      <c r="NAL131" s="15"/>
      <c r="NAM131" s="15"/>
      <c r="NAN131" s="15"/>
      <c r="NAO131" s="15"/>
      <c r="NAP131" s="15"/>
      <c r="NAQ131" s="15"/>
      <c r="NAR131" s="15"/>
      <c r="NAS131" s="15"/>
      <c r="NAT131" s="15"/>
      <c r="NAU131" s="15"/>
      <c r="NAV131" s="15"/>
      <c r="NAW131" s="15"/>
      <c r="NAX131" s="15"/>
      <c r="NAY131" s="15"/>
      <c r="NAZ131" s="15"/>
      <c r="NBA131" s="15"/>
      <c r="NBB131" s="15"/>
      <c r="NBC131" s="15"/>
      <c r="NBD131" s="15"/>
      <c r="NBE131" s="15"/>
      <c r="NBF131" s="15"/>
      <c r="NBG131" s="15"/>
      <c r="NBH131" s="15"/>
      <c r="NBI131" s="15"/>
      <c r="NBJ131" s="15"/>
      <c r="NBK131" s="15"/>
      <c r="NBL131" s="15"/>
      <c r="NBM131" s="15"/>
      <c r="NBN131" s="15"/>
      <c r="NBO131" s="15"/>
      <c r="NBP131" s="15"/>
      <c r="NBQ131" s="15"/>
      <c r="NBR131" s="15"/>
      <c r="NBS131" s="15"/>
      <c r="NBT131" s="15"/>
      <c r="NBU131" s="15"/>
      <c r="NBV131" s="15"/>
      <c r="NBW131" s="15"/>
      <c r="NBX131" s="15"/>
      <c r="NBY131" s="15"/>
      <c r="NBZ131" s="15"/>
      <c r="NCA131" s="15"/>
      <c r="NCB131" s="15"/>
      <c r="NCC131" s="15"/>
      <c r="NCD131" s="15"/>
      <c r="NCE131" s="15"/>
      <c r="NCF131" s="15"/>
      <c r="NCG131" s="15"/>
      <c r="NCH131" s="15"/>
      <c r="NCI131" s="15"/>
      <c r="NCJ131" s="15"/>
      <c r="NCK131" s="15"/>
      <c r="NCL131" s="15"/>
      <c r="NCM131" s="15"/>
      <c r="NCN131" s="15"/>
      <c r="NCO131" s="15"/>
      <c r="NCP131" s="15"/>
      <c r="NCQ131" s="15"/>
      <c r="NCR131" s="15"/>
      <c r="NCS131" s="15"/>
      <c r="NCT131" s="15"/>
      <c r="NCU131" s="15"/>
      <c r="NCV131" s="15"/>
      <c r="NCW131" s="15"/>
      <c r="NCX131" s="15"/>
      <c r="NCY131" s="15"/>
      <c r="NCZ131" s="15"/>
      <c r="NDA131" s="15"/>
      <c r="NDB131" s="15"/>
      <c r="NDC131" s="15"/>
      <c r="NDD131" s="15"/>
      <c r="NDE131" s="15"/>
      <c r="NDF131" s="15"/>
      <c r="NDG131" s="15"/>
      <c r="NDH131" s="15"/>
      <c r="NDI131" s="15"/>
      <c r="NDJ131" s="15"/>
      <c r="NDK131" s="15"/>
      <c r="NDL131" s="15"/>
      <c r="NDM131" s="15"/>
      <c r="NDN131" s="15"/>
      <c r="NDO131" s="15"/>
      <c r="NDP131" s="15"/>
      <c r="NDQ131" s="15"/>
      <c r="NDR131" s="15"/>
      <c r="NDS131" s="15"/>
      <c r="NDT131" s="15"/>
      <c r="NDU131" s="15"/>
      <c r="NDV131" s="15"/>
      <c r="NDW131" s="15"/>
      <c r="NDX131" s="15"/>
      <c r="NDY131" s="15"/>
      <c r="NDZ131" s="15"/>
      <c r="NEA131" s="15"/>
      <c r="NEB131" s="15"/>
      <c r="NEC131" s="15"/>
      <c r="NED131" s="15"/>
      <c r="NEE131" s="15"/>
      <c r="NEF131" s="15"/>
      <c r="NEG131" s="15"/>
      <c r="NEH131" s="15"/>
      <c r="NEI131" s="15"/>
      <c r="NEJ131" s="15"/>
      <c r="NEK131" s="15"/>
      <c r="NEL131" s="15"/>
      <c r="NEM131" s="15"/>
      <c r="NEN131" s="15"/>
      <c r="NEO131" s="15"/>
      <c r="NEP131" s="15"/>
      <c r="NEQ131" s="15"/>
      <c r="NER131" s="15"/>
      <c r="NES131" s="15"/>
      <c r="NET131" s="15"/>
      <c r="NEU131" s="15"/>
      <c r="NEV131" s="15"/>
      <c r="NEW131" s="15"/>
      <c r="NEX131" s="15"/>
      <c r="NEY131" s="15"/>
      <c r="NEZ131" s="15"/>
      <c r="NFA131" s="15"/>
      <c r="NFB131" s="15"/>
      <c r="NFC131" s="15"/>
      <c r="NFD131" s="15"/>
      <c r="NFE131" s="15"/>
      <c r="NFF131" s="15"/>
      <c r="NFG131" s="15"/>
      <c r="NFH131" s="15"/>
      <c r="NFI131" s="15"/>
      <c r="NFJ131" s="15"/>
      <c r="NFK131" s="15"/>
      <c r="NFL131" s="15"/>
      <c r="NFM131" s="15"/>
      <c r="NFN131" s="15"/>
      <c r="NFO131" s="15"/>
      <c r="NFP131" s="15"/>
      <c r="NFQ131" s="15"/>
      <c r="NFR131" s="15"/>
      <c r="NFS131" s="15"/>
      <c r="NFT131" s="15"/>
      <c r="NFU131" s="15"/>
      <c r="NFV131" s="15"/>
      <c r="NFW131" s="15"/>
      <c r="NFX131" s="15"/>
      <c r="NFY131" s="15"/>
      <c r="NFZ131" s="15"/>
      <c r="NGA131" s="15"/>
      <c r="NGB131" s="15"/>
      <c r="NGC131" s="15"/>
      <c r="NGD131" s="15"/>
      <c r="NGE131" s="15"/>
      <c r="NGF131" s="15"/>
      <c r="NGG131" s="15"/>
      <c r="NGH131" s="15"/>
      <c r="NGI131" s="15"/>
      <c r="NGJ131" s="15"/>
      <c r="NGK131" s="15"/>
      <c r="NGL131" s="15"/>
      <c r="NGM131" s="15"/>
      <c r="NGN131" s="15"/>
      <c r="NGO131" s="15"/>
      <c r="NGP131" s="15"/>
      <c r="NGQ131" s="15"/>
      <c r="NGR131" s="15"/>
      <c r="NGS131" s="15"/>
      <c r="NGT131" s="15"/>
      <c r="NGU131" s="15"/>
      <c r="NGV131" s="15"/>
      <c r="NGW131" s="15"/>
      <c r="NGX131" s="15"/>
      <c r="NGY131" s="15"/>
      <c r="NGZ131" s="15"/>
      <c r="NHA131" s="15"/>
      <c r="NHB131" s="15"/>
      <c r="NHC131" s="15"/>
      <c r="NHD131" s="15"/>
      <c r="NHE131" s="15"/>
      <c r="NHF131" s="15"/>
      <c r="NHG131" s="15"/>
      <c r="NHH131" s="15"/>
      <c r="NHI131" s="15"/>
      <c r="NHJ131" s="15"/>
      <c r="NHK131" s="15"/>
      <c r="NHL131" s="15"/>
      <c r="NHM131" s="15"/>
      <c r="NHN131" s="15"/>
      <c r="NHO131" s="15"/>
      <c r="NHP131" s="15"/>
      <c r="NHQ131" s="15"/>
      <c r="NHR131" s="15"/>
      <c r="NHS131" s="15"/>
      <c r="NHT131" s="15"/>
      <c r="NHU131" s="15"/>
      <c r="NHV131" s="15"/>
      <c r="NHW131" s="15"/>
      <c r="NHX131" s="15"/>
      <c r="NHY131" s="15"/>
      <c r="NHZ131" s="15"/>
      <c r="NIA131" s="15"/>
      <c r="NIB131" s="15"/>
      <c r="NIC131" s="15"/>
      <c r="NID131" s="15"/>
      <c r="NIE131" s="15"/>
      <c r="NIF131" s="15"/>
      <c r="NIG131" s="15"/>
      <c r="NIH131" s="15"/>
      <c r="NII131" s="15"/>
      <c r="NIJ131" s="15"/>
      <c r="NIK131" s="15"/>
      <c r="NIL131" s="15"/>
      <c r="NIM131" s="15"/>
      <c r="NIN131" s="15"/>
      <c r="NIO131" s="15"/>
      <c r="NIP131" s="15"/>
      <c r="NIQ131" s="15"/>
      <c r="NIR131" s="15"/>
      <c r="NIS131" s="15"/>
      <c r="NIT131" s="15"/>
      <c r="NIU131" s="15"/>
      <c r="NIV131" s="15"/>
      <c r="NIW131" s="15"/>
      <c r="NIX131" s="15"/>
      <c r="NIY131" s="15"/>
      <c r="NIZ131" s="15"/>
      <c r="NJA131" s="15"/>
      <c r="NJB131" s="15"/>
      <c r="NJC131" s="15"/>
      <c r="NJD131" s="15"/>
      <c r="NJE131" s="15"/>
      <c r="NJF131" s="15"/>
      <c r="NJG131" s="15"/>
      <c r="NJH131" s="15"/>
      <c r="NJI131" s="15"/>
      <c r="NJJ131" s="15"/>
      <c r="NJK131" s="15"/>
      <c r="NJL131" s="15"/>
      <c r="NJM131" s="15"/>
      <c r="NJN131" s="15"/>
      <c r="NJO131" s="15"/>
      <c r="NJP131" s="15"/>
      <c r="NJQ131" s="15"/>
      <c r="NJR131" s="15"/>
      <c r="NJS131" s="15"/>
      <c r="NJT131" s="15"/>
      <c r="NJU131" s="15"/>
      <c r="NJV131" s="15"/>
      <c r="NJW131" s="15"/>
      <c r="NJX131" s="15"/>
      <c r="NJY131" s="15"/>
      <c r="NJZ131" s="15"/>
      <c r="NKA131" s="15"/>
      <c r="NKB131" s="15"/>
      <c r="NKC131" s="15"/>
      <c r="NKD131" s="15"/>
      <c r="NKE131" s="15"/>
      <c r="NKF131" s="15"/>
      <c r="NKG131" s="15"/>
      <c r="NKH131" s="15"/>
      <c r="NKI131" s="15"/>
      <c r="NKJ131" s="15"/>
      <c r="NKK131" s="15"/>
      <c r="NKL131" s="15"/>
      <c r="NKM131" s="15"/>
      <c r="NKN131" s="15"/>
      <c r="NKO131" s="15"/>
      <c r="NKP131" s="15"/>
      <c r="NKQ131" s="15"/>
      <c r="NKR131" s="15"/>
      <c r="NKS131" s="15"/>
      <c r="NKT131" s="15"/>
      <c r="NKU131" s="15"/>
      <c r="NKV131" s="15"/>
      <c r="NKW131" s="15"/>
      <c r="NKX131" s="15"/>
      <c r="NKY131" s="15"/>
      <c r="NKZ131" s="15"/>
      <c r="NLA131" s="15"/>
      <c r="NLB131" s="15"/>
      <c r="NLC131" s="15"/>
      <c r="NLD131" s="15"/>
      <c r="NLE131" s="15"/>
      <c r="NLF131" s="15"/>
      <c r="NLG131" s="15"/>
      <c r="NLH131" s="15"/>
      <c r="NLI131" s="15"/>
      <c r="NLJ131" s="15"/>
      <c r="NLK131" s="15"/>
      <c r="NLL131" s="15"/>
      <c r="NLM131" s="15"/>
      <c r="NLN131" s="15"/>
      <c r="NLO131" s="15"/>
      <c r="NLP131" s="15"/>
      <c r="NLQ131" s="15"/>
      <c r="NLR131" s="15"/>
      <c r="NLS131" s="15"/>
      <c r="NLT131" s="15"/>
      <c r="NLU131" s="15"/>
      <c r="NLV131" s="15"/>
      <c r="NLW131" s="15"/>
      <c r="NLX131" s="15"/>
      <c r="NLY131" s="15"/>
      <c r="NLZ131" s="15"/>
      <c r="NMA131" s="15"/>
      <c r="NMB131" s="15"/>
      <c r="NMC131" s="15"/>
      <c r="NMD131" s="15"/>
      <c r="NME131" s="15"/>
      <c r="NMF131" s="15"/>
      <c r="NMG131" s="15"/>
      <c r="NMH131" s="15"/>
      <c r="NMI131" s="15"/>
      <c r="NMJ131" s="15"/>
      <c r="NMK131" s="15"/>
      <c r="NML131" s="15"/>
      <c r="NMM131" s="15"/>
      <c r="NMN131" s="15"/>
      <c r="NMO131" s="15"/>
      <c r="NMP131" s="15"/>
      <c r="NMQ131" s="15"/>
      <c r="NMR131" s="15"/>
      <c r="NMS131" s="15"/>
      <c r="NMT131" s="15"/>
      <c r="NMU131" s="15"/>
      <c r="NMV131" s="15"/>
      <c r="NMW131" s="15"/>
      <c r="NMX131" s="15"/>
      <c r="NMY131" s="15"/>
      <c r="NMZ131" s="15"/>
      <c r="NNA131" s="15"/>
      <c r="NNB131" s="15"/>
      <c r="NNC131" s="15"/>
      <c r="NND131" s="15"/>
      <c r="NNE131" s="15"/>
      <c r="NNF131" s="15"/>
      <c r="NNG131" s="15"/>
      <c r="NNH131" s="15"/>
      <c r="NNI131" s="15"/>
      <c r="NNJ131" s="15"/>
      <c r="NNK131" s="15"/>
      <c r="NNL131" s="15"/>
      <c r="NNM131" s="15"/>
      <c r="NNN131" s="15"/>
      <c r="NNO131" s="15"/>
      <c r="NNP131" s="15"/>
      <c r="NNQ131" s="15"/>
      <c r="NNR131" s="15"/>
      <c r="NNS131" s="15"/>
      <c r="NNT131" s="15"/>
      <c r="NNU131" s="15"/>
      <c r="NNV131" s="15"/>
      <c r="NNW131" s="15"/>
      <c r="NNX131" s="15"/>
      <c r="NNY131" s="15"/>
      <c r="NNZ131" s="15"/>
      <c r="NOA131" s="15"/>
      <c r="NOB131" s="15"/>
      <c r="NOC131" s="15"/>
      <c r="NOD131" s="15"/>
      <c r="NOE131" s="15"/>
      <c r="NOF131" s="15"/>
      <c r="NOG131" s="15"/>
      <c r="NOH131" s="15"/>
      <c r="NOI131" s="15"/>
      <c r="NOJ131" s="15"/>
      <c r="NOK131" s="15"/>
      <c r="NOL131" s="15"/>
      <c r="NOM131" s="15"/>
      <c r="NON131" s="15"/>
      <c r="NOO131" s="15"/>
      <c r="NOP131" s="15"/>
      <c r="NOQ131" s="15"/>
      <c r="NOR131" s="15"/>
      <c r="NOS131" s="15"/>
      <c r="NOT131" s="15"/>
      <c r="NOU131" s="15"/>
      <c r="NOV131" s="15"/>
      <c r="NOW131" s="15"/>
      <c r="NOX131" s="15"/>
      <c r="NOY131" s="15"/>
      <c r="NOZ131" s="15"/>
      <c r="NPA131" s="15"/>
      <c r="NPB131" s="15"/>
      <c r="NPC131" s="15"/>
      <c r="NPD131" s="15"/>
      <c r="NPE131" s="15"/>
      <c r="NPF131" s="15"/>
      <c r="NPG131" s="15"/>
      <c r="NPH131" s="15"/>
      <c r="NPI131" s="15"/>
      <c r="NPJ131" s="15"/>
      <c r="NPK131" s="15"/>
      <c r="NPL131" s="15"/>
      <c r="NPM131" s="15"/>
      <c r="NPN131" s="15"/>
      <c r="NPO131" s="15"/>
      <c r="NPP131" s="15"/>
      <c r="NPQ131" s="15"/>
      <c r="NPR131" s="15"/>
      <c r="NPS131" s="15"/>
      <c r="NPT131" s="15"/>
      <c r="NPU131" s="15"/>
      <c r="NPV131" s="15"/>
      <c r="NPW131" s="15"/>
      <c r="NPX131" s="15"/>
      <c r="NPY131" s="15"/>
      <c r="NPZ131" s="15"/>
      <c r="NQA131" s="15"/>
      <c r="NQB131" s="15"/>
      <c r="NQC131" s="15"/>
      <c r="NQD131" s="15"/>
      <c r="NQE131" s="15"/>
      <c r="NQF131" s="15"/>
      <c r="NQG131" s="15"/>
      <c r="NQH131" s="15"/>
      <c r="NQI131" s="15"/>
      <c r="NQJ131" s="15"/>
      <c r="NQK131" s="15"/>
      <c r="NQL131" s="15"/>
      <c r="NQM131" s="15"/>
      <c r="NQN131" s="15"/>
      <c r="NQO131" s="15"/>
      <c r="NQP131" s="15"/>
      <c r="NQQ131" s="15"/>
      <c r="NQR131" s="15"/>
      <c r="NQS131" s="15"/>
      <c r="NQT131" s="15"/>
      <c r="NQU131" s="15"/>
      <c r="NQV131" s="15"/>
      <c r="NQW131" s="15"/>
      <c r="NQX131" s="15"/>
      <c r="NQY131" s="15"/>
      <c r="NQZ131" s="15"/>
      <c r="NRA131" s="15"/>
      <c r="NRB131" s="15"/>
      <c r="NRC131" s="15"/>
      <c r="NRD131" s="15"/>
      <c r="NRE131" s="15"/>
      <c r="NRF131" s="15"/>
      <c r="NRG131" s="15"/>
      <c r="NRH131" s="15"/>
      <c r="NRI131" s="15"/>
      <c r="NRJ131" s="15"/>
      <c r="NRK131" s="15"/>
      <c r="NRL131" s="15"/>
      <c r="NRM131" s="15"/>
      <c r="NRN131" s="15"/>
      <c r="NRO131" s="15"/>
      <c r="NRP131" s="15"/>
      <c r="NRQ131" s="15"/>
      <c r="NRR131" s="15"/>
      <c r="NRS131" s="15"/>
      <c r="NRT131" s="15"/>
      <c r="NRU131" s="15"/>
      <c r="NRV131" s="15"/>
      <c r="NRW131" s="15"/>
      <c r="NRX131" s="15"/>
      <c r="NRY131" s="15"/>
      <c r="NRZ131" s="15"/>
      <c r="NSA131" s="15"/>
      <c r="NSB131" s="15"/>
      <c r="NSC131" s="15"/>
      <c r="NSD131" s="15"/>
      <c r="NSE131" s="15"/>
      <c r="NSF131" s="15"/>
      <c r="NSG131" s="15"/>
      <c r="NSH131" s="15"/>
      <c r="NSI131" s="15"/>
      <c r="NSJ131" s="15"/>
      <c r="NSK131" s="15"/>
      <c r="NSL131" s="15"/>
      <c r="NSM131" s="15"/>
      <c r="NSN131" s="15"/>
      <c r="NSO131" s="15"/>
      <c r="NSP131" s="15"/>
      <c r="NSQ131" s="15"/>
      <c r="NSR131" s="15"/>
      <c r="NSS131" s="15"/>
      <c r="NST131" s="15"/>
      <c r="NSU131" s="15"/>
      <c r="NSV131" s="15"/>
      <c r="NSW131" s="15"/>
      <c r="NSX131" s="15"/>
      <c r="NSY131" s="15"/>
      <c r="NSZ131" s="15"/>
      <c r="NTA131" s="15"/>
      <c r="NTB131" s="15"/>
      <c r="NTC131" s="15"/>
      <c r="NTD131" s="15"/>
      <c r="NTE131" s="15"/>
      <c r="NTF131" s="15"/>
      <c r="NTG131" s="15"/>
      <c r="NTH131" s="15"/>
      <c r="NTI131" s="15"/>
      <c r="NTJ131" s="15"/>
      <c r="NTK131" s="15"/>
      <c r="NTL131" s="15"/>
      <c r="NTM131" s="15"/>
      <c r="NTN131" s="15"/>
      <c r="NTO131" s="15"/>
      <c r="NTP131" s="15"/>
      <c r="NTQ131" s="15"/>
      <c r="NTR131" s="15"/>
      <c r="NTS131" s="15"/>
      <c r="NTT131" s="15"/>
      <c r="NTU131" s="15"/>
      <c r="NTV131" s="15"/>
      <c r="NTW131" s="15"/>
      <c r="NTX131" s="15"/>
      <c r="NTY131" s="15"/>
      <c r="NTZ131" s="15"/>
      <c r="NUA131" s="15"/>
      <c r="NUB131" s="15"/>
      <c r="NUC131" s="15"/>
      <c r="NUD131" s="15"/>
      <c r="NUE131" s="15"/>
      <c r="NUF131" s="15"/>
      <c r="NUG131" s="15"/>
      <c r="NUH131" s="15"/>
      <c r="NUI131" s="15"/>
      <c r="NUJ131" s="15"/>
      <c r="NUK131" s="15"/>
      <c r="NUL131" s="15"/>
      <c r="NUM131" s="15"/>
      <c r="NUN131" s="15"/>
      <c r="NUO131" s="15"/>
      <c r="NUP131" s="15"/>
      <c r="NUQ131" s="15"/>
      <c r="NUR131" s="15"/>
      <c r="NUS131" s="15"/>
      <c r="NUT131" s="15"/>
      <c r="NUU131" s="15"/>
      <c r="NUV131" s="15"/>
      <c r="NUW131" s="15"/>
      <c r="NUX131" s="15"/>
      <c r="NUY131" s="15"/>
      <c r="NUZ131" s="15"/>
      <c r="NVA131" s="15"/>
      <c r="NVB131" s="15"/>
      <c r="NVC131" s="15"/>
      <c r="NVD131" s="15"/>
      <c r="NVE131" s="15"/>
      <c r="NVF131" s="15"/>
      <c r="NVG131" s="15"/>
      <c r="NVH131" s="15"/>
      <c r="NVI131" s="15"/>
      <c r="NVJ131" s="15"/>
      <c r="NVK131" s="15"/>
      <c r="NVL131" s="15"/>
      <c r="NVM131" s="15"/>
      <c r="NVN131" s="15"/>
      <c r="NVO131" s="15"/>
      <c r="NVP131" s="15"/>
      <c r="NVQ131" s="15"/>
      <c r="NVR131" s="15"/>
      <c r="NVS131" s="15"/>
      <c r="NVT131" s="15"/>
      <c r="NVU131" s="15"/>
      <c r="NVV131" s="15"/>
      <c r="NVW131" s="15"/>
      <c r="NVX131" s="15"/>
      <c r="NVY131" s="15"/>
      <c r="NVZ131" s="15"/>
      <c r="NWA131" s="15"/>
      <c r="NWB131" s="15"/>
      <c r="NWC131" s="15"/>
      <c r="NWD131" s="15"/>
      <c r="NWE131" s="15"/>
      <c r="NWF131" s="15"/>
      <c r="NWG131" s="15"/>
      <c r="NWH131" s="15"/>
      <c r="NWI131" s="15"/>
      <c r="NWJ131" s="15"/>
      <c r="NWK131" s="15"/>
      <c r="NWL131" s="15"/>
      <c r="NWM131" s="15"/>
      <c r="NWN131" s="15"/>
      <c r="NWO131" s="15"/>
      <c r="NWP131" s="15"/>
      <c r="NWQ131" s="15"/>
      <c r="NWR131" s="15"/>
      <c r="NWS131" s="15"/>
      <c r="NWT131" s="15"/>
      <c r="NWU131" s="15"/>
      <c r="NWV131" s="15"/>
      <c r="NWW131" s="15"/>
      <c r="NWX131" s="15"/>
      <c r="NWY131" s="15"/>
      <c r="NWZ131" s="15"/>
      <c r="NXA131" s="15"/>
      <c r="NXB131" s="15"/>
      <c r="NXC131" s="15"/>
      <c r="NXD131" s="15"/>
      <c r="NXE131" s="15"/>
      <c r="NXF131" s="15"/>
      <c r="NXG131" s="15"/>
      <c r="NXH131" s="15"/>
      <c r="NXI131" s="15"/>
      <c r="NXJ131" s="15"/>
      <c r="NXK131" s="15"/>
      <c r="NXL131" s="15"/>
      <c r="NXM131" s="15"/>
      <c r="NXN131" s="15"/>
      <c r="NXO131" s="15"/>
      <c r="NXP131" s="15"/>
      <c r="NXQ131" s="15"/>
      <c r="NXR131" s="15"/>
      <c r="NXS131" s="15"/>
      <c r="NXT131" s="15"/>
      <c r="NXU131" s="15"/>
      <c r="NXV131" s="15"/>
      <c r="NXW131" s="15"/>
      <c r="NXX131" s="15"/>
      <c r="NXY131" s="15"/>
      <c r="NXZ131" s="15"/>
      <c r="NYA131" s="15"/>
      <c r="NYB131" s="15"/>
      <c r="NYC131" s="15"/>
      <c r="NYD131" s="15"/>
      <c r="NYE131" s="15"/>
      <c r="NYF131" s="15"/>
      <c r="NYG131" s="15"/>
      <c r="NYH131" s="15"/>
      <c r="NYI131" s="15"/>
      <c r="NYJ131" s="15"/>
      <c r="NYK131" s="15"/>
      <c r="NYL131" s="15"/>
      <c r="NYM131" s="15"/>
      <c r="NYN131" s="15"/>
      <c r="NYO131" s="15"/>
      <c r="NYP131" s="15"/>
      <c r="NYQ131" s="15"/>
      <c r="NYR131" s="15"/>
      <c r="NYS131" s="15"/>
      <c r="NYT131" s="15"/>
      <c r="NYU131" s="15"/>
      <c r="NYV131" s="15"/>
      <c r="NYW131" s="15"/>
      <c r="NYX131" s="15"/>
      <c r="NYY131" s="15"/>
      <c r="NYZ131" s="15"/>
      <c r="NZA131" s="15"/>
      <c r="NZB131" s="15"/>
      <c r="NZC131" s="15"/>
      <c r="NZD131" s="15"/>
      <c r="NZE131" s="15"/>
      <c r="NZF131" s="15"/>
      <c r="NZG131" s="15"/>
      <c r="NZH131" s="15"/>
      <c r="NZI131" s="15"/>
      <c r="NZJ131" s="15"/>
      <c r="NZK131" s="15"/>
      <c r="NZL131" s="15"/>
      <c r="NZM131" s="15"/>
      <c r="NZN131" s="15"/>
      <c r="NZO131" s="15"/>
      <c r="NZP131" s="15"/>
      <c r="NZQ131" s="15"/>
      <c r="NZR131" s="15"/>
      <c r="NZS131" s="15"/>
      <c r="NZT131" s="15"/>
      <c r="NZU131" s="15"/>
      <c r="NZV131" s="15"/>
      <c r="NZW131" s="15"/>
      <c r="NZX131" s="15"/>
      <c r="NZY131" s="15"/>
      <c r="NZZ131" s="15"/>
      <c r="OAA131" s="15"/>
      <c r="OAB131" s="15"/>
      <c r="OAC131" s="15"/>
      <c r="OAD131" s="15"/>
      <c r="OAE131" s="15"/>
      <c r="OAF131" s="15"/>
      <c r="OAG131" s="15"/>
      <c r="OAH131" s="15"/>
      <c r="OAI131" s="15"/>
      <c r="OAJ131" s="15"/>
      <c r="OAK131" s="15"/>
      <c r="OAL131" s="15"/>
      <c r="OAM131" s="15"/>
      <c r="OAN131" s="15"/>
      <c r="OAO131" s="15"/>
      <c r="OAP131" s="15"/>
      <c r="OAQ131" s="15"/>
      <c r="OAR131" s="15"/>
      <c r="OAS131" s="15"/>
      <c r="OAT131" s="15"/>
      <c r="OAU131" s="15"/>
      <c r="OAV131" s="15"/>
      <c r="OAW131" s="15"/>
      <c r="OAX131" s="15"/>
      <c r="OAY131" s="15"/>
      <c r="OAZ131" s="15"/>
      <c r="OBA131" s="15"/>
      <c r="OBB131" s="15"/>
      <c r="OBC131" s="15"/>
      <c r="OBD131" s="15"/>
      <c r="OBE131" s="15"/>
      <c r="OBF131" s="15"/>
      <c r="OBG131" s="15"/>
      <c r="OBH131" s="15"/>
      <c r="OBI131" s="15"/>
      <c r="OBJ131" s="15"/>
      <c r="OBK131" s="15"/>
      <c r="OBL131" s="15"/>
      <c r="OBM131" s="15"/>
      <c r="OBN131" s="15"/>
      <c r="OBO131" s="15"/>
      <c r="OBP131" s="15"/>
      <c r="OBQ131" s="15"/>
      <c r="OBR131" s="15"/>
      <c r="OBS131" s="15"/>
      <c r="OBT131" s="15"/>
      <c r="OBU131" s="15"/>
      <c r="OBV131" s="15"/>
      <c r="OBW131" s="15"/>
      <c r="OBX131" s="15"/>
      <c r="OBY131" s="15"/>
      <c r="OBZ131" s="15"/>
      <c r="OCA131" s="15"/>
      <c r="OCB131" s="15"/>
      <c r="OCC131" s="15"/>
      <c r="OCD131" s="15"/>
      <c r="OCE131" s="15"/>
      <c r="OCF131" s="15"/>
      <c r="OCG131" s="15"/>
      <c r="OCH131" s="15"/>
      <c r="OCI131" s="15"/>
      <c r="OCJ131" s="15"/>
      <c r="OCK131" s="15"/>
      <c r="OCL131" s="15"/>
      <c r="OCM131" s="15"/>
      <c r="OCN131" s="15"/>
      <c r="OCO131" s="15"/>
      <c r="OCP131" s="15"/>
      <c r="OCQ131" s="15"/>
      <c r="OCR131" s="15"/>
      <c r="OCS131" s="15"/>
      <c r="OCT131" s="15"/>
      <c r="OCU131" s="15"/>
      <c r="OCV131" s="15"/>
      <c r="OCW131" s="15"/>
      <c r="OCX131" s="15"/>
      <c r="OCY131" s="15"/>
      <c r="OCZ131" s="15"/>
      <c r="ODA131" s="15"/>
      <c r="ODB131" s="15"/>
      <c r="ODC131" s="15"/>
      <c r="ODD131" s="15"/>
      <c r="ODE131" s="15"/>
      <c r="ODF131" s="15"/>
      <c r="ODG131" s="15"/>
      <c r="ODH131" s="15"/>
      <c r="ODI131" s="15"/>
      <c r="ODJ131" s="15"/>
      <c r="ODK131" s="15"/>
      <c r="ODL131" s="15"/>
      <c r="ODM131" s="15"/>
      <c r="ODN131" s="15"/>
      <c r="ODO131" s="15"/>
      <c r="ODP131" s="15"/>
      <c r="ODQ131" s="15"/>
      <c r="ODR131" s="15"/>
      <c r="ODS131" s="15"/>
      <c r="ODT131" s="15"/>
      <c r="ODU131" s="15"/>
      <c r="ODV131" s="15"/>
      <c r="ODW131" s="15"/>
      <c r="ODX131" s="15"/>
      <c r="ODY131" s="15"/>
      <c r="ODZ131" s="15"/>
      <c r="OEA131" s="15"/>
      <c r="OEB131" s="15"/>
      <c r="OEC131" s="15"/>
      <c r="OED131" s="15"/>
      <c r="OEE131" s="15"/>
      <c r="OEF131" s="15"/>
      <c r="OEG131" s="15"/>
      <c r="OEH131" s="15"/>
      <c r="OEI131" s="15"/>
      <c r="OEJ131" s="15"/>
      <c r="OEK131" s="15"/>
      <c r="OEL131" s="15"/>
      <c r="OEM131" s="15"/>
      <c r="OEN131" s="15"/>
      <c r="OEO131" s="15"/>
      <c r="OEP131" s="15"/>
      <c r="OEQ131" s="15"/>
      <c r="OER131" s="15"/>
      <c r="OES131" s="15"/>
      <c r="OET131" s="15"/>
      <c r="OEU131" s="15"/>
      <c r="OEV131" s="15"/>
      <c r="OEW131" s="15"/>
      <c r="OEX131" s="15"/>
      <c r="OEY131" s="15"/>
      <c r="OEZ131" s="15"/>
      <c r="OFA131" s="15"/>
      <c r="OFB131" s="15"/>
      <c r="OFC131" s="15"/>
      <c r="OFD131" s="15"/>
      <c r="OFE131" s="15"/>
      <c r="OFF131" s="15"/>
      <c r="OFG131" s="15"/>
      <c r="OFH131" s="15"/>
      <c r="OFI131" s="15"/>
      <c r="OFJ131" s="15"/>
      <c r="OFK131" s="15"/>
      <c r="OFL131" s="15"/>
      <c r="OFM131" s="15"/>
      <c r="OFN131" s="15"/>
      <c r="OFO131" s="15"/>
      <c r="OFP131" s="15"/>
      <c r="OFQ131" s="15"/>
      <c r="OFR131" s="15"/>
      <c r="OFS131" s="15"/>
      <c r="OFT131" s="15"/>
      <c r="OFU131" s="15"/>
      <c r="OFV131" s="15"/>
      <c r="OFW131" s="15"/>
      <c r="OFX131" s="15"/>
      <c r="OFY131" s="15"/>
      <c r="OFZ131" s="15"/>
      <c r="OGA131" s="15"/>
      <c r="OGB131" s="15"/>
      <c r="OGC131" s="15"/>
      <c r="OGD131" s="15"/>
      <c r="OGE131" s="15"/>
      <c r="OGF131" s="15"/>
      <c r="OGG131" s="15"/>
      <c r="OGH131" s="15"/>
      <c r="OGI131" s="15"/>
      <c r="OGJ131" s="15"/>
      <c r="OGK131" s="15"/>
      <c r="OGL131" s="15"/>
      <c r="OGM131" s="15"/>
      <c r="OGN131" s="15"/>
      <c r="OGO131" s="15"/>
      <c r="OGP131" s="15"/>
      <c r="OGQ131" s="15"/>
      <c r="OGR131" s="15"/>
      <c r="OGS131" s="15"/>
      <c r="OGT131" s="15"/>
      <c r="OGU131" s="15"/>
      <c r="OGV131" s="15"/>
      <c r="OGW131" s="15"/>
      <c r="OGX131" s="15"/>
      <c r="OGY131" s="15"/>
      <c r="OGZ131" s="15"/>
      <c r="OHA131" s="15"/>
      <c r="OHB131" s="15"/>
      <c r="OHC131" s="15"/>
      <c r="OHD131" s="15"/>
      <c r="OHE131" s="15"/>
      <c r="OHF131" s="15"/>
      <c r="OHG131" s="15"/>
      <c r="OHH131" s="15"/>
      <c r="OHI131" s="15"/>
      <c r="OHJ131" s="15"/>
      <c r="OHK131" s="15"/>
      <c r="OHL131" s="15"/>
      <c r="OHM131" s="15"/>
      <c r="OHN131" s="15"/>
      <c r="OHO131" s="15"/>
      <c r="OHP131" s="15"/>
      <c r="OHQ131" s="15"/>
      <c r="OHR131" s="15"/>
      <c r="OHS131" s="15"/>
      <c r="OHT131" s="15"/>
      <c r="OHU131" s="15"/>
      <c r="OHV131" s="15"/>
      <c r="OHW131" s="15"/>
      <c r="OHX131" s="15"/>
      <c r="OHY131" s="15"/>
      <c r="OHZ131" s="15"/>
      <c r="OIA131" s="15"/>
      <c r="OIB131" s="15"/>
      <c r="OIC131" s="15"/>
      <c r="OID131" s="15"/>
      <c r="OIE131" s="15"/>
      <c r="OIF131" s="15"/>
      <c r="OIG131" s="15"/>
      <c r="OIH131" s="15"/>
      <c r="OII131" s="15"/>
      <c r="OIJ131" s="15"/>
      <c r="OIK131" s="15"/>
      <c r="OIL131" s="15"/>
      <c r="OIM131" s="15"/>
      <c r="OIN131" s="15"/>
      <c r="OIO131" s="15"/>
      <c r="OIP131" s="15"/>
      <c r="OIQ131" s="15"/>
      <c r="OIR131" s="15"/>
      <c r="OIS131" s="15"/>
      <c r="OIT131" s="15"/>
      <c r="OIU131" s="15"/>
      <c r="OIV131" s="15"/>
      <c r="OIW131" s="15"/>
      <c r="OIX131" s="15"/>
      <c r="OIY131" s="15"/>
      <c r="OIZ131" s="15"/>
      <c r="OJA131" s="15"/>
      <c r="OJB131" s="15"/>
      <c r="OJC131" s="15"/>
      <c r="OJD131" s="15"/>
      <c r="OJE131" s="15"/>
      <c r="OJF131" s="15"/>
      <c r="OJG131" s="15"/>
      <c r="OJH131" s="15"/>
      <c r="OJI131" s="15"/>
      <c r="OJJ131" s="15"/>
      <c r="OJK131" s="15"/>
      <c r="OJL131" s="15"/>
      <c r="OJM131" s="15"/>
      <c r="OJN131" s="15"/>
      <c r="OJO131" s="15"/>
      <c r="OJP131" s="15"/>
      <c r="OJQ131" s="15"/>
      <c r="OJR131" s="15"/>
      <c r="OJS131" s="15"/>
      <c r="OJT131" s="15"/>
      <c r="OJU131" s="15"/>
      <c r="OJV131" s="15"/>
      <c r="OJW131" s="15"/>
      <c r="OJX131" s="15"/>
      <c r="OJY131" s="15"/>
      <c r="OJZ131" s="15"/>
      <c r="OKA131" s="15"/>
      <c r="OKB131" s="15"/>
      <c r="OKC131" s="15"/>
      <c r="OKD131" s="15"/>
      <c r="OKE131" s="15"/>
      <c r="OKF131" s="15"/>
      <c r="OKG131" s="15"/>
      <c r="OKH131" s="15"/>
      <c r="OKI131" s="15"/>
      <c r="OKJ131" s="15"/>
      <c r="OKK131" s="15"/>
      <c r="OKL131" s="15"/>
      <c r="OKM131" s="15"/>
      <c r="OKN131" s="15"/>
      <c r="OKO131" s="15"/>
      <c r="OKP131" s="15"/>
      <c r="OKQ131" s="15"/>
      <c r="OKR131" s="15"/>
      <c r="OKS131" s="15"/>
      <c r="OKT131" s="15"/>
      <c r="OKU131" s="15"/>
      <c r="OKV131" s="15"/>
      <c r="OKW131" s="15"/>
      <c r="OKX131" s="15"/>
      <c r="OKY131" s="15"/>
      <c r="OKZ131" s="15"/>
      <c r="OLA131" s="15"/>
      <c r="OLB131" s="15"/>
      <c r="OLC131" s="15"/>
      <c r="OLD131" s="15"/>
      <c r="OLE131" s="15"/>
      <c r="OLF131" s="15"/>
      <c r="OLG131" s="15"/>
      <c r="OLH131" s="15"/>
      <c r="OLI131" s="15"/>
      <c r="OLJ131" s="15"/>
      <c r="OLK131" s="15"/>
      <c r="OLL131" s="15"/>
      <c r="OLM131" s="15"/>
      <c r="OLN131" s="15"/>
      <c r="OLO131" s="15"/>
      <c r="OLP131" s="15"/>
      <c r="OLQ131" s="15"/>
      <c r="OLR131" s="15"/>
      <c r="OLS131" s="15"/>
      <c r="OLT131" s="15"/>
      <c r="OLU131" s="15"/>
      <c r="OLV131" s="15"/>
      <c r="OLW131" s="15"/>
      <c r="OLX131" s="15"/>
      <c r="OLY131" s="15"/>
      <c r="OLZ131" s="15"/>
      <c r="OMA131" s="15"/>
      <c r="OMB131" s="15"/>
      <c r="OMC131" s="15"/>
      <c r="OMD131" s="15"/>
      <c r="OME131" s="15"/>
      <c r="OMF131" s="15"/>
      <c r="OMG131" s="15"/>
      <c r="OMH131" s="15"/>
      <c r="OMI131" s="15"/>
      <c r="OMJ131" s="15"/>
      <c r="OMK131" s="15"/>
      <c r="OML131" s="15"/>
      <c r="OMM131" s="15"/>
      <c r="OMN131" s="15"/>
      <c r="OMO131" s="15"/>
      <c r="OMP131" s="15"/>
      <c r="OMQ131" s="15"/>
      <c r="OMR131" s="15"/>
      <c r="OMS131" s="15"/>
      <c r="OMT131" s="15"/>
      <c r="OMU131" s="15"/>
      <c r="OMV131" s="15"/>
      <c r="OMW131" s="15"/>
      <c r="OMX131" s="15"/>
      <c r="OMY131" s="15"/>
      <c r="OMZ131" s="15"/>
      <c r="ONA131" s="15"/>
      <c r="ONB131" s="15"/>
      <c r="ONC131" s="15"/>
      <c r="OND131" s="15"/>
      <c r="ONE131" s="15"/>
      <c r="ONF131" s="15"/>
      <c r="ONG131" s="15"/>
      <c r="ONH131" s="15"/>
      <c r="ONI131" s="15"/>
      <c r="ONJ131" s="15"/>
      <c r="ONK131" s="15"/>
      <c r="ONL131" s="15"/>
      <c r="ONM131" s="15"/>
      <c r="ONN131" s="15"/>
      <c r="ONO131" s="15"/>
      <c r="ONP131" s="15"/>
      <c r="ONQ131" s="15"/>
      <c r="ONR131" s="15"/>
      <c r="ONS131" s="15"/>
      <c r="ONT131" s="15"/>
      <c r="ONU131" s="15"/>
      <c r="ONV131" s="15"/>
      <c r="ONW131" s="15"/>
      <c r="ONX131" s="15"/>
      <c r="ONY131" s="15"/>
      <c r="ONZ131" s="15"/>
      <c r="OOA131" s="15"/>
      <c r="OOB131" s="15"/>
      <c r="OOC131" s="15"/>
      <c r="OOD131" s="15"/>
      <c r="OOE131" s="15"/>
      <c r="OOF131" s="15"/>
      <c r="OOG131" s="15"/>
      <c r="OOH131" s="15"/>
      <c r="OOI131" s="15"/>
      <c r="OOJ131" s="15"/>
      <c r="OOK131" s="15"/>
      <c r="OOL131" s="15"/>
      <c r="OOM131" s="15"/>
      <c r="OON131" s="15"/>
      <c r="OOO131" s="15"/>
      <c r="OOP131" s="15"/>
      <c r="OOQ131" s="15"/>
      <c r="OOR131" s="15"/>
      <c r="OOS131" s="15"/>
      <c r="OOT131" s="15"/>
      <c r="OOU131" s="15"/>
      <c r="OOV131" s="15"/>
      <c r="OOW131" s="15"/>
      <c r="OOX131" s="15"/>
      <c r="OOY131" s="15"/>
      <c r="OOZ131" s="15"/>
      <c r="OPA131" s="15"/>
      <c r="OPB131" s="15"/>
      <c r="OPC131" s="15"/>
      <c r="OPD131" s="15"/>
      <c r="OPE131" s="15"/>
      <c r="OPF131" s="15"/>
      <c r="OPG131" s="15"/>
      <c r="OPH131" s="15"/>
      <c r="OPI131" s="15"/>
      <c r="OPJ131" s="15"/>
      <c r="OPK131" s="15"/>
      <c r="OPL131" s="15"/>
      <c r="OPM131" s="15"/>
      <c r="OPN131" s="15"/>
      <c r="OPO131" s="15"/>
      <c r="OPP131" s="15"/>
      <c r="OPQ131" s="15"/>
      <c r="OPR131" s="15"/>
      <c r="OPS131" s="15"/>
      <c r="OPT131" s="15"/>
      <c r="OPU131" s="15"/>
      <c r="OPV131" s="15"/>
      <c r="OPW131" s="15"/>
      <c r="OPX131" s="15"/>
      <c r="OPY131" s="15"/>
      <c r="OPZ131" s="15"/>
      <c r="OQA131" s="15"/>
      <c r="OQB131" s="15"/>
      <c r="OQC131" s="15"/>
      <c r="OQD131" s="15"/>
      <c r="OQE131" s="15"/>
      <c r="OQF131" s="15"/>
      <c r="OQG131" s="15"/>
      <c r="OQH131" s="15"/>
      <c r="OQI131" s="15"/>
      <c r="OQJ131" s="15"/>
      <c r="OQK131" s="15"/>
      <c r="OQL131" s="15"/>
      <c r="OQM131" s="15"/>
      <c r="OQN131" s="15"/>
      <c r="OQO131" s="15"/>
      <c r="OQP131" s="15"/>
      <c r="OQQ131" s="15"/>
      <c r="OQR131" s="15"/>
      <c r="OQS131" s="15"/>
      <c r="OQT131" s="15"/>
      <c r="OQU131" s="15"/>
      <c r="OQV131" s="15"/>
      <c r="OQW131" s="15"/>
      <c r="OQX131" s="15"/>
      <c r="OQY131" s="15"/>
      <c r="OQZ131" s="15"/>
      <c r="ORA131" s="15"/>
      <c r="ORB131" s="15"/>
      <c r="ORC131" s="15"/>
      <c r="ORD131" s="15"/>
      <c r="ORE131" s="15"/>
      <c r="ORF131" s="15"/>
      <c r="ORG131" s="15"/>
      <c r="ORH131" s="15"/>
      <c r="ORI131" s="15"/>
      <c r="ORJ131" s="15"/>
      <c r="ORK131" s="15"/>
      <c r="ORL131" s="15"/>
      <c r="ORM131" s="15"/>
      <c r="ORN131" s="15"/>
      <c r="ORO131" s="15"/>
      <c r="ORP131" s="15"/>
      <c r="ORQ131" s="15"/>
      <c r="ORR131" s="15"/>
      <c r="ORS131" s="15"/>
      <c r="ORT131" s="15"/>
      <c r="ORU131" s="15"/>
      <c r="ORV131" s="15"/>
      <c r="ORW131" s="15"/>
      <c r="ORX131" s="15"/>
      <c r="ORY131" s="15"/>
      <c r="ORZ131" s="15"/>
      <c r="OSA131" s="15"/>
      <c r="OSB131" s="15"/>
      <c r="OSC131" s="15"/>
      <c r="OSD131" s="15"/>
      <c r="OSE131" s="15"/>
      <c r="OSF131" s="15"/>
      <c r="OSG131" s="15"/>
      <c r="OSH131" s="15"/>
      <c r="OSI131" s="15"/>
      <c r="OSJ131" s="15"/>
      <c r="OSK131" s="15"/>
      <c r="OSL131" s="15"/>
      <c r="OSM131" s="15"/>
      <c r="OSN131" s="15"/>
      <c r="OSO131" s="15"/>
      <c r="OSP131" s="15"/>
      <c r="OSQ131" s="15"/>
      <c r="OSR131" s="15"/>
      <c r="OSS131" s="15"/>
      <c r="OST131" s="15"/>
      <c r="OSU131" s="15"/>
      <c r="OSV131" s="15"/>
      <c r="OSW131" s="15"/>
      <c r="OSX131" s="15"/>
      <c r="OSY131" s="15"/>
      <c r="OSZ131" s="15"/>
      <c r="OTA131" s="15"/>
      <c r="OTB131" s="15"/>
      <c r="OTC131" s="15"/>
      <c r="OTD131" s="15"/>
      <c r="OTE131" s="15"/>
      <c r="OTF131" s="15"/>
      <c r="OTG131" s="15"/>
      <c r="OTH131" s="15"/>
      <c r="OTI131" s="15"/>
      <c r="OTJ131" s="15"/>
      <c r="OTK131" s="15"/>
      <c r="OTL131" s="15"/>
      <c r="OTM131" s="15"/>
      <c r="OTN131" s="15"/>
      <c r="OTO131" s="15"/>
      <c r="OTP131" s="15"/>
      <c r="OTQ131" s="15"/>
      <c r="OTR131" s="15"/>
      <c r="OTS131" s="15"/>
      <c r="OTT131" s="15"/>
      <c r="OTU131" s="15"/>
      <c r="OTV131" s="15"/>
      <c r="OTW131" s="15"/>
      <c r="OTX131" s="15"/>
      <c r="OTY131" s="15"/>
      <c r="OTZ131" s="15"/>
      <c r="OUA131" s="15"/>
      <c r="OUB131" s="15"/>
      <c r="OUC131" s="15"/>
      <c r="OUD131" s="15"/>
      <c r="OUE131" s="15"/>
      <c r="OUF131" s="15"/>
      <c r="OUG131" s="15"/>
      <c r="OUH131" s="15"/>
      <c r="OUI131" s="15"/>
      <c r="OUJ131" s="15"/>
      <c r="OUK131" s="15"/>
      <c r="OUL131" s="15"/>
      <c r="OUM131" s="15"/>
      <c r="OUN131" s="15"/>
      <c r="OUO131" s="15"/>
      <c r="OUP131" s="15"/>
      <c r="OUQ131" s="15"/>
      <c r="OUR131" s="15"/>
      <c r="OUS131" s="15"/>
      <c r="OUT131" s="15"/>
      <c r="OUU131" s="15"/>
      <c r="OUV131" s="15"/>
      <c r="OUW131" s="15"/>
      <c r="OUX131" s="15"/>
      <c r="OUY131" s="15"/>
      <c r="OUZ131" s="15"/>
      <c r="OVA131" s="15"/>
      <c r="OVB131" s="15"/>
      <c r="OVC131" s="15"/>
      <c r="OVD131" s="15"/>
      <c r="OVE131" s="15"/>
      <c r="OVF131" s="15"/>
      <c r="OVG131" s="15"/>
      <c r="OVH131" s="15"/>
      <c r="OVI131" s="15"/>
      <c r="OVJ131" s="15"/>
      <c r="OVK131" s="15"/>
      <c r="OVL131" s="15"/>
      <c r="OVM131" s="15"/>
      <c r="OVN131" s="15"/>
      <c r="OVO131" s="15"/>
      <c r="OVP131" s="15"/>
      <c r="OVQ131" s="15"/>
      <c r="OVR131" s="15"/>
      <c r="OVS131" s="15"/>
      <c r="OVT131" s="15"/>
      <c r="OVU131" s="15"/>
      <c r="OVV131" s="15"/>
      <c r="OVW131" s="15"/>
      <c r="OVX131" s="15"/>
      <c r="OVY131" s="15"/>
      <c r="OVZ131" s="15"/>
      <c r="OWA131" s="15"/>
      <c r="OWB131" s="15"/>
      <c r="OWC131" s="15"/>
      <c r="OWD131" s="15"/>
      <c r="OWE131" s="15"/>
      <c r="OWF131" s="15"/>
      <c r="OWG131" s="15"/>
      <c r="OWH131" s="15"/>
      <c r="OWI131" s="15"/>
      <c r="OWJ131" s="15"/>
      <c r="OWK131" s="15"/>
      <c r="OWL131" s="15"/>
      <c r="OWM131" s="15"/>
      <c r="OWN131" s="15"/>
      <c r="OWO131" s="15"/>
      <c r="OWP131" s="15"/>
      <c r="OWQ131" s="15"/>
      <c r="OWR131" s="15"/>
      <c r="OWS131" s="15"/>
      <c r="OWT131" s="15"/>
      <c r="OWU131" s="15"/>
      <c r="OWV131" s="15"/>
      <c r="OWW131" s="15"/>
      <c r="OWX131" s="15"/>
      <c r="OWY131" s="15"/>
      <c r="OWZ131" s="15"/>
      <c r="OXA131" s="15"/>
      <c r="OXB131" s="15"/>
      <c r="OXC131" s="15"/>
      <c r="OXD131" s="15"/>
      <c r="OXE131" s="15"/>
      <c r="OXF131" s="15"/>
      <c r="OXG131" s="15"/>
      <c r="OXH131" s="15"/>
      <c r="OXI131" s="15"/>
      <c r="OXJ131" s="15"/>
      <c r="OXK131" s="15"/>
      <c r="OXL131" s="15"/>
      <c r="OXM131" s="15"/>
      <c r="OXN131" s="15"/>
      <c r="OXO131" s="15"/>
      <c r="OXP131" s="15"/>
      <c r="OXQ131" s="15"/>
      <c r="OXR131" s="15"/>
      <c r="OXS131" s="15"/>
      <c r="OXT131" s="15"/>
      <c r="OXU131" s="15"/>
      <c r="OXV131" s="15"/>
      <c r="OXW131" s="15"/>
      <c r="OXX131" s="15"/>
      <c r="OXY131" s="15"/>
      <c r="OXZ131" s="15"/>
      <c r="OYA131" s="15"/>
      <c r="OYB131" s="15"/>
      <c r="OYC131" s="15"/>
      <c r="OYD131" s="15"/>
      <c r="OYE131" s="15"/>
      <c r="OYF131" s="15"/>
      <c r="OYG131" s="15"/>
      <c r="OYH131" s="15"/>
      <c r="OYI131" s="15"/>
      <c r="OYJ131" s="15"/>
      <c r="OYK131" s="15"/>
      <c r="OYL131" s="15"/>
      <c r="OYM131" s="15"/>
      <c r="OYN131" s="15"/>
      <c r="OYO131" s="15"/>
      <c r="OYP131" s="15"/>
      <c r="OYQ131" s="15"/>
      <c r="OYR131" s="15"/>
      <c r="OYS131" s="15"/>
      <c r="OYT131" s="15"/>
      <c r="OYU131" s="15"/>
      <c r="OYV131" s="15"/>
      <c r="OYW131" s="15"/>
      <c r="OYX131" s="15"/>
      <c r="OYY131" s="15"/>
      <c r="OYZ131" s="15"/>
      <c r="OZA131" s="15"/>
      <c r="OZB131" s="15"/>
      <c r="OZC131" s="15"/>
      <c r="OZD131" s="15"/>
      <c r="OZE131" s="15"/>
      <c r="OZF131" s="15"/>
      <c r="OZG131" s="15"/>
      <c r="OZH131" s="15"/>
      <c r="OZI131" s="15"/>
      <c r="OZJ131" s="15"/>
      <c r="OZK131" s="15"/>
      <c r="OZL131" s="15"/>
      <c r="OZM131" s="15"/>
      <c r="OZN131" s="15"/>
      <c r="OZO131" s="15"/>
      <c r="OZP131" s="15"/>
      <c r="OZQ131" s="15"/>
      <c r="OZR131" s="15"/>
      <c r="OZS131" s="15"/>
      <c r="OZT131" s="15"/>
      <c r="OZU131" s="15"/>
      <c r="OZV131" s="15"/>
      <c r="OZW131" s="15"/>
      <c r="OZX131" s="15"/>
      <c r="OZY131" s="15"/>
      <c r="OZZ131" s="15"/>
      <c r="PAA131" s="15"/>
      <c r="PAB131" s="15"/>
      <c r="PAC131" s="15"/>
      <c r="PAD131" s="15"/>
      <c r="PAE131" s="15"/>
      <c r="PAF131" s="15"/>
      <c r="PAG131" s="15"/>
      <c r="PAH131" s="15"/>
      <c r="PAI131" s="15"/>
      <c r="PAJ131" s="15"/>
      <c r="PAK131" s="15"/>
      <c r="PAL131" s="15"/>
      <c r="PAM131" s="15"/>
      <c r="PAN131" s="15"/>
      <c r="PAO131" s="15"/>
      <c r="PAP131" s="15"/>
      <c r="PAQ131" s="15"/>
      <c r="PAR131" s="15"/>
      <c r="PAS131" s="15"/>
      <c r="PAT131" s="15"/>
      <c r="PAU131" s="15"/>
      <c r="PAV131" s="15"/>
      <c r="PAW131" s="15"/>
      <c r="PAX131" s="15"/>
      <c r="PAY131" s="15"/>
      <c r="PAZ131" s="15"/>
      <c r="PBA131" s="15"/>
      <c r="PBB131" s="15"/>
      <c r="PBC131" s="15"/>
      <c r="PBD131" s="15"/>
      <c r="PBE131" s="15"/>
      <c r="PBF131" s="15"/>
      <c r="PBG131" s="15"/>
      <c r="PBH131" s="15"/>
      <c r="PBI131" s="15"/>
      <c r="PBJ131" s="15"/>
      <c r="PBK131" s="15"/>
      <c r="PBL131" s="15"/>
      <c r="PBM131" s="15"/>
      <c r="PBN131" s="15"/>
      <c r="PBO131" s="15"/>
      <c r="PBP131" s="15"/>
      <c r="PBQ131" s="15"/>
      <c r="PBR131" s="15"/>
      <c r="PBS131" s="15"/>
      <c r="PBT131" s="15"/>
      <c r="PBU131" s="15"/>
      <c r="PBV131" s="15"/>
      <c r="PBW131" s="15"/>
      <c r="PBX131" s="15"/>
      <c r="PBY131" s="15"/>
      <c r="PBZ131" s="15"/>
      <c r="PCA131" s="15"/>
      <c r="PCB131" s="15"/>
      <c r="PCC131" s="15"/>
      <c r="PCD131" s="15"/>
      <c r="PCE131" s="15"/>
      <c r="PCF131" s="15"/>
      <c r="PCG131" s="15"/>
      <c r="PCH131" s="15"/>
      <c r="PCI131" s="15"/>
      <c r="PCJ131" s="15"/>
      <c r="PCK131" s="15"/>
      <c r="PCL131" s="15"/>
      <c r="PCM131" s="15"/>
      <c r="PCN131" s="15"/>
      <c r="PCO131" s="15"/>
      <c r="PCP131" s="15"/>
      <c r="PCQ131" s="15"/>
      <c r="PCR131" s="15"/>
      <c r="PCS131" s="15"/>
      <c r="PCT131" s="15"/>
      <c r="PCU131" s="15"/>
      <c r="PCV131" s="15"/>
      <c r="PCW131" s="15"/>
      <c r="PCX131" s="15"/>
      <c r="PCY131" s="15"/>
      <c r="PCZ131" s="15"/>
      <c r="PDA131" s="15"/>
      <c r="PDB131" s="15"/>
      <c r="PDC131" s="15"/>
      <c r="PDD131" s="15"/>
      <c r="PDE131" s="15"/>
      <c r="PDF131" s="15"/>
      <c r="PDG131" s="15"/>
      <c r="PDH131" s="15"/>
      <c r="PDI131" s="15"/>
      <c r="PDJ131" s="15"/>
      <c r="PDK131" s="15"/>
      <c r="PDL131" s="15"/>
      <c r="PDM131" s="15"/>
      <c r="PDN131" s="15"/>
      <c r="PDO131" s="15"/>
      <c r="PDP131" s="15"/>
      <c r="PDQ131" s="15"/>
      <c r="PDR131" s="15"/>
      <c r="PDS131" s="15"/>
      <c r="PDT131" s="15"/>
      <c r="PDU131" s="15"/>
      <c r="PDV131" s="15"/>
      <c r="PDW131" s="15"/>
      <c r="PDX131" s="15"/>
      <c r="PDY131" s="15"/>
      <c r="PDZ131" s="15"/>
      <c r="PEA131" s="15"/>
      <c r="PEB131" s="15"/>
      <c r="PEC131" s="15"/>
      <c r="PED131" s="15"/>
      <c r="PEE131" s="15"/>
      <c r="PEF131" s="15"/>
      <c r="PEG131" s="15"/>
      <c r="PEH131" s="15"/>
      <c r="PEI131" s="15"/>
      <c r="PEJ131" s="15"/>
      <c r="PEK131" s="15"/>
      <c r="PEL131" s="15"/>
      <c r="PEM131" s="15"/>
      <c r="PEN131" s="15"/>
      <c r="PEO131" s="15"/>
      <c r="PEP131" s="15"/>
      <c r="PEQ131" s="15"/>
      <c r="PER131" s="15"/>
      <c r="PES131" s="15"/>
      <c r="PET131" s="15"/>
      <c r="PEU131" s="15"/>
      <c r="PEV131" s="15"/>
      <c r="PEW131" s="15"/>
      <c r="PEX131" s="15"/>
      <c r="PEY131" s="15"/>
      <c r="PEZ131" s="15"/>
      <c r="PFA131" s="15"/>
      <c r="PFB131" s="15"/>
      <c r="PFC131" s="15"/>
      <c r="PFD131" s="15"/>
      <c r="PFE131" s="15"/>
      <c r="PFF131" s="15"/>
      <c r="PFG131" s="15"/>
      <c r="PFH131" s="15"/>
      <c r="PFI131" s="15"/>
      <c r="PFJ131" s="15"/>
      <c r="PFK131" s="15"/>
      <c r="PFL131" s="15"/>
      <c r="PFM131" s="15"/>
      <c r="PFN131" s="15"/>
      <c r="PFO131" s="15"/>
      <c r="PFP131" s="15"/>
      <c r="PFQ131" s="15"/>
      <c r="PFR131" s="15"/>
      <c r="PFS131" s="15"/>
      <c r="PFT131" s="15"/>
      <c r="PFU131" s="15"/>
      <c r="PFV131" s="15"/>
      <c r="PFW131" s="15"/>
      <c r="PFX131" s="15"/>
      <c r="PFY131" s="15"/>
      <c r="PFZ131" s="15"/>
      <c r="PGA131" s="15"/>
      <c r="PGB131" s="15"/>
      <c r="PGC131" s="15"/>
      <c r="PGD131" s="15"/>
      <c r="PGE131" s="15"/>
      <c r="PGF131" s="15"/>
      <c r="PGG131" s="15"/>
      <c r="PGH131" s="15"/>
      <c r="PGI131" s="15"/>
      <c r="PGJ131" s="15"/>
      <c r="PGK131" s="15"/>
      <c r="PGL131" s="15"/>
      <c r="PGM131" s="15"/>
      <c r="PGN131" s="15"/>
      <c r="PGO131" s="15"/>
      <c r="PGP131" s="15"/>
      <c r="PGQ131" s="15"/>
      <c r="PGR131" s="15"/>
      <c r="PGS131" s="15"/>
      <c r="PGT131" s="15"/>
      <c r="PGU131" s="15"/>
      <c r="PGV131" s="15"/>
      <c r="PGW131" s="15"/>
      <c r="PGX131" s="15"/>
      <c r="PGY131" s="15"/>
      <c r="PGZ131" s="15"/>
      <c r="PHA131" s="15"/>
      <c r="PHB131" s="15"/>
      <c r="PHC131" s="15"/>
      <c r="PHD131" s="15"/>
      <c r="PHE131" s="15"/>
      <c r="PHF131" s="15"/>
      <c r="PHG131" s="15"/>
      <c r="PHH131" s="15"/>
      <c r="PHI131" s="15"/>
      <c r="PHJ131" s="15"/>
      <c r="PHK131" s="15"/>
      <c r="PHL131" s="15"/>
      <c r="PHM131" s="15"/>
      <c r="PHN131" s="15"/>
      <c r="PHO131" s="15"/>
      <c r="PHP131" s="15"/>
      <c r="PHQ131" s="15"/>
      <c r="PHR131" s="15"/>
      <c r="PHS131" s="15"/>
      <c r="PHT131" s="15"/>
      <c r="PHU131" s="15"/>
      <c r="PHV131" s="15"/>
      <c r="PHW131" s="15"/>
      <c r="PHX131" s="15"/>
      <c r="PHY131" s="15"/>
      <c r="PHZ131" s="15"/>
      <c r="PIA131" s="15"/>
      <c r="PIB131" s="15"/>
      <c r="PIC131" s="15"/>
      <c r="PID131" s="15"/>
      <c r="PIE131" s="15"/>
      <c r="PIF131" s="15"/>
      <c r="PIG131" s="15"/>
      <c r="PIH131" s="15"/>
      <c r="PII131" s="15"/>
      <c r="PIJ131" s="15"/>
      <c r="PIK131" s="15"/>
      <c r="PIL131" s="15"/>
      <c r="PIM131" s="15"/>
      <c r="PIN131" s="15"/>
      <c r="PIO131" s="15"/>
      <c r="PIP131" s="15"/>
      <c r="PIQ131" s="15"/>
      <c r="PIR131" s="15"/>
      <c r="PIS131" s="15"/>
      <c r="PIT131" s="15"/>
      <c r="PIU131" s="15"/>
      <c r="PIV131" s="15"/>
      <c r="PIW131" s="15"/>
      <c r="PIX131" s="15"/>
      <c r="PIY131" s="15"/>
      <c r="PIZ131" s="15"/>
      <c r="PJA131" s="15"/>
      <c r="PJB131" s="15"/>
      <c r="PJC131" s="15"/>
      <c r="PJD131" s="15"/>
      <c r="PJE131" s="15"/>
      <c r="PJF131" s="15"/>
      <c r="PJG131" s="15"/>
      <c r="PJH131" s="15"/>
      <c r="PJI131" s="15"/>
      <c r="PJJ131" s="15"/>
      <c r="PJK131" s="15"/>
      <c r="PJL131" s="15"/>
      <c r="PJM131" s="15"/>
      <c r="PJN131" s="15"/>
      <c r="PJO131" s="15"/>
      <c r="PJP131" s="15"/>
      <c r="PJQ131" s="15"/>
      <c r="PJR131" s="15"/>
      <c r="PJS131" s="15"/>
      <c r="PJT131" s="15"/>
      <c r="PJU131" s="15"/>
      <c r="PJV131" s="15"/>
      <c r="PJW131" s="15"/>
      <c r="PJX131" s="15"/>
      <c r="PJY131" s="15"/>
      <c r="PJZ131" s="15"/>
      <c r="PKA131" s="15"/>
      <c r="PKB131" s="15"/>
      <c r="PKC131" s="15"/>
      <c r="PKD131" s="15"/>
      <c r="PKE131" s="15"/>
      <c r="PKF131" s="15"/>
      <c r="PKG131" s="15"/>
      <c r="PKH131" s="15"/>
      <c r="PKI131" s="15"/>
      <c r="PKJ131" s="15"/>
      <c r="PKK131" s="15"/>
      <c r="PKL131" s="15"/>
      <c r="PKM131" s="15"/>
      <c r="PKN131" s="15"/>
      <c r="PKO131" s="15"/>
      <c r="PKP131" s="15"/>
      <c r="PKQ131" s="15"/>
      <c r="PKR131" s="15"/>
      <c r="PKS131" s="15"/>
      <c r="PKT131" s="15"/>
      <c r="PKU131" s="15"/>
      <c r="PKV131" s="15"/>
      <c r="PKW131" s="15"/>
      <c r="PKX131" s="15"/>
      <c r="PKY131" s="15"/>
      <c r="PKZ131" s="15"/>
      <c r="PLA131" s="15"/>
      <c r="PLB131" s="15"/>
      <c r="PLC131" s="15"/>
      <c r="PLD131" s="15"/>
      <c r="PLE131" s="15"/>
      <c r="PLF131" s="15"/>
      <c r="PLG131" s="15"/>
      <c r="PLH131" s="15"/>
      <c r="PLI131" s="15"/>
      <c r="PLJ131" s="15"/>
      <c r="PLK131" s="15"/>
      <c r="PLL131" s="15"/>
      <c r="PLM131" s="15"/>
      <c r="PLN131" s="15"/>
      <c r="PLO131" s="15"/>
      <c r="PLP131" s="15"/>
      <c r="PLQ131" s="15"/>
      <c r="PLR131" s="15"/>
      <c r="PLS131" s="15"/>
      <c r="PLT131" s="15"/>
      <c r="PLU131" s="15"/>
      <c r="PLV131" s="15"/>
      <c r="PLW131" s="15"/>
      <c r="PLX131" s="15"/>
      <c r="PLY131" s="15"/>
      <c r="PLZ131" s="15"/>
      <c r="PMA131" s="15"/>
      <c r="PMB131" s="15"/>
      <c r="PMC131" s="15"/>
      <c r="PMD131" s="15"/>
      <c r="PME131" s="15"/>
      <c r="PMF131" s="15"/>
      <c r="PMG131" s="15"/>
      <c r="PMH131" s="15"/>
      <c r="PMI131" s="15"/>
      <c r="PMJ131" s="15"/>
      <c r="PMK131" s="15"/>
      <c r="PML131" s="15"/>
      <c r="PMM131" s="15"/>
      <c r="PMN131" s="15"/>
      <c r="PMO131" s="15"/>
      <c r="PMP131" s="15"/>
      <c r="PMQ131" s="15"/>
      <c r="PMR131" s="15"/>
      <c r="PMS131" s="15"/>
      <c r="PMT131" s="15"/>
      <c r="PMU131" s="15"/>
      <c r="PMV131" s="15"/>
      <c r="PMW131" s="15"/>
      <c r="PMX131" s="15"/>
      <c r="PMY131" s="15"/>
      <c r="PMZ131" s="15"/>
      <c r="PNA131" s="15"/>
      <c r="PNB131" s="15"/>
      <c r="PNC131" s="15"/>
      <c r="PND131" s="15"/>
      <c r="PNE131" s="15"/>
      <c r="PNF131" s="15"/>
      <c r="PNG131" s="15"/>
      <c r="PNH131" s="15"/>
      <c r="PNI131" s="15"/>
      <c r="PNJ131" s="15"/>
      <c r="PNK131" s="15"/>
      <c r="PNL131" s="15"/>
      <c r="PNM131" s="15"/>
      <c r="PNN131" s="15"/>
      <c r="PNO131" s="15"/>
      <c r="PNP131" s="15"/>
      <c r="PNQ131" s="15"/>
      <c r="PNR131" s="15"/>
      <c r="PNS131" s="15"/>
      <c r="PNT131" s="15"/>
      <c r="PNU131" s="15"/>
      <c r="PNV131" s="15"/>
      <c r="PNW131" s="15"/>
      <c r="PNX131" s="15"/>
      <c r="PNY131" s="15"/>
      <c r="PNZ131" s="15"/>
      <c r="POA131" s="15"/>
      <c r="POB131" s="15"/>
      <c r="POC131" s="15"/>
      <c r="POD131" s="15"/>
      <c r="POE131" s="15"/>
      <c r="POF131" s="15"/>
      <c r="POG131" s="15"/>
      <c r="POH131" s="15"/>
      <c r="POI131" s="15"/>
      <c r="POJ131" s="15"/>
      <c r="POK131" s="15"/>
      <c r="POL131" s="15"/>
      <c r="POM131" s="15"/>
      <c r="PON131" s="15"/>
      <c r="POO131" s="15"/>
      <c r="POP131" s="15"/>
      <c r="POQ131" s="15"/>
      <c r="POR131" s="15"/>
      <c r="POS131" s="15"/>
      <c r="POT131" s="15"/>
      <c r="POU131" s="15"/>
      <c r="POV131" s="15"/>
      <c r="POW131" s="15"/>
      <c r="POX131" s="15"/>
      <c r="POY131" s="15"/>
      <c r="POZ131" s="15"/>
      <c r="PPA131" s="15"/>
      <c r="PPB131" s="15"/>
      <c r="PPC131" s="15"/>
      <c r="PPD131" s="15"/>
      <c r="PPE131" s="15"/>
      <c r="PPF131" s="15"/>
      <c r="PPG131" s="15"/>
      <c r="PPH131" s="15"/>
      <c r="PPI131" s="15"/>
      <c r="PPJ131" s="15"/>
      <c r="PPK131" s="15"/>
      <c r="PPL131" s="15"/>
      <c r="PPM131" s="15"/>
      <c r="PPN131" s="15"/>
      <c r="PPO131" s="15"/>
      <c r="PPP131" s="15"/>
      <c r="PPQ131" s="15"/>
      <c r="PPR131" s="15"/>
      <c r="PPS131" s="15"/>
      <c r="PPT131" s="15"/>
      <c r="PPU131" s="15"/>
      <c r="PPV131" s="15"/>
      <c r="PPW131" s="15"/>
      <c r="PPX131" s="15"/>
      <c r="PPY131" s="15"/>
      <c r="PPZ131" s="15"/>
      <c r="PQA131" s="15"/>
      <c r="PQB131" s="15"/>
      <c r="PQC131" s="15"/>
      <c r="PQD131" s="15"/>
      <c r="PQE131" s="15"/>
      <c r="PQF131" s="15"/>
      <c r="PQG131" s="15"/>
      <c r="PQH131" s="15"/>
      <c r="PQI131" s="15"/>
      <c r="PQJ131" s="15"/>
      <c r="PQK131" s="15"/>
      <c r="PQL131" s="15"/>
      <c r="PQM131" s="15"/>
      <c r="PQN131" s="15"/>
      <c r="PQO131" s="15"/>
      <c r="PQP131" s="15"/>
      <c r="PQQ131" s="15"/>
      <c r="PQR131" s="15"/>
      <c r="PQS131" s="15"/>
      <c r="PQT131" s="15"/>
      <c r="PQU131" s="15"/>
      <c r="PQV131" s="15"/>
      <c r="PQW131" s="15"/>
      <c r="PQX131" s="15"/>
      <c r="PQY131" s="15"/>
      <c r="PQZ131" s="15"/>
      <c r="PRA131" s="15"/>
      <c r="PRB131" s="15"/>
      <c r="PRC131" s="15"/>
      <c r="PRD131" s="15"/>
      <c r="PRE131" s="15"/>
      <c r="PRF131" s="15"/>
      <c r="PRG131" s="15"/>
      <c r="PRH131" s="15"/>
      <c r="PRI131" s="15"/>
      <c r="PRJ131" s="15"/>
      <c r="PRK131" s="15"/>
      <c r="PRL131" s="15"/>
      <c r="PRM131" s="15"/>
      <c r="PRN131" s="15"/>
      <c r="PRO131" s="15"/>
      <c r="PRP131" s="15"/>
      <c r="PRQ131" s="15"/>
      <c r="PRR131" s="15"/>
      <c r="PRS131" s="15"/>
      <c r="PRT131" s="15"/>
      <c r="PRU131" s="15"/>
      <c r="PRV131" s="15"/>
      <c r="PRW131" s="15"/>
      <c r="PRX131" s="15"/>
      <c r="PRY131" s="15"/>
      <c r="PRZ131" s="15"/>
      <c r="PSA131" s="15"/>
      <c r="PSB131" s="15"/>
      <c r="PSC131" s="15"/>
      <c r="PSD131" s="15"/>
      <c r="PSE131" s="15"/>
      <c r="PSF131" s="15"/>
      <c r="PSG131" s="15"/>
      <c r="PSH131" s="15"/>
      <c r="PSI131" s="15"/>
      <c r="PSJ131" s="15"/>
      <c r="PSK131" s="15"/>
      <c r="PSL131" s="15"/>
      <c r="PSM131" s="15"/>
      <c r="PSN131" s="15"/>
      <c r="PSO131" s="15"/>
      <c r="PSP131" s="15"/>
      <c r="PSQ131" s="15"/>
      <c r="PSR131" s="15"/>
      <c r="PSS131" s="15"/>
      <c r="PST131" s="15"/>
      <c r="PSU131" s="15"/>
      <c r="PSV131" s="15"/>
      <c r="PSW131" s="15"/>
      <c r="PSX131" s="15"/>
      <c r="PSY131" s="15"/>
      <c r="PSZ131" s="15"/>
      <c r="PTA131" s="15"/>
      <c r="PTB131" s="15"/>
      <c r="PTC131" s="15"/>
      <c r="PTD131" s="15"/>
      <c r="PTE131" s="15"/>
      <c r="PTF131" s="15"/>
      <c r="PTG131" s="15"/>
      <c r="PTH131" s="15"/>
      <c r="PTI131" s="15"/>
      <c r="PTJ131" s="15"/>
      <c r="PTK131" s="15"/>
      <c r="PTL131" s="15"/>
      <c r="PTM131" s="15"/>
      <c r="PTN131" s="15"/>
      <c r="PTO131" s="15"/>
      <c r="PTP131" s="15"/>
      <c r="PTQ131" s="15"/>
      <c r="PTR131" s="15"/>
      <c r="PTS131" s="15"/>
      <c r="PTT131" s="15"/>
      <c r="PTU131" s="15"/>
      <c r="PTV131" s="15"/>
      <c r="PTW131" s="15"/>
      <c r="PTX131" s="15"/>
      <c r="PTY131" s="15"/>
      <c r="PTZ131" s="15"/>
      <c r="PUA131" s="15"/>
      <c r="PUB131" s="15"/>
      <c r="PUC131" s="15"/>
      <c r="PUD131" s="15"/>
      <c r="PUE131" s="15"/>
      <c r="PUF131" s="15"/>
      <c r="PUG131" s="15"/>
      <c r="PUH131" s="15"/>
      <c r="PUI131" s="15"/>
      <c r="PUJ131" s="15"/>
      <c r="PUK131" s="15"/>
      <c r="PUL131" s="15"/>
      <c r="PUM131" s="15"/>
      <c r="PUN131" s="15"/>
      <c r="PUO131" s="15"/>
      <c r="PUP131" s="15"/>
      <c r="PUQ131" s="15"/>
      <c r="PUR131" s="15"/>
      <c r="PUS131" s="15"/>
      <c r="PUT131" s="15"/>
      <c r="PUU131" s="15"/>
      <c r="PUV131" s="15"/>
      <c r="PUW131" s="15"/>
      <c r="PUX131" s="15"/>
      <c r="PUY131" s="15"/>
      <c r="PUZ131" s="15"/>
      <c r="PVA131" s="15"/>
      <c r="PVB131" s="15"/>
      <c r="PVC131" s="15"/>
      <c r="PVD131" s="15"/>
      <c r="PVE131" s="15"/>
      <c r="PVF131" s="15"/>
      <c r="PVG131" s="15"/>
      <c r="PVH131" s="15"/>
      <c r="PVI131" s="15"/>
      <c r="PVJ131" s="15"/>
      <c r="PVK131" s="15"/>
      <c r="PVL131" s="15"/>
      <c r="PVM131" s="15"/>
      <c r="PVN131" s="15"/>
      <c r="PVO131" s="15"/>
      <c r="PVP131" s="15"/>
      <c r="PVQ131" s="15"/>
      <c r="PVR131" s="15"/>
      <c r="PVS131" s="15"/>
      <c r="PVT131" s="15"/>
      <c r="PVU131" s="15"/>
      <c r="PVV131" s="15"/>
      <c r="PVW131" s="15"/>
      <c r="PVX131" s="15"/>
      <c r="PVY131" s="15"/>
      <c r="PVZ131" s="15"/>
      <c r="PWA131" s="15"/>
      <c r="PWB131" s="15"/>
      <c r="PWC131" s="15"/>
      <c r="PWD131" s="15"/>
      <c r="PWE131" s="15"/>
      <c r="PWF131" s="15"/>
      <c r="PWG131" s="15"/>
      <c r="PWH131" s="15"/>
      <c r="PWI131" s="15"/>
      <c r="PWJ131" s="15"/>
      <c r="PWK131" s="15"/>
      <c r="PWL131" s="15"/>
      <c r="PWM131" s="15"/>
      <c r="PWN131" s="15"/>
      <c r="PWO131" s="15"/>
      <c r="PWP131" s="15"/>
      <c r="PWQ131" s="15"/>
      <c r="PWR131" s="15"/>
      <c r="PWS131" s="15"/>
      <c r="PWT131" s="15"/>
      <c r="PWU131" s="15"/>
      <c r="PWV131" s="15"/>
      <c r="PWW131" s="15"/>
      <c r="PWX131" s="15"/>
      <c r="PWY131" s="15"/>
      <c r="PWZ131" s="15"/>
      <c r="PXA131" s="15"/>
      <c r="PXB131" s="15"/>
      <c r="PXC131" s="15"/>
      <c r="PXD131" s="15"/>
      <c r="PXE131" s="15"/>
      <c r="PXF131" s="15"/>
      <c r="PXG131" s="15"/>
      <c r="PXH131" s="15"/>
      <c r="PXI131" s="15"/>
      <c r="PXJ131" s="15"/>
      <c r="PXK131" s="15"/>
      <c r="PXL131" s="15"/>
      <c r="PXM131" s="15"/>
      <c r="PXN131" s="15"/>
      <c r="PXO131" s="15"/>
      <c r="PXP131" s="15"/>
      <c r="PXQ131" s="15"/>
      <c r="PXR131" s="15"/>
      <c r="PXS131" s="15"/>
      <c r="PXT131" s="15"/>
      <c r="PXU131" s="15"/>
      <c r="PXV131" s="15"/>
      <c r="PXW131" s="15"/>
      <c r="PXX131" s="15"/>
      <c r="PXY131" s="15"/>
      <c r="PXZ131" s="15"/>
      <c r="PYA131" s="15"/>
      <c r="PYB131" s="15"/>
      <c r="PYC131" s="15"/>
      <c r="PYD131" s="15"/>
      <c r="PYE131" s="15"/>
      <c r="PYF131" s="15"/>
      <c r="PYG131" s="15"/>
      <c r="PYH131" s="15"/>
      <c r="PYI131" s="15"/>
      <c r="PYJ131" s="15"/>
      <c r="PYK131" s="15"/>
      <c r="PYL131" s="15"/>
      <c r="PYM131" s="15"/>
      <c r="PYN131" s="15"/>
      <c r="PYO131" s="15"/>
      <c r="PYP131" s="15"/>
      <c r="PYQ131" s="15"/>
      <c r="PYR131" s="15"/>
      <c r="PYS131" s="15"/>
      <c r="PYT131" s="15"/>
      <c r="PYU131" s="15"/>
      <c r="PYV131" s="15"/>
      <c r="PYW131" s="15"/>
      <c r="PYX131" s="15"/>
      <c r="PYY131" s="15"/>
      <c r="PYZ131" s="15"/>
      <c r="PZA131" s="15"/>
      <c r="PZB131" s="15"/>
      <c r="PZC131" s="15"/>
      <c r="PZD131" s="15"/>
      <c r="PZE131" s="15"/>
      <c r="PZF131" s="15"/>
      <c r="PZG131" s="15"/>
      <c r="PZH131" s="15"/>
      <c r="PZI131" s="15"/>
      <c r="PZJ131" s="15"/>
      <c r="PZK131" s="15"/>
      <c r="PZL131" s="15"/>
      <c r="PZM131" s="15"/>
      <c r="PZN131" s="15"/>
      <c r="PZO131" s="15"/>
      <c r="PZP131" s="15"/>
      <c r="PZQ131" s="15"/>
      <c r="PZR131" s="15"/>
      <c r="PZS131" s="15"/>
      <c r="PZT131" s="15"/>
      <c r="PZU131" s="15"/>
      <c r="PZV131" s="15"/>
      <c r="PZW131" s="15"/>
      <c r="PZX131" s="15"/>
      <c r="PZY131" s="15"/>
      <c r="PZZ131" s="15"/>
      <c r="QAA131" s="15"/>
      <c r="QAB131" s="15"/>
      <c r="QAC131" s="15"/>
      <c r="QAD131" s="15"/>
      <c r="QAE131" s="15"/>
      <c r="QAF131" s="15"/>
      <c r="QAG131" s="15"/>
      <c r="QAH131" s="15"/>
      <c r="QAI131" s="15"/>
      <c r="QAJ131" s="15"/>
      <c r="QAK131" s="15"/>
      <c r="QAL131" s="15"/>
      <c r="QAM131" s="15"/>
      <c r="QAN131" s="15"/>
      <c r="QAO131" s="15"/>
      <c r="QAP131" s="15"/>
      <c r="QAQ131" s="15"/>
      <c r="QAR131" s="15"/>
      <c r="QAS131" s="15"/>
      <c r="QAT131" s="15"/>
      <c r="QAU131" s="15"/>
      <c r="QAV131" s="15"/>
      <c r="QAW131" s="15"/>
      <c r="QAX131" s="15"/>
      <c r="QAY131" s="15"/>
      <c r="QAZ131" s="15"/>
      <c r="QBA131" s="15"/>
      <c r="QBB131" s="15"/>
      <c r="QBC131" s="15"/>
      <c r="QBD131" s="15"/>
      <c r="QBE131" s="15"/>
      <c r="QBF131" s="15"/>
      <c r="QBG131" s="15"/>
      <c r="QBH131" s="15"/>
      <c r="QBI131" s="15"/>
      <c r="QBJ131" s="15"/>
      <c r="QBK131" s="15"/>
      <c r="QBL131" s="15"/>
      <c r="QBM131" s="15"/>
      <c r="QBN131" s="15"/>
      <c r="QBO131" s="15"/>
      <c r="QBP131" s="15"/>
      <c r="QBQ131" s="15"/>
      <c r="QBR131" s="15"/>
      <c r="QBS131" s="15"/>
      <c r="QBT131" s="15"/>
      <c r="QBU131" s="15"/>
      <c r="QBV131" s="15"/>
      <c r="QBW131" s="15"/>
      <c r="QBX131" s="15"/>
      <c r="QBY131" s="15"/>
      <c r="QBZ131" s="15"/>
      <c r="QCA131" s="15"/>
      <c r="QCB131" s="15"/>
      <c r="QCC131" s="15"/>
      <c r="QCD131" s="15"/>
      <c r="QCE131" s="15"/>
      <c r="QCF131" s="15"/>
      <c r="QCG131" s="15"/>
      <c r="QCH131" s="15"/>
      <c r="QCI131" s="15"/>
      <c r="QCJ131" s="15"/>
      <c r="QCK131" s="15"/>
      <c r="QCL131" s="15"/>
      <c r="QCM131" s="15"/>
      <c r="QCN131" s="15"/>
      <c r="QCO131" s="15"/>
      <c r="QCP131" s="15"/>
      <c r="QCQ131" s="15"/>
      <c r="QCR131" s="15"/>
      <c r="QCS131" s="15"/>
      <c r="QCT131" s="15"/>
      <c r="QCU131" s="15"/>
      <c r="QCV131" s="15"/>
      <c r="QCW131" s="15"/>
      <c r="QCX131" s="15"/>
      <c r="QCY131" s="15"/>
      <c r="QCZ131" s="15"/>
      <c r="QDA131" s="15"/>
      <c r="QDB131" s="15"/>
      <c r="QDC131" s="15"/>
      <c r="QDD131" s="15"/>
      <c r="QDE131" s="15"/>
      <c r="QDF131" s="15"/>
      <c r="QDG131" s="15"/>
      <c r="QDH131" s="15"/>
      <c r="QDI131" s="15"/>
      <c r="QDJ131" s="15"/>
      <c r="QDK131" s="15"/>
      <c r="QDL131" s="15"/>
      <c r="QDM131" s="15"/>
      <c r="QDN131" s="15"/>
      <c r="QDO131" s="15"/>
      <c r="QDP131" s="15"/>
      <c r="QDQ131" s="15"/>
      <c r="QDR131" s="15"/>
      <c r="QDS131" s="15"/>
      <c r="QDT131" s="15"/>
      <c r="QDU131" s="15"/>
      <c r="QDV131" s="15"/>
      <c r="QDW131" s="15"/>
      <c r="QDX131" s="15"/>
      <c r="QDY131" s="15"/>
      <c r="QDZ131" s="15"/>
      <c r="QEA131" s="15"/>
      <c r="QEB131" s="15"/>
      <c r="QEC131" s="15"/>
      <c r="QED131" s="15"/>
      <c r="QEE131" s="15"/>
      <c r="QEF131" s="15"/>
      <c r="QEG131" s="15"/>
      <c r="QEH131" s="15"/>
      <c r="QEI131" s="15"/>
      <c r="QEJ131" s="15"/>
      <c r="QEK131" s="15"/>
      <c r="QEL131" s="15"/>
      <c r="QEM131" s="15"/>
      <c r="QEN131" s="15"/>
      <c r="QEO131" s="15"/>
      <c r="QEP131" s="15"/>
      <c r="QEQ131" s="15"/>
      <c r="QER131" s="15"/>
      <c r="QES131" s="15"/>
      <c r="QET131" s="15"/>
      <c r="QEU131" s="15"/>
      <c r="QEV131" s="15"/>
      <c r="QEW131" s="15"/>
      <c r="QEX131" s="15"/>
      <c r="QEY131" s="15"/>
      <c r="QEZ131" s="15"/>
      <c r="QFA131" s="15"/>
      <c r="QFB131" s="15"/>
      <c r="QFC131" s="15"/>
      <c r="QFD131" s="15"/>
      <c r="QFE131" s="15"/>
      <c r="QFF131" s="15"/>
      <c r="QFG131" s="15"/>
      <c r="QFH131" s="15"/>
      <c r="QFI131" s="15"/>
      <c r="QFJ131" s="15"/>
      <c r="QFK131" s="15"/>
      <c r="QFL131" s="15"/>
      <c r="QFM131" s="15"/>
      <c r="QFN131" s="15"/>
      <c r="QFO131" s="15"/>
      <c r="QFP131" s="15"/>
      <c r="QFQ131" s="15"/>
      <c r="QFR131" s="15"/>
      <c r="QFS131" s="15"/>
      <c r="QFT131" s="15"/>
      <c r="QFU131" s="15"/>
      <c r="QFV131" s="15"/>
      <c r="QFW131" s="15"/>
      <c r="QFX131" s="15"/>
      <c r="QFY131" s="15"/>
      <c r="QFZ131" s="15"/>
      <c r="QGA131" s="15"/>
      <c r="QGB131" s="15"/>
      <c r="QGC131" s="15"/>
      <c r="QGD131" s="15"/>
      <c r="QGE131" s="15"/>
      <c r="QGF131" s="15"/>
      <c r="QGG131" s="15"/>
      <c r="QGH131" s="15"/>
      <c r="QGI131" s="15"/>
      <c r="QGJ131" s="15"/>
      <c r="QGK131" s="15"/>
      <c r="QGL131" s="15"/>
      <c r="QGM131" s="15"/>
      <c r="QGN131" s="15"/>
      <c r="QGO131" s="15"/>
      <c r="QGP131" s="15"/>
      <c r="QGQ131" s="15"/>
      <c r="QGR131" s="15"/>
      <c r="QGS131" s="15"/>
      <c r="QGT131" s="15"/>
      <c r="QGU131" s="15"/>
      <c r="QGV131" s="15"/>
      <c r="QGW131" s="15"/>
      <c r="QGX131" s="15"/>
      <c r="QGY131" s="15"/>
      <c r="QGZ131" s="15"/>
      <c r="QHA131" s="15"/>
      <c r="QHB131" s="15"/>
      <c r="QHC131" s="15"/>
      <c r="QHD131" s="15"/>
      <c r="QHE131" s="15"/>
      <c r="QHF131" s="15"/>
      <c r="QHG131" s="15"/>
      <c r="QHH131" s="15"/>
      <c r="QHI131" s="15"/>
      <c r="QHJ131" s="15"/>
      <c r="QHK131" s="15"/>
      <c r="QHL131" s="15"/>
      <c r="QHM131" s="15"/>
      <c r="QHN131" s="15"/>
      <c r="QHO131" s="15"/>
      <c r="QHP131" s="15"/>
      <c r="QHQ131" s="15"/>
      <c r="QHR131" s="15"/>
      <c r="QHS131" s="15"/>
      <c r="QHT131" s="15"/>
      <c r="QHU131" s="15"/>
      <c r="QHV131" s="15"/>
      <c r="QHW131" s="15"/>
      <c r="QHX131" s="15"/>
      <c r="QHY131" s="15"/>
      <c r="QHZ131" s="15"/>
      <c r="QIA131" s="15"/>
      <c r="QIB131" s="15"/>
      <c r="QIC131" s="15"/>
      <c r="QID131" s="15"/>
      <c r="QIE131" s="15"/>
      <c r="QIF131" s="15"/>
      <c r="QIG131" s="15"/>
      <c r="QIH131" s="15"/>
      <c r="QII131" s="15"/>
      <c r="QIJ131" s="15"/>
      <c r="QIK131" s="15"/>
      <c r="QIL131" s="15"/>
      <c r="QIM131" s="15"/>
      <c r="QIN131" s="15"/>
      <c r="QIO131" s="15"/>
      <c r="QIP131" s="15"/>
      <c r="QIQ131" s="15"/>
      <c r="QIR131" s="15"/>
      <c r="QIS131" s="15"/>
      <c r="QIT131" s="15"/>
      <c r="QIU131" s="15"/>
      <c r="QIV131" s="15"/>
      <c r="QIW131" s="15"/>
      <c r="QIX131" s="15"/>
      <c r="QIY131" s="15"/>
      <c r="QIZ131" s="15"/>
      <c r="QJA131" s="15"/>
      <c r="QJB131" s="15"/>
      <c r="QJC131" s="15"/>
      <c r="QJD131" s="15"/>
      <c r="QJE131" s="15"/>
      <c r="QJF131" s="15"/>
      <c r="QJG131" s="15"/>
      <c r="QJH131" s="15"/>
      <c r="QJI131" s="15"/>
      <c r="QJJ131" s="15"/>
      <c r="QJK131" s="15"/>
      <c r="QJL131" s="15"/>
      <c r="QJM131" s="15"/>
      <c r="QJN131" s="15"/>
      <c r="QJO131" s="15"/>
      <c r="QJP131" s="15"/>
      <c r="QJQ131" s="15"/>
      <c r="QJR131" s="15"/>
      <c r="QJS131" s="15"/>
      <c r="QJT131" s="15"/>
      <c r="QJU131" s="15"/>
      <c r="QJV131" s="15"/>
      <c r="QJW131" s="15"/>
      <c r="QJX131" s="15"/>
      <c r="QJY131" s="15"/>
      <c r="QJZ131" s="15"/>
      <c r="QKA131" s="15"/>
      <c r="QKB131" s="15"/>
      <c r="QKC131" s="15"/>
      <c r="QKD131" s="15"/>
      <c r="QKE131" s="15"/>
      <c r="QKF131" s="15"/>
      <c r="QKG131" s="15"/>
      <c r="QKH131" s="15"/>
      <c r="QKI131" s="15"/>
      <c r="QKJ131" s="15"/>
      <c r="QKK131" s="15"/>
      <c r="QKL131" s="15"/>
      <c r="QKM131" s="15"/>
      <c r="QKN131" s="15"/>
      <c r="QKO131" s="15"/>
      <c r="QKP131" s="15"/>
      <c r="QKQ131" s="15"/>
      <c r="QKR131" s="15"/>
      <c r="QKS131" s="15"/>
      <c r="QKT131" s="15"/>
      <c r="QKU131" s="15"/>
      <c r="QKV131" s="15"/>
      <c r="QKW131" s="15"/>
      <c r="QKX131" s="15"/>
      <c r="QKY131" s="15"/>
      <c r="QKZ131" s="15"/>
      <c r="QLA131" s="15"/>
      <c r="QLB131" s="15"/>
      <c r="QLC131" s="15"/>
      <c r="QLD131" s="15"/>
      <c r="QLE131" s="15"/>
      <c r="QLF131" s="15"/>
      <c r="QLG131" s="15"/>
      <c r="QLH131" s="15"/>
      <c r="QLI131" s="15"/>
      <c r="QLJ131" s="15"/>
      <c r="QLK131" s="15"/>
      <c r="QLL131" s="15"/>
      <c r="QLM131" s="15"/>
      <c r="QLN131" s="15"/>
      <c r="QLO131" s="15"/>
      <c r="QLP131" s="15"/>
      <c r="QLQ131" s="15"/>
      <c r="QLR131" s="15"/>
      <c r="QLS131" s="15"/>
      <c r="QLT131" s="15"/>
      <c r="QLU131" s="15"/>
      <c r="QLV131" s="15"/>
      <c r="QLW131" s="15"/>
      <c r="QLX131" s="15"/>
      <c r="QLY131" s="15"/>
      <c r="QLZ131" s="15"/>
      <c r="QMA131" s="15"/>
      <c r="QMB131" s="15"/>
      <c r="QMC131" s="15"/>
      <c r="QMD131" s="15"/>
      <c r="QME131" s="15"/>
      <c r="QMF131" s="15"/>
      <c r="QMG131" s="15"/>
      <c r="QMH131" s="15"/>
      <c r="QMI131" s="15"/>
      <c r="QMJ131" s="15"/>
      <c r="QMK131" s="15"/>
      <c r="QML131" s="15"/>
      <c r="QMM131" s="15"/>
      <c r="QMN131" s="15"/>
      <c r="QMO131" s="15"/>
      <c r="QMP131" s="15"/>
      <c r="QMQ131" s="15"/>
      <c r="QMR131" s="15"/>
      <c r="QMS131" s="15"/>
      <c r="QMT131" s="15"/>
      <c r="QMU131" s="15"/>
      <c r="QMV131" s="15"/>
      <c r="QMW131" s="15"/>
      <c r="QMX131" s="15"/>
      <c r="QMY131" s="15"/>
      <c r="QMZ131" s="15"/>
      <c r="QNA131" s="15"/>
      <c r="QNB131" s="15"/>
      <c r="QNC131" s="15"/>
      <c r="QND131" s="15"/>
      <c r="QNE131" s="15"/>
      <c r="QNF131" s="15"/>
      <c r="QNG131" s="15"/>
      <c r="QNH131" s="15"/>
      <c r="QNI131" s="15"/>
      <c r="QNJ131" s="15"/>
      <c r="QNK131" s="15"/>
      <c r="QNL131" s="15"/>
      <c r="QNM131" s="15"/>
      <c r="QNN131" s="15"/>
      <c r="QNO131" s="15"/>
      <c r="QNP131" s="15"/>
      <c r="QNQ131" s="15"/>
      <c r="QNR131" s="15"/>
      <c r="QNS131" s="15"/>
      <c r="QNT131" s="15"/>
      <c r="QNU131" s="15"/>
      <c r="QNV131" s="15"/>
      <c r="QNW131" s="15"/>
      <c r="QNX131" s="15"/>
      <c r="QNY131" s="15"/>
      <c r="QNZ131" s="15"/>
      <c r="QOA131" s="15"/>
      <c r="QOB131" s="15"/>
      <c r="QOC131" s="15"/>
      <c r="QOD131" s="15"/>
      <c r="QOE131" s="15"/>
      <c r="QOF131" s="15"/>
      <c r="QOG131" s="15"/>
      <c r="QOH131" s="15"/>
      <c r="QOI131" s="15"/>
      <c r="QOJ131" s="15"/>
      <c r="QOK131" s="15"/>
      <c r="QOL131" s="15"/>
      <c r="QOM131" s="15"/>
      <c r="QON131" s="15"/>
      <c r="QOO131" s="15"/>
      <c r="QOP131" s="15"/>
      <c r="QOQ131" s="15"/>
      <c r="QOR131" s="15"/>
      <c r="QOS131" s="15"/>
      <c r="QOT131" s="15"/>
      <c r="QOU131" s="15"/>
      <c r="QOV131" s="15"/>
      <c r="QOW131" s="15"/>
      <c r="QOX131" s="15"/>
      <c r="QOY131" s="15"/>
      <c r="QOZ131" s="15"/>
      <c r="QPA131" s="15"/>
      <c r="QPB131" s="15"/>
      <c r="QPC131" s="15"/>
      <c r="QPD131" s="15"/>
      <c r="QPE131" s="15"/>
      <c r="QPF131" s="15"/>
      <c r="QPG131" s="15"/>
      <c r="QPH131" s="15"/>
      <c r="QPI131" s="15"/>
      <c r="QPJ131" s="15"/>
      <c r="QPK131" s="15"/>
      <c r="QPL131" s="15"/>
      <c r="QPM131" s="15"/>
      <c r="QPN131" s="15"/>
      <c r="QPO131" s="15"/>
      <c r="QPP131" s="15"/>
      <c r="QPQ131" s="15"/>
      <c r="QPR131" s="15"/>
      <c r="QPS131" s="15"/>
      <c r="QPT131" s="15"/>
      <c r="QPU131" s="15"/>
      <c r="QPV131" s="15"/>
      <c r="QPW131" s="15"/>
      <c r="QPX131" s="15"/>
      <c r="QPY131" s="15"/>
      <c r="QPZ131" s="15"/>
      <c r="QQA131" s="15"/>
      <c r="QQB131" s="15"/>
      <c r="QQC131" s="15"/>
      <c r="QQD131" s="15"/>
      <c r="QQE131" s="15"/>
      <c r="QQF131" s="15"/>
      <c r="QQG131" s="15"/>
      <c r="QQH131" s="15"/>
      <c r="QQI131" s="15"/>
      <c r="QQJ131" s="15"/>
      <c r="QQK131" s="15"/>
      <c r="QQL131" s="15"/>
      <c r="QQM131" s="15"/>
      <c r="QQN131" s="15"/>
      <c r="QQO131" s="15"/>
      <c r="QQP131" s="15"/>
      <c r="QQQ131" s="15"/>
      <c r="QQR131" s="15"/>
      <c r="QQS131" s="15"/>
      <c r="QQT131" s="15"/>
      <c r="QQU131" s="15"/>
      <c r="QQV131" s="15"/>
      <c r="QQW131" s="15"/>
      <c r="QQX131" s="15"/>
      <c r="QQY131" s="15"/>
      <c r="QQZ131" s="15"/>
      <c r="QRA131" s="15"/>
      <c r="QRB131" s="15"/>
      <c r="QRC131" s="15"/>
      <c r="QRD131" s="15"/>
      <c r="QRE131" s="15"/>
      <c r="QRF131" s="15"/>
      <c r="QRG131" s="15"/>
      <c r="QRH131" s="15"/>
      <c r="QRI131" s="15"/>
      <c r="QRJ131" s="15"/>
      <c r="QRK131" s="15"/>
      <c r="QRL131" s="15"/>
      <c r="QRM131" s="15"/>
      <c r="QRN131" s="15"/>
      <c r="QRO131" s="15"/>
      <c r="QRP131" s="15"/>
      <c r="QRQ131" s="15"/>
      <c r="QRR131" s="15"/>
      <c r="QRS131" s="15"/>
      <c r="QRT131" s="15"/>
      <c r="QRU131" s="15"/>
      <c r="QRV131" s="15"/>
      <c r="QRW131" s="15"/>
      <c r="QRX131" s="15"/>
      <c r="QRY131" s="15"/>
      <c r="QRZ131" s="15"/>
      <c r="QSA131" s="15"/>
      <c r="QSB131" s="15"/>
      <c r="QSC131" s="15"/>
      <c r="QSD131" s="15"/>
      <c r="QSE131" s="15"/>
      <c r="QSF131" s="15"/>
      <c r="QSG131" s="15"/>
      <c r="QSH131" s="15"/>
      <c r="QSI131" s="15"/>
      <c r="QSJ131" s="15"/>
      <c r="QSK131" s="15"/>
      <c r="QSL131" s="15"/>
      <c r="QSM131" s="15"/>
      <c r="QSN131" s="15"/>
      <c r="QSO131" s="15"/>
      <c r="QSP131" s="15"/>
      <c r="QSQ131" s="15"/>
      <c r="QSR131" s="15"/>
      <c r="QSS131" s="15"/>
      <c r="QST131" s="15"/>
      <c r="QSU131" s="15"/>
      <c r="QSV131" s="15"/>
      <c r="QSW131" s="15"/>
      <c r="QSX131" s="15"/>
      <c r="QSY131" s="15"/>
      <c r="QSZ131" s="15"/>
      <c r="QTA131" s="15"/>
      <c r="QTB131" s="15"/>
      <c r="QTC131" s="15"/>
      <c r="QTD131" s="15"/>
      <c r="QTE131" s="15"/>
      <c r="QTF131" s="15"/>
      <c r="QTG131" s="15"/>
      <c r="QTH131" s="15"/>
      <c r="QTI131" s="15"/>
      <c r="QTJ131" s="15"/>
      <c r="QTK131" s="15"/>
      <c r="QTL131" s="15"/>
      <c r="QTM131" s="15"/>
      <c r="QTN131" s="15"/>
      <c r="QTO131" s="15"/>
      <c r="QTP131" s="15"/>
      <c r="QTQ131" s="15"/>
      <c r="QTR131" s="15"/>
      <c r="QTS131" s="15"/>
      <c r="QTT131" s="15"/>
      <c r="QTU131" s="15"/>
      <c r="QTV131" s="15"/>
      <c r="QTW131" s="15"/>
      <c r="QTX131" s="15"/>
      <c r="QTY131" s="15"/>
      <c r="QTZ131" s="15"/>
      <c r="QUA131" s="15"/>
      <c r="QUB131" s="15"/>
      <c r="QUC131" s="15"/>
      <c r="QUD131" s="15"/>
      <c r="QUE131" s="15"/>
      <c r="QUF131" s="15"/>
      <c r="QUG131" s="15"/>
      <c r="QUH131" s="15"/>
      <c r="QUI131" s="15"/>
      <c r="QUJ131" s="15"/>
      <c r="QUK131" s="15"/>
      <c r="QUL131" s="15"/>
      <c r="QUM131" s="15"/>
      <c r="QUN131" s="15"/>
      <c r="QUO131" s="15"/>
      <c r="QUP131" s="15"/>
      <c r="QUQ131" s="15"/>
      <c r="QUR131" s="15"/>
      <c r="QUS131" s="15"/>
      <c r="QUT131" s="15"/>
      <c r="QUU131" s="15"/>
      <c r="QUV131" s="15"/>
      <c r="QUW131" s="15"/>
      <c r="QUX131" s="15"/>
      <c r="QUY131" s="15"/>
      <c r="QUZ131" s="15"/>
      <c r="QVA131" s="15"/>
      <c r="QVB131" s="15"/>
      <c r="QVC131" s="15"/>
      <c r="QVD131" s="15"/>
      <c r="QVE131" s="15"/>
      <c r="QVF131" s="15"/>
      <c r="QVG131" s="15"/>
      <c r="QVH131" s="15"/>
      <c r="QVI131" s="15"/>
      <c r="QVJ131" s="15"/>
      <c r="QVK131" s="15"/>
      <c r="QVL131" s="15"/>
      <c r="QVM131" s="15"/>
      <c r="QVN131" s="15"/>
      <c r="QVO131" s="15"/>
      <c r="QVP131" s="15"/>
      <c r="QVQ131" s="15"/>
      <c r="QVR131" s="15"/>
      <c r="QVS131" s="15"/>
      <c r="QVT131" s="15"/>
      <c r="QVU131" s="15"/>
      <c r="QVV131" s="15"/>
      <c r="QVW131" s="15"/>
      <c r="QVX131" s="15"/>
      <c r="QVY131" s="15"/>
      <c r="QVZ131" s="15"/>
      <c r="QWA131" s="15"/>
      <c r="QWB131" s="15"/>
      <c r="QWC131" s="15"/>
      <c r="QWD131" s="15"/>
      <c r="QWE131" s="15"/>
      <c r="QWF131" s="15"/>
      <c r="QWG131" s="15"/>
      <c r="QWH131" s="15"/>
      <c r="QWI131" s="15"/>
      <c r="QWJ131" s="15"/>
      <c r="QWK131" s="15"/>
      <c r="QWL131" s="15"/>
      <c r="QWM131" s="15"/>
      <c r="QWN131" s="15"/>
      <c r="QWO131" s="15"/>
      <c r="QWP131" s="15"/>
      <c r="QWQ131" s="15"/>
      <c r="QWR131" s="15"/>
      <c r="QWS131" s="15"/>
      <c r="QWT131" s="15"/>
      <c r="QWU131" s="15"/>
      <c r="QWV131" s="15"/>
      <c r="QWW131" s="15"/>
      <c r="QWX131" s="15"/>
      <c r="QWY131" s="15"/>
      <c r="QWZ131" s="15"/>
      <c r="QXA131" s="15"/>
      <c r="QXB131" s="15"/>
      <c r="QXC131" s="15"/>
      <c r="QXD131" s="15"/>
      <c r="QXE131" s="15"/>
      <c r="QXF131" s="15"/>
      <c r="QXG131" s="15"/>
      <c r="QXH131" s="15"/>
      <c r="QXI131" s="15"/>
      <c r="QXJ131" s="15"/>
      <c r="QXK131" s="15"/>
      <c r="QXL131" s="15"/>
      <c r="QXM131" s="15"/>
      <c r="QXN131" s="15"/>
      <c r="QXO131" s="15"/>
      <c r="QXP131" s="15"/>
      <c r="QXQ131" s="15"/>
      <c r="QXR131" s="15"/>
      <c r="QXS131" s="15"/>
      <c r="QXT131" s="15"/>
      <c r="QXU131" s="15"/>
      <c r="QXV131" s="15"/>
      <c r="QXW131" s="15"/>
      <c r="QXX131" s="15"/>
      <c r="QXY131" s="15"/>
      <c r="QXZ131" s="15"/>
      <c r="QYA131" s="15"/>
      <c r="QYB131" s="15"/>
      <c r="QYC131" s="15"/>
      <c r="QYD131" s="15"/>
      <c r="QYE131" s="15"/>
      <c r="QYF131" s="15"/>
      <c r="QYG131" s="15"/>
      <c r="QYH131" s="15"/>
      <c r="QYI131" s="15"/>
      <c r="QYJ131" s="15"/>
      <c r="QYK131" s="15"/>
      <c r="QYL131" s="15"/>
      <c r="QYM131" s="15"/>
      <c r="QYN131" s="15"/>
      <c r="QYO131" s="15"/>
      <c r="QYP131" s="15"/>
      <c r="QYQ131" s="15"/>
      <c r="QYR131" s="15"/>
      <c r="QYS131" s="15"/>
      <c r="QYT131" s="15"/>
      <c r="QYU131" s="15"/>
      <c r="QYV131" s="15"/>
      <c r="QYW131" s="15"/>
      <c r="QYX131" s="15"/>
      <c r="QYY131" s="15"/>
      <c r="QYZ131" s="15"/>
      <c r="QZA131" s="15"/>
      <c r="QZB131" s="15"/>
      <c r="QZC131" s="15"/>
      <c r="QZD131" s="15"/>
      <c r="QZE131" s="15"/>
      <c r="QZF131" s="15"/>
      <c r="QZG131" s="15"/>
      <c r="QZH131" s="15"/>
      <c r="QZI131" s="15"/>
      <c r="QZJ131" s="15"/>
      <c r="QZK131" s="15"/>
      <c r="QZL131" s="15"/>
      <c r="QZM131" s="15"/>
      <c r="QZN131" s="15"/>
      <c r="QZO131" s="15"/>
      <c r="QZP131" s="15"/>
      <c r="QZQ131" s="15"/>
      <c r="QZR131" s="15"/>
      <c r="QZS131" s="15"/>
      <c r="QZT131" s="15"/>
      <c r="QZU131" s="15"/>
      <c r="QZV131" s="15"/>
      <c r="QZW131" s="15"/>
      <c r="QZX131" s="15"/>
      <c r="QZY131" s="15"/>
      <c r="QZZ131" s="15"/>
      <c r="RAA131" s="15"/>
      <c r="RAB131" s="15"/>
      <c r="RAC131" s="15"/>
      <c r="RAD131" s="15"/>
      <c r="RAE131" s="15"/>
      <c r="RAF131" s="15"/>
      <c r="RAG131" s="15"/>
      <c r="RAH131" s="15"/>
      <c r="RAI131" s="15"/>
      <c r="RAJ131" s="15"/>
      <c r="RAK131" s="15"/>
      <c r="RAL131" s="15"/>
      <c r="RAM131" s="15"/>
      <c r="RAN131" s="15"/>
      <c r="RAO131" s="15"/>
      <c r="RAP131" s="15"/>
      <c r="RAQ131" s="15"/>
      <c r="RAR131" s="15"/>
      <c r="RAS131" s="15"/>
      <c r="RAT131" s="15"/>
      <c r="RAU131" s="15"/>
      <c r="RAV131" s="15"/>
      <c r="RAW131" s="15"/>
      <c r="RAX131" s="15"/>
      <c r="RAY131" s="15"/>
      <c r="RAZ131" s="15"/>
      <c r="RBA131" s="15"/>
      <c r="RBB131" s="15"/>
      <c r="RBC131" s="15"/>
      <c r="RBD131" s="15"/>
      <c r="RBE131" s="15"/>
      <c r="RBF131" s="15"/>
      <c r="RBG131" s="15"/>
      <c r="RBH131" s="15"/>
      <c r="RBI131" s="15"/>
      <c r="RBJ131" s="15"/>
      <c r="RBK131" s="15"/>
      <c r="RBL131" s="15"/>
      <c r="RBM131" s="15"/>
      <c r="RBN131" s="15"/>
      <c r="RBO131" s="15"/>
      <c r="RBP131" s="15"/>
      <c r="RBQ131" s="15"/>
      <c r="RBR131" s="15"/>
      <c r="RBS131" s="15"/>
      <c r="RBT131" s="15"/>
      <c r="RBU131" s="15"/>
      <c r="RBV131" s="15"/>
      <c r="RBW131" s="15"/>
      <c r="RBX131" s="15"/>
      <c r="RBY131" s="15"/>
      <c r="RBZ131" s="15"/>
      <c r="RCA131" s="15"/>
      <c r="RCB131" s="15"/>
      <c r="RCC131" s="15"/>
      <c r="RCD131" s="15"/>
      <c r="RCE131" s="15"/>
      <c r="RCF131" s="15"/>
      <c r="RCG131" s="15"/>
      <c r="RCH131" s="15"/>
      <c r="RCI131" s="15"/>
      <c r="RCJ131" s="15"/>
      <c r="RCK131" s="15"/>
      <c r="RCL131" s="15"/>
      <c r="RCM131" s="15"/>
      <c r="RCN131" s="15"/>
      <c r="RCO131" s="15"/>
      <c r="RCP131" s="15"/>
      <c r="RCQ131" s="15"/>
      <c r="RCR131" s="15"/>
      <c r="RCS131" s="15"/>
      <c r="RCT131" s="15"/>
      <c r="RCU131" s="15"/>
      <c r="RCV131" s="15"/>
      <c r="RCW131" s="15"/>
      <c r="RCX131" s="15"/>
      <c r="RCY131" s="15"/>
      <c r="RCZ131" s="15"/>
      <c r="RDA131" s="15"/>
      <c r="RDB131" s="15"/>
      <c r="RDC131" s="15"/>
      <c r="RDD131" s="15"/>
      <c r="RDE131" s="15"/>
      <c r="RDF131" s="15"/>
      <c r="RDG131" s="15"/>
      <c r="RDH131" s="15"/>
      <c r="RDI131" s="15"/>
      <c r="RDJ131" s="15"/>
      <c r="RDK131" s="15"/>
      <c r="RDL131" s="15"/>
      <c r="RDM131" s="15"/>
      <c r="RDN131" s="15"/>
      <c r="RDO131" s="15"/>
      <c r="RDP131" s="15"/>
      <c r="RDQ131" s="15"/>
      <c r="RDR131" s="15"/>
      <c r="RDS131" s="15"/>
      <c r="RDT131" s="15"/>
      <c r="RDU131" s="15"/>
      <c r="RDV131" s="15"/>
      <c r="RDW131" s="15"/>
      <c r="RDX131" s="15"/>
      <c r="RDY131" s="15"/>
      <c r="RDZ131" s="15"/>
      <c r="REA131" s="15"/>
      <c r="REB131" s="15"/>
      <c r="REC131" s="15"/>
      <c r="RED131" s="15"/>
      <c r="REE131" s="15"/>
      <c r="REF131" s="15"/>
      <c r="REG131" s="15"/>
      <c r="REH131" s="15"/>
      <c r="REI131" s="15"/>
      <c r="REJ131" s="15"/>
      <c r="REK131" s="15"/>
      <c r="REL131" s="15"/>
      <c r="REM131" s="15"/>
      <c r="REN131" s="15"/>
      <c r="REO131" s="15"/>
      <c r="REP131" s="15"/>
      <c r="REQ131" s="15"/>
      <c r="RER131" s="15"/>
      <c r="RES131" s="15"/>
      <c r="RET131" s="15"/>
      <c r="REU131" s="15"/>
      <c r="REV131" s="15"/>
      <c r="REW131" s="15"/>
      <c r="REX131" s="15"/>
      <c r="REY131" s="15"/>
      <c r="REZ131" s="15"/>
      <c r="RFA131" s="15"/>
      <c r="RFB131" s="15"/>
      <c r="RFC131" s="15"/>
      <c r="RFD131" s="15"/>
      <c r="RFE131" s="15"/>
      <c r="RFF131" s="15"/>
      <c r="RFG131" s="15"/>
      <c r="RFH131" s="15"/>
      <c r="RFI131" s="15"/>
      <c r="RFJ131" s="15"/>
      <c r="RFK131" s="15"/>
      <c r="RFL131" s="15"/>
      <c r="RFM131" s="15"/>
      <c r="RFN131" s="15"/>
      <c r="RFO131" s="15"/>
      <c r="RFP131" s="15"/>
      <c r="RFQ131" s="15"/>
      <c r="RFR131" s="15"/>
      <c r="RFS131" s="15"/>
      <c r="RFT131" s="15"/>
      <c r="RFU131" s="15"/>
      <c r="RFV131" s="15"/>
      <c r="RFW131" s="15"/>
      <c r="RFX131" s="15"/>
      <c r="RFY131" s="15"/>
      <c r="RFZ131" s="15"/>
      <c r="RGA131" s="15"/>
      <c r="RGB131" s="15"/>
      <c r="RGC131" s="15"/>
      <c r="RGD131" s="15"/>
      <c r="RGE131" s="15"/>
      <c r="RGF131" s="15"/>
      <c r="RGG131" s="15"/>
      <c r="RGH131" s="15"/>
      <c r="RGI131" s="15"/>
      <c r="RGJ131" s="15"/>
      <c r="RGK131" s="15"/>
      <c r="RGL131" s="15"/>
      <c r="RGM131" s="15"/>
      <c r="RGN131" s="15"/>
      <c r="RGO131" s="15"/>
      <c r="RGP131" s="15"/>
      <c r="RGQ131" s="15"/>
      <c r="RGR131" s="15"/>
      <c r="RGS131" s="15"/>
      <c r="RGT131" s="15"/>
      <c r="RGU131" s="15"/>
      <c r="RGV131" s="15"/>
      <c r="RGW131" s="15"/>
      <c r="RGX131" s="15"/>
      <c r="RGY131" s="15"/>
      <c r="RGZ131" s="15"/>
      <c r="RHA131" s="15"/>
      <c r="RHB131" s="15"/>
      <c r="RHC131" s="15"/>
      <c r="RHD131" s="15"/>
      <c r="RHE131" s="15"/>
      <c r="RHF131" s="15"/>
      <c r="RHG131" s="15"/>
      <c r="RHH131" s="15"/>
      <c r="RHI131" s="15"/>
      <c r="RHJ131" s="15"/>
      <c r="RHK131" s="15"/>
      <c r="RHL131" s="15"/>
      <c r="RHM131" s="15"/>
      <c r="RHN131" s="15"/>
      <c r="RHO131" s="15"/>
      <c r="RHP131" s="15"/>
      <c r="RHQ131" s="15"/>
      <c r="RHR131" s="15"/>
      <c r="RHS131" s="15"/>
      <c r="RHT131" s="15"/>
      <c r="RHU131" s="15"/>
      <c r="RHV131" s="15"/>
      <c r="RHW131" s="15"/>
      <c r="RHX131" s="15"/>
      <c r="RHY131" s="15"/>
      <c r="RHZ131" s="15"/>
      <c r="RIA131" s="15"/>
      <c r="RIB131" s="15"/>
      <c r="RIC131" s="15"/>
      <c r="RID131" s="15"/>
      <c r="RIE131" s="15"/>
      <c r="RIF131" s="15"/>
      <c r="RIG131" s="15"/>
      <c r="RIH131" s="15"/>
      <c r="RII131" s="15"/>
      <c r="RIJ131" s="15"/>
      <c r="RIK131" s="15"/>
      <c r="RIL131" s="15"/>
      <c r="RIM131" s="15"/>
      <c r="RIN131" s="15"/>
      <c r="RIO131" s="15"/>
      <c r="RIP131" s="15"/>
      <c r="RIQ131" s="15"/>
      <c r="RIR131" s="15"/>
      <c r="RIS131" s="15"/>
      <c r="RIT131" s="15"/>
      <c r="RIU131" s="15"/>
      <c r="RIV131" s="15"/>
      <c r="RIW131" s="15"/>
      <c r="RIX131" s="15"/>
      <c r="RIY131" s="15"/>
      <c r="RIZ131" s="15"/>
      <c r="RJA131" s="15"/>
      <c r="RJB131" s="15"/>
      <c r="RJC131" s="15"/>
      <c r="RJD131" s="15"/>
      <c r="RJE131" s="15"/>
      <c r="RJF131" s="15"/>
      <c r="RJG131" s="15"/>
      <c r="RJH131" s="15"/>
      <c r="RJI131" s="15"/>
      <c r="RJJ131" s="15"/>
      <c r="RJK131" s="15"/>
      <c r="RJL131" s="15"/>
      <c r="RJM131" s="15"/>
      <c r="RJN131" s="15"/>
      <c r="RJO131" s="15"/>
      <c r="RJP131" s="15"/>
      <c r="RJQ131" s="15"/>
      <c r="RJR131" s="15"/>
      <c r="RJS131" s="15"/>
      <c r="RJT131" s="15"/>
      <c r="RJU131" s="15"/>
      <c r="RJV131" s="15"/>
      <c r="RJW131" s="15"/>
      <c r="RJX131" s="15"/>
      <c r="RJY131" s="15"/>
      <c r="RJZ131" s="15"/>
      <c r="RKA131" s="15"/>
      <c r="RKB131" s="15"/>
      <c r="RKC131" s="15"/>
      <c r="RKD131" s="15"/>
      <c r="RKE131" s="15"/>
      <c r="RKF131" s="15"/>
      <c r="RKG131" s="15"/>
      <c r="RKH131" s="15"/>
      <c r="RKI131" s="15"/>
      <c r="RKJ131" s="15"/>
      <c r="RKK131" s="15"/>
      <c r="RKL131" s="15"/>
      <c r="RKM131" s="15"/>
      <c r="RKN131" s="15"/>
      <c r="RKO131" s="15"/>
      <c r="RKP131" s="15"/>
      <c r="RKQ131" s="15"/>
      <c r="RKR131" s="15"/>
      <c r="RKS131" s="15"/>
      <c r="RKT131" s="15"/>
      <c r="RKU131" s="15"/>
      <c r="RKV131" s="15"/>
      <c r="RKW131" s="15"/>
      <c r="RKX131" s="15"/>
      <c r="RKY131" s="15"/>
      <c r="RKZ131" s="15"/>
      <c r="RLA131" s="15"/>
      <c r="RLB131" s="15"/>
      <c r="RLC131" s="15"/>
      <c r="RLD131" s="15"/>
      <c r="RLE131" s="15"/>
      <c r="RLF131" s="15"/>
      <c r="RLG131" s="15"/>
      <c r="RLH131" s="15"/>
      <c r="RLI131" s="15"/>
      <c r="RLJ131" s="15"/>
      <c r="RLK131" s="15"/>
      <c r="RLL131" s="15"/>
      <c r="RLM131" s="15"/>
      <c r="RLN131" s="15"/>
      <c r="RLO131" s="15"/>
      <c r="RLP131" s="15"/>
      <c r="RLQ131" s="15"/>
      <c r="RLR131" s="15"/>
      <c r="RLS131" s="15"/>
      <c r="RLT131" s="15"/>
      <c r="RLU131" s="15"/>
      <c r="RLV131" s="15"/>
      <c r="RLW131" s="15"/>
      <c r="RLX131" s="15"/>
      <c r="RLY131" s="15"/>
      <c r="RLZ131" s="15"/>
      <c r="RMA131" s="15"/>
      <c r="RMB131" s="15"/>
      <c r="RMC131" s="15"/>
      <c r="RMD131" s="15"/>
      <c r="RME131" s="15"/>
      <c r="RMF131" s="15"/>
      <c r="RMG131" s="15"/>
      <c r="RMH131" s="15"/>
      <c r="RMI131" s="15"/>
      <c r="RMJ131" s="15"/>
      <c r="RMK131" s="15"/>
      <c r="RML131" s="15"/>
      <c r="RMM131" s="15"/>
      <c r="RMN131" s="15"/>
      <c r="RMO131" s="15"/>
      <c r="RMP131" s="15"/>
      <c r="RMQ131" s="15"/>
      <c r="RMR131" s="15"/>
      <c r="RMS131" s="15"/>
      <c r="RMT131" s="15"/>
      <c r="RMU131" s="15"/>
      <c r="RMV131" s="15"/>
      <c r="RMW131" s="15"/>
      <c r="RMX131" s="15"/>
      <c r="RMY131" s="15"/>
      <c r="RMZ131" s="15"/>
      <c r="RNA131" s="15"/>
      <c r="RNB131" s="15"/>
      <c r="RNC131" s="15"/>
      <c r="RND131" s="15"/>
      <c r="RNE131" s="15"/>
      <c r="RNF131" s="15"/>
      <c r="RNG131" s="15"/>
      <c r="RNH131" s="15"/>
      <c r="RNI131" s="15"/>
      <c r="RNJ131" s="15"/>
      <c r="RNK131" s="15"/>
      <c r="RNL131" s="15"/>
      <c r="RNM131" s="15"/>
      <c r="RNN131" s="15"/>
      <c r="RNO131" s="15"/>
      <c r="RNP131" s="15"/>
      <c r="RNQ131" s="15"/>
      <c r="RNR131" s="15"/>
      <c r="RNS131" s="15"/>
      <c r="RNT131" s="15"/>
      <c r="RNU131" s="15"/>
      <c r="RNV131" s="15"/>
      <c r="RNW131" s="15"/>
      <c r="RNX131" s="15"/>
      <c r="RNY131" s="15"/>
      <c r="RNZ131" s="15"/>
      <c r="ROA131" s="15"/>
      <c r="ROB131" s="15"/>
      <c r="ROC131" s="15"/>
      <c r="ROD131" s="15"/>
      <c r="ROE131" s="15"/>
      <c r="ROF131" s="15"/>
      <c r="ROG131" s="15"/>
      <c r="ROH131" s="15"/>
      <c r="ROI131" s="15"/>
      <c r="ROJ131" s="15"/>
      <c r="ROK131" s="15"/>
      <c r="ROL131" s="15"/>
      <c r="ROM131" s="15"/>
      <c r="RON131" s="15"/>
      <c r="ROO131" s="15"/>
      <c r="ROP131" s="15"/>
      <c r="ROQ131" s="15"/>
      <c r="ROR131" s="15"/>
      <c r="ROS131" s="15"/>
      <c r="ROT131" s="15"/>
      <c r="ROU131" s="15"/>
      <c r="ROV131" s="15"/>
      <c r="ROW131" s="15"/>
      <c r="ROX131" s="15"/>
      <c r="ROY131" s="15"/>
      <c r="ROZ131" s="15"/>
      <c r="RPA131" s="15"/>
      <c r="RPB131" s="15"/>
      <c r="RPC131" s="15"/>
      <c r="RPD131" s="15"/>
      <c r="RPE131" s="15"/>
      <c r="RPF131" s="15"/>
      <c r="RPG131" s="15"/>
      <c r="RPH131" s="15"/>
      <c r="RPI131" s="15"/>
      <c r="RPJ131" s="15"/>
      <c r="RPK131" s="15"/>
      <c r="RPL131" s="15"/>
      <c r="RPM131" s="15"/>
      <c r="RPN131" s="15"/>
      <c r="RPO131" s="15"/>
      <c r="RPP131" s="15"/>
      <c r="RPQ131" s="15"/>
      <c r="RPR131" s="15"/>
      <c r="RPS131" s="15"/>
      <c r="RPT131" s="15"/>
      <c r="RPU131" s="15"/>
      <c r="RPV131" s="15"/>
      <c r="RPW131" s="15"/>
      <c r="RPX131" s="15"/>
      <c r="RPY131" s="15"/>
      <c r="RPZ131" s="15"/>
      <c r="RQA131" s="15"/>
      <c r="RQB131" s="15"/>
      <c r="RQC131" s="15"/>
      <c r="RQD131" s="15"/>
      <c r="RQE131" s="15"/>
      <c r="RQF131" s="15"/>
      <c r="RQG131" s="15"/>
      <c r="RQH131" s="15"/>
      <c r="RQI131" s="15"/>
      <c r="RQJ131" s="15"/>
      <c r="RQK131" s="15"/>
      <c r="RQL131" s="15"/>
      <c r="RQM131" s="15"/>
      <c r="RQN131" s="15"/>
      <c r="RQO131" s="15"/>
      <c r="RQP131" s="15"/>
      <c r="RQQ131" s="15"/>
      <c r="RQR131" s="15"/>
      <c r="RQS131" s="15"/>
      <c r="RQT131" s="15"/>
      <c r="RQU131" s="15"/>
      <c r="RQV131" s="15"/>
      <c r="RQW131" s="15"/>
      <c r="RQX131" s="15"/>
      <c r="RQY131" s="15"/>
      <c r="RQZ131" s="15"/>
      <c r="RRA131" s="15"/>
      <c r="RRB131" s="15"/>
      <c r="RRC131" s="15"/>
      <c r="RRD131" s="15"/>
      <c r="RRE131" s="15"/>
      <c r="RRF131" s="15"/>
      <c r="RRG131" s="15"/>
      <c r="RRH131" s="15"/>
      <c r="RRI131" s="15"/>
      <c r="RRJ131" s="15"/>
      <c r="RRK131" s="15"/>
      <c r="RRL131" s="15"/>
      <c r="RRM131" s="15"/>
      <c r="RRN131" s="15"/>
      <c r="RRO131" s="15"/>
      <c r="RRP131" s="15"/>
      <c r="RRQ131" s="15"/>
      <c r="RRR131" s="15"/>
      <c r="RRS131" s="15"/>
      <c r="RRT131" s="15"/>
      <c r="RRU131" s="15"/>
      <c r="RRV131" s="15"/>
      <c r="RRW131" s="15"/>
      <c r="RRX131" s="15"/>
      <c r="RRY131" s="15"/>
      <c r="RRZ131" s="15"/>
      <c r="RSA131" s="15"/>
      <c r="RSB131" s="15"/>
      <c r="RSC131" s="15"/>
      <c r="RSD131" s="15"/>
      <c r="RSE131" s="15"/>
      <c r="RSF131" s="15"/>
      <c r="RSG131" s="15"/>
      <c r="RSH131" s="15"/>
      <c r="RSI131" s="15"/>
      <c r="RSJ131" s="15"/>
      <c r="RSK131" s="15"/>
      <c r="RSL131" s="15"/>
      <c r="RSM131" s="15"/>
      <c r="RSN131" s="15"/>
      <c r="RSO131" s="15"/>
      <c r="RSP131" s="15"/>
      <c r="RSQ131" s="15"/>
      <c r="RSR131" s="15"/>
      <c r="RSS131" s="15"/>
      <c r="RST131" s="15"/>
      <c r="RSU131" s="15"/>
      <c r="RSV131" s="15"/>
      <c r="RSW131" s="15"/>
      <c r="RSX131" s="15"/>
      <c r="RSY131" s="15"/>
      <c r="RSZ131" s="15"/>
      <c r="RTA131" s="15"/>
      <c r="RTB131" s="15"/>
      <c r="RTC131" s="15"/>
      <c r="RTD131" s="15"/>
      <c r="RTE131" s="15"/>
      <c r="RTF131" s="15"/>
      <c r="RTG131" s="15"/>
      <c r="RTH131" s="15"/>
      <c r="RTI131" s="15"/>
      <c r="RTJ131" s="15"/>
      <c r="RTK131" s="15"/>
      <c r="RTL131" s="15"/>
      <c r="RTM131" s="15"/>
      <c r="RTN131" s="15"/>
      <c r="RTO131" s="15"/>
      <c r="RTP131" s="15"/>
      <c r="RTQ131" s="15"/>
      <c r="RTR131" s="15"/>
      <c r="RTS131" s="15"/>
      <c r="RTT131" s="15"/>
      <c r="RTU131" s="15"/>
      <c r="RTV131" s="15"/>
      <c r="RTW131" s="15"/>
      <c r="RTX131" s="15"/>
      <c r="RTY131" s="15"/>
      <c r="RTZ131" s="15"/>
      <c r="RUA131" s="15"/>
      <c r="RUB131" s="15"/>
      <c r="RUC131" s="15"/>
      <c r="RUD131" s="15"/>
      <c r="RUE131" s="15"/>
      <c r="RUF131" s="15"/>
      <c r="RUG131" s="15"/>
      <c r="RUH131" s="15"/>
      <c r="RUI131" s="15"/>
      <c r="RUJ131" s="15"/>
      <c r="RUK131" s="15"/>
      <c r="RUL131" s="15"/>
      <c r="RUM131" s="15"/>
      <c r="RUN131" s="15"/>
      <c r="RUO131" s="15"/>
      <c r="RUP131" s="15"/>
      <c r="RUQ131" s="15"/>
      <c r="RUR131" s="15"/>
      <c r="RUS131" s="15"/>
      <c r="RUT131" s="15"/>
      <c r="RUU131" s="15"/>
      <c r="RUV131" s="15"/>
      <c r="RUW131" s="15"/>
      <c r="RUX131" s="15"/>
      <c r="RUY131" s="15"/>
      <c r="RUZ131" s="15"/>
      <c r="RVA131" s="15"/>
      <c r="RVB131" s="15"/>
      <c r="RVC131" s="15"/>
      <c r="RVD131" s="15"/>
      <c r="RVE131" s="15"/>
      <c r="RVF131" s="15"/>
      <c r="RVG131" s="15"/>
      <c r="RVH131" s="15"/>
      <c r="RVI131" s="15"/>
      <c r="RVJ131" s="15"/>
      <c r="RVK131" s="15"/>
      <c r="RVL131" s="15"/>
      <c r="RVM131" s="15"/>
      <c r="RVN131" s="15"/>
      <c r="RVO131" s="15"/>
      <c r="RVP131" s="15"/>
      <c r="RVQ131" s="15"/>
      <c r="RVR131" s="15"/>
      <c r="RVS131" s="15"/>
      <c r="RVT131" s="15"/>
      <c r="RVU131" s="15"/>
      <c r="RVV131" s="15"/>
      <c r="RVW131" s="15"/>
      <c r="RVX131" s="15"/>
      <c r="RVY131" s="15"/>
      <c r="RVZ131" s="15"/>
      <c r="RWA131" s="15"/>
      <c r="RWB131" s="15"/>
      <c r="RWC131" s="15"/>
      <c r="RWD131" s="15"/>
      <c r="RWE131" s="15"/>
      <c r="RWF131" s="15"/>
      <c r="RWG131" s="15"/>
      <c r="RWH131" s="15"/>
      <c r="RWI131" s="15"/>
      <c r="RWJ131" s="15"/>
      <c r="RWK131" s="15"/>
      <c r="RWL131" s="15"/>
      <c r="RWM131" s="15"/>
      <c r="RWN131" s="15"/>
      <c r="RWO131" s="15"/>
      <c r="RWP131" s="15"/>
      <c r="RWQ131" s="15"/>
      <c r="RWR131" s="15"/>
      <c r="RWS131" s="15"/>
      <c r="RWT131" s="15"/>
      <c r="RWU131" s="15"/>
      <c r="RWV131" s="15"/>
      <c r="RWW131" s="15"/>
      <c r="RWX131" s="15"/>
      <c r="RWY131" s="15"/>
      <c r="RWZ131" s="15"/>
      <c r="RXA131" s="15"/>
      <c r="RXB131" s="15"/>
      <c r="RXC131" s="15"/>
      <c r="RXD131" s="15"/>
      <c r="RXE131" s="15"/>
      <c r="RXF131" s="15"/>
      <c r="RXG131" s="15"/>
      <c r="RXH131" s="15"/>
      <c r="RXI131" s="15"/>
      <c r="RXJ131" s="15"/>
      <c r="RXK131" s="15"/>
      <c r="RXL131" s="15"/>
      <c r="RXM131" s="15"/>
      <c r="RXN131" s="15"/>
      <c r="RXO131" s="15"/>
      <c r="RXP131" s="15"/>
      <c r="RXQ131" s="15"/>
      <c r="RXR131" s="15"/>
      <c r="RXS131" s="15"/>
      <c r="RXT131" s="15"/>
      <c r="RXU131" s="15"/>
      <c r="RXV131" s="15"/>
      <c r="RXW131" s="15"/>
      <c r="RXX131" s="15"/>
      <c r="RXY131" s="15"/>
      <c r="RXZ131" s="15"/>
      <c r="RYA131" s="15"/>
      <c r="RYB131" s="15"/>
      <c r="RYC131" s="15"/>
      <c r="RYD131" s="15"/>
      <c r="RYE131" s="15"/>
      <c r="RYF131" s="15"/>
      <c r="RYG131" s="15"/>
      <c r="RYH131" s="15"/>
      <c r="RYI131" s="15"/>
      <c r="RYJ131" s="15"/>
      <c r="RYK131" s="15"/>
      <c r="RYL131" s="15"/>
      <c r="RYM131" s="15"/>
      <c r="RYN131" s="15"/>
      <c r="RYO131" s="15"/>
      <c r="RYP131" s="15"/>
      <c r="RYQ131" s="15"/>
      <c r="RYR131" s="15"/>
      <c r="RYS131" s="15"/>
      <c r="RYT131" s="15"/>
      <c r="RYU131" s="15"/>
      <c r="RYV131" s="15"/>
      <c r="RYW131" s="15"/>
      <c r="RYX131" s="15"/>
      <c r="RYY131" s="15"/>
      <c r="RYZ131" s="15"/>
      <c r="RZA131" s="15"/>
      <c r="RZB131" s="15"/>
      <c r="RZC131" s="15"/>
      <c r="RZD131" s="15"/>
      <c r="RZE131" s="15"/>
      <c r="RZF131" s="15"/>
      <c r="RZG131" s="15"/>
      <c r="RZH131" s="15"/>
      <c r="RZI131" s="15"/>
      <c r="RZJ131" s="15"/>
      <c r="RZK131" s="15"/>
      <c r="RZL131" s="15"/>
      <c r="RZM131" s="15"/>
      <c r="RZN131" s="15"/>
      <c r="RZO131" s="15"/>
      <c r="RZP131" s="15"/>
      <c r="RZQ131" s="15"/>
      <c r="RZR131" s="15"/>
      <c r="RZS131" s="15"/>
      <c r="RZT131" s="15"/>
      <c r="RZU131" s="15"/>
      <c r="RZV131" s="15"/>
      <c r="RZW131" s="15"/>
      <c r="RZX131" s="15"/>
      <c r="RZY131" s="15"/>
      <c r="RZZ131" s="15"/>
      <c r="SAA131" s="15"/>
      <c r="SAB131" s="15"/>
      <c r="SAC131" s="15"/>
      <c r="SAD131" s="15"/>
      <c r="SAE131" s="15"/>
      <c r="SAF131" s="15"/>
      <c r="SAG131" s="15"/>
      <c r="SAH131" s="15"/>
      <c r="SAI131" s="15"/>
      <c r="SAJ131" s="15"/>
      <c r="SAK131" s="15"/>
      <c r="SAL131" s="15"/>
      <c r="SAM131" s="15"/>
      <c r="SAN131" s="15"/>
      <c r="SAO131" s="15"/>
      <c r="SAP131" s="15"/>
      <c r="SAQ131" s="15"/>
      <c r="SAR131" s="15"/>
      <c r="SAS131" s="15"/>
      <c r="SAT131" s="15"/>
      <c r="SAU131" s="15"/>
      <c r="SAV131" s="15"/>
      <c r="SAW131" s="15"/>
      <c r="SAX131" s="15"/>
      <c r="SAY131" s="15"/>
      <c r="SAZ131" s="15"/>
      <c r="SBA131" s="15"/>
      <c r="SBB131" s="15"/>
      <c r="SBC131" s="15"/>
      <c r="SBD131" s="15"/>
      <c r="SBE131" s="15"/>
      <c r="SBF131" s="15"/>
      <c r="SBG131" s="15"/>
      <c r="SBH131" s="15"/>
      <c r="SBI131" s="15"/>
      <c r="SBJ131" s="15"/>
      <c r="SBK131" s="15"/>
      <c r="SBL131" s="15"/>
      <c r="SBM131" s="15"/>
      <c r="SBN131" s="15"/>
      <c r="SBO131" s="15"/>
      <c r="SBP131" s="15"/>
      <c r="SBQ131" s="15"/>
      <c r="SBR131" s="15"/>
      <c r="SBS131" s="15"/>
      <c r="SBT131" s="15"/>
      <c r="SBU131" s="15"/>
      <c r="SBV131" s="15"/>
      <c r="SBW131" s="15"/>
      <c r="SBX131" s="15"/>
      <c r="SBY131" s="15"/>
      <c r="SBZ131" s="15"/>
      <c r="SCA131" s="15"/>
      <c r="SCB131" s="15"/>
      <c r="SCC131" s="15"/>
      <c r="SCD131" s="15"/>
      <c r="SCE131" s="15"/>
      <c r="SCF131" s="15"/>
      <c r="SCG131" s="15"/>
      <c r="SCH131" s="15"/>
      <c r="SCI131" s="15"/>
      <c r="SCJ131" s="15"/>
      <c r="SCK131" s="15"/>
      <c r="SCL131" s="15"/>
      <c r="SCM131" s="15"/>
      <c r="SCN131" s="15"/>
      <c r="SCO131" s="15"/>
      <c r="SCP131" s="15"/>
      <c r="SCQ131" s="15"/>
      <c r="SCR131" s="15"/>
      <c r="SCS131" s="15"/>
      <c r="SCT131" s="15"/>
      <c r="SCU131" s="15"/>
      <c r="SCV131" s="15"/>
      <c r="SCW131" s="15"/>
      <c r="SCX131" s="15"/>
      <c r="SCY131" s="15"/>
      <c r="SCZ131" s="15"/>
      <c r="SDA131" s="15"/>
      <c r="SDB131" s="15"/>
      <c r="SDC131" s="15"/>
      <c r="SDD131" s="15"/>
      <c r="SDE131" s="15"/>
      <c r="SDF131" s="15"/>
      <c r="SDG131" s="15"/>
      <c r="SDH131" s="15"/>
      <c r="SDI131" s="15"/>
      <c r="SDJ131" s="15"/>
      <c r="SDK131" s="15"/>
      <c r="SDL131" s="15"/>
      <c r="SDM131" s="15"/>
      <c r="SDN131" s="15"/>
      <c r="SDO131" s="15"/>
      <c r="SDP131" s="15"/>
      <c r="SDQ131" s="15"/>
      <c r="SDR131" s="15"/>
      <c r="SDS131" s="15"/>
      <c r="SDT131" s="15"/>
      <c r="SDU131" s="15"/>
      <c r="SDV131" s="15"/>
      <c r="SDW131" s="15"/>
      <c r="SDX131" s="15"/>
      <c r="SDY131" s="15"/>
      <c r="SDZ131" s="15"/>
      <c r="SEA131" s="15"/>
      <c r="SEB131" s="15"/>
      <c r="SEC131" s="15"/>
      <c r="SED131" s="15"/>
      <c r="SEE131" s="15"/>
      <c r="SEF131" s="15"/>
      <c r="SEG131" s="15"/>
      <c r="SEH131" s="15"/>
      <c r="SEI131" s="15"/>
      <c r="SEJ131" s="15"/>
      <c r="SEK131" s="15"/>
      <c r="SEL131" s="15"/>
      <c r="SEM131" s="15"/>
      <c r="SEN131" s="15"/>
      <c r="SEO131" s="15"/>
      <c r="SEP131" s="15"/>
      <c r="SEQ131" s="15"/>
      <c r="SER131" s="15"/>
      <c r="SES131" s="15"/>
      <c r="SET131" s="15"/>
      <c r="SEU131" s="15"/>
      <c r="SEV131" s="15"/>
      <c r="SEW131" s="15"/>
      <c r="SEX131" s="15"/>
      <c r="SEY131" s="15"/>
      <c r="SEZ131" s="15"/>
      <c r="SFA131" s="15"/>
      <c r="SFB131" s="15"/>
      <c r="SFC131" s="15"/>
      <c r="SFD131" s="15"/>
      <c r="SFE131" s="15"/>
      <c r="SFF131" s="15"/>
      <c r="SFG131" s="15"/>
      <c r="SFH131" s="15"/>
      <c r="SFI131" s="15"/>
      <c r="SFJ131" s="15"/>
      <c r="SFK131" s="15"/>
      <c r="SFL131" s="15"/>
      <c r="SFM131" s="15"/>
      <c r="SFN131" s="15"/>
      <c r="SFO131" s="15"/>
      <c r="SFP131" s="15"/>
      <c r="SFQ131" s="15"/>
      <c r="SFR131" s="15"/>
      <c r="SFS131" s="15"/>
      <c r="SFT131" s="15"/>
      <c r="SFU131" s="15"/>
      <c r="SFV131" s="15"/>
      <c r="SFW131" s="15"/>
      <c r="SFX131" s="15"/>
      <c r="SFY131" s="15"/>
      <c r="SFZ131" s="15"/>
      <c r="SGA131" s="15"/>
      <c r="SGB131" s="15"/>
      <c r="SGC131" s="15"/>
      <c r="SGD131" s="15"/>
      <c r="SGE131" s="15"/>
      <c r="SGF131" s="15"/>
      <c r="SGG131" s="15"/>
      <c r="SGH131" s="15"/>
      <c r="SGI131" s="15"/>
      <c r="SGJ131" s="15"/>
      <c r="SGK131" s="15"/>
      <c r="SGL131" s="15"/>
      <c r="SGM131" s="15"/>
      <c r="SGN131" s="15"/>
      <c r="SGO131" s="15"/>
      <c r="SGP131" s="15"/>
      <c r="SGQ131" s="15"/>
      <c r="SGR131" s="15"/>
      <c r="SGS131" s="15"/>
      <c r="SGT131" s="15"/>
      <c r="SGU131" s="15"/>
      <c r="SGV131" s="15"/>
      <c r="SGW131" s="15"/>
      <c r="SGX131" s="15"/>
      <c r="SGY131" s="15"/>
      <c r="SGZ131" s="15"/>
      <c r="SHA131" s="15"/>
      <c r="SHB131" s="15"/>
      <c r="SHC131" s="15"/>
      <c r="SHD131" s="15"/>
      <c r="SHE131" s="15"/>
      <c r="SHF131" s="15"/>
      <c r="SHG131" s="15"/>
      <c r="SHH131" s="15"/>
      <c r="SHI131" s="15"/>
      <c r="SHJ131" s="15"/>
      <c r="SHK131" s="15"/>
      <c r="SHL131" s="15"/>
      <c r="SHM131" s="15"/>
      <c r="SHN131" s="15"/>
      <c r="SHO131" s="15"/>
      <c r="SHP131" s="15"/>
      <c r="SHQ131" s="15"/>
      <c r="SHR131" s="15"/>
      <c r="SHS131" s="15"/>
      <c r="SHT131" s="15"/>
      <c r="SHU131" s="15"/>
      <c r="SHV131" s="15"/>
      <c r="SHW131" s="15"/>
      <c r="SHX131" s="15"/>
      <c r="SHY131" s="15"/>
      <c r="SHZ131" s="15"/>
      <c r="SIA131" s="15"/>
      <c r="SIB131" s="15"/>
      <c r="SIC131" s="15"/>
      <c r="SID131" s="15"/>
      <c r="SIE131" s="15"/>
      <c r="SIF131" s="15"/>
      <c r="SIG131" s="15"/>
      <c r="SIH131" s="15"/>
      <c r="SII131" s="15"/>
      <c r="SIJ131" s="15"/>
      <c r="SIK131" s="15"/>
      <c r="SIL131" s="15"/>
      <c r="SIM131" s="15"/>
      <c r="SIN131" s="15"/>
      <c r="SIO131" s="15"/>
      <c r="SIP131" s="15"/>
      <c r="SIQ131" s="15"/>
      <c r="SIR131" s="15"/>
      <c r="SIS131" s="15"/>
      <c r="SIT131" s="15"/>
      <c r="SIU131" s="15"/>
      <c r="SIV131" s="15"/>
      <c r="SIW131" s="15"/>
      <c r="SIX131" s="15"/>
      <c r="SIY131" s="15"/>
      <c r="SIZ131" s="15"/>
      <c r="SJA131" s="15"/>
      <c r="SJB131" s="15"/>
      <c r="SJC131" s="15"/>
      <c r="SJD131" s="15"/>
      <c r="SJE131" s="15"/>
      <c r="SJF131" s="15"/>
      <c r="SJG131" s="15"/>
      <c r="SJH131" s="15"/>
      <c r="SJI131" s="15"/>
      <c r="SJJ131" s="15"/>
      <c r="SJK131" s="15"/>
      <c r="SJL131" s="15"/>
      <c r="SJM131" s="15"/>
      <c r="SJN131" s="15"/>
      <c r="SJO131" s="15"/>
      <c r="SJP131" s="15"/>
      <c r="SJQ131" s="15"/>
      <c r="SJR131" s="15"/>
      <c r="SJS131" s="15"/>
      <c r="SJT131" s="15"/>
      <c r="SJU131" s="15"/>
      <c r="SJV131" s="15"/>
      <c r="SJW131" s="15"/>
      <c r="SJX131" s="15"/>
      <c r="SJY131" s="15"/>
      <c r="SJZ131" s="15"/>
      <c r="SKA131" s="15"/>
      <c r="SKB131" s="15"/>
      <c r="SKC131" s="15"/>
      <c r="SKD131" s="15"/>
      <c r="SKE131" s="15"/>
      <c r="SKF131" s="15"/>
      <c r="SKG131" s="15"/>
      <c r="SKH131" s="15"/>
      <c r="SKI131" s="15"/>
      <c r="SKJ131" s="15"/>
      <c r="SKK131" s="15"/>
      <c r="SKL131" s="15"/>
      <c r="SKM131" s="15"/>
      <c r="SKN131" s="15"/>
      <c r="SKO131" s="15"/>
      <c r="SKP131" s="15"/>
      <c r="SKQ131" s="15"/>
      <c r="SKR131" s="15"/>
      <c r="SKS131" s="15"/>
      <c r="SKT131" s="15"/>
      <c r="SKU131" s="15"/>
      <c r="SKV131" s="15"/>
      <c r="SKW131" s="15"/>
      <c r="SKX131" s="15"/>
      <c r="SKY131" s="15"/>
      <c r="SKZ131" s="15"/>
      <c r="SLA131" s="15"/>
      <c r="SLB131" s="15"/>
      <c r="SLC131" s="15"/>
      <c r="SLD131" s="15"/>
      <c r="SLE131" s="15"/>
      <c r="SLF131" s="15"/>
      <c r="SLG131" s="15"/>
      <c r="SLH131" s="15"/>
      <c r="SLI131" s="15"/>
      <c r="SLJ131" s="15"/>
      <c r="SLK131" s="15"/>
      <c r="SLL131" s="15"/>
      <c r="SLM131" s="15"/>
      <c r="SLN131" s="15"/>
      <c r="SLO131" s="15"/>
      <c r="SLP131" s="15"/>
      <c r="SLQ131" s="15"/>
      <c r="SLR131" s="15"/>
      <c r="SLS131" s="15"/>
      <c r="SLT131" s="15"/>
      <c r="SLU131" s="15"/>
      <c r="SLV131" s="15"/>
      <c r="SLW131" s="15"/>
      <c r="SLX131" s="15"/>
      <c r="SLY131" s="15"/>
      <c r="SLZ131" s="15"/>
      <c r="SMA131" s="15"/>
      <c r="SMB131" s="15"/>
      <c r="SMC131" s="15"/>
      <c r="SMD131" s="15"/>
      <c r="SME131" s="15"/>
      <c r="SMF131" s="15"/>
      <c r="SMG131" s="15"/>
      <c r="SMH131" s="15"/>
      <c r="SMI131" s="15"/>
      <c r="SMJ131" s="15"/>
      <c r="SMK131" s="15"/>
      <c r="SML131" s="15"/>
      <c r="SMM131" s="15"/>
      <c r="SMN131" s="15"/>
      <c r="SMO131" s="15"/>
      <c r="SMP131" s="15"/>
      <c r="SMQ131" s="15"/>
      <c r="SMR131" s="15"/>
      <c r="SMS131" s="15"/>
      <c r="SMT131" s="15"/>
      <c r="SMU131" s="15"/>
      <c r="SMV131" s="15"/>
      <c r="SMW131" s="15"/>
      <c r="SMX131" s="15"/>
      <c r="SMY131" s="15"/>
      <c r="SMZ131" s="15"/>
      <c r="SNA131" s="15"/>
      <c r="SNB131" s="15"/>
      <c r="SNC131" s="15"/>
      <c r="SND131" s="15"/>
      <c r="SNE131" s="15"/>
      <c r="SNF131" s="15"/>
      <c r="SNG131" s="15"/>
      <c r="SNH131" s="15"/>
      <c r="SNI131" s="15"/>
      <c r="SNJ131" s="15"/>
      <c r="SNK131" s="15"/>
      <c r="SNL131" s="15"/>
      <c r="SNM131" s="15"/>
      <c r="SNN131" s="15"/>
      <c r="SNO131" s="15"/>
      <c r="SNP131" s="15"/>
      <c r="SNQ131" s="15"/>
      <c r="SNR131" s="15"/>
      <c r="SNS131" s="15"/>
      <c r="SNT131" s="15"/>
      <c r="SNU131" s="15"/>
      <c r="SNV131" s="15"/>
      <c r="SNW131" s="15"/>
      <c r="SNX131" s="15"/>
      <c r="SNY131" s="15"/>
      <c r="SNZ131" s="15"/>
      <c r="SOA131" s="15"/>
      <c r="SOB131" s="15"/>
      <c r="SOC131" s="15"/>
      <c r="SOD131" s="15"/>
      <c r="SOE131" s="15"/>
      <c r="SOF131" s="15"/>
      <c r="SOG131" s="15"/>
      <c r="SOH131" s="15"/>
      <c r="SOI131" s="15"/>
      <c r="SOJ131" s="15"/>
      <c r="SOK131" s="15"/>
      <c r="SOL131" s="15"/>
      <c r="SOM131" s="15"/>
      <c r="SON131" s="15"/>
      <c r="SOO131" s="15"/>
      <c r="SOP131" s="15"/>
      <c r="SOQ131" s="15"/>
      <c r="SOR131" s="15"/>
      <c r="SOS131" s="15"/>
      <c r="SOT131" s="15"/>
      <c r="SOU131" s="15"/>
      <c r="SOV131" s="15"/>
      <c r="SOW131" s="15"/>
      <c r="SOX131" s="15"/>
      <c r="SOY131" s="15"/>
      <c r="SOZ131" s="15"/>
      <c r="SPA131" s="15"/>
      <c r="SPB131" s="15"/>
      <c r="SPC131" s="15"/>
      <c r="SPD131" s="15"/>
      <c r="SPE131" s="15"/>
      <c r="SPF131" s="15"/>
      <c r="SPG131" s="15"/>
      <c r="SPH131" s="15"/>
      <c r="SPI131" s="15"/>
      <c r="SPJ131" s="15"/>
      <c r="SPK131" s="15"/>
      <c r="SPL131" s="15"/>
      <c r="SPM131" s="15"/>
      <c r="SPN131" s="15"/>
      <c r="SPO131" s="15"/>
      <c r="SPP131" s="15"/>
      <c r="SPQ131" s="15"/>
      <c r="SPR131" s="15"/>
      <c r="SPS131" s="15"/>
      <c r="SPT131" s="15"/>
      <c r="SPU131" s="15"/>
      <c r="SPV131" s="15"/>
      <c r="SPW131" s="15"/>
      <c r="SPX131" s="15"/>
      <c r="SPY131" s="15"/>
      <c r="SPZ131" s="15"/>
      <c r="SQA131" s="15"/>
      <c r="SQB131" s="15"/>
      <c r="SQC131" s="15"/>
      <c r="SQD131" s="15"/>
      <c r="SQE131" s="15"/>
      <c r="SQF131" s="15"/>
      <c r="SQG131" s="15"/>
      <c r="SQH131" s="15"/>
      <c r="SQI131" s="15"/>
      <c r="SQJ131" s="15"/>
      <c r="SQK131" s="15"/>
      <c r="SQL131" s="15"/>
      <c r="SQM131" s="15"/>
      <c r="SQN131" s="15"/>
      <c r="SQO131" s="15"/>
      <c r="SQP131" s="15"/>
      <c r="SQQ131" s="15"/>
      <c r="SQR131" s="15"/>
      <c r="SQS131" s="15"/>
      <c r="SQT131" s="15"/>
      <c r="SQU131" s="15"/>
      <c r="SQV131" s="15"/>
      <c r="SQW131" s="15"/>
      <c r="SQX131" s="15"/>
      <c r="SQY131" s="15"/>
      <c r="SQZ131" s="15"/>
      <c r="SRA131" s="15"/>
      <c r="SRB131" s="15"/>
      <c r="SRC131" s="15"/>
      <c r="SRD131" s="15"/>
      <c r="SRE131" s="15"/>
      <c r="SRF131" s="15"/>
      <c r="SRG131" s="15"/>
      <c r="SRH131" s="15"/>
      <c r="SRI131" s="15"/>
      <c r="SRJ131" s="15"/>
      <c r="SRK131" s="15"/>
      <c r="SRL131" s="15"/>
      <c r="SRM131" s="15"/>
      <c r="SRN131" s="15"/>
      <c r="SRO131" s="15"/>
      <c r="SRP131" s="15"/>
      <c r="SRQ131" s="15"/>
      <c r="SRR131" s="15"/>
      <c r="SRS131" s="15"/>
      <c r="SRT131" s="15"/>
      <c r="SRU131" s="15"/>
      <c r="SRV131" s="15"/>
      <c r="SRW131" s="15"/>
      <c r="SRX131" s="15"/>
      <c r="SRY131" s="15"/>
      <c r="SRZ131" s="15"/>
      <c r="SSA131" s="15"/>
      <c r="SSB131" s="15"/>
      <c r="SSC131" s="15"/>
      <c r="SSD131" s="15"/>
      <c r="SSE131" s="15"/>
      <c r="SSF131" s="15"/>
      <c r="SSG131" s="15"/>
      <c r="SSH131" s="15"/>
      <c r="SSI131" s="15"/>
      <c r="SSJ131" s="15"/>
      <c r="SSK131" s="15"/>
      <c r="SSL131" s="15"/>
      <c r="SSM131" s="15"/>
      <c r="SSN131" s="15"/>
      <c r="SSO131" s="15"/>
      <c r="SSP131" s="15"/>
      <c r="SSQ131" s="15"/>
      <c r="SSR131" s="15"/>
      <c r="SSS131" s="15"/>
      <c r="SST131" s="15"/>
      <c r="SSU131" s="15"/>
      <c r="SSV131" s="15"/>
      <c r="SSW131" s="15"/>
      <c r="SSX131" s="15"/>
      <c r="SSY131" s="15"/>
      <c r="SSZ131" s="15"/>
      <c r="STA131" s="15"/>
      <c r="STB131" s="15"/>
      <c r="STC131" s="15"/>
      <c r="STD131" s="15"/>
      <c r="STE131" s="15"/>
      <c r="STF131" s="15"/>
      <c r="STG131" s="15"/>
      <c r="STH131" s="15"/>
      <c r="STI131" s="15"/>
      <c r="STJ131" s="15"/>
      <c r="STK131" s="15"/>
      <c r="STL131" s="15"/>
      <c r="STM131" s="15"/>
      <c r="STN131" s="15"/>
      <c r="STO131" s="15"/>
      <c r="STP131" s="15"/>
      <c r="STQ131" s="15"/>
      <c r="STR131" s="15"/>
      <c r="STS131" s="15"/>
      <c r="STT131" s="15"/>
      <c r="STU131" s="15"/>
      <c r="STV131" s="15"/>
      <c r="STW131" s="15"/>
      <c r="STX131" s="15"/>
      <c r="STY131" s="15"/>
      <c r="STZ131" s="15"/>
      <c r="SUA131" s="15"/>
      <c r="SUB131" s="15"/>
      <c r="SUC131" s="15"/>
      <c r="SUD131" s="15"/>
      <c r="SUE131" s="15"/>
      <c r="SUF131" s="15"/>
      <c r="SUG131" s="15"/>
      <c r="SUH131" s="15"/>
      <c r="SUI131" s="15"/>
      <c r="SUJ131" s="15"/>
      <c r="SUK131" s="15"/>
      <c r="SUL131" s="15"/>
      <c r="SUM131" s="15"/>
      <c r="SUN131" s="15"/>
      <c r="SUO131" s="15"/>
      <c r="SUP131" s="15"/>
      <c r="SUQ131" s="15"/>
      <c r="SUR131" s="15"/>
      <c r="SUS131" s="15"/>
      <c r="SUT131" s="15"/>
      <c r="SUU131" s="15"/>
      <c r="SUV131" s="15"/>
      <c r="SUW131" s="15"/>
      <c r="SUX131" s="15"/>
      <c r="SUY131" s="15"/>
      <c r="SUZ131" s="15"/>
      <c r="SVA131" s="15"/>
      <c r="SVB131" s="15"/>
      <c r="SVC131" s="15"/>
      <c r="SVD131" s="15"/>
      <c r="SVE131" s="15"/>
      <c r="SVF131" s="15"/>
      <c r="SVG131" s="15"/>
      <c r="SVH131" s="15"/>
      <c r="SVI131" s="15"/>
      <c r="SVJ131" s="15"/>
      <c r="SVK131" s="15"/>
      <c r="SVL131" s="15"/>
      <c r="SVM131" s="15"/>
      <c r="SVN131" s="15"/>
      <c r="SVO131" s="15"/>
      <c r="SVP131" s="15"/>
      <c r="SVQ131" s="15"/>
      <c r="SVR131" s="15"/>
      <c r="SVS131" s="15"/>
      <c r="SVT131" s="15"/>
      <c r="SVU131" s="15"/>
      <c r="SVV131" s="15"/>
      <c r="SVW131" s="15"/>
      <c r="SVX131" s="15"/>
      <c r="SVY131" s="15"/>
      <c r="SVZ131" s="15"/>
      <c r="SWA131" s="15"/>
      <c r="SWB131" s="15"/>
      <c r="SWC131" s="15"/>
      <c r="SWD131" s="15"/>
      <c r="SWE131" s="15"/>
      <c r="SWF131" s="15"/>
      <c r="SWG131" s="15"/>
      <c r="SWH131" s="15"/>
      <c r="SWI131" s="15"/>
      <c r="SWJ131" s="15"/>
      <c r="SWK131" s="15"/>
      <c r="SWL131" s="15"/>
      <c r="SWM131" s="15"/>
      <c r="SWN131" s="15"/>
      <c r="SWO131" s="15"/>
      <c r="SWP131" s="15"/>
      <c r="SWQ131" s="15"/>
      <c r="SWR131" s="15"/>
      <c r="SWS131" s="15"/>
      <c r="SWT131" s="15"/>
      <c r="SWU131" s="15"/>
      <c r="SWV131" s="15"/>
      <c r="SWW131" s="15"/>
      <c r="SWX131" s="15"/>
      <c r="SWY131" s="15"/>
      <c r="SWZ131" s="15"/>
      <c r="SXA131" s="15"/>
      <c r="SXB131" s="15"/>
      <c r="SXC131" s="15"/>
      <c r="SXD131" s="15"/>
      <c r="SXE131" s="15"/>
      <c r="SXF131" s="15"/>
      <c r="SXG131" s="15"/>
      <c r="SXH131" s="15"/>
      <c r="SXI131" s="15"/>
      <c r="SXJ131" s="15"/>
      <c r="SXK131" s="15"/>
      <c r="SXL131" s="15"/>
      <c r="SXM131" s="15"/>
      <c r="SXN131" s="15"/>
      <c r="SXO131" s="15"/>
      <c r="SXP131" s="15"/>
      <c r="SXQ131" s="15"/>
      <c r="SXR131" s="15"/>
      <c r="SXS131" s="15"/>
      <c r="SXT131" s="15"/>
      <c r="SXU131" s="15"/>
      <c r="SXV131" s="15"/>
      <c r="SXW131" s="15"/>
      <c r="SXX131" s="15"/>
      <c r="SXY131" s="15"/>
      <c r="SXZ131" s="15"/>
      <c r="SYA131" s="15"/>
      <c r="SYB131" s="15"/>
      <c r="SYC131" s="15"/>
      <c r="SYD131" s="15"/>
      <c r="SYE131" s="15"/>
      <c r="SYF131" s="15"/>
      <c r="SYG131" s="15"/>
      <c r="SYH131" s="15"/>
      <c r="SYI131" s="15"/>
      <c r="SYJ131" s="15"/>
      <c r="SYK131" s="15"/>
      <c r="SYL131" s="15"/>
      <c r="SYM131" s="15"/>
      <c r="SYN131" s="15"/>
      <c r="SYO131" s="15"/>
      <c r="SYP131" s="15"/>
      <c r="SYQ131" s="15"/>
      <c r="SYR131" s="15"/>
      <c r="SYS131" s="15"/>
      <c r="SYT131" s="15"/>
      <c r="SYU131" s="15"/>
      <c r="SYV131" s="15"/>
      <c r="SYW131" s="15"/>
      <c r="SYX131" s="15"/>
      <c r="SYY131" s="15"/>
      <c r="SYZ131" s="15"/>
      <c r="SZA131" s="15"/>
      <c r="SZB131" s="15"/>
      <c r="SZC131" s="15"/>
      <c r="SZD131" s="15"/>
      <c r="SZE131" s="15"/>
      <c r="SZF131" s="15"/>
      <c r="SZG131" s="15"/>
      <c r="SZH131" s="15"/>
      <c r="SZI131" s="15"/>
      <c r="SZJ131" s="15"/>
      <c r="SZK131" s="15"/>
      <c r="SZL131" s="15"/>
      <c r="SZM131" s="15"/>
      <c r="SZN131" s="15"/>
      <c r="SZO131" s="15"/>
      <c r="SZP131" s="15"/>
      <c r="SZQ131" s="15"/>
      <c r="SZR131" s="15"/>
      <c r="SZS131" s="15"/>
      <c r="SZT131" s="15"/>
      <c r="SZU131" s="15"/>
      <c r="SZV131" s="15"/>
      <c r="SZW131" s="15"/>
      <c r="SZX131" s="15"/>
      <c r="SZY131" s="15"/>
      <c r="SZZ131" s="15"/>
      <c r="TAA131" s="15"/>
      <c r="TAB131" s="15"/>
      <c r="TAC131" s="15"/>
      <c r="TAD131" s="15"/>
      <c r="TAE131" s="15"/>
      <c r="TAF131" s="15"/>
      <c r="TAG131" s="15"/>
      <c r="TAH131" s="15"/>
      <c r="TAI131" s="15"/>
      <c r="TAJ131" s="15"/>
      <c r="TAK131" s="15"/>
      <c r="TAL131" s="15"/>
      <c r="TAM131" s="15"/>
      <c r="TAN131" s="15"/>
      <c r="TAO131" s="15"/>
      <c r="TAP131" s="15"/>
      <c r="TAQ131" s="15"/>
      <c r="TAR131" s="15"/>
      <c r="TAS131" s="15"/>
      <c r="TAT131" s="15"/>
      <c r="TAU131" s="15"/>
      <c r="TAV131" s="15"/>
      <c r="TAW131" s="15"/>
      <c r="TAX131" s="15"/>
      <c r="TAY131" s="15"/>
      <c r="TAZ131" s="15"/>
      <c r="TBA131" s="15"/>
      <c r="TBB131" s="15"/>
      <c r="TBC131" s="15"/>
      <c r="TBD131" s="15"/>
      <c r="TBE131" s="15"/>
      <c r="TBF131" s="15"/>
      <c r="TBG131" s="15"/>
      <c r="TBH131" s="15"/>
      <c r="TBI131" s="15"/>
      <c r="TBJ131" s="15"/>
      <c r="TBK131" s="15"/>
      <c r="TBL131" s="15"/>
      <c r="TBM131" s="15"/>
      <c r="TBN131" s="15"/>
      <c r="TBO131" s="15"/>
      <c r="TBP131" s="15"/>
      <c r="TBQ131" s="15"/>
      <c r="TBR131" s="15"/>
      <c r="TBS131" s="15"/>
      <c r="TBT131" s="15"/>
      <c r="TBU131" s="15"/>
      <c r="TBV131" s="15"/>
      <c r="TBW131" s="15"/>
      <c r="TBX131" s="15"/>
      <c r="TBY131" s="15"/>
      <c r="TBZ131" s="15"/>
      <c r="TCA131" s="15"/>
      <c r="TCB131" s="15"/>
      <c r="TCC131" s="15"/>
      <c r="TCD131" s="15"/>
      <c r="TCE131" s="15"/>
      <c r="TCF131" s="15"/>
      <c r="TCG131" s="15"/>
      <c r="TCH131" s="15"/>
      <c r="TCI131" s="15"/>
      <c r="TCJ131" s="15"/>
      <c r="TCK131" s="15"/>
      <c r="TCL131" s="15"/>
      <c r="TCM131" s="15"/>
      <c r="TCN131" s="15"/>
      <c r="TCO131" s="15"/>
      <c r="TCP131" s="15"/>
      <c r="TCQ131" s="15"/>
      <c r="TCR131" s="15"/>
      <c r="TCS131" s="15"/>
      <c r="TCT131" s="15"/>
      <c r="TCU131" s="15"/>
      <c r="TCV131" s="15"/>
      <c r="TCW131" s="15"/>
      <c r="TCX131" s="15"/>
      <c r="TCY131" s="15"/>
      <c r="TCZ131" s="15"/>
      <c r="TDA131" s="15"/>
      <c r="TDB131" s="15"/>
      <c r="TDC131" s="15"/>
      <c r="TDD131" s="15"/>
      <c r="TDE131" s="15"/>
      <c r="TDF131" s="15"/>
      <c r="TDG131" s="15"/>
      <c r="TDH131" s="15"/>
      <c r="TDI131" s="15"/>
      <c r="TDJ131" s="15"/>
      <c r="TDK131" s="15"/>
      <c r="TDL131" s="15"/>
      <c r="TDM131" s="15"/>
      <c r="TDN131" s="15"/>
      <c r="TDO131" s="15"/>
      <c r="TDP131" s="15"/>
      <c r="TDQ131" s="15"/>
      <c r="TDR131" s="15"/>
      <c r="TDS131" s="15"/>
      <c r="TDT131" s="15"/>
      <c r="TDU131" s="15"/>
      <c r="TDV131" s="15"/>
      <c r="TDW131" s="15"/>
      <c r="TDX131" s="15"/>
      <c r="TDY131" s="15"/>
      <c r="TDZ131" s="15"/>
      <c r="TEA131" s="15"/>
      <c r="TEB131" s="15"/>
      <c r="TEC131" s="15"/>
      <c r="TED131" s="15"/>
      <c r="TEE131" s="15"/>
      <c r="TEF131" s="15"/>
      <c r="TEG131" s="15"/>
      <c r="TEH131" s="15"/>
      <c r="TEI131" s="15"/>
      <c r="TEJ131" s="15"/>
      <c r="TEK131" s="15"/>
      <c r="TEL131" s="15"/>
      <c r="TEM131" s="15"/>
      <c r="TEN131" s="15"/>
      <c r="TEO131" s="15"/>
      <c r="TEP131" s="15"/>
      <c r="TEQ131" s="15"/>
      <c r="TER131" s="15"/>
      <c r="TES131" s="15"/>
      <c r="TET131" s="15"/>
      <c r="TEU131" s="15"/>
      <c r="TEV131" s="15"/>
      <c r="TEW131" s="15"/>
      <c r="TEX131" s="15"/>
      <c r="TEY131" s="15"/>
      <c r="TEZ131" s="15"/>
      <c r="TFA131" s="15"/>
      <c r="TFB131" s="15"/>
      <c r="TFC131" s="15"/>
      <c r="TFD131" s="15"/>
      <c r="TFE131" s="15"/>
      <c r="TFF131" s="15"/>
      <c r="TFG131" s="15"/>
      <c r="TFH131" s="15"/>
      <c r="TFI131" s="15"/>
      <c r="TFJ131" s="15"/>
      <c r="TFK131" s="15"/>
      <c r="TFL131" s="15"/>
      <c r="TFM131" s="15"/>
      <c r="TFN131" s="15"/>
      <c r="TFO131" s="15"/>
      <c r="TFP131" s="15"/>
      <c r="TFQ131" s="15"/>
      <c r="TFR131" s="15"/>
      <c r="TFS131" s="15"/>
      <c r="TFT131" s="15"/>
      <c r="TFU131" s="15"/>
      <c r="TFV131" s="15"/>
      <c r="TFW131" s="15"/>
      <c r="TFX131" s="15"/>
      <c r="TFY131" s="15"/>
      <c r="TFZ131" s="15"/>
      <c r="TGA131" s="15"/>
      <c r="TGB131" s="15"/>
      <c r="TGC131" s="15"/>
      <c r="TGD131" s="15"/>
      <c r="TGE131" s="15"/>
      <c r="TGF131" s="15"/>
      <c r="TGG131" s="15"/>
      <c r="TGH131" s="15"/>
      <c r="TGI131" s="15"/>
      <c r="TGJ131" s="15"/>
      <c r="TGK131" s="15"/>
      <c r="TGL131" s="15"/>
      <c r="TGM131" s="15"/>
      <c r="TGN131" s="15"/>
      <c r="TGO131" s="15"/>
      <c r="TGP131" s="15"/>
      <c r="TGQ131" s="15"/>
      <c r="TGR131" s="15"/>
      <c r="TGS131" s="15"/>
      <c r="TGT131" s="15"/>
      <c r="TGU131" s="15"/>
      <c r="TGV131" s="15"/>
      <c r="TGW131" s="15"/>
      <c r="TGX131" s="15"/>
      <c r="TGY131" s="15"/>
      <c r="TGZ131" s="15"/>
      <c r="THA131" s="15"/>
      <c r="THB131" s="15"/>
      <c r="THC131" s="15"/>
      <c r="THD131" s="15"/>
      <c r="THE131" s="15"/>
      <c r="THF131" s="15"/>
      <c r="THG131" s="15"/>
      <c r="THH131" s="15"/>
      <c r="THI131" s="15"/>
      <c r="THJ131" s="15"/>
      <c r="THK131" s="15"/>
      <c r="THL131" s="15"/>
      <c r="THM131" s="15"/>
      <c r="THN131" s="15"/>
      <c r="THO131" s="15"/>
      <c r="THP131" s="15"/>
      <c r="THQ131" s="15"/>
      <c r="THR131" s="15"/>
      <c r="THS131" s="15"/>
      <c r="THT131" s="15"/>
      <c r="THU131" s="15"/>
      <c r="THV131" s="15"/>
      <c r="THW131" s="15"/>
      <c r="THX131" s="15"/>
      <c r="THY131" s="15"/>
      <c r="THZ131" s="15"/>
      <c r="TIA131" s="15"/>
      <c r="TIB131" s="15"/>
      <c r="TIC131" s="15"/>
      <c r="TID131" s="15"/>
      <c r="TIE131" s="15"/>
      <c r="TIF131" s="15"/>
      <c r="TIG131" s="15"/>
      <c r="TIH131" s="15"/>
      <c r="TII131" s="15"/>
      <c r="TIJ131" s="15"/>
      <c r="TIK131" s="15"/>
      <c r="TIL131" s="15"/>
      <c r="TIM131" s="15"/>
      <c r="TIN131" s="15"/>
      <c r="TIO131" s="15"/>
      <c r="TIP131" s="15"/>
      <c r="TIQ131" s="15"/>
      <c r="TIR131" s="15"/>
      <c r="TIS131" s="15"/>
      <c r="TIT131" s="15"/>
      <c r="TIU131" s="15"/>
      <c r="TIV131" s="15"/>
      <c r="TIW131" s="15"/>
      <c r="TIX131" s="15"/>
      <c r="TIY131" s="15"/>
      <c r="TIZ131" s="15"/>
      <c r="TJA131" s="15"/>
      <c r="TJB131" s="15"/>
      <c r="TJC131" s="15"/>
      <c r="TJD131" s="15"/>
      <c r="TJE131" s="15"/>
      <c r="TJF131" s="15"/>
      <c r="TJG131" s="15"/>
      <c r="TJH131" s="15"/>
      <c r="TJI131" s="15"/>
      <c r="TJJ131" s="15"/>
      <c r="TJK131" s="15"/>
      <c r="TJL131" s="15"/>
      <c r="TJM131" s="15"/>
      <c r="TJN131" s="15"/>
      <c r="TJO131" s="15"/>
      <c r="TJP131" s="15"/>
      <c r="TJQ131" s="15"/>
      <c r="TJR131" s="15"/>
      <c r="TJS131" s="15"/>
      <c r="TJT131" s="15"/>
      <c r="TJU131" s="15"/>
      <c r="TJV131" s="15"/>
      <c r="TJW131" s="15"/>
      <c r="TJX131" s="15"/>
      <c r="TJY131" s="15"/>
      <c r="TJZ131" s="15"/>
      <c r="TKA131" s="15"/>
      <c r="TKB131" s="15"/>
      <c r="TKC131" s="15"/>
      <c r="TKD131" s="15"/>
      <c r="TKE131" s="15"/>
      <c r="TKF131" s="15"/>
      <c r="TKG131" s="15"/>
      <c r="TKH131" s="15"/>
      <c r="TKI131" s="15"/>
      <c r="TKJ131" s="15"/>
      <c r="TKK131" s="15"/>
      <c r="TKL131" s="15"/>
      <c r="TKM131" s="15"/>
      <c r="TKN131" s="15"/>
      <c r="TKO131" s="15"/>
      <c r="TKP131" s="15"/>
      <c r="TKQ131" s="15"/>
      <c r="TKR131" s="15"/>
      <c r="TKS131" s="15"/>
      <c r="TKT131" s="15"/>
      <c r="TKU131" s="15"/>
      <c r="TKV131" s="15"/>
      <c r="TKW131" s="15"/>
      <c r="TKX131" s="15"/>
      <c r="TKY131" s="15"/>
      <c r="TKZ131" s="15"/>
      <c r="TLA131" s="15"/>
      <c r="TLB131" s="15"/>
      <c r="TLC131" s="15"/>
      <c r="TLD131" s="15"/>
      <c r="TLE131" s="15"/>
      <c r="TLF131" s="15"/>
      <c r="TLG131" s="15"/>
      <c r="TLH131" s="15"/>
      <c r="TLI131" s="15"/>
      <c r="TLJ131" s="15"/>
      <c r="TLK131" s="15"/>
      <c r="TLL131" s="15"/>
      <c r="TLM131" s="15"/>
      <c r="TLN131" s="15"/>
      <c r="TLO131" s="15"/>
      <c r="TLP131" s="15"/>
      <c r="TLQ131" s="15"/>
      <c r="TLR131" s="15"/>
      <c r="TLS131" s="15"/>
      <c r="TLT131" s="15"/>
      <c r="TLU131" s="15"/>
      <c r="TLV131" s="15"/>
      <c r="TLW131" s="15"/>
      <c r="TLX131" s="15"/>
      <c r="TLY131" s="15"/>
      <c r="TLZ131" s="15"/>
      <c r="TMA131" s="15"/>
      <c r="TMB131" s="15"/>
      <c r="TMC131" s="15"/>
      <c r="TMD131" s="15"/>
      <c r="TME131" s="15"/>
      <c r="TMF131" s="15"/>
      <c r="TMG131" s="15"/>
      <c r="TMH131" s="15"/>
      <c r="TMI131" s="15"/>
      <c r="TMJ131" s="15"/>
      <c r="TMK131" s="15"/>
      <c r="TML131" s="15"/>
      <c r="TMM131" s="15"/>
      <c r="TMN131" s="15"/>
      <c r="TMO131" s="15"/>
      <c r="TMP131" s="15"/>
      <c r="TMQ131" s="15"/>
      <c r="TMR131" s="15"/>
      <c r="TMS131" s="15"/>
      <c r="TMT131" s="15"/>
      <c r="TMU131" s="15"/>
      <c r="TMV131" s="15"/>
      <c r="TMW131" s="15"/>
      <c r="TMX131" s="15"/>
      <c r="TMY131" s="15"/>
      <c r="TMZ131" s="15"/>
      <c r="TNA131" s="15"/>
      <c r="TNB131" s="15"/>
      <c r="TNC131" s="15"/>
      <c r="TND131" s="15"/>
      <c r="TNE131" s="15"/>
      <c r="TNF131" s="15"/>
      <c r="TNG131" s="15"/>
      <c r="TNH131" s="15"/>
      <c r="TNI131" s="15"/>
      <c r="TNJ131" s="15"/>
      <c r="TNK131" s="15"/>
      <c r="TNL131" s="15"/>
      <c r="TNM131" s="15"/>
      <c r="TNN131" s="15"/>
      <c r="TNO131" s="15"/>
      <c r="TNP131" s="15"/>
      <c r="TNQ131" s="15"/>
      <c r="TNR131" s="15"/>
      <c r="TNS131" s="15"/>
      <c r="TNT131" s="15"/>
      <c r="TNU131" s="15"/>
      <c r="TNV131" s="15"/>
      <c r="TNW131" s="15"/>
      <c r="TNX131" s="15"/>
      <c r="TNY131" s="15"/>
      <c r="TNZ131" s="15"/>
      <c r="TOA131" s="15"/>
      <c r="TOB131" s="15"/>
      <c r="TOC131" s="15"/>
      <c r="TOD131" s="15"/>
      <c r="TOE131" s="15"/>
      <c r="TOF131" s="15"/>
      <c r="TOG131" s="15"/>
      <c r="TOH131" s="15"/>
      <c r="TOI131" s="15"/>
      <c r="TOJ131" s="15"/>
      <c r="TOK131" s="15"/>
      <c r="TOL131" s="15"/>
      <c r="TOM131" s="15"/>
      <c r="TON131" s="15"/>
      <c r="TOO131" s="15"/>
      <c r="TOP131" s="15"/>
      <c r="TOQ131" s="15"/>
      <c r="TOR131" s="15"/>
      <c r="TOS131" s="15"/>
      <c r="TOT131" s="15"/>
      <c r="TOU131" s="15"/>
      <c r="TOV131" s="15"/>
      <c r="TOW131" s="15"/>
      <c r="TOX131" s="15"/>
      <c r="TOY131" s="15"/>
      <c r="TOZ131" s="15"/>
      <c r="TPA131" s="15"/>
      <c r="TPB131" s="15"/>
      <c r="TPC131" s="15"/>
      <c r="TPD131" s="15"/>
      <c r="TPE131" s="15"/>
      <c r="TPF131" s="15"/>
      <c r="TPG131" s="15"/>
      <c r="TPH131" s="15"/>
      <c r="TPI131" s="15"/>
      <c r="TPJ131" s="15"/>
      <c r="TPK131" s="15"/>
      <c r="TPL131" s="15"/>
      <c r="TPM131" s="15"/>
      <c r="TPN131" s="15"/>
      <c r="TPO131" s="15"/>
      <c r="TPP131" s="15"/>
      <c r="TPQ131" s="15"/>
      <c r="TPR131" s="15"/>
      <c r="TPS131" s="15"/>
      <c r="TPT131" s="15"/>
      <c r="TPU131" s="15"/>
      <c r="TPV131" s="15"/>
      <c r="TPW131" s="15"/>
      <c r="TPX131" s="15"/>
      <c r="TPY131" s="15"/>
      <c r="TPZ131" s="15"/>
      <c r="TQA131" s="15"/>
      <c r="TQB131" s="15"/>
      <c r="TQC131" s="15"/>
      <c r="TQD131" s="15"/>
      <c r="TQE131" s="15"/>
      <c r="TQF131" s="15"/>
      <c r="TQG131" s="15"/>
      <c r="TQH131" s="15"/>
      <c r="TQI131" s="15"/>
      <c r="TQJ131" s="15"/>
      <c r="TQK131" s="15"/>
      <c r="TQL131" s="15"/>
      <c r="TQM131" s="15"/>
      <c r="TQN131" s="15"/>
      <c r="TQO131" s="15"/>
      <c r="TQP131" s="15"/>
      <c r="TQQ131" s="15"/>
      <c r="TQR131" s="15"/>
      <c r="TQS131" s="15"/>
      <c r="TQT131" s="15"/>
      <c r="TQU131" s="15"/>
      <c r="TQV131" s="15"/>
      <c r="TQW131" s="15"/>
      <c r="TQX131" s="15"/>
      <c r="TQY131" s="15"/>
      <c r="TQZ131" s="15"/>
      <c r="TRA131" s="15"/>
      <c r="TRB131" s="15"/>
      <c r="TRC131" s="15"/>
      <c r="TRD131" s="15"/>
      <c r="TRE131" s="15"/>
      <c r="TRF131" s="15"/>
      <c r="TRG131" s="15"/>
      <c r="TRH131" s="15"/>
      <c r="TRI131" s="15"/>
      <c r="TRJ131" s="15"/>
      <c r="TRK131" s="15"/>
      <c r="TRL131" s="15"/>
      <c r="TRM131" s="15"/>
      <c r="TRN131" s="15"/>
      <c r="TRO131" s="15"/>
      <c r="TRP131" s="15"/>
      <c r="TRQ131" s="15"/>
      <c r="TRR131" s="15"/>
      <c r="TRS131" s="15"/>
      <c r="TRT131" s="15"/>
      <c r="TRU131" s="15"/>
      <c r="TRV131" s="15"/>
      <c r="TRW131" s="15"/>
      <c r="TRX131" s="15"/>
      <c r="TRY131" s="15"/>
      <c r="TRZ131" s="15"/>
      <c r="TSA131" s="15"/>
      <c r="TSB131" s="15"/>
      <c r="TSC131" s="15"/>
      <c r="TSD131" s="15"/>
      <c r="TSE131" s="15"/>
      <c r="TSF131" s="15"/>
      <c r="TSG131" s="15"/>
      <c r="TSH131" s="15"/>
      <c r="TSI131" s="15"/>
      <c r="TSJ131" s="15"/>
      <c r="TSK131" s="15"/>
      <c r="TSL131" s="15"/>
      <c r="TSM131" s="15"/>
      <c r="TSN131" s="15"/>
      <c r="TSO131" s="15"/>
      <c r="TSP131" s="15"/>
      <c r="TSQ131" s="15"/>
      <c r="TSR131" s="15"/>
      <c r="TSS131" s="15"/>
      <c r="TST131" s="15"/>
      <c r="TSU131" s="15"/>
      <c r="TSV131" s="15"/>
      <c r="TSW131" s="15"/>
      <c r="TSX131" s="15"/>
      <c r="TSY131" s="15"/>
      <c r="TSZ131" s="15"/>
      <c r="TTA131" s="15"/>
      <c r="TTB131" s="15"/>
      <c r="TTC131" s="15"/>
      <c r="TTD131" s="15"/>
      <c r="TTE131" s="15"/>
      <c r="TTF131" s="15"/>
      <c r="TTG131" s="15"/>
      <c r="TTH131" s="15"/>
      <c r="TTI131" s="15"/>
      <c r="TTJ131" s="15"/>
      <c r="TTK131" s="15"/>
      <c r="TTL131" s="15"/>
      <c r="TTM131" s="15"/>
      <c r="TTN131" s="15"/>
      <c r="TTO131" s="15"/>
      <c r="TTP131" s="15"/>
      <c r="TTQ131" s="15"/>
      <c r="TTR131" s="15"/>
      <c r="TTS131" s="15"/>
      <c r="TTT131" s="15"/>
      <c r="TTU131" s="15"/>
      <c r="TTV131" s="15"/>
      <c r="TTW131" s="15"/>
      <c r="TTX131" s="15"/>
      <c r="TTY131" s="15"/>
      <c r="TTZ131" s="15"/>
      <c r="TUA131" s="15"/>
      <c r="TUB131" s="15"/>
      <c r="TUC131" s="15"/>
      <c r="TUD131" s="15"/>
      <c r="TUE131" s="15"/>
      <c r="TUF131" s="15"/>
      <c r="TUG131" s="15"/>
      <c r="TUH131" s="15"/>
      <c r="TUI131" s="15"/>
      <c r="TUJ131" s="15"/>
      <c r="TUK131" s="15"/>
      <c r="TUL131" s="15"/>
      <c r="TUM131" s="15"/>
      <c r="TUN131" s="15"/>
      <c r="TUO131" s="15"/>
      <c r="TUP131" s="15"/>
      <c r="TUQ131" s="15"/>
      <c r="TUR131" s="15"/>
      <c r="TUS131" s="15"/>
      <c r="TUT131" s="15"/>
      <c r="TUU131" s="15"/>
      <c r="TUV131" s="15"/>
      <c r="TUW131" s="15"/>
      <c r="TUX131" s="15"/>
      <c r="TUY131" s="15"/>
      <c r="TUZ131" s="15"/>
      <c r="TVA131" s="15"/>
      <c r="TVB131" s="15"/>
      <c r="TVC131" s="15"/>
      <c r="TVD131" s="15"/>
      <c r="TVE131" s="15"/>
      <c r="TVF131" s="15"/>
      <c r="TVG131" s="15"/>
      <c r="TVH131" s="15"/>
      <c r="TVI131" s="15"/>
      <c r="TVJ131" s="15"/>
      <c r="TVK131" s="15"/>
      <c r="TVL131" s="15"/>
      <c r="TVM131" s="15"/>
      <c r="TVN131" s="15"/>
      <c r="TVO131" s="15"/>
      <c r="TVP131" s="15"/>
      <c r="TVQ131" s="15"/>
      <c r="TVR131" s="15"/>
      <c r="TVS131" s="15"/>
      <c r="TVT131" s="15"/>
      <c r="TVU131" s="15"/>
      <c r="TVV131" s="15"/>
      <c r="TVW131" s="15"/>
      <c r="TVX131" s="15"/>
      <c r="TVY131" s="15"/>
      <c r="TVZ131" s="15"/>
      <c r="TWA131" s="15"/>
      <c r="TWB131" s="15"/>
      <c r="TWC131" s="15"/>
      <c r="TWD131" s="15"/>
      <c r="TWE131" s="15"/>
      <c r="TWF131" s="15"/>
      <c r="TWG131" s="15"/>
      <c r="TWH131" s="15"/>
      <c r="TWI131" s="15"/>
      <c r="TWJ131" s="15"/>
      <c r="TWK131" s="15"/>
      <c r="TWL131" s="15"/>
      <c r="TWM131" s="15"/>
      <c r="TWN131" s="15"/>
      <c r="TWO131" s="15"/>
      <c r="TWP131" s="15"/>
      <c r="TWQ131" s="15"/>
      <c r="TWR131" s="15"/>
      <c r="TWS131" s="15"/>
      <c r="TWT131" s="15"/>
      <c r="TWU131" s="15"/>
      <c r="TWV131" s="15"/>
      <c r="TWW131" s="15"/>
      <c r="TWX131" s="15"/>
      <c r="TWY131" s="15"/>
      <c r="TWZ131" s="15"/>
      <c r="TXA131" s="15"/>
      <c r="TXB131" s="15"/>
      <c r="TXC131" s="15"/>
      <c r="TXD131" s="15"/>
      <c r="TXE131" s="15"/>
      <c r="TXF131" s="15"/>
      <c r="TXG131" s="15"/>
      <c r="TXH131" s="15"/>
      <c r="TXI131" s="15"/>
      <c r="TXJ131" s="15"/>
      <c r="TXK131" s="15"/>
      <c r="TXL131" s="15"/>
      <c r="TXM131" s="15"/>
      <c r="TXN131" s="15"/>
      <c r="TXO131" s="15"/>
      <c r="TXP131" s="15"/>
      <c r="TXQ131" s="15"/>
      <c r="TXR131" s="15"/>
      <c r="TXS131" s="15"/>
      <c r="TXT131" s="15"/>
      <c r="TXU131" s="15"/>
      <c r="TXV131" s="15"/>
      <c r="TXW131" s="15"/>
      <c r="TXX131" s="15"/>
      <c r="TXY131" s="15"/>
      <c r="TXZ131" s="15"/>
      <c r="TYA131" s="15"/>
      <c r="TYB131" s="15"/>
      <c r="TYC131" s="15"/>
      <c r="TYD131" s="15"/>
      <c r="TYE131" s="15"/>
      <c r="TYF131" s="15"/>
      <c r="TYG131" s="15"/>
      <c r="TYH131" s="15"/>
      <c r="TYI131" s="15"/>
      <c r="TYJ131" s="15"/>
      <c r="TYK131" s="15"/>
      <c r="TYL131" s="15"/>
      <c r="TYM131" s="15"/>
      <c r="TYN131" s="15"/>
      <c r="TYO131" s="15"/>
      <c r="TYP131" s="15"/>
      <c r="TYQ131" s="15"/>
      <c r="TYR131" s="15"/>
      <c r="TYS131" s="15"/>
      <c r="TYT131" s="15"/>
      <c r="TYU131" s="15"/>
      <c r="TYV131" s="15"/>
      <c r="TYW131" s="15"/>
      <c r="TYX131" s="15"/>
      <c r="TYY131" s="15"/>
      <c r="TYZ131" s="15"/>
      <c r="TZA131" s="15"/>
      <c r="TZB131" s="15"/>
      <c r="TZC131" s="15"/>
      <c r="TZD131" s="15"/>
      <c r="TZE131" s="15"/>
      <c r="TZF131" s="15"/>
      <c r="TZG131" s="15"/>
      <c r="TZH131" s="15"/>
      <c r="TZI131" s="15"/>
      <c r="TZJ131" s="15"/>
      <c r="TZK131" s="15"/>
      <c r="TZL131" s="15"/>
      <c r="TZM131" s="15"/>
      <c r="TZN131" s="15"/>
      <c r="TZO131" s="15"/>
      <c r="TZP131" s="15"/>
      <c r="TZQ131" s="15"/>
      <c r="TZR131" s="15"/>
      <c r="TZS131" s="15"/>
      <c r="TZT131" s="15"/>
      <c r="TZU131" s="15"/>
      <c r="TZV131" s="15"/>
      <c r="TZW131" s="15"/>
      <c r="TZX131" s="15"/>
      <c r="TZY131" s="15"/>
      <c r="TZZ131" s="15"/>
      <c r="UAA131" s="15"/>
      <c r="UAB131" s="15"/>
      <c r="UAC131" s="15"/>
      <c r="UAD131" s="15"/>
      <c r="UAE131" s="15"/>
      <c r="UAF131" s="15"/>
      <c r="UAG131" s="15"/>
      <c r="UAH131" s="15"/>
      <c r="UAI131" s="15"/>
      <c r="UAJ131" s="15"/>
      <c r="UAK131" s="15"/>
      <c r="UAL131" s="15"/>
      <c r="UAM131" s="15"/>
      <c r="UAN131" s="15"/>
      <c r="UAO131" s="15"/>
      <c r="UAP131" s="15"/>
      <c r="UAQ131" s="15"/>
      <c r="UAR131" s="15"/>
      <c r="UAS131" s="15"/>
      <c r="UAT131" s="15"/>
      <c r="UAU131" s="15"/>
      <c r="UAV131" s="15"/>
      <c r="UAW131" s="15"/>
      <c r="UAX131" s="15"/>
      <c r="UAY131" s="15"/>
      <c r="UAZ131" s="15"/>
      <c r="UBA131" s="15"/>
      <c r="UBB131" s="15"/>
      <c r="UBC131" s="15"/>
      <c r="UBD131" s="15"/>
      <c r="UBE131" s="15"/>
      <c r="UBF131" s="15"/>
      <c r="UBG131" s="15"/>
      <c r="UBH131" s="15"/>
      <c r="UBI131" s="15"/>
      <c r="UBJ131" s="15"/>
      <c r="UBK131" s="15"/>
      <c r="UBL131" s="15"/>
      <c r="UBM131" s="15"/>
      <c r="UBN131" s="15"/>
      <c r="UBO131" s="15"/>
      <c r="UBP131" s="15"/>
      <c r="UBQ131" s="15"/>
      <c r="UBR131" s="15"/>
      <c r="UBS131" s="15"/>
      <c r="UBT131" s="15"/>
      <c r="UBU131" s="15"/>
      <c r="UBV131" s="15"/>
      <c r="UBW131" s="15"/>
      <c r="UBX131" s="15"/>
      <c r="UBY131" s="15"/>
      <c r="UBZ131" s="15"/>
      <c r="UCA131" s="15"/>
      <c r="UCB131" s="15"/>
      <c r="UCC131" s="15"/>
      <c r="UCD131" s="15"/>
      <c r="UCE131" s="15"/>
      <c r="UCF131" s="15"/>
      <c r="UCG131" s="15"/>
      <c r="UCH131" s="15"/>
      <c r="UCI131" s="15"/>
      <c r="UCJ131" s="15"/>
      <c r="UCK131" s="15"/>
      <c r="UCL131" s="15"/>
      <c r="UCM131" s="15"/>
      <c r="UCN131" s="15"/>
      <c r="UCO131" s="15"/>
      <c r="UCP131" s="15"/>
      <c r="UCQ131" s="15"/>
      <c r="UCR131" s="15"/>
      <c r="UCS131" s="15"/>
      <c r="UCT131" s="15"/>
      <c r="UCU131" s="15"/>
      <c r="UCV131" s="15"/>
      <c r="UCW131" s="15"/>
      <c r="UCX131" s="15"/>
      <c r="UCY131" s="15"/>
      <c r="UCZ131" s="15"/>
      <c r="UDA131" s="15"/>
      <c r="UDB131" s="15"/>
      <c r="UDC131" s="15"/>
      <c r="UDD131" s="15"/>
      <c r="UDE131" s="15"/>
      <c r="UDF131" s="15"/>
      <c r="UDG131" s="15"/>
      <c r="UDH131" s="15"/>
      <c r="UDI131" s="15"/>
      <c r="UDJ131" s="15"/>
      <c r="UDK131" s="15"/>
      <c r="UDL131" s="15"/>
      <c r="UDM131" s="15"/>
      <c r="UDN131" s="15"/>
      <c r="UDO131" s="15"/>
      <c r="UDP131" s="15"/>
      <c r="UDQ131" s="15"/>
      <c r="UDR131" s="15"/>
      <c r="UDS131" s="15"/>
      <c r="UDT131" s="15"/>
      <c r="UDU131" s="15"/>
      <c r="UDV131" s="15"/>
      <c r="UDW131" s="15"/>
      <c r="UDX131" s="15"/>
      <c r="UDY131" s="15"/>
      <c r="UDZ131" s="15"/>
      <c r="UEA131" s="15"/>
      <c r="UEB131" s="15"/>
      <c r="UEC131" s="15"/>
      <c r="UED131" s="15"/>
      <c r="UEE131" s="15"/>
      <c r="UEF131" s="15"/>
      <c r="UEG131" s="15"/>
      <c r="UEH131" s="15"/>
      <c r="UEI131" s="15"/>
      <c r="UEJ131" s="15"/>
      <c r="UEK131" s="15"/>
      <c r="UEL131" s="15"/>
      <c r="UEM131" s="15"/>
      <c r="UEN131" s="15"/>
      <c r="UEO131" s="15"/>
      <c r="UEP131" s="15"/>
      <c r="UEQ131" s="15"/>
      <c r="UER131" s="15"/>
      <c r="UES131" s="15"/>
      <c r="UET131" s="15"/>
      <c r="UEU131" s="15"/>
      <c r="UEV131" s="15"/>
      <c r="UEW131" s="15"/>
      <c r="UEX131" s="15"/>
      <c r="UEY131" s="15"/>
      <c r="UEZ131" s="15"/>
      <c r="UFA131" s="15"/>
      <c r="UFB131" s="15"/>
      <c r="UFC131" s="15"/>
      <c r="UFD131" s="15"/>
      <c r="UFE131" s="15"/>
      <c r="UFF131" s="15"/>
      <c r="UFG131" s="15"/>
      <c r="UFH131" s="15"/>
      <c r="UFI131" s="15"/>
      <c r="UFJ131" s="15"/>
      <c r="UFK131" s="15"/>
      <c r="UFL131" s="15"/>
      <c r="UFM131" s="15"/>
      <c r="UFN131" s="15"/>
      <c r="UFO131" s="15"/>
      <c r="UFP131" s="15"/>
      <c r="UFQ131" s="15"/>
      <c r="UFR131" s="15"/>
      <c r="UFS131" s="15"/>
      <c r="UFT131" s="15"/>
      <c r="UFU131" s="15"/>
      <c r="UFV131" s="15"/>
      <c r="UFW131" s="15"/>
      <c r="UFX131" s="15"/>
      <c r="UFY131" s="15"/>
      <c r="UFZ131" s="15"/>
      <c r="UGA131" s="15"/>
      <c r="UGB131" s="15"/>
      <c r="UGC131" s="15"/>
      <c r="UGD131" s="15"/>
      <c r="UGE131" s="15"/>
      <c r="UGF131" s="15"/>
      <c r="UGG131" s="15"/>
      <c r="UGH131" s="15"/>
      <c r="UGI131" s="15"/>
      <c r="UGJ131" s="15"/>
      <c r="UGK131" s="15"/>
      <c r="UGL131" s="15"/>
      <c r="UGM131" s="15"/>
      <c r="UGN131" s="15"/>
      <c r="UGO131" s="15"/>
      <c r="UGP131" s="15"/>
      <c r="UGQ131" s="15"/>
      <c r="UGR131" s="15"/>
      <c r="UGS131" s="15"/>
      <c r="UGT131" s="15"/>
      <c r="UGU131" s="15"/>
      <c r="UGV131" s="15"/>
      <c r="UGW131" s="15"/>
      <c r="UGX131" s="15"/>
      <c r="UGY131" s="15"/>
      <c r="UGZ131" s="15"/>
      <c r="UHA131" s="15"/>
      <c r="UHB131" s="15"/>
      <c r="UHC131" s="15"/>
      <c r="UHD131" s="15"/>
      <c r="UHE131" s="15"/>
      <c r="UHF131" s="15"/>
      <c r="UHG131" s="15"/>
      <c r="UHH131" s="15"/>
      <c r="UHI131" s="15"/>
      <c r="UHJ131" s="15"/>
      <c r="UHK131" s="15"/>
      <c r="UHL131" s="15"/>
      <c r="UHM131" s="15"/>
      <c r="UHN131" s="15"/>
      <c r="UHO131" s="15"/>
      <c r="UHP131" s="15"/>
      <c r="UHQ131" s="15"/>
      <c r="UHR131" s="15"/>
      <c r="UHS131" s="15"/>
      <c r="UHT131" s="15"/>
      <c r="UHU131" s="15"/>
      <c r="UHV131" s="15"/>
      <c r="UHW131" s="15"/>
      <c r="UHX131" s="15"/>
      <c r="UHY131" s="15"/>
      <c r="UHZ131" s="15"/>
      <c r="UIA131" s="15"/>
      <c r="UIB131" s="15"/>
      <c r="UIC131" s="15"/>
      <c r="UID131" s="15"/>
      <c r="UIE131" s="15"/>
      <c r="UIF131" s="15"/>
      <c r="UIG131" s="15"/>
      <c r="UIH131" s="15"/>
      <c r="UII131" s="15"/>
      <c r="UIJ131" s="15"/>
      <c r="UIK131" s="15"/>
      <c r="UIL131" s="15"/>
      <c r="UIM131" s="15"/>
      <c r="UIN131" s="15"/>
      <c r="UIO131" s="15"/>
      <c r="UIP131" s="15"/>
      <c r="UIQ131" s="15"/>
      <c r="UIR131" s="15"/>
      <c r="UIS131" s="15"/>
      <c r="UIT131" s="15"/>
      <c r="UIU131" s="15"/>
      <c r="UIV131" s="15"/>
      <c r="UIW131" s="15"/>
      <c r="UIX131" s="15"/>
      <c r="UIY131" s="15"/>
      <c r="UIZ131" s="15"/>
      <c r="UJA131" s="15"/>
      <c r="UJB131" s="15"/>
      <c r="UJC131" s="15"/>
      <c r="UJD131" s="15"/>
      <c r="UJE131" s="15"/>
      <c r="UJF131" s="15"/>
      <c r="UJG131" s="15"/>
      <c r="UJH131" s="15"/>
      <c r="UJI131" s="15"/>
      <c r="UJJ131" s="15"/>
      <c r="UJK131" s="15"/>
      <c r="UJL131" s="15"/>
      <c r="UJM131" s="15"/>
      <c r="UJN131" s="15"/>
      <c r="UJO131" s="15"/>
      <c r="UJP131" s="15"/>
      <c r="UJQ131" s="15"/>
      <c r="UJR131" s="15"/>
      <c r="UJS131" s="15"/>
      <c r="UJT131" s="15"/>
      <c r="UJU131" s="15"/>
      <c r="UJV131" s="15"/>
      <c r="UJW131" s="15"/>
      <c r="UJX131" s="15"/>
      <c r="UJY131" s="15"/>
      <c r="UJZ131" s="15"/>
      <c r="UKA131" s="15"/>
      <c r="UKB131" s="15"/>
      <c r="UKC131" s="15"/>
      <c r="UKD131" s="15"/>
      <c r="UKE131" s="15"/>
      <c r="UKF131" s="15"/>
      <c r="UKG131" s="15"/>
      <c r="UKH131" s="15"/>
      <c r="UKI131" s="15"/>
      <c r="UKJ131" s="15"/>
      <c r="UKK131" s="15"/>
      <c r="UKL131" s="15"/>
      <c r="UKM131" s="15"/>
      <c r="UKN131" s="15"/>
      <c r="UKO131" s="15"/>
      <c r="UKP131" s="15"/>
      <c r="UKQ131" s="15"/>
      <c r="UKR131" s="15"/>
      <c r="UKS131" s="15"/>
      <c r="UKT131" s="15"/>
      <c r="UKU131" s="15"/>
      <c r="UKV131" s="15"/>
      <c r="UKW131" s="15"/>
      <c r="UKX131" s="15"/>
      <c r="UKY131" s="15"/>
      <c r="UKZ131" s="15"/>
      <c r="ULA131" s="15"/>
      <c r="ULB131" s="15"/>
      <c r="ULC131" s="15"/>
      <c r="ULD131" s="15"/>
      <c r="ULE131" s="15"/>
      <c r="ULF131" s="15"/>
      <c r="ULG131" s="15"/>
      <c r="ULH131" s="15"/>
      <c r="ULI131" s="15"/>
      <c r="ULJ131" s="15"/>
      <c r="ULK131" s="15"/>
      <c r="ULL131" s="15"/>
      <c r="ULM131" s="15"/>
      <c r="ULN131" s="15"/>
      <c r="ULO131" s="15"/>
      <c r="ULP131" s="15"/>
      <c r="ULQ131" s="15"/>
      <c r="ULR131" s="15"/>
      <c r="ULS131" s="15"/>
      <c r="ULT131" s="15"/>
      <c r="ULU131" s="15"/>
      <c r="ULV131" s="15"/>
      <c r="ULW131" s="15"/>
      <c r="ULX131" s="15"/>
      <c r="ULY131" s="15"/>
      <c r="ULZ131" s="15"/>
      <c r="UMA131" s="15"/>
      <c r="UMB131" s="15"/>
      <c r="UMC131" s="15"/>
      <c r="UMD131" s="15"/>
      <c r="UME131" s="15"/>
      <c r="UMF131" s="15"/>
      <c r="UMG131" s="15"/>
      <c r="UMH131" s="15"/>
      <c r="UMI131" s="15"/>
      <c r="UMJ131" s="15"/>
      <c r="UMK131" s="15"/>
      <c r="UML131" s="15"/>
      <c r="UMM131" s="15"/>
      <c r="UMN131" s="15"/>
      <c r="UMO131" s="15"/>
      <c r="UMP131" s="15"/>
      <c r="UMQ131" s="15"/>
      <c r="UMR131" s="15"/>
      <c r="UMS131" s="15"/>
      <c r="UMT131" s="15"/>
      <c r="UMU131" s="15"/>
      <c r="UMV131" s="15"/>
      <c r="UMW131" s="15"/>
      <c r="UMX131" s="15"/>
      <c r="UMY131" s="15"/>
      <c r="UMZ131" s="15"/>
      <c r="UNA131" s="15"/>
      <c r="UNB131" s="15"/>
      <c r="UNC131" s="15"/>
      <c r="UND131" s="15"/>
      <c r="UNE131" s="15"/>
      <c r="UNF131" s="15"/>
      <c r="UNG131" s="15"/>
      <c r="UNH131" s="15"/>
      <c r="UNI131" s="15"/>
      <c r="UNJ131" s="15"/>
      <c r="UNK131" s="15"/>
      <c r="UNL131" s="15"/>
      <c r="UNM131" s="15"/>
      <c r="UNN131" s="15"/>
      <c r="UNO131" s="15"/>
      <c r="UNP131" s="15"/>
      <c r="UNQ131" s="15"/>
      <c r="UNR131" s="15"/>
      <c r="UNS131" s="15"/>
      <c r="UNT131" s="15"/>
      <c r="UNU131" s="15"/>
      <c r="UNV131" s="15"/>
      <c r="UNW131" s="15"/>
      <c r="UNX131" s="15"/>
      <c r="UNY131" s="15"/>
      <c r="UNZ131" s="15"/>
      <c r="UOA131" s="15"/>
      <c r="UOB131" s="15"/>
      <c r="UOC131" s="15"/>
      <c r="UOD131" s="15"/>
      <c r="UOE131" s="15"/>
      <c r="UOF131" s="15"/>
      <c r="UOG131" s="15"/>
      <c r="UOH131" s="15"/>
      <c r="UOI131" s="15"/>
      <c r="UOJ131" s="15"/>
      <c r="UOK131" s="15"/>
      <c r="UOL131" s="15"/>
      <c r="UOM131" s="15"/>
      <c r="UON131" s="15"/>
      <c r="UOO131" s="15"/>
      <c r="UOP131" s="15"/>
      <c r="UOQ131" s="15"/>
      <c r="UOR131" s="15"/>
      <c r="UOS131" s="15"/>
      <c r="UOT131" s="15"/>
      <c r="UOU131" s="15"/>
      <c r="UOV131" s="15"/>
      <c r="UOW131" s="15"/>
      <c r="UOX131" s="15"/>
      <c r="UOY131" s="15"/>
      <c r="UOZ131" s="15"/>
      <c r="UPA131" s="15"/>
      <c r="UPB131" s="15"/>
      <c r="UPC131" s="15"/>
      <c r="UPD131" s="15"/>
      <c r="UPE131" s="15"/>
      <c r="UPF131" s="15"/>
      <c r="UPG131" s="15"/>
      <c r="UPH131" s="15"/>
      <c r="UPI131" s="15"/>
      <c r="UPJ131" s="15"/>
      <c r="UPK131" s="15"/>
      <c r="UPL131" s="15"/>
      <c r="UPM131" s="15"/>
      <c r="UPN131" s="15"/>
      <c r="UPO131" s="15"/>
      <c r="UPP131" s="15"/>
      <c r="UPQ131" s="15"/>
      <c r="UPR131" s="15"/>
      <c r="UPS131" s="15"/>
      <c r="UPT131" s="15"/>
      <c r="UPU131" s="15"/>
      <c r="UPV131" s="15"/>
      <c r="UPW131" s="15"/>
      <c r="UPX131" s="15"/>
      <c r="UPY131" s="15"/>
      <c r="UPZ131" s="15"/>
      <c r="UQA131" s="15"/>
      <c r="UQB131" s="15"/>
      <c r="UQC131" s="15"/>
      <c r="UQD131" s="15"/>
      <c r="UQE131" s="15"/>
      <c r="UQF131" s="15"/>
      <c r="UQG131" s="15"/>
      <c r="UQH131" s="15"/>
      <c r="UQI131" s="15"/>
      <c r="UQJ131" s="15"/>
      <c r="UQK131" s="15"/>
      <c r="UQL131" s="15"/>
      <c r="UQM131" s="15"/>
      <c r="UQN131" s="15"/>
      <c r="UQO131" s="15"/>
      <c r="UQP131" s="15"/>
      <c r="UQQ131" s="15"/>
      <c r="UQR131" s="15"/>
      <c r="UQS131" s="15"/>
      <c r="UQT131" s="15"/>
      <c r="UQU131" s="15"/>
      <c r="UQV131" s="15"/>
      <c r="UQW131" s="15"/>
      <c r="UQX131" s="15"/>
      <c r="UQY131" s="15"/>
      <c r="UQZ131" s="15"/>
      <c r="URA131" s="15"/>
      <c r="URB131" s="15"/>
      <c r="URC131" s="15"/>
      <c r="URD131" s="15"/>
      <c r="URE131" s="15"/>
      <c r="URF131" s="15"/>
      <c r="URG131" s="15"/>
      <c r="URH131" s="15"/>
      <c r="URI131" s="15"/>
      <c r="URJ131" s="15"/>
      <c r="URK131" s="15"/>
      <c r="URL131" s="15"/>
      <c r="URM131" s="15"/>
      <c r="URN131" s="15"/>
      <c r="URO131" s="15"/>
      <c r="URP131" s="15"/>
      <c r="URQ131" s="15"/>
      <c r="URR131" s="15"/>
      <c r="URS131" s="15"/>
      <c r="URT131" s="15"/>
      <c r="URU131" s="15"/>
      <c r="URV131" s="15"/>
      <c r="URW131" s="15"/>
      <c r="URX131" s="15"/>
      <c r="URY131" s="15"/>
      <c r="URZ131" s="15"/>
      <c r="USA131" s="15"/>
      <c r="USB131" s="15"/>
      <c r="USC131" s="15"/>
      <c r="USD131" s="15"/>
      <c r="USE131" s="15"/>
      <c r="USF131" s="15"/>
      <c r="USG131" s="15"/>
      <c r="USH131" s="15"/>
      <c r="USI131" s="15"/>
      <c r="USJ131" s="15"/>
      <c r="USK131" s="15"/>
      <c r="USL131" s="15"/>
      <c r="USM131" s="15"/>
      <c r="USN131" s="15"/>
      <c r="USO131" s="15"/>
      <c r="USP131" s="15"/>
      <c r="USQ131" s="15"/>
      <c r="USR131" s="15"/>
      <c r="USS131" s="15"/>
      <c r="UST131" s="15"/>
      <c r="USU131" s="15"/>
      <c r="USV131" s="15"/>
      <c r="USW131" s="15"/>
      <c r="USX131" s="15"/>
      <c r="USY131" s="15"/>
      <c r="USZ131" s="15"/>
      <c r="UTA131" s="15"/>
      <c r="UTB131" s="15"/>
      <c r="UTC131" s="15"/>
      <c r="UTD131" s="15"/>
      <c r="UTE131" s="15"/>
      <c r="UTF131" s="15"/>
      <c r="UTG131" s="15"/>
      <c r="UTH131" s="15"/>
      <c r="UTI131" s="15"/>
      <c r="UTJ131" s="15"/>
      <c r="UTK131" s="15"/>
      <c r="UTL131" s="15"/>
      <c r="UTM131" s="15"/>
      <c r="UTN131" s="15"/>
      <c r="UTO131" s="15"/>
      <c r="UTP131" s="15"/>
      <c r="UTQ131" s="15"/>
      <c r="UTR131" s="15"/>
      <c r="UTS131" s="15"/>
      <c r="UTT131" s="15"/>
      <c r="UTU131" s="15"/>
      <c r="UTV131" s="15"/>
      <c r="UTW131" s="15"/>
      <c r="UTX131" s="15"/>
      <c r="UTY131" s="15"/>
      <c r="UTZ131" s="15"/>
      <c r="UUA131" s="15"/>
      <c r="UUB131" s="15"/>
      <c r="UUC131" s="15"/>
      <c r="UUD131" s="15"/>
      <c r="UUE131" s="15"/>
      <c r="UUF131" s="15"/>
      <c r="UUG131" s="15"/>
      <c r="UUH131" s="15"/>
      <c r="UUI131" s="15"/>
      <c r="UUJ131" s="15"/>
      <c r="UUK131" s="15"/>
      <c r="UUL131" s="15"/>
      <c r="UUM131" s="15"/>
      <c r="UUN131" s="15"/>
      <c r="UUO131" s="15"/>
      <c r="UUP131" s="15"/>
      <c r="UUQ131" s="15"/>
      <c r="UUR131" s="15"/>
      <c r="UUS131" s="15"/>
      <c r="UUT131" s="15"/>
      <c r="UUU131" s="15"/>
      <c r="UUV131" s="15"/>
      <c r="UUW131" s="15"/>
      <c r="UUX131" s="15"/>
      <c r="UUY131" s="15"/>
      <c r="UUZ131" s="15"/>
      <c r="UVA131" s="15"/>
      <c r="UVB131" s="15"/>
      <c r="UVC131" s="15"/>
      <c r="UVD131" s="15"/>
      <c r="UVE131" s="15"/>
      <c r="UVF131" s="15"/>
      <c r="UVG131" s="15"/>
      <c r="UVH131" s="15"/>
      <c r="UVI131" s="15"/>
      <c r="UVJ131" s="15"/>
      <c r="UVK131" s="15"/>
      <c r="UVL131" s="15"/>
      <c r="UVM131" s="15"/>
      <c r="UVN131" s="15"/>
      <c r="UVO131" s="15"/>
      <c r="UVP131" s="15"/>
      <c r="UVQ131" s="15"/>
      <c r="UVR131" s="15"/>
      <c r="UVS131" s="15"/>
      <c r="UVT131" s="15"/>
      <c r="UVU131" s="15"/>
      <c r="UVV131" s="15"/>
      <c r="UVW131" s="15"/>
      <c r="UVX131" s="15"/>
      <c r="UVY131" s="15"/>
      <c r="UVZ131" s="15"/>
      <c r="UWA131" s="15"/>
      <c r="UWB131" s="15"/>
      <c r="UWC131" s="15"/>
      <c r="UWD131" s="15"/>
      <c r="UWE131" s="15"/>
      <c r="UWF131" s="15"/>
      <c r="UWG131" s="15"/>
      <c r="UWH131" s="15"/>
      <c r="UWI131" s="15"/>
      <c r="UWJ131" s="15"/>
      <c r="UWK131" s="15"/>
      <c r="UWL131" s="15"/>
      <c r="UWM131" s="15"/>
      <c r="UWN131" s="15"/>
      <c r="UWO131" s="15"/>
      <c r="UWP131" s="15"/>
      <c r="UWQ131" s="15"/>
      <c r="UWR131" s="15"/>
      <c r="UWS131" s="15"/>
      <c r="UWT131" s="15"/>
      <c r="UWU131" s="15"/>
      <c r="UWV131" s="15"/>
      <c r="UWW131" s="15"/>
      <c r="UWX131" s="15"/>
      <c r="UWY131" s="15"/>
      <c r="UWZ131" s="15"/>
      <c r="UXA131" s="15"/>
      <c r="UXB131" s="15"/>
      <c r="UXC131" s="15"/>
      <c r="UXD131" s="15"/>
      <c r="UXE131" s="15"/>
      <c r="UXF131" s="15"/>
      <c r="UXG131" s="15"/>
      <c r="UXH131" s="15"/>
      <c r="UXI131" s="15"/>
      <c r="UXJ131" s="15"/>
      <c r="UXK131" s="15"/>
      <c r="UXL131" s="15"/>
      <c r="UXM131" s="15"/>
      <c r="UXN131" s="15"/>
      <c r="UXO131" s="15"/>
      <c r="UXP131" s="15"/>
      <c r="UXQ131" s="15"/>
      <c r="UXR131" s="15"/>
      <c r="UXS131" s="15"/>
      <c r="UXT131" s="15"/>
      <c r="UXU131" s="15"/>
      <c r="UXV131" s="15"/>
      <c r="UXW131" s="15"/>
      <c r="UXX131" s="15"/>
      <c r="UXY131" s="15"/>
      <c r="UXZ131" s="15"/>
      <c r="UYA131" s="15"/>
      <c r="UYB131" s="15"/>
      <c r="UYC131" s="15"/>
      <c r="UYD131" s="15"/>
      <c r="UYE131" s="15"/>
      <c r="UYF131" s="15"/>
      <c r="UYG131" s="15"/>
      <c r="UYH131" s="15"/>
      <c r="UYI131" s="15"/>
      <c r="UYJ131" s="15"/>
      <c r="UYK131" s="15"/>
      <c r="UYL131" s="15"/>
      <c r="UYM131" s="15"/>
      <c r="UYN131" s="15"/>
      <c r="UYO131" s="15"/>
      <c r="UYP131" s="15"/>
      <c r="UYQ131" s="15"/>
      <c r="UYR131" s="15"/>
      <c r="UYS131" s="15"/>
      <c r="UYT131" s="15"/>
      <c r="UYU131" s="15"/>
      <c r="UYV131" s="15"/>
      <c r="UYW131" s="15"/>
      <c r="UYX131" s="15"/>
      <c r="UYY131" s="15"/>
      <c r="UYZ131" s="15"/>
      <c r="UZA131" s="15"/>
      <c r="UZB131" s="15"/>
      <c r="UZC131" s="15"/>
      <c r="UZD131" s="15"/>
      <c r="UZE131" s="15"/>
      <c r="UZF131" s="15"/>
      <c r="UZG131" s="15"/>
      <c r="UZH131" s="15"/>
      <c r="UZI131" s="15"/>
      <c r="UZJ131" s="15"/>
      <c r="UZK131" s="15"/>
      <c r="UZL131" s="15"/>
      <c r="UZM131" s="15"/>
      <c r="UZN131" s="15"/>
      <c r="UZO131" s="15"/>
      <c r="UZP131" s="15"/>
      <c r="UZQ131" s="15"/>
      <c r="UZR131" s="15"/>
      <c r="UZS131" s="15"/>
      <c r="UZT131" s="15"/>
      <c r="UZU131" s="15"/>
      <c r="UZV131" s="15"/>
      <c r="UZW131" s="15"/>
      <c r="UZX131" s="15"/>
      <c r="UZY131" s="15"/>
      <c r="UZZ131" s="15"/>
      <c r="VAA131" s="15"/>
      <c r="VAB131" s="15"/>
      <c r="VAC131" s="15"/>
      <c r="VAD131" s="15"/>
      <c r="VAE131" s="15"/>
      <c r="VAF131" s="15"/>
      <c r="VAG131" s="15"/>
      <c r="VAH131" s="15"/>
      <c r="VAI131" s="15"/>
      <c r="VAJ131" s="15"/>
      <c r="VAK131" s="15"/>
      <c r="VAL131" s="15"/>
      <c r="VAM131" s="15"/>
      <c r="VAN131" s="15"/>
      <c r="VAO131" s="15"/>
      <c r="VAP131" s="15"/>
      <c r="VAQ131" s="15"/>
      <c r="VAR131" s="15"/>
      <c r="VAS131" s="15"/>
      <c r="VAT131" s="15"/>
      <c r="VAU131" s="15"/>
      <c r="VAV131" s="15"/>
      <c r="VAW131" s="15"/>
      <c r="VAX131" s="15"/>
      <c r="VAY131" s="15"/>
      <c r="VAZ131" s="15"/>
      <c r="VBA131" s="15"/>
      <c r="VBB131" s="15"/>
      <c r="VBC131" s="15"/>
      <c r="VBD131" s="15"/>
      <c r="VBE131" s="15"/>
      <c r="VBF131" s="15"/>
      <c r="VBG131" s="15"/>
      <c r="VBH131" s="15"/>
      <c r="VBI131" s="15"/>
      <c r="VBJ131" s="15"/>
      <c r="VBK131" s="15"/>
      <c r="VBL131" s="15"/>
      <c r="VBM131" s="15"/>
      <c r="VBN131" s="15"/>
      <c r="VBO131" s="15"/>
      <c r="VBP131" s="15"/>
      <c r="VBQ131" s="15"/>
      <c r="VBR131" s="15"/>
      <c r="VBS131" s="15"/>
      <c r="VBT131" s="15"/>
      <c r="VBU131" s="15"/>
      <c r="VBV131" s="15"/>
      <c r="VBW131" s="15"/>
      <c r="VBX131" s="15"/>
      <c r="VBY131" s="15"/>
      <c r="VBZ131" s="15"/>
      <c r="VCA131" s="15"/>
      <c r="VCB131" s="15"/>
      <c r="VCC131" s="15"/>
      <c r="VCD131" s="15"/>
      <c r="VCE131" s="15"/>
      <c r="VCF131" s="15"/>
      <c r="VCG131" s="15"/>
      <c r="VCH131" s="15"/>
      <c r="VCI131" s="15"/>
      <c r="VCJ131" s="15"/>
      <c r="VCK131" s="15"/>
      <c r="VCL131" s="15"/>
      <c r="VCM131" s="15"/>
      <c r="VCN131" s="15"/>
      <c r="VCO131" s="15"/>
      <c r="VCP131" s="15"/>
      <c r="VCQ131" s="15"/>
      <c r="VCR131" s="15"/>
      <c r="VCS131" s="15"/>
      <c r="VCT131" s="15"/>
      <c r="VCU131" s="15"/>
      <c r="VCV131" s="15"/>
      <c r="VCW131" s="15"/>
      <c r="VCX131" s="15"/>
      <c r="VCY131" s="15"/>
      <c r="VCZ131" s="15"/>
      <c r="VDA131" s="15"/>
      <c r="VDB131" s="15"/>
      <c r="VDC131" s="15"/>
      <c r="VDD131" s="15"/>
      <c r="VDE131" s="15"/>
      <c r="VDF131" s="15"/>
      <c r="VDG131" s="15"/>
      <c r="VDH131" s="15"/>
      <c r="VDI131" s="15"/>
      <c r="VDJ131" s="15"/>
      <c r="VDK131" s="15"/>
      <c r="VDL131" s="15"/>
      <c r="VDM131" s="15"/>
      <c r="VDN131" s="15"/>
      <c r="VDO131" s="15"/>
      <c r="VDP131" s="15"/>
      <c r="VDQ131" s="15"/>
      <c r="VDR131" s="15"/>
      <c r="VDS131" s="15"/>
      <c r="VDT131" s="15"/>
      <c r="VDU131" s="15"/>
      <c r="VDV131" s="15"/>
      <c r="VDW131" s="15"/>
      <c r="VDX131" s="15"/>
      <c r="VDY131" s="15"/>
      <c r="VDZ131" s="15"/>
      <c r="VEA131" s="15"/>
      <c r="VEB131" s="15"/>
      <c r="VEC131" s="15"/>
      <c r="VED131" s="15"/>
      <c r="VEE131" s="15"/>
      <c r="VEF131" s="15"/>
      <c r="VEG131" s="15"/>
      <c r="VEH131" s="15"/>
      <c r="VEI131" s="15"/>
      <c r="VEJ131" s="15"/>
      <c r="VEK131" s="15"/>
      <c r="VEL131" s="15"/>
      <c r="VEM131" s="15"/>
      <c r="VEN131" s="15"/>
      <c r="VEO131" s="15"/>
      <c r="VEP131" s="15"/>
      <c r="VEQ131" s="15"/>
      <c r="VER131" s="15"/>
      <c r="VES131" s="15"/>
      <c r="VET131" s="15"/>
      <c r="VEU131" s="15"/>
      <c r="VEV131" s="15"/>
      <c r="VEW131" s="15"/>
      <c r="VEX131" s="15"/>
      <c r="VEY131" s="15"/>
      <c r="VEZ131" s="15"/>
      <c r="VFA131" s="15"/>
      <c r="VFB131" s="15"/>
      <c r="VFC131" s="15"/>
      <c r="VFD131" s="15"/>
      <c r="VFE131" s="15"/>
      <c r="VFF131" s="15"/>
      <c r="VFG131" s="15"/>
      <c r="VFH131" s="15"/>
      <c r="VFI131" s="15"/>
      <c r="VFJ131" s="15"/>
      <c r="VFK131" s="15"/>
      <c r="VFL131" s="15"/>
      <c r="VFM131" s="15"/>
      <c r="VFN131" s="15"/>
      <c r="VFO131" s="15"/>
      <c r="VFP131" s="15"/>
      <c r="VFQ131" s="15"/>
      <c r="VFR131" s="15"/>
      <c r="VFS131" s="15"/>
      <c r="VFT131" s="15"/>
      <c r="VFU131" s="15"/>
      <c r="VFV131" s="15"/>
      <c r="VFW131" s="15"/>
      <c r="VFX131" s="15"/>
      <c r="VFY131" s="15"/>
      <c r="VFZ131" s="15"/>
      <c r="VGA131" s="15"/>
      <c r="VGB131" s="15"/>
      <c r="VGC131" s="15"/>
      <c r="VGD131" s="15"/>
      <c r="VGE131" s="15"/>
      <c r="VGF131" s="15"/>
      <c r="VGG131" s="15"/>
      <c r="VGH131" s="15"/>
      <c r="VGI131" s="15"/>
      <c r="VGJ131" s="15"/>
      <c r="VGK131" s="15"/>
      <c r="VGL131" s="15"/>
      <c r="VGM131" s="15"/>
      <c r="VGN131" s="15"/>
      <c r="VGO131" s="15"/>
      <c r="VGP131" s="15"/>
      <c r="VGQ131" s="15"/>
      <c r="VGR131" s="15"/>
      <c r="VGS131" s="15"/>
      <c r="VGT131" s="15"/>
      <c r="VGU131" s="15"/>
      <c r="VGV131" s="15"/>
      <c r="VGW131" s="15"/>
      <c r="VGX131" s="15"/>
      <c r="VGY131" s="15"/>
      <c r="VGZ131" s="15"/>
      <c r="VHA131" s="15"/>
      <c r="VHB131" s="15"/>
      <c r="VHC131" s="15"/>
      <c r="VHD131" s="15"/>
      <c r="VHE131" s="15"/>
      <c r="VHF131" s="15"/>
      <c r="VHG131" s="15"/>
      <c r="VHH131" s="15"/>
      <c r="VHI131" s="15"/>
      <c r="VHJ131" s="15"/>
      <c r="VHK131" s="15"/>
      <c r="VHL131" s="15"/>
      <c r="VHM131" s="15"/>
      <c r="VHN131" s="15"/>
      <c r="VHO131" s="15"/>
      <c r="VHP131" s="15"/>
      <c r="VHQ131" s="15"/>
      <c r="VHR131" s="15"/>
      <c r="VHS131" s="15"/>
      <c r="VHT131" s="15"/>
      <c r="VHU131" s="15"/>
      <c r="VHV131" s="15"/>
      <c r="VHW131" s="15"/>
      <c r="VHX131" s="15"/>
      <c r="VHY131" s="15"/>
      <c r="VHZ131" s="15"/>
      <c r="VIA131" s="15"/>
      <c r="VIB131" s="15"/>
      <c r="VIC131" s="15"/>
      <c r="VID131" s="15"/>
      <c r="VIE131" s="15"/>
      <c r="VIF131" s="15"/>
      <c r="VIG131" s="15"/>
      <c r="VIH131" s="15"/>
      <c r="VII131" s="15"/>
      <c r="VIJ131" s="15"/>
      <c r="VIK131" s="15"/>
      <c r="VIL131" s="15"/>
      <c r="VIM131" s="15"/>
      <c r="VIN131" s="15"/>
      <c r="VIO131" s="15"/>
      <c r="VIP131" s="15"/>
      <c r="VIQ131" s="15"/>
      <c r="VIR131" s="15"/>
      <c r="VIS131" s="15"/>
      <c r="VIT131" s="15"/>
      <c r="VIU131" s="15"/>
      <c r="VIV131" s="15"/>
      <c r="VIW131" s="15"/>
      <c r="VIX131" s="15"/>
      <c r="VIY131" s="15"/>
      <c r="VIZ131" s="15"/>
      <c r="VJA131" s="15"/>
      <c r="VJB131" s="15"/>
      <c r="VJC131" s="15"/>
      <c r="VJD131" s="15"/>
      <c r="VJE131" s="15"/>
      <c r="VJF131" s="15"/>
      <c r="VJG131" s="15"/>
      <c r="VJH131" s="15"/>
      <c r="VJI131" s="15"/>
      <c r="VJJ131" s="15"/>
      <c r="VJK131" s="15"/>
      <c r="VJL131" s="15"/>
      <c r="VJM131" s="15"/>
      <c r="VJN131" s="15"/>
      <c r="VJO131" s="15"/>
      <c r="VJP131" s="15"/>
      <c r="VJQ131" s="15"/>
      <c r="VJR131" s="15"/>
      <c r="VJS131" s="15"/>
      <c r="VJT131" s="15"/>
      <c r="VJU131" s="15"/>
      <c r="VJV131" s="15"/>
      <c r="VJW131" s="15"/>
      <c r="VJX131" s="15"/>
      <c r="VJY131" s="15"/>
      <c r="VJZ131" s="15"/>
      <c r="VKA131" s="15"/>
      <c r="VKB131" s="15"/>
      <c r="VKC131" s="15"/>
      <c r="VKD131" s="15"/>
      <c r="VKE131" s="15"/>
      <c r="VKF131" s="15"/>
      <c r="VKG131" s="15"/>
      <c r="VKH131" s="15"/>
      <c r="VKI131" s="15"/>
      <c r="VKJ131" s="15"/>
      <c r="VKK131" s="15"/>
      <c r="VKL131" s="15"/>
      <c r="VKM131" s="15"/>
      <c r="VKN131" s="15"/>
      <c r="VKO131" s="15"/>
      <c r="VKP131" s="15"/>
      <c r="VKQ131" s="15"/>
      <c r="VKR131" s="15"/>
      <c r="VKS131" s="15"/>
      <c r="VKT131" s="15"/>
      <c r="VKU131" s="15"/>
      <c r="VKV131" s="15"/>
      <c r="VKW131" s="15"/>
      <c r="VKX131" s="15"/>
      <c r="VKY131" s="15"/>
      <c r="VKZ131" s="15"/>
      <c r="VLA131" s="15"/>
      <c r="VLB131" s="15"/>
      <c r="VLC131" s="15"/>
      <c r="VLD131" s="15"/>
      <c r="VLE131" s="15"/>
      <c r="VLF131" s="15"/>
      <c r="VLG131" s="15"/>
      <c r="VLH131" s="15"/>
      <c r="VLI131" s="15"/>
      <c r="VLJ131" s="15"/>
      <c r="VLK131" s="15"/>
      <c r="VLL131" s="15"/>
      <c r="VLM131" s="15"/>
      <c r="VLN131" s="15"/>
      <c r="VLO131" s="15"/>
      <c r="VLP131" s="15"/>
      <c r="VLQ131" s="15"/>
      <c r="VLR131" s="15"/>
      <c r="VLS131" s="15"/>
      <c r="VLT131" s="15"/>
      <c r="VLU131" s="15"/>
      <c r="VLV131" s="15"/>
      <c r="VLW131" s="15"/>
      <c r="VLX131" s="15"/>
      <c r="VLY131" s="15"/>
      <c r="VLZ131" s="15"/>
      <c r="VMA131" s="15"/>
      <c r="VMB131" s="15"/>
      <c r="VMC131" s="15"/>
      <c r="VMD131" s="15"/>
      <c r="VME131" s="15"/>
      <c r="VMF131" s="15"/>
      <c r="VMG131" s="15"/>
      <c r="VMH131" s="15"/>
      <c r="VMI131" s="15"/>
      <c r="VMJ131" s="15"/>
      <c r="VMK131" s="15"/>
      <c r="VML131" s="15"/>
      <c r="VMM131" s="15"/>
      <c r="VMN131" s="15"/>
      <c r="VMO131" s="15"/>
      <c r="VMP131" s="15"/>
      <c r="VMQ131" s="15"/>
      <c r="VMR131" s="15"/>
      <c r="VMS131" s="15"/>
      <c r="VMT131" s="15"/>
      <c r="VMU131" s="15"/>
      <c r="VMV131" s="15"/>
      <c r="VMW131" s="15"/>
      <c r="VMX131" s="15"/>
      <c r="VMY131" s="15"/>
      <c r="VMZ131" s="15"/>
      <c r="VNA131" s="15"/>
      <c r="VNB131" s="15"/>
      <c r="VNC131" s="15"/>
      <c r="VND131" s="15"/>
      <c r="VNE131" s="15"/>
      <c r="VNF131" s="15"/>
      <c r="VNG131" s="15"/>
      <c r="VNH131" s="15"/>
      <c r="VNI131" s="15"/>
      <c r="VNJ131" s="15"/>
      <c r="VNK131" s="15"/>
      <c r="VNL131" s="15"/>
      <c r="VNM131" s="15"/>
      <c r="VNN131" s="15"/>
      <c r="VNO131" s="15"/>
      <c r="VNP131" s="15"/>
      <c r="VNQ131" s="15"/>
      <c r="VNR131" s="15"/>
      <c r="VNS131" s="15"/>
      <c r="VNT131" s="15"/>
      <c r="VNU131" s="15"/>
      <c r="VNV131" s="15"/>
      <c r="VNW131" s="15"/>
      <c r="VNX131" s="15"/>
      <c r="VNY131" s="15"/>
      <c r="VNZ131" s="15"/>
      <c r="VOA131" s="15"/>
      <c r="VOB131" s="15"/>
      <c r="VOC131" s="15"/>
      <c r="VOD131" s="15"/>
      <c r="VOE131" s="15"/>
      <c r="VOF131" s="15"/>
      <c r="VOG131" s="15"/>
      <c r="VOH131" s="15"/>
      <c r="VOI131" s="15"/>
      <c r="VOJ131" s="15"/>
      <c r="VOK131" s="15"/>
      <c r="VOL131" s="15"/>
      <c r="VOM131" s="15"/>
      <c r="VON131" s="15"/>
      <c r="VOO131" s="15"/>
      <c r="VOP131" s="15"/>
      <c r="VOQ131" s="15"/>
      <c r="VOR131" s="15"/>
      <c r="VOS131" s="15"/>
      <c r="VOT131" s="15"/>
      <c r="VOU131" s="15"/>
      <c r="VOV131" s="15"/>
      <c r="VOW131" s="15"/>
      <c r="VOX131" s="15"/>
      <c r="VOY131" s="15"/>
      <c r="VOZ131" s="15"/>
      <c r="VPA131" s="15"/>
      <c r="VPB131" s="15"/>
      <c r="VPC131" s="15"/>
      <c r="VPD131" s="15"/>
      <c r="VPE131" s="15"/>
      <c r="VPF131" s="15"/>
      <c r="VPG131" s="15"/>
      <c r="VPH131" s="15"/>
      <c r="VPI131" s="15"/>
      <c r="VPJ131" s="15"/>
      <c r="VPK131" s="15"/>
      <c r="VPL131" s="15"/>
      <c r="VPM131" s="15"/>
      <c r="VPN131" s="15"/>
      <c r="VPO131" s="15"/>
      <c r="VPP131" s="15"/>
      <c r="VPQ131" s="15"/>
      <c r="VPR131" s="15"/>
      <c r="VPS131" s="15"/>
      <c r="VPT131" s="15"/>
      <c r="VPU131" s="15"/>
      <c r="VPV131" s="15"/>
      <c r="VPW131" s="15"/>
      <c r="VPX131" s="15"/>
      <c r="VPY131" s="15"/>
      <c r="VPZ131" s="15"/>
      <c r="VQA131" s="15"/>
      <c r="VQB131" s="15"/>
      <c r="VQC131" s="15"/>
      <c r="VQD131" s="15"/>
      <c r="VQE131" s="15"/>
      <c r="VQF131" s="15"/>
      <c r="VQG131" s="15"/>
      <c r="VQH131" s="15"/>
      <c r="VQI131" s="15"/>
      <c r="VQJ131" s="15"/>
      <c r="VQK131" s="15"/>
      <c r="VQL131" s="15"/>
      <c r="VQM131" s="15"/>
      <c r="VQN131" s="15"/>
      <c r="VQO131" s="15"/>
      <c r="VQP131" s="15"/>
      <c r="VQQ131" s="15"/>
      <c r="VQR131" s="15"/>
      <c r="VQS131" s="15"/>
      <c r="VQT131" s="15"/>
      <c r="VQU131" s="15"/>
      <c r="VQV131" s="15"/>
      <c r="VQW131" s="15"/>
      <c r="VQX131" s="15"/>
      <c r="VQY131" s="15"/>
      <c r="VQZ131" s="15"/>
      <c r="VRA131" s="15"/>
      <c r="VRB131" s="15"/>
      <c r="VRC131" s="15"/>
      <c r="VRD131" s="15"/>
      <c r="VRE131" s="15"/>
      <c r="VRF131" s="15"/>
      <c r="VRG131" s="15"/>
      <c r="VRH131" s="15"/>
      <c r="VRI131" s="15"/>
      <c r="VRJ131" s="15"/>
      <c r="VRK131" s="15"/>
      <c r="VRL131" s="15"/>
      <c r="VRM131" s="15"/>
      <c r="VRN131" s="15"/>
      <c r="VRO131" s="15"/>
      <c r="VRP131" s="15"/>
      <c r="VRQ131" s="15"/>
      <c r="VRR131" s="15"/>
      <c r="VRS131" s="15"/>
      <c r="VRT131" s="15"/>
      <c r="VRU131" s="15"/>
      <c r="VRV131" s="15"/>
      <c r="VRW131" s="15"/>
      <c r="VRX131" s="15"/>
      <c r="VRY131" s="15"/>
      <c r="VRZ131" s="15"/>
      <c r="VSA131" s="15"/>
      <c r="VSB131" s="15"/>
      <c r="VSC131" s="15"/>
      <c r="VSD131" s="15"/>
      <c r="VSE131" s="15"/>
      <c r="VSF131" s="15"/>
      <c r="VSG131" s="15"/>
      <c r="VSH131" s="15"/>
      <c r="VSI131" s="15"/>
      <c r="VSJ131" s="15"/>
      <c r="VSK131" s="15"/>
      <c r="VSL131" s="15"/>
      <c r="VSM131" s="15"/>
      <c r="VSN131" s="15"/>
      <c r="VSO131" s="15"/>
      <c r="VSP131" s="15"/>
      <c r="VSQ131" s="15"/>
      <c r="VSR131" s="15"/>
      <c r="VSS131" s="15"/>
      <c r="VST131" s="15"/>
      <c r="VSU131" s="15"/>
      <c r="VSV131" s="15"/>
      <c r="VSW131" s="15"/>
      <c r="VSX131" s="15"/>
      <c r="VSY131" s="15"/>
      <c r="VSZ131" s="15"/>
      <c r="VTA131" s="15"/>
      <c r="VTB131" s="15"/>
      <c r="VTC131" s="15"/>
      <c r="VTD131" s="15"/>
      <c r="VTE131" s="15"/>
      <c r="VTF131" s="15"/>
      <c r="VTG131" s="15"/>
      <c r="VTH131" s="15"/>
      <c r="VTI131" s="15"/>
      <c r="VTJ131" s="15"/>
      <c r="VTK131" s="15"/>
      <c r="VTL131" s="15"/>
      <c r="VTM131" s="15"/>
      <c r="VTN131" s="15"/>
      <c r="VTO131" s="15"/>
      <c r="VTP131" s="15"/>
      <c r="VTQ131" s="15"/>
      <c r="VTR131" s="15"/>
      <c r="VTS131" s="15"/>
      <c r="VTT131" s="15"/>
      <c r="VTU131" s="15"/>
      <c r="VTV131" s="15"/>
      <c r="VTW131" s="15"/>
      <c r="VTX131" s="15"/>
      <c r="VTY131" s="15"/>
      <c r="VTZ131" s="15"/>
      <c r="VUA131" s="15"/>
      <c r="VUB131" s="15"/>
      <c r="VUC131" s="15"/>
      <c r="VUD131" s="15"/>
      <c r="VUE131" s="15"/>
      <c r="VUF131" s="15"/>
      <c r="VUG131" s="15"/>
      <c r="VUH131" s="15"/>
      <c r="VUI131" s="15"/>
      <c r="VUJ131" s="15"/>
      <c r="VUK131" s="15"/>
      <c r="VUL131" s="15"/>
      <c r="VUM131" s="15"/>
      <c r="VUN131" s="15"/>
      <c r="VUO131" s="15"/>
      <c r="VUP131" s="15"/>
      <c r="VUQ131" s="15"/>
      <c r="VUR131" s="15"/>
      <c r="VUS131" s="15"/>
      <c r="VUT131" s="15"/>
      <c r="VUU131" s="15"/>
      <c r="VUV131" s="15"/>
      <c r="VUW131" s="15"/>
      <c r="VUX131" s="15"/>
      <c r="VUY131" s="15"/>
      <c r="VUZ131" s="15"/>
      <c r="VVA131" s="15"/>
      <c r="VVB131" s="15"/>
      <c r="VVC131" s="15"/>
      <c r="VVD131" s="15"/>
      <c r="VVE131" s="15"/>
      <c r="VVF131" s="15"/>
      <c r="VVG131" s="15"/>
      <c r="VVH131" s="15"/>
      <c r="VVI131" s="15"/>
      <c r="VVJ131" s="15"/>
      <c r="VVK131" s="15"/>
      <c r="VVL131" s="15"/>
      <c r="VVM131" s="15"/>
      <c r="VVN131" s="15"/>
      <c r="VVO131" s="15"/>
      <c r="VVP131" s="15"/>
      <c r="VVQ131" s="15"/>
      <c r="VVR131" s="15"/>
      <c r="VVS131" s="15"/>
      <c r="VVT131" s="15"/>
      <c r="VVU131" s="15"/>
      <c r="VVV131" s="15"/>
      <c r="VVW131" s="15"/>
      <c r="VVX131" s="15"/>
      <c r="VVY131" s="15"/>
      <c r="VVZ131" s="15"/>
      <c r="VWA131" s="15"/>
      <c r="VWB131" s="15"/>
      <c r="VWC131" s="15"/>
      <c r="VWD131" s="15"/>
      <c r="VWE131" s="15"/>
      <c r="VWF131" s="15"/>
      <c r="VWG131" s="15"/>
      <c r="VWH131" s="15"/>
      <c r="VWI131" s="15"/>
      <c r="VWJ131" s="15"/>
      <c r="VWK131" s="15"/>
      <c r="VWL131" s="15"/>
      <c r="VWM131" s="15"/>
      <c r="VWN131" s="15"/>
      <c r="VWO131" s="15"/>
      <c r="VWP131" s="15"/>
      <c r="VWQ131" s="15"/>
      <c r="VWR131" s="15"/>
      <c r="VWS131" s="15"/>
      <c r="VWT131" s="15"/>
      <c r="VWU131" s="15"/>
      <c r="VWV131" s="15"/>
      <c r="VWW131" s="15"/>
      <c r="VWX131" s="15"/>
      <c r="VWY131" s="15"/>
      <c r="VWZ131" s="15"/>
      <c r="VXA131" s="15"/>
      <c r="VXB131" s="15"/>
      <c r="VXC131" s="15"/>
      <c r="VXD131" s="15"/>
      <c r="VXE131" s="15"/>
      <c r="VXF131" s="15"/>
      <c r="VXG131" s="15"/>
      <c r="VXH131" s="15"/>
      <c r="VXI131" s="15"/>
      <c r="VXJ131" s="15"/>
      <c r="VXK131" s="15"/>
      <c r="VXL131" s="15"/>
      <c r="VXM131" s="15"/>
      <c r="VXN131" s="15"/>
      <c r="VXO131" s="15"/>
      <c r="VXP131" s="15"/>
      <c r="VXQ131" s="15"/>
      <c r="VXR131" s="15"/>
      <c r="VXS131" s="15"/>
      <c r="VXT131" s="15"/>
      <c r="VXU131" s="15"/>
      <c r="VXV131" s="15"/>
      <c r="VXW131" s="15"/>
      <c r="VXX131" s="15"/>
      <c r="VXY131" s="15"/>
      <c r="VXZ131" s="15"/>
      <c r="VYA131" s="15"/>
      <c r="VYB131" s="15"/>
      <c r="VYC131" s="15"/>
      <c r="VYD131" s="15"/>
      <c r="VYE131" s="15"/>
      <c r="VYF131" s="15"/>
      <c r="VYG131" s="15"/>
      <c r="VYH131" s="15"/>
      <c r="VYI131" s="15"/>
      <c r="VYJ131" s="15"/>
      <c r="VYK131" s="15"/>
      <c r="VYL131" s="15"/>
      <c r="VYM131" s="15"/>
      <c r="VYN131" s="15"/>
      <c r="VYO131" s="15"/>
      <c r="VYP131" s="15"/>
      <c r="VYQ131" s="15"/>
      <c r="VYR131" s="15"/>
      <c r="VYS131" s="15"/>
      <c r="VYT131" s="15"/>
      <c r="VYU131" s="15"/>
      <c r="VYV131" s="15"/>
      <c r="VYW131" s="15"/>
      <c r="VYX131" s="15"/>
      <c r="VYY131" s="15"/>
      <c r="VYZ131" s="15"/>
      <c r="VZA131" s="15"/>
      <c r="VZB131" s="15"/>
      <c r="VZC131" s="15"/>
      <c r="VZD131" s="15"/>
      <c r="VZE131" s="15"/>
      <c r="VZF131" s="15"/>
      <c r="VZG131" s="15"/>
      <c r="VZH131" s="15"/>
      <c r="VZI131" s="15"/>
      <c r="VZJ131" s="15"/>
      <c r="VZK131" s="15"/>
      <c r="VZL131" s="15"/>
      <c r="VZM131" s="15"/>
      <c r="VZN131" s="15"/>
      <c r="VZO131" s="15"/>
      <c r="VZP131" s="15"/>
      <c r="VZQ131" s="15"/>
      <c r="VZR131" s="15"/>
      <c r="VZS131" s="15"/>
      <c r="VZT131" s="15"/>
      <c r="VZU131" s="15"/>
      <c r="VZV131" s="15"/>
      <c r="VZW131" s="15"/>
      <c r="VZX131" s="15"/>
      <c r="VZY131" s="15"/>
      <c r="VZZ131" s="15"/>
      <c r="WAA131" s="15"/>
      <c r="WAB131" s="15"/>
      <c r="WAC131" s="15"/>
      <c r="WAD131" s="15"/>
      <c r="WAE131" s="15"/>
      <c r="WAF131" s="15"/>
      <c r="WAG131" s="15"/>
      <c r="WAH131" s="15"/>
      <c r="WAI131" s="15"/>
      <c r="WAJ131" s="15"/>
      <c r="WAK131" s="15"/>
      <c r="WAL131" s="15"/>
      <c r="WAM131" s="15"/>
      <c r="WAN131" s="15"/>
      <c r="WAO131" s="15"/>
      <c r="WAP131" s="15"/>
      <c r="WAQ131" s="15"/>
      <c r="WAR131" s="15"/>
      <c r="WAS131" s="15"/>
      <c r="WAT131" s="15"/>
      <c r="WAU131" s="15"/>
      <c r="WAV131" s="15"/>
      <c r="WAW131" s="15"/>
      <c r="WAX131" s="15"/>
      <c r="WAY131" s="15"/>
      <c r="WAZ131" s="15"/>
      <c r="WBA131" s="15"/>
      <c r="WBB131" s="15"/>
      <c r="WBC131" s="15"/>
      <c r="WBD131" s="15"/>
      <c r="WBE131" s="15"/>
      <c r="WBF131" s="15"/>
      <c r="WBG131" s="15"/>
      <c r="WBH131" s="15"/>
      <c r="WBI131" s="15"/>
      <c r="WBJ131" s="15"/>
      <c r="WBK131" s="15"/>
      <c r="WBL131" s="15"/>
      <c r="WBM131" s="15"/>
      <c r="WBN131" s="15"/>
      <c r="WBO131" s="15"/>
      <c r="WBP131" s="15"/>
      <c r="WBQ131" s="15"/>
      <c r="WBR131" s="15"/>
      <c r="WBS131" s="15"/>
      <c r="WBT131" s="15"/>
      <c r="WBU131" s="15"/>
      <c r="WBV131" s="15"/>
      <c r="WBW131" s="15"/>
      <c r="WBX131" s="15"/>
      <c r="WBY131" s="15"/>
      <c r="WBZ131" s="15"/>
      <c r="WCA131" s="15"/>
      <c r="WCB131" s="15"/>
      <c r="WCC131" s="15"/>
      <c r="WCD131" s="15"/>
      <c r="WCE131" s="15"/>
      <c r="WCF131" s="15"/>
      <c r="WCG131" s="15"/>
      <c r="WCH131" s="15"/>
      <c r="WCI131" s="15"/>
      <c r="WCJ131" s="15"/>
      <c r="WCK131" s="15"/>
      <c r="WCL131" s="15"/>
      <c r="WCM131" s="15"/>
      <c r="WCN131" s="15"/>
      <c r="WCO131" s="15"/>
      <c r="WCP131" s="15"/>
      <c r="WCQ131" s="15"/>
      <c r="WCR131" s="15"/>
      <c r="WCS131" s="15"/>
      <c r="WCT131" s="15"/>
      <c r="WCU131" s="15"/>
      <c r="WCV131" s="15"/>
      <c r="WCW131" s="15"/>
      <c r="WCX131" s="15"/>
      <c r="WCY131" s="15"/>
      <c r="WCZ131" s="15"/>
      <c r="WDA131" s="15"/>
      <c r="WDB131" s="15"/>
      <c r="WDC131" s="15"/>
      <c r="WDD131" s="15"/>
      <c r="WDE131" s="15"/>
      <c r="WDF131" s="15"/>
      <c r="WDG131" s="15"/>
      <c r="WDH131" s="15"/>
      <c r="WDI131" s="15"/>
      <c r="WDJ131" s="15"/>
      <c r="WDK131" s="15"/>
      <c r="WDL131" s="15"/>
      <c r="WDM131" s="15"/>
      <c r="WDN131" s="15"/>
      <c r="WDO131" s="15"/>
      <c r="WDP131" s="15"/>
      <c r="WDQ131" s="15"/>
      <c r="WDR131" s="15"/>
      <c r="WDS131" s="15"/>
      <c r="WDT131" s="15"/>
      <c r="WDU131" s="15"/>
      <c r="WDV131" s="15"/>
      <c r="WDW131" s="15"/>
      <c r="WDX131" s="15"/>
      <c r="WDY131" s="15"/>
      <c r="WDZ131" s="15"/>
      <c r="WEA131" s="15"/>
      <c r="WEB131" s="15"/>
      <c r="WEC131" s="15"/>
      <c r="WED131" s="15"/>
      <c r="WEE131" s="15"/>
      <c r="WEF131" s="15"/>
      <c r="WEG131" s="15"/>
      <c r="WEH131" s="15"/>
      <c r="WEI131" s="15"/>
      <c r="WEJ131" s="15"/>
      <c r="WEK131" s="15"/>
      <c r="WEL131" s="15"/>
      <c r="WEM131" s="15"/>
      <c r="WEN131" s="15"/>
      <c r="WEO131" s="15"/>
      <c r="WEP131" s="15"/>
      <c r="WEQ131" s="15"/>
      <c r="WER131" s="15"/>
      <c r="WES131" s="15"/>
      <c r="WET131" s="15"/>
      <c r="WEU131" s="15"/>
      <c r="WEV131" s="15"/>
      <c r="WEW131" s="15"/>
      <c r="WEX131" s="15"/>
      <c r="WEY131" s="15"/>
      <c r="WEZ131" s="15"/>
      <c r="WFA131" s="15"/>
      <c r="WFB131" s="15"/>
      <c r="WFC131" s="15"/>
      <c r="WFD131" s="15"/>
      <c r="WFE131" s="15"/>
      <c r="WFF131" s="15"/>
      <c r="WFG131" s="15"/>
      <c r="WFH131" s="15"/>
      <c r="WFI131" s="15"/>
      <c r="WFJ131" s="15"/>
      <c r="WFK131" s="15"/>
      <c r="WFL131" s="15"/>
      <c r="WFM131" s="15"/>
      <c r="WFN131" s="15"/>
      <c r="WFO131" s="15"/>
      <c r="WFP131" s="15"/>
      <c r="WFQ131" s="15"/>
      <c r="WFR131" s="15"/>
      <c r="WFS131" s="15"/>
      <c r="WFT131" s="15"/>
      <c r="WFU131" s="15"/>
      <c r="WFV131" s="15"/>
      <c r="WFW131" s="15"/>
      <c r="WFX131" s="15"/>
      <c r="WFY131" s="15"/>
      <c r="WFZ131" s="15"/>
      <c r="WGA131" s="15"/>
      <c r="WGB131" s="15"/>
      <c r="WGC131" s="15"/>
      <c r="WGD131" s="15"/>
      <c r="WGE131" s="15"/>
      <c r="WGF131" s="15"/>
      <c r="WGG131" s="15"/>
      <c r="WGH131" s="15"/>
      <c r="WGI131" s="15"/>
      <c r="WGJ131" s="15"/>
      <c r="WGK131" s="15"/>
      <c r="WGL131" s="15"/>
      <c r="WGM131" s="15"/>
      <c r="WGN131" s="15"/>
      <c r="WGO131" s="15"/>
      <c r="WGP131" s="15"/>
      <c r="WGQ131" s="15"/>
      <c r="WGR131" s="15"/>
      <c r="WGS131" s="15"/>
      <c r="WGT131" s="15"/>
      <c r="WGU131" s="15"/>
      <c r="WGV131" s="15"/>
      <c r="WGW131" s="15"/>
      <c r="WGX131" s="15"/>
      <c r="WGY131" s="15"/>
      <c r="WGZ131" s="15"/>
      <c r="WHA131" s="15"/>
      <c r="WHB131" s="15"/>
      <c r="WHC131" s="15"/>
      <c r="WHD131" s="15"/>
      <c r="WHE131" s="15"/>
      <c r="WHF131" s="15"/>
      <c r="WHG131" s="15"/>
      <c r="WHH131" s="15"/>
      <c r="WHI131" s="15"/>
      <c r="WHJ131" s="15"/>
      <c r="WHK131" s="15"/>
      <c r="WHL131" s="15"/>
      <c r="WHM131" s="15"/>
      <c r="WHN131" s="15"/>
      <c r="WHO131" s="15"/>
      <c r="WHP131" s="15"/>
      <c r="WHQ131" s="15"/>
      <c r="WHR131" s="15"/>
      <c r="WHS131" s="15"/>
      <c r="WHT131" s="15"/>
      <c r="WHU131" s="15"/>
      <c r="WHV131" s="15"/>
      <c r="WHW131" s="15"/>
      <c r="WHX131" s="15"/>
      <c r="WHY131" s="15"/>
      <c r="WHZ131" s="15"/>
      <c r="WIA131" s="15"/>
      <c r="WIB131" s="15"/>
      <c r="WIC131" s="15"/>
      <c r="WID131" s="15"/>
      <c r="WIE131" s="15"/>
      <c r="WIF131" s="15"/>
      <c r="WIG131" s="15"/>
      <c r="WIH131" s="15"/>
      <c r="WII131" s="15"/>
      <c r="WIJ131" s="15"/>
      <c r="WIK131" s="15"/>
      <c r="WIL131" s="15"/>
      <c r="WIM131" s="15"/>
      <c r="WIN131" s="15"/>
      <c r="WIO131" s="15"/>
      <c r="WIP131" s="15"/>
      <c r="WIQ131" s="15"/>
      <c r="WIR131" s="15"/>
      <c r="WIS131" s="15"/>
      <c r="WIT131" s="15"/>
      <c r="WIU131" s="15"/>
      <c r="WIV131" s="15"/>
      <c r="WIW131" s="15"/>
      <c r="WIX131" s="15"/>
      <c r="WIY131" s="15"/>
      <c r="WIZ131" s="15"/>
      <c r="WJA131" s="15"/>
      <c r="WJB131" s="15"/>
      <c r="WJC131" s="15"/>
      <c r="WJD131" s="15"/>
      <c r="WJE131" s="15"/>
      <c r="WJF131" s="15"/>
      <c r="WJG131" s="15"/>
      <c r="WJH131" s="15"/>
      <c r="WJI131" s="15"/>
      <c r="WJJ131" s="15"/>
      <c r="WJK131" s="15"/>
      <c r="WJL131" s="15"/>
      <c r="WJM131" s="15"/>
      <c r="WJN131" s="15"/>
      <c r="WJO131" s="15"/>
      <c r="WJP131" s="15"/>
      <c r="WJQ131" s="15"/>
      <c r="WJR131" s="15"/>
      <c r="WJS131" s="15"/>
      <c r="WJT131" s="15"/>
      <c r="WJU131" s="15"/>
      <c r="WJV131" s="15"/>
      <c r="WJW131" s="15"/>
      <c r="WJX131" s="15"/>
      <c r="WJY131" s="15"/>
      <c r="WJZ131" s="15"/>
      <c r="WKA131" s="15"/>
      <c r="WKB131" s="15"/>
      <c r="WKC131" s="15"/>
      <c r="WKD131" s="15"/>
      <c r="WKE131" s="15"/>
      <c r="WKF131" s="15"/>
      <c r="WKG131" s="15"/>
      <c r="WKH131" s="15"/>
      <c r="WKI131" s="15"/>
      <c r="WKJ131" s="15"/>
      <c r="WKK131" s="15"/>
      <c r="WKL131" s="15"/>
      <c r="WKM131" s="15"/>
      <c r="WKN131" s="15"/>
      <c r="WKO131" s="15"/>
      <c r="WKP131" s="15"/>
      <c r="WKQ131" s="15"/>
      <c r="WKR131" s="15"/>
      <c r="WKS131" s="15"/>
      <c r="WKT131" s="15"/>
      <c r="WKU131" s="15"/>
      <c r="WKV131" s="15"/>
      <c r="WKW131" s="15"/>
      <c r="WKX131" s="15"/>
      <c r="WKY131" s="15"/>
      <c r="WKZ131" s="15"/>
      <c r="WLA131" s="15"/>
      <c r="WLB131" s="15"/>
      <c r="WLC131" s="15"/>
      <c r="WLD131" s="15"/>
      <c r="WLE131" s="15"/>
      <c r="WLF131" s="15"/>
      <c r="WLG131" s="15"/>
      <c r="WLH131" s="15"/>
      <c r="WLI131" s="15"/>
      <c r="WLJ131" s="15"/>
      <c r="WLK131" s="15"/>
      <c r="WLL131" s="15"/>
      <c r="WLM131" s="15"/>
      <c r="WLN131" s="15"/>
      <c r="WLO131" s="15"/>
      <c r="WLP131" s="15"/>
      <c r="WLQ131" s="15"/>
      <c r="WLR131" s="15"/>
      <c r="WLS131" s="15"/>
      <c r="WLT131" s="15"/>
      <c r="WLU131" s="15"/>
      <c r="WLV131" s="15"/>
      <c r="WLW131" s="15"/>
      <c r="WLX131" s="15"/>
      <c r="WLY131" s="15"/>
      <c r="WLZ131" s="15"/>
      <c r="WMA131" s="15"/>
      <c r="WMB131" s="15"/>
      <c r="WMC131" s="15"/>
      <c r="WMD131" s="15"/>
      <c r="WME131" s="15"/>
      <c r="WMF131" s="15"/>
      <c r="WMG131" s="15"/>
      <c r="WMH131" s="15"/>
      <c r="WMI131" s="15"/>
      <c r="WMJ131" s="15"/>
      <c r="WMK131" s="15"/>
      <c r="WML131" s="15"/>
      <c r="WMM131" s="15"/>
      <c r="WMN131" s="15"/>
      <c r="WMO131" s="15"/>
      <c r="WMP131" s="15"/>
      <c r="WMQ131" s="15"/>
      <c r="WMR131" s="15"/>
      <c r="WMS131" s="15"/>
      <c r="WMT131" s="15"/>
      <c r="WMU131" s="15"/>
      <c r="WMV131" s="15"/>
      <c r="WMW131" s="15"/>
      <c r="WMX131" s="15"/>
      <c r="WMY131" s="15"/>
      <c r="WMZ131" s="15"/>
      <c r="WNA131" s="15"/>
      <c r="WNB131" s="15"/>
      <c r="WNC131" s="15"/>
      <c r="WND131" s="15"/>
      <c r="WNE131" s="15"/>
      <c r="WNF131" s="15"/>
      <c r="WNG131" s="15"/>
      <c r="WNH131" s="15"/>
      <c r="WNI131" s="15"/>
      <c r="WNJ131" s="15"/>
      <c r="WNK131" s="15"/>
      <c r="WNL131" s="15"/>
      <c r="WNM131" s="15"/>
      <c r="WNN131" s="15"/>
      <c r="WNO131" s="15"/>
      <c r="WNP131" s="15"/>
      <c r="WNQ131" s="15"/>
      <c r="WNR131" s="15"/>
      <c r="WNS131" s="15"/>
      <c r="WNT131" s="15"/>
      <c r="WNU131" s="15"/>
      <c r="WNV131" s="15"/>
      <c r="WNW131" s="15"/>
      <c r="WNX131" s="15"/>
      <c r="WNY131" s="15"/>
      <c r="WNZ131" s="15"/>
      <c r="WOA131" s="15"/>
      <c r="WOB131" s="15"/>
      <c r="WOC131" s="15"/>
      <c r="WOD131" s="15"/>
      <c r="WOE131" s="15"/>
      <c r="WOF131" s="15"/>
      <c r="WOG131" s="15"/>
      <c r="WOH131" s="15"/>
      <c r="WOI131" s="15"/>
      <c r="WOJ131" s="15"/>
      <c r="WOK131" s="15"/>
      <c r="WOL131" s="15"/>
      <c r="WOM131" s="15"/>
      <c r="WON131" s="15"/>
      <c r="WOO131" s="15"/>
      <c r="WOP131" s="15"/>
      <c r="WOQ131" s="15"/>
      <c r="WOR131" s="15"/>
      <c r="WOS131" s="15"/>
      <c r="WOT131" s="15"/>
      <c r="WOU131" s="15"/>
      <c r="WOV131" s="15"/>
      <c r="WOW131" s="15"/>
      <c r="WOX131" s="15"/>
      <c r="WOY131" s="15"/>
      <c r="WOZ131" s="15"/>
      <c r="WPA131" s="15"/>
      <c r="WPB131" s="15"/>
      <c r="WPC131" s="15"/>
      <c r="WPD131" s="15"/>
      <c r="WPE131" s="15"/>
      <c r="WPF131" s="15"/>
      <c r="WPG131" s="15"/>
      <c r="WPH131" s="15"/>
      <c r="WPI131" s="15"/>
      <c r="WPJ131" s="15"/>
      <c r="WPK131" s="15"/>
      <c r="WPL131" s="15"/>
      <c r="WPM131" s="15"/>
      <c r="WPN131" s="15"/>
      <c r="WPO131" s="15"/>
      <c r="WPP131" s="15"/>
      <c r="WPQ131" s="15"/>
      <c r="WPR131" s="15"/>
      <c r="WPS131" s="15"/>
      <c r="WPT131" s="15"/>
      <c r="WPU131" s="15"/>
      <c r="WPV131" s="15"/>
      <c r="WPW131" s="15"/>
      <c r="WPX131" s="15"/>
      <c r="WPY131" s="15"/>
      <c r="WPZ131" s="15"/>
      <c r="WQA131" s="15"/>
      <c r="WQB131" s="15"/>
      <c r="WQC131" s="15"/>
      <c r="WQD131" s="15"/>
      <c r="WQE131" s="15"/>
      <c r="WQF131" s="15"/>
      <c r="WQG131" s="15"/>
      <c r="WQH131" s="15"/>
      <c r="WQI131" s="15"/>
      <c r="WQJ131" s="15"/>
      <c r="WQK131" s="15"/>
      <c r="WQL131" s="15"/>
      <c r="WQM131" s="15"/>
      <c r="WQN131" s="15"/>
      <c r="WQO131" s="15"/>
      <c r="WQP131" s="15"/>
      <c r="WQQ131" s="15"/>
      <c r="WQR131" s="15"/>
      <c r="WQS131" s="15"/>
      <c r="WQT131" s="15"/>
      <c r="WQU131" s="15"/>
      <c r="WQV131" s="15"/>
      <c r="WQW131" s="15"/>
      <c r="WQX131" s="15"/>
      <c r="WQY131" s="15"/>
      <c r="WQZ131" s="15"/>
      <c r="WRA131" s="15"/>
      <c r="WRB131" s="15"/>
      <c r="WRC131" s="15"/>
      <c r="WRD131" s="15"/>
      <c r="WRE131" s="15"/>
      <c r="WRF131" s="15"/>
      <c r="WRG131" s="15"/>
      <c r="WRH131" s="15"/>
      <c r="WRI131" s="15"/>
      <c r="WRJ131" s="15"/>
      <c r="WRK131" s="15"/>
      <c r="WRL131" s="15"/>
      <c r="WRM131" s="15"/>
      <c r="WRN131" s="15"/>
      <c r="WRO131" s="15"/>
      <c r="WRP131" s="15"/>
      <c r="WRQ131" s="15"/>
      <c r="WRR131" s="15"/>
      <c r="WRS131" s="15"/>
      <c r="WRT131" s="15"/>
      <c r="WRU131" s="15"/>
      <c r="WRV131" s="15"/>
      <c r="WRW131" s="15"/>
      <c r="WRX131" s="15"/>
      <c r="WRY131" s="15"/>
      <c r="WRZ131" s="15"/>
      <c r="WSA131" s="15"/>
      <c r="WSB131" s="15"/>
      <c r="WSC131" s="15"/>
      <c r="WSD131" s="15"/>
      <c r="WSE131" s="15"/>
      <c r="WSF131" s="15"/>
      <c r="WSG131" s="15"/>
      <c r="WSH131" s="15"/>
      <c r="WSI131" s="15"/>
      <c r="WSJ131" s="15"/>
      <c r="WSK131" s="15"/>
      <c r="WSL131" s="15"/>
      <c r="WSM131" s="15"/>
      <c r="WSN131" s="15"/>
      <c r="WSO131" s="15"/>
      <c r="WSP131" s="15"/>
      <c r="WSQ131" s="15"/>
      <c r="WSR131" s="15"/>
      <c r="WSS131" s="15"/>
      <c r="WST131" s="15"/>
      <c r="WSU131" s="15"/>
      <c r="WSV131" s="15"/>
      <c r="WSW131" s="15"/>
      <c r="WSX131" s="15"/>
      <c r="WSY131" s="15"/>
      <c r="WSZ131" s="15"/>
      <c r="WTA131" s="15"/>
      <c r="WTB131" s="15"/>
      <c r="WTC131" s="15"/>
      <c r="WTD131" s="15"/>
      <c r="WTE131" s="15"/>
      <c r="WTF131" s="15"/>
      <c r="WTG131" s="15"/>
      <c r="WTH131" s="15"/>
      <c r="WTI131" s="15"/>
      <c r="WTJ131" s="15"/>
      <c r="WTK131" s="15"/>
      <c r="WTL131" s="15"/>
      <c r="WTM131" s="15"/>
      <c r="WTN131" s="15"/>
      <c r="WTO131" s="15"/>
      <c r="WTP131" s="15"/>
      <c r="WTQ131" s="15"/>
      <c r="WTR131" s="15"/>
      <c r="WTS131" s="15"/>
      <c r="WTT131" s="15"/>
      <c r="WTU131" s="15"/>
      <c r="WTV131" s="15"/>
      <c r="WTW131" s="15"/>
      <c r="WTX131" s="15"/>
      <c r="WTY131" s="15"/>
      <c r="WTZ131" s="15"/>
      <c r="WUA131" s="15"/>
      <c r="WUB131" s="15"/>
      <c r="WUC131" s="15"/>
      <c r="WUD131" s="15"/>
      <c r="WUE131" s="15"/>
      <c r="WUF131" s="15"/>
      <c r="WUG131" s="15"/>
      <c r="WUH131" s="15"/>
      <c r="WUI131" s="15"/>
      <c r="WUJ131" s="15"/>
      <c r="WUK131" s="15"/>
      <c r="WUL131" s="15"/>
      <c r="WUM131" s="15"/>
      <c r="WUN131" s="15"/>
      <c r="WUO131" s="15"/>
      <c r="WUP131" s="15"/>
      <c r="WUQ131" s="15"/>
      <c r="WUR131" s="15"/>
      <c r="WUS131" s="15"/>
      <c r="WUT131" s="15"/>
      <c r="WUU131" s="15"/>
      <c r="WUV131" s="15"/>
      <c r="WUW131" s="15"/>
      <c r="WUX131" s="15"/>
      <c r="WUY131" s="15"/>
      <c r="WUZ131" s="15"/>
      <c r="WVA131" s="15"/>
      <c r="WVB131" s="15"/>
      <c r="WVC131" s="15"/>
      <c r="WVD131" s="15"/>
      <c r="WVE131" s="15"/>
      <c r="WVF131" s="15"/>
      <c r="WVG131" s="15"/>
      <c r="WVH131" s="15"/>
      <c r="WVI131" s="15"/>
      <c r="WVJ131" s="15"/>
      <c r="WVK131" s="15"/>
      <c r="WVL131" s="15"/>
      <c r="WVM131" s="15"/>
      <c r="WVN131" s="15"/>
      <c r="WVO131" s="15"/>
      <c r="WVP131" s="15"/>
      <c r="WVQ131" s="15"/>
      <c r="WVR131" s="15"/>
      <c r="WVS131" s="15"/>
      <c r="WVT131" s="15"/>
      <c r="WVU131" s="15"/>
      <c r="WVV131" s="15"/>
      <c r="WVW131" s="15"/>
      <c r="WVX131" s="15"/>
      <c r="WVY131" s="15"/>
      <c r="WVZ131" s="15"/>
      <c r="WWA131" s="15"/>
      <c r="WWB131" s="15"/>
      <c r="WWC131" s="15"/>
      <c r="WWD131" s="15"/>
      <c r="WWE131" s="15"/>
      <c r="WWF131" s="15"/>
      <c r="WWG131" s="15"/>
      <c r="WWH131" s="15"/>
      <c r="WWI131" s="15"/>
      <c r="WWJ131" s="15"/>
      <c r="WWK131" s="15"/>
      <c r="WWL131" s="15"/>
      <c r="WWM131" s="15"/>
      <c r="WWN131" s="15"/>
      <c r="WWO131" s="15"/>
      <c r="WWP131" s="15"/>
      <c r="WWQ131" s="15"/>
      <c r="WWR131" s="15"/>
      <c r="WWS131" s="15"/>
      <c r="WWT131" s="15"/>
      <c r="WWU131" s="15"/>
      <c r="WWV131" s="15"/>
      <c r="WWW131" s="15"/>
      <c r="WWX131" s="15"/>
      <c r="WWY131" s="15"/>
      <c r="WWZ131" s="15"/>
      <c r="WXA131" s="15"/>
      <c r="WXB131" s="15"/>
      <c r="WXC131" s="15"/>
      <c r="WXD131" s="15"/>
      <c r="WXE131" s="15"/>
      <c r="WXF131" s="15"/>
      <c r="WXG131" s="15"/>
      <c r="WXH131" s="15"/>
      <c r="WXI131" s="15"/>
      <c r="WXJ131" s="15"/>
      <c r="WXK131" s="15"/>
      <c r="WXL131" s="15"/>
      <c r="WXM131" s="15"/>
      <c r="WXN131" s="15"/>
      <c r="WXO131" s="15"/>
      <c r="WXP131" s="15"/>
      <c r="WXQ131" s="15"/>
      <c r="WXR131" s="15"/>
      <c r="WXS131" s="15"/>
      <c r="WXT131" s="15"/>
      <c r="WXU131" s="15"/>
      <c r="WXV131" s="15"/>
      <c r="WXW131" s="15"/>
      <c r="WXX131" s="15"/>
      <c r="WXY131" s="15"/>
      <c r="WXZ131" s="15"/>
      <c r="WYA131" s="15"/>
      <c r="WYB131" s="15"/>
      <c r="WYC131" s="15"/>
      <c r="WYD131" s="15"/>
      <c r="WYE131" s="15"/>
      <c r="WYF131" s="15"/>
      <c r="WYG131" s="15"/>
      <c r="WYH131" s="15"/>
      <c r="WYI131" s="15"/>
      <c r="WYJ131" s="15"/>
      <c r="WYK131" s="15"/>
      <c r="WYL131" s="15"/>
      <c r="WYM131" s="15"/>
      <c r="WYN131" s="15"/>
      <c r="WYO131" s="15"/>
      <c r="WYP131" s="15"/>
      <c r="WYQ131" s="15"/>
      <c r="WYR131" s="15"/>
      <c r="WYS131" s="15"/>
      <c r="WYT131" s="15"/>
      <c r="WYU131" s="15"/>
      <c r="WYV131" s="15"/>
      <c r="WYW131" s="15"/>
      <c r="WYX131" s="15"/>
      <c r="WYY131" s="15"/>
      <c r="WYZ131" s="15"/>
      <c r="WZA131" s="15"/>
      <c r="WZB131" s="15"/>
      <c r="WZC131" s="15"/>
      <c r="WZD131" s="15"/>
      <c r="WZE131" s="15"/>
      <c r="WZF131" s="15"/>
      <c r="WZG131" s="15"/>
      <c r="WZH131" s="15"/>
      <c r="WZI131" s="15"/>
      <c r="WZJ131" s="15"/>
      <c r="WZK131" s="15"/>
      <c r="WZL131" s="15"/>
      <c r="WZM131" s="15"/>
      <c r="WZN131" s="15"/>
      <c r="WZO131" s="15"/>
      <c r="WZP131" s="15"/>
      <c r="WZQ131" s="15"/>
      <c r="WZR131" s="15"/>
      <c r="WZS131" s="15"/>
      <c r="WZT131" s="15"/>
      <c r="WZU131" s="15"/>
      <c r="WZV131" s="15"/>
      <c r="WZW131" s="15"/>
      <c r="WZX131" s="15"/>
      <c r="WZY131" s="15"/>
      <c r="WZZ131" s="15"/>
      <c r="XAA131" s="15"/>
      <c r="XAB131" s="15"/>
      <c r="XAC131" s="15"/>
      <c r="XAD131" s="15"/>
      <c r="XAE131" s="15"/>
      <c r="XAF131" s="15"/>
      <c r="XAG131" s="15"/>
      <c r="XAH131" s="15"/>
      <c r="XAI131" s="15"/>
      <c r="XAJ131" s="15"/>
      <c r="XAK131" s="15"/>
      <c r="XAL131" s="15"/>
      <c r="XAM131" s="15"/>
      <c r="XAN131" s="15"/>
      <c r="XAO131" s="15"/>
      <c r="XAP131" s="15"/>
      <c r="XAQ131" s="15"/>
      <c r="XAR131" s="15"/>
      <c r="XAS131" s="15"/>
      <c r="XAT131" s="15"/>
      <c r="XAU131" s="15"/>
      <c r="XAV131" s="15"/>
      <c r="XAW131" s="15"/>
      <c r="XAX131" s="15"/>
      <c r="XAY131" s="15"/>
      <c r="XAZ131" s="15"/>
      <c r="XBA131" s="15"/>
      <c r="XBB131" s="15"/>
      <c r="XBC131" s="15"/>
      <c r="XBD131" s="15"/>
      <c r="XBE131" s="15"/>
      <c r="XBF131" s="15"/>
      <c r="XBG131" s="15"/>
      <c r="XBH131" s="15"/>
      <c r="XBI131" s="15"/>
      <c r="XBJ131" s="15"/>
      <c r="XBK131" s="15"/>
      <c r="XBL131" s="15"/>
      <c r="XBM131" s="15"/>
      <c r="XBN131" s="15"/>
      <c r="XBO131" s="15"/>
      <c r="XBP131" s="15"/>
      <c r="XBQ131" s="15"/>
      <c r="XBR131" s="15"/>
      <c r="XBS131" s="15"/>
      <c r="XBT131" s="15"/>
      <c r="XBU131" s="15"/>
      <c r="XBV131" s="15"/>
      <c r="XBW131" s="15"/>
      <c r="XBX131" s="15"/>
      <c r="XBY131" s="15"/>
      <c r="XBZ131" s="15"/>
      <c r="XCA131" s="15"/>
      <c r="XCB131" s="15"/>
      <c r="XCC131" s="15"/>
      <c r="XCD131" s="15"/>
      <c r="XCE131" s="15"/>
      <c r="XCF131" s="15"/>
      <c r="XCG131" s="15"/>
      <c r="XCH131" s="15"/>
      <c r="XCI131" s="15"/>
      <c r="XCJ131" s="15"/>
      <c r="XCK131" s="15"/>
      <c r="XCL131" s="15"/>
      <c r="XCM131" s="15"/>
      <c r="XCN131" s="15"/>
      <c r="XCO131" s="15"/>
      <c r="XCP131" s="15"/>
      <c r="XCQ131" s="15"/>
      <c r="XCR131" s="15"/>
      <c r="XCS131" s="15"/>
      <c r="XCT131" s="15"/>
      <c r="XCU131" s="15"/>
      <c r="XCV131" s="15"/>
      <c r="XCW131" s="15"/>
      <c r="XCX131" s="15"/>
      <c r="XCY131" s="15"/>
      <c r="XCZ131" s="15"/>
      <c r="XDA131" s="15"/>
      <c r="XDB131" s="15"/>
      <c r="XDC131" s="15"/>
      <c r="XDD131" s="15"/>
      <c r="XDE131" s="15"/>
      <c r="XDF131" s="15"/>
      <c r="XDG131" s="15"/>
      <c r="XDH131" s="15"/>
      <c r="XDI131" s="15"/>
      <c r="XDJ131" s="15"/>
      <c r="XDK131" s="15"/>
      <c r="XDL131" s="15"/>
      <c r="XDM131" s="15"/>
      <c r="XDN131" s="15"/>
      <c r="XDO131" s="15"/>
      <c r="XDP131" s="15"/>
      <c r="XDQ131" s="15"/>
      <c r="XDR131" s="15"/>
      <c r="XDS131" s="15"/>
      <c r="XDT131" s="15"/>
      <c r="XDU131" s="15"/>
      <c r="XDV131" s="15"/>
      <c r="XDW131" s="15"/>
      <c r="XDX131" s="15"/>
      <c r="XDY131" s="15"/>
      <c r="XDZ131" s="15"/>
      <c r="XEA131" s="15"/>
      <c r="XEB131" s="15"/>
      <c r="XEC131" s="15"/>
      <c r="XED131" s="15"/>
      <c r="XEE131" s="15"/>
      <c r="XEF131" s="15"/>
      <c r="XEG131" s="15"/>
      <c r="XEH131" s="15"/>
      <c r="XEI131" s="15"/>
      <c r="XEJ131" s="15"/>
      <c r="XEK131" s="15"/>
      <c r="XEL131" s="15"/>
      <c r="XEM131" s="15"/>
      <c r="XEN131" s="15"/>
      <c r="XEO131" s="15"/>
      <c r="XEP131" s="15"/>
      <c r="XEQ131" s="15"/>
      <c r="XER131" s="15"/>
      <c r="XES131" s="15"/>
      <c r="XET131" s="15"/>
      <c r="XEU131" s="15"/>
      <c r="XEV131" s="15"/>
      <c r="XEW131" s="15"/>
      <c r="XEX131" s="15"/>
      <c r="XEY131" s="15"/>
      <c r="XEZ131" s="15"/>
      <c r="XFA131" s="15"/>
      <c r="XFB131" s="15"/>
      <c r="XFC131" s="15"/>
      <c r="XFD131" s="15"/>
    </row>
    <row r="132" spans="1:16384" s="15" customFormat="1" x14ac:dyDescent="0.25">
      <c r="A132" s="8">
        <v>15</v>
      </c>
      <c r="B132" s="7"/>
      <c r="C132" s="8"/>
      <c r="D132" s="6"/>
      <c r="E132" s="32"/>
      <c r="F132" s="40"/>
      <c r="G132" s="6"/>
      <c r="H132" s="6"/>
      <c r="I132" s="6"/>
      <c r="J132" s="6"/>
      <c r="K132" s="54"/>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c r="ADQ132" s="2"/>
      <c r="ADR132" s="2"/>
      <c r="ADS132" s="2"/>
      <c r="ADT132" s="2"/>
      <c r="ADU132" s="2"/>
      <c r="ADV132" s="2"/>
      <c r="ADW132" s="2"/>
      <c r="ADX132" s="2"/>
      <c r="ADY132" s="2"/>
      <c r="ADZ132" s="2"/>
      <c r="AEA132" s="2"/>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c r="AHA132" s="2"/>
      <c r="AHB132" s="2"/>
      <c r="AHC132" s="2"/>
      <c r="AHD132" s="2"/>
      <c r="AHE132" s="2"/>
      <c r="AHF132" s="2"/>
      <c r="AHG132" s="2"/>
      <c r="AHH132" s="2"/>
      <c r="AHI132" s="2"/>
      <c r="AHJ132" s="2"/>
      <c r="AHK132" s="2"/>
      <c r="AHL132" s="2"/>
      <c r="AHM132" s="2"/>
      <c r="AHN132" s="2"/>
      <c r="AHO132" s="2"/>
      <c r="AHP132" s="2"/>
      <c r="AHQ132" s="2"/>
      <c r="AHR132" s="2"/>
      <c r="AHS132" s="2"/>
      <c r="AHT132" s="2"/>
      <c r="AHU132" s="2"/>
      <c r="AHV132" s="2"/>
      <c r="AHW132" s="2"/>
      <c r="AHX132" s="2"/>
      <c r="AHY132" s="2"/>
      <c r="AHZ132" s="2"/>
      <c r="AIA132" s="2"/>
      <c r="AIB132" s="2"/>
      <c r="AIC132" s="2"/>
      <c r="AID132" s="2"/>
      <c r="AIE132" s="2"/>
      <c r="AIF132" s="2"/>
      <c r="AIG132" s="2"/>
      <c r="AIH132" s="2"/>
      <c r="AII132" s="2"/>
      <c r="AIJ132" s="2"/>
      <c r="AIK132" s="2"/>
      <c r="AIL132" s="2"/>
      <c r="AIM132" s="2"/>
      <c r="AIN132" s="2"/>
      <c r="AIO132" s="2"/>
      <c r="AIP132" s="2"/>
      <c r="AIQ132" s="2"/>
      <c r="AIR132" s="2"/>
      <c r="AIS132" s="2"/>
      <c r="AIT132" s="2"/>
      <c r="AIU132" s="2"/>
      <c r="AIV132" s="2"/>
      <c r="AIW132" s="2"/>
      <c r="AIX132" s="2"/>
      <c r="AIY132" s="2"/>
      <c r="AIZ132" s="2"/>
      <c r="AJA132" s="2"/>
      <c r="AJB132" s="2"/>
      <c r="AJC132" s="2"/>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c r="AKD132" s="2"/>
      <c r="AKE132" s="2"/>
      <c r="AKF132" s="2"/>
      <c r="AKG132" s="2"/>
      <c r="AKH132" s="2"/>
      <c r="AKI132" s="2"/>
      <c r="AKJ132" s="2"/>
      <c r="AKK132" s="2"/>
      <c r="AKL132" s="2"/>
      <c r="AKM132" s="2"/>
      <c r="AKN132" s="2"/>
      <c r="AKO132" s="2"/>
      <c r="AKP132" s="2"/>
      <c r="AKQ132" s="2"/>
      <c r="AKR132" s="2"/>
      <c r="AKS132" s="2"/>
      <c r="AKT132" s="2"/>
      <c r="AKU132" s="2"/>
      <c r="AKV132" s="2"/>
      <c r="AKW132" s="2"/>
      <c r="AKX132" s="2"/>
      <c r="AKY132" s="2"/>
      <c r="AKZ132" s="2"/>
      <c r="ALA132" s="2"/>
      <c r="ALB132" s="2"/>
      <c r="ALC132" s="2"/>
      <c r="ALD132" s="2"/>
      <c r="ALE132" s="2"/>
      <c r="ALF132" s="2"/>
      <c r="ALG132" s="2"/>
      <c r="ALH132" s="2"/>
      <c r="ALI132" s="2"/>
      <c r="ALJ132" s="2"/>
      <c r="ALK132" s="2"/>
      <c r="ALL132" s="2"/>
      <c r="ALM132" s="2"/>
      <c r="ALN132" s="2"/>
      <c r="ALO132" s="2"/>
      <c r="ALP132" s="2"/>
      <c r="ALQ132" s="2"/>
      <c r="ALR132" s="2"/>
      <c r="ALS132" s="2"/>
      <c r="ALT132" s="2"/>
      <c r="ALU132" s="2"/>
      <c r="ALV132" s="2"/>
      <c r="ALW132" s="2"/>
      <c r="ALX132" s="2"/>
      <c r="ALY132" s="2"/>
      <c r="ALZ132" s="2"/>
      <c r="AMA132" s="2"/>
      <c r="AMB132" s="2"/>
      <c r="AMC132" s="2"/>
      <c r="AMD132" s="2"/>
      <c r="AME132" s="2"/>
      <c r="AMF132" s="2"/>
      <c r="AMG132" s="2"/>
      <c r="AMH132" s="2"/>
      <c r="AMI132" s="2"/>
      <c r="AMJ132" s="2"/>
      <c r="AMK132" s="2"/>
      <c r="AML132" s="2"/>
      <c r="AMM132" s="2"/>
      <c r="AMN132" s="2"/>
      <c r="AMO132" s="2"/>
      <c r="AMP132" s="2"/>
      <c r="AMQ132" s="2"/>
      <c r="AMR132" s="2"/>
      <c r="AMS132" s="2"/>
      <c r="AMT132" s="2"/>
      <c r="AMU132" s="2"/>
      <c r="AMV132" s="2"/>
      <c r="AMW132" s="2"/>
      <c r="AMX132" s="2"/>
      <c r="AMY132" s="2"/>
      <c r="AMZ132" s="2"/>
      <c r="ANA132" s="2"/>
      <c r="ANB132" s="2"/>
      <c r="ANC132" s="2"/>
      <c r="AND132" s="2"/>
      <c r="ANE132" s="2"/>
      <c r="ANF132" s="2"/>
      <c r="ANG132" s="2"/>
      <c r="ANH132" s="2"/>
      <c r="ANI132" s="2"/>
      <c r="ANJ132" s="2"/>
      <c r="ANK132" s="2"/>
      <c r="ANL132" s="2"/>
      <c r="ANM132" s="2"/>
      <c r="ANN132" s="2"/>
      <c r="ANO132" s="2"/>
      <c r="ANP132" s="2"/>
      <c r="ANQ132" s="2"/>
      <c r="ANR132" s="2"/>
      <c r="ANS132" s="2"/>
      <c r="ANT132" s="2"/>
      <c r="ANU132" s="2"/>
      <c r="ANV132" s="2"/>
      <c r="ANW132" s="2"/>
      <c r="ANX132" s="2"/>
      <c r="ANY132" s="2"/>
      <c r="ANZ132" s="2"/>
      <c r="AOA132" s="2"/>
      <c r="AOB132" s="2"/>
      <c r="AOC132" s="2"/>
      <c r="AOD132" s="2"/>
      <c r="AOE132" s="2"/>
      <c r="AOF132" s="2"/>
      <c r="AOG132" s="2"/>
      <c r="AOH132" s="2"/>
      <c r="AOI132" s="2"/>
      <c r="AOJ132" s="2"/>
      <c r="AOK132" s="2"/>
      <c r="AOL132" s="2"/>
      <c r="AOM132" s="2"/>
      <c r="AON132" s="2"/>
      <c r="AOO132" s="2"/>
      <c r="AOP132" s="2"/>
      <c r="AOQ132" s="2"/>
      <c r="AOR132" s="2"/>
      <c r="AOS132" s="2"/>
      <c r="AOT132" s="2"/>
      <c r="AOU132" s="2"/>
      <c r="AOV132" s="2"/>
      <c r="AOW132" s="2"/>
      <c r="AOX132" s="2"/>
      <c r="AOY132" s="2"/>
      <c r="AOZ132" s="2"/>
      <c r="APA132" s="2"/>
      <c r="APB132" s="2"/>
      <c r="APC132" s="2"/>
      <c r="APD132" s="2"/>
      <c r="APE132" s="2"/>
      <c r="APF132" s="2"/>
      <c r="APG132" s="2"/>
      <c r="APH132" s="2"/>
      <c r="API132" s="2"/>
      <c r="APJ132" s="2"/>
      <c r="APK132" s="2"/>
      <c r="APL132" s="2"/>
      <c r="APM132" s="2"/>
      <c r="APN132" s="2"/>
      <c r="APO132" s="2"/>
      <c r="APP132" s="2"/>
      <c r="APQ132" s="2"/>
      <c r="APR132" s="2"/>
      <c r="APS132" s="2"/>
      <c r="APT132" s="2"/>
      <c r="APU132" s="2"/>
      <c r="APV132" s="2"/>
      <c r="APW132" s="2"/>
      <c r="APX132" s="2"/>
      <c r="APY132" s="2"/>
      <c r="APZ132" s="2"/>
      <c r="AQA132" s="2"/>
      <c r="AQB132" s="2"/>
      <c r="AQC132" s="2"/>
      <c r="AQD132" s="2"/>
      <c r="AQE132" s="2"/>
      <c r="AQF132" s="2"/>
      <c r="AQG132" s="2"/>
      <c r="AQH132" s="2"/>
      <c r="AQI132" s="2"/>
      <c r="AQJ132" s="2"/>
      <c r="AQK132" s="2"/>
      <c r="AQL132" s="2"/>
      <c r="AQM132" s="2"/>
      <c r="AQN132" s="2"/>
      <c r="AQO132" s="2"/>
      <c r="AQP132" s="2"/>
      <c r="AQQ132" s="2"/>
      <c r="AQR132" s="2"/>
      <c r="AQS132" s="2"/>
      <c r="AQT132" s="2"/>
      <c r="AQU132" s="2"/>
      <c r="AQV132" s="2"/>
      <c r="AQW132" s="2"/>
      <c r="AQX132" s="2"/>
      <c r="AQY132" s="2"/>
      <c r="AQZ132" s="2"/>
      <c r="ARA132" s="2"/>
      <c r="ARB132" s="2"/>
      <c r="ARC132" s="2"/>
      <c r="ARD132" s="2"/>
      <c r="ARE132" s="2"/>
      <c r="ARF132" s="2"/>
      <c r="ARG132" s="2"/>
      <c r="ARH132" s="2"/>
      <c r="ARI132" s="2"/>
      <c r="ARJ132" s="2"/>
      <c r="ARK132" s="2"/>
      <c r="ARL132" s="2"/>
      <c r="ARM132" s="2"/>
      <c r="ARN132" s="2"/>
      <c r="ARO132" s="2"/>
      <c r="ARP132" s="2"/>
      <c r="ARQ132" s="2"/>
      <c r="ARR132" s="2"/>
      <c r="ARS132" s="2"/>
      <c r="ART132" s="2"/>
      <c r="ARU132" s="2"/>
      <c r="ARV132" s="2"/>
      <c r="ARW132" s="2"/>
      <c r="ARX132" s="2"/>
      <c r="ARY132" s="2"/>
      <c r="ARZ132" s="2"/>
      <c r="ASA132" s="2"/>
      <c r="ASB132" s="2"/>
      <c r="ASC132" s="2"/>
      <c r="ASD132" s="2"/>
      <c r="ASE132" s="2"/>
      <c r="ASF132" s="2"/>
      <c r="ASG132" s="2"/>
      <c r="ASH132" s="2"/>
      <c r="ASI132" s="2"/>
      <c r="ASJ132" s="2"/>
      <c r="ASK132" s="2"/>
      <c r="ASL132" s="2"/>
      <c r="ASM132" s="2"/>
      <c r="ASN132" s="2"/>
      <c r="ASO132" s="2"/>
      <c r="ASP132" s="2"/>
      <c r="ASQ132" s="2"/>
      <c r="ASR132" s="2"/>
      <c r="ASS132" s="2"/>
      <c r="AST132" s="2"/>
      <c r="ASU132" s="2"/>
      <c r="ASV132" s="2"/>
      <c r="ASW132" s="2"/>
      <c r="ASX132" s="2"/>
      <c r="ASY132" s="2"/>
      <c r="ASZ132" s="2"/>
      <c r="ATA132" s="2"/>
      <c r="ATB132" s="2"/>
      <c r="ATC132" s="2"/>
      <c r="ATD132" s="2"/>
      <c r="ATE132" s="2"/>
      <c r="ATF132" s="2"/>
      <c r="ATG132" s="2"/>
      <c r="ATH132" s="2"/>
      <c r="ATI132" s="2"/>
      <c r="ATJ132" s="2"/>
      <c r="ATK132" s="2"/>
      <c r="ATL132" s="2"/>
      <c r="ATM132" s="2"/>
      <c r="ATN132" s="2"/>
      <c r="ATO132" s="2"/>
      <c r="ATP132" s="2"/>
      <c r="ATQ132" s="2"/>
      <c r="ATR132" s="2"/>
      <c r="ATS132" s="2"/>
      <c r="ATT132" s="2"/>
      <c r="ATU132" s="2"/>
      <c r="ATV132" s="2"/>
      <c r="ATW132" s="2"/>
      <c r="ATX132" s="2"/>
      <c r="ATY132" s="2"/>
      <c r="ATZ132" s="2"/>
      <c r="AUA132" s="2"/>
      <c r="AUB132" s="2"/>
      <c r="AUC132" s="2"/>
      <c r="AUD132" s="2"/>
      <c r="AUE132" s="2"/>
      <c r="AUF132" s="2"/>
      <c r="AUG132" s="2"/>
      <c r="AUH132" s="2"/>
      <c r="AUI132" s="2"/>
      <c r="AUJ132" s="2"/>
      <c r="AUK132" s="2"/>
      <c r="AUL132" s="2"/>
      <c r="AUM132" s="2"/>
      <c r="AUN132" s="2"/>
      <c r="AUO132" s="2"/>
      <c r="AUP132" s="2"/>
      <c r="AUQ132" s="2"/>
      <c r="AUR132" s="2"/>
      <c r="AUS132" s="2"/>
      <c r="AUT132" s="2"/>
      <c r="AUU132" s="2"/>
      <c r="AUV132" s="2"/>
      <c r="AUW132" s="2"/>
      <c r="AUX132" s="2"/>
      <c r="AUY132" s="2"/>
      <c r="AUZ132" s="2"/>
      <c r="AVA132" s="2"/>
      <c r="AVB132" s="2"/>
      <c r="AVC132" s="2"/>
      <c r="AVD132" s="2"/>
      <c r="AVE132" s="2"/>
      <c r="AVF132" s="2"/>
      <c r="AVG132" s="2"/>
      <c r="AVH132" s="2"/>
      <c r="AVI132" s="2"/>
      <c r="AVJ132" s="2"/>
      <c r="AVK132" s="2"/>
      <c r="AVL132" s="2"/>
      <c r="AVM132" s="2"/>
      <c r="AVN132" s="2"/>
      <c r="AVO132" s="2"/>
      <c r="AVP132" s="2"/>
      <c r="AVQ132" s="2"/>
      <c r="AVR132" s="2"/>
      <c r="AVS132" s="2"/>
      <c r="AVT132" s="2"/>
      <c r="AVU132" s="2"/>
      <c r="AVV132" s="2"/>
      <c r="AVW132" s="2"/>
      <c r="AVX132" s="2"/>
      <c r="AVY132" s="2"/>
      <c r="AVZ132" s="2"/>
      <c r="AWA132" s="2"/>
      <c r="AWB132" s="2"/>
      <c r="AWC132" s="2"/>
      <c r="AWD132" s="2"/>
      <c r="AWE132" s="2"/>
      <c r="AWF132" s="2"/>
      <c r="AWG132" s="2"/>
      <c r="AWH132" s="2"/>
      <c r="AWI132" s="2"/>
      <c r="AWJ132" s="2"/>
      <c r="AWK132" s="2"/>
      <c r="AWL132" s="2"/>
      <c r="AWM132" s="2"/>
      <c r="AWN132" s="2"/>
      <c r="AWO132" s="2"/>
      <c r="AWP132" s="2"/>
      <c r="AWQ132" s="2"/>
      <c r="AWR132" s="2"/>
      <c r="AWS132" s="2"/>
      <c r="AWT132" s="2"/>
      <c r="AWU132" s="2"/>
      <c r="AWV132" s="2"/>
      <c r="AWW132" s="2"/>
      <c r="AWX132" s="2"/>
      <c r="AWY132" s="2"/>
      <c r="AWZ132" s="2"/>
      <c r="AXA132" s="2"/>
      <c r="AXB132" s="2"/>
      <c r="AXC132" s="2"/>
      <c r="AXD132" s="2"/>
      <c r="AXE132" s="2"/>
      <c r="AXF132" s="2"/>
      <c r="AXG132" s="2"/>
      <c r="AXH132" s="2"/>
      <c r="AXI132" s="2"/>
      <c r="AXJ132" s="2"/>
      <c r="AXK132" s="2"/>
      <c r="AXL132" s="2"/>
      <c r="AXM132" s="2"/>
      <c r="AXN132" s="2"/>
      <c r="AXO132" s="2"/>
      <c r="AXP132" s="2"/>
      <c r="AXQ132" s="2"/>
      <c r="AXR132" s="2"/>
      <c r="AXS132" s="2"/>
      <c r="AXT132" s="2"/>
      <c r="AXU132" s="2"/>
      <c r="AXV132" s="2"/>
      <c r="AXW132" s="2"/>
      <c r="AXX132" s="2"/>
      <c r="AXY132" s="2"/>
      <c r="AXZ132" s="2"/>
      <c r="AYA132" s="2"/>
      <c r="AYB132" s="2"/>
      <c r="AYC132" s="2"/>
      <c r="AYD132" s="2"/>
      <c r="AYE132" s="2"/>
      <c r="AYF132" s="2"/>
      <c r="AYG132" s="2"/>
      <c r="AYH132" s="2"/>
      <c r="AYI132" s="2"/>
      <c r="AYJ132" s="2"/>
      <c r="AYK132" s="2"/>
      <c r="AYL132" s="2"/>
      <c r="AYM132" s="2"/>
      <c r="AYN132" s="2"/>
      <c r="AYO132" s="2"/>
      <c r="AYP132" s="2"/>
      <c r="AYQ132" s="2"/>
      <c r="AYR132" s="2"/>
      <c r="AYS132" s="2"/>
      <c r="AYT132" s="2"/>
      <c r="AYU132" s="2"/>
      <c r="AYV132" s="2"/>
      <c r="AYW132" s="2"/>
      <c r="AYX132" s="2"/>
      <c r="AYY132" s="2"/>
      <c r="AYZ132" s="2"/>
      <c r="AZA132" s="2"/>
      <c r="AZB132" s="2"/>
      <c r="AZC132" s="2"/>
      <c r="AZD132" s="2"/>
      <c r="AZE132" s="2"/>
      <c r="AZF132" s="2"/>
      <c r="AZG132" s="2"/>
      <c r="AZH132" s="2"/>
      <c r="AZI132" s="2"/>
      <c r="AZJ132" s="2"/>
      <c r="AZK132" s="2"/>
      <c r="AZL132" s="2"/>
      <c r="AZM132" s="2"/>
      <c r="AZN132" s="2"/>
      <c r="AZO132" s="2"/>
      <c r="AZP132" s="2"/>
      <c r="AZQ132" s="2"/>
      <c r="AZR132" s="2"/>
      <c r="AZS132" s="2"/>
      <c r="AZT132" s="2"/>
      <c r="AZU132" s="2"/>
      <c r="AZV132" s="2"/>
      <c r="AZW132" s="2"/>
      <c r="AZX132" s="2"/>
      <c r="AZY132" s="2"/>
      <c r="AZZ132" s="2"/>
      <c r="BAA132" s="2"/>
      <c r="BAB132" s="2"/>
      <c r="BAC132" s="2"/>
      <c r="BAD132" s="2"/>
      <c r="BAE132" s="2"/>
      <c r="BAF132" s="2"/>
      <c r="BAG132" s="2"/>
      <c r="BAH132" s="2"/>
      <c r="BAI132" s="2"/>
      <c r="BAJ132" s="2"/>
      <c r="BAK132" s="2"/>
      <c r="BAL132" s="2"/>
      <c r="BAM132" s="2"/>
      <c r="BAN132" s="2"/>
      <c r="BAO132" s="2"/>
      <c r="BAP132" s="2"/>
      <c r="BAQ132" s="2"/>
      <c r="BAR132" s="2"/>
      <c r="BAS132" s="2"/>
      <c r="BAT132" s="2"/>
      <c r="BAU132" s="2"/>
      <c r="BAV132" s="2"/>
      <c r="BAW132" s="2"/>
      <c r="BAX132" s="2"/>
      <c r="BAY132" s="2"/>
      <c r="BAZ132" s="2"/>
      <c r="BBA132" s="2"/>
      <c r="BBB132" s="2"/>
      <c r="BBC132" s="2"/>
      <c r="BBD132" s="2"/>
      <c r="BBE132" s="2"/>
      <c r="BBF132" s="2"/>
      <c r="BBG132" s="2"/>
      <c r="BBH132" s="2"/>
      <c r="BBI132" s="2"/>
      <c r="BBJ132" s="2"/>
      <c r="BBK132" s="2"/>
      <c r="BBL132" s="2"/>
      <c r="BBM132" s="2"/>
      <c r="BBN132" s="2"/>
      <c r="BBO132" s="2"/>
      <c r="BBP132" s="2"/>
      <c r="BBQ132" s="2"/>
      <c r="BBR132" s="2"/>
      <c r="BBS132" s="2"/>
      <c r="BBT132" s="2"/>
      <c r="BBU132" s="2"/>
      <c r="BBV132" s="2"/>
      <c r="BBW132" s="2"/>
      <c r="BBX132" s="2"/>
      <c r="BBY132" s="2"/>
      <c r="BBZ132" s="2"/>
      <c r="BCA132" s="2"/>
      <c r="BCB132" s="2"/>
      <c r="BCC132" s="2"/>
      <c r="BCD132" s="2"/>
      <c r="BCE132" s="2"/>
      <c r="BCF132" s="2"/>
      <c r="BCG132" s="2"/>
      <c r="BCH132" s="2"/>
      <c r="BCI132" s="2"/>
      <c r="BCJ132" s="2"/>
      <c r="BCK132" s="2"/>
      <c r="BCL132" s="2"/>
      <c r="BCM132" s="2"/>
      <c r="BCN132" s="2"/>
      <c r="BCO132" s="2"/>
      <c r="BCP132" s="2"/>
      <c r="BCQ132" s="2"/>
      <c r="BCR132" s="2"/>
      <c r="BCS132" s="2"/>
      <c r="BCT132" s="2"/>
      <c r="BCU132" s="2"/>
      <c r="BCV132" s="2"/>
      <c r="BCW132" s="2"/>
      <c r="BCX132" s="2"/>
      <c r="BCY132" s="2"/>
      <c r="BCZ132" s="2"/>
      <c r="BDA132" s="2"/>
      <c r="BDB132" s="2"/>
      <c r="BDC132" s="2"/>
      <c r="BDD132" s="2"/>
      <c r="BDE132" s="2"/>
      <c r="BDF132" s="2"/>
      <c r="BDG132" s="2"/>
      <c r="BDH132" s="2"/>
      <c r="BDI132" s="2"/>
      <c r="BDJ132" s="2"/>
      <c r="BDK132" s="2"/>
      <c r="BDL132" s="2"/>
      <c r="BDM132" s="2"/>
      <c r="BDN132" s="2"/>
      <c r="BDO132" s="2"/>
      <c r="BDP132" s="2"/>
      <c r="BDQ132" s="2"/>
      <c r="BDR132" s="2"/>
      <c r="BDS132" s="2"/>
      <c r="BDT132" s="2"/>
      <c r="BDU132" s="2"/>
      <c r="BDV132" s="2"/>
      <c r="BDW132" s="2"/>
      <c r="BDX132" s="2"/>
      <c r="BDY132" s="2"/>
      <c r="BDZ132" s="2"/>
      <c r="BEA132" s="2"/>
      <c r="BEB132" s="2"/>
      <c r="BEC132" s="2"/>
      <c r="BED132" s="2"/>
      <c r="BEE132" s="2"/>
      <c r="BEF132" s="2"/>
      <c r="BEG132" s="2"/>
      <c r="BEH132" s="2"/>
      <c r="BEI132" s="2"/>
      <c r="BEJ132" s="2"/>
      <c r="BEK132" s="2"/>
      <c r="BEL132" s="2"/>
      <c r="BEM132" s="2"/>
      <c r="BEN132" s="2"/>
      <c r="BEO132" s="2"/>
      <c r="BEP132" s="2"/>
      <c r="BEQ132" s="2"/>
      <c r="BER132" s="2"/>
      <c r="BES132" s="2"/>
      <c r="BET132" s="2"/>
      <c r="BEU132" s="2"/>
      <c r="BEV132" s="2"/>
      <c r="BEW132" s="2"/>
      <c r="BEX132" s="2"/>
      <c r="BEY132" s="2"/>
      <c r="BEZ132" s="2"/>
      <c r="BFA132" s="2"/>
      <c r="BFB132" s="2"/>
      <c r="BFC132" s="2"/>
      <c r="BFD132" s="2"/>
      <c r="BFE132" s="2"/>
      <c r="BFF132" s="2"/>
      <c r="BFG132" s="2"/>
      <c r="BFH132" s="2"/>
      <c r="BFI132" s="2"/>
      <c r="BFJ132" s="2"/>
      <c r="BFK132" s="2"/>
      <c r="BFL132" s="2"/>
      <c r="BFM132" s="2"/>
      <c r="BFN132" s="2"/>
      <c r="BFO132" s="2"/>
      <c r="BFP132" s="2"/>
      <c r="BFQ132" s="2"/>
      <c r="BFR132" s="2"/>
      <c r="BFS132" s="2"/>
      <c r="BFT132" s="2"/>
      <c r="BFU132" s="2"/>
      <c r="BFV132" s="2"/>
      <c r="BFW132" s="2"/>
      <c r="BFX132" s="2"/>
      <c r="BFY132" s="2"/>
      <c r="BFZ132" s="2"/>
      <c r="BGA132" s="2"/>
      <c r="BGB132" s="2"/>
      <c r="BGC132" s="2"/>
      <c r="BGD132" s="2"/>
      <c r="BGE132" s="2"/>
      <c r="BGF132" s="2"/>
      <c r="BGG132" s="2"/>
      <c r="BGH132" s="2"/>
      <c r="BGI132" s="2"/>
      <c r="BGJ132" s="2"/>
      <c r="BGK132" s="2"/>
      <c r="BGL132" s="2"/>
      <c r="BGM132" s="2"/>
      <c r="BGN132" s="2"/>
      <c r="BGO132" s="2"/>
      <c r="BGP132" s="2"/>
      <c r="BGQ132" s="2"/>
      <c r="BGR132" s="2"/>
      <c r="BGS132" s="2"/>
      <c r="BGT132" s="2"/>
      <c r="BGU132" s="2"/>
      <c r="BGV132" s="2"/>
      <c r="BGW132" s="2"/>
      <c r="BGX132" s="2"/>
      <c r="BGY132" s="2"/>
      <c r="BGZ132" s="2"/>
      <c r="BHA132" s="2"/>
      <c r="BHB132" s="2"/>
      <c r="BHC132" s="2"/>
      <c r="BHD132" s="2"/>
      <c r="BHE132" s="2"/>
      <c r="BHF132" s="2"/>
      <c r="BHG132" s="2"/>
      <c r="BHH132" s="2"/>
      <c r="BHI132" s="2"/>
      <c r="BHJ132" s="2"/>
      <c r="BHK132" s="2"/>
      <c r="BHL132" s="2"/>
      <c r="BHM132" s="2"/>
      <c r="BHN132" s="2"/>
      <c r="BHO132" s="2"/>
      <c r="BHP132" s="2"/>
      <c r="BHQ132" s="2"/>
      <c r="BHR132" s="2"/>
      <c r="BHS132" s="2"/>
      <c r="BHT132" s="2"/>
      <c r="BHU132" s="2"/>
      <c r="BHV132" s="2"/>
      <c r="BHW132" s="2"/>
      <c r="BHX132" s="2"/>
      <c r="BHY132" s="2"/>
      <c r="BHZ132" s="2"/>
      <c r="BIA132" s="2"/>
      <c r="BIB132" s="2"/>
      <c r="BIC132" s="2"/>
      <c r="BID132" s="2"/>
      <c r="BIE132" s="2"/>
      <c r="BIF132" s="2"/>
      <c r="BIG132" s="2"/>
      <c r="BIH132" s="2"/>
      <c r="BII132" s="2"/>
      <c r="BIJ132" s="2"/>
      <c r="BIK132" s="2"/>
      <c r="BIL132" s="2"/>
      <c r="BIM132" s="2"/>
      <c r="BIN132" s="2"/>
      <c r="BIO132" s="2"/>
      <c r="BIP132" s="2"/>
      <c r="BIQ132" s="2"/>
      <c r="BIR132" s="2"/>
      <c r="BIS132" s="2"/>
      <c r="BIT132" s="2"/>
      <c r="BIU132" s="2"/>
      <c r="BIV132" s="2"/>
      <c r="BIW132" s="2"/>
      <c r="BIX132" s="2"/>
      <c r="BIY132" s="2"/>
      <c r="BIZ132" s="2"/>
      <c r="BJA132" s="2"/>
      <c r="BJB132" s="2"/>
      <c r="BJC132" s="2"/>
      <c r="BJD132" s="2"/>
      <c r="BJE132" s="2"/>
      <c r="BJF132" s="2"/>
      <c r="BJG132" s="2"/>
      <c r="BJH132" s="2"/>
      <c r="BJI132" s="2"/>
      <c r="BJJ132" s="2"/>
      <c r="BJK132" s="2"/>
      <c r="BJL132" s="2"/>
      <c r="BJM132" s="2"/>
      <c r="BJN132" s="2"/>
      <c r="BJO132" s="2"/>
      <c r="BJP132" s="2"/>
      <c r="BJQ132" s="2"/>
      <c r="BJR132" s="2"/>
      <c r="BJS132" s="2"/>
      <c r="BJT132" s="2"/>
      <c r="BJU132" s="2"/>
      <c r="BJV132" s="2"/>
      <c r="BJW132" s="2"/>
      <c r="BJX132" s="2"/>
      <c r="BJY132" s="2"/>
      <c r="BJZ132" s="2"/>
      <c r="BKA132" s="2"/>
      <c r="BKB132" s="2"/>
      <c r="BKC132" s="2"/>
      <c r="BKD132" s="2"/>
      <c r="BKE132" s="2"/>
      <c r="BKF132" s="2"/>
      <c r="BKG132" s="2"/>
      <c r="BKH132" s="2"/>
      <c r="BKI132" s="2"/>
      <c r="BKJ132" s="2"/>
      <c r="BKK132" s="2"/>
      <c r="BKL132" s="2"/>
      <c r="BKM132" s="2"/>
      <c r="BKN132" s="2"/>
      <c r="BKO132" s="2"/>
      <c r="BKP132" s="2"/>
      <c r="BKQ132" s="2"/>
      <c r="BKR132" s="2"/>
      <c r="BKS132" s="2"/>
      <c r="BKT132" s="2"/>
      <c r="BKU132" s="2"/>
      <c r="BKV132" s="2"/>
      <c r="BKW132" s="2"/>
      <c r="BKX132" s="2"/>
      <c r="BKY132" s="2"/>
      <c r="BKZ132" s="2"/>
      <c r="BLA132" s="2"/>
      <c r="BLB132" s="2"/>
      <c r="BLC132" s="2"/>
      <c r="BLD132" s="2"/>
      <c r="BLE132" s="2"/>
      <c r="BLF132" s="2"/>
      <c r="BLG132" s="2"/>
      <c r="BLH132" s="2"/>
      <c r="BLI132" s="2"/>
      <c r="BLJ132" s="2"/>
      <c r="BLK132" s="2"/>
      <c r="BLL132" s="2"/>
      <c r="BLM132" s="2"/>
      <c r="BLN132" s="2"/>
      <c r="BLO132" s="2"/>
      <c r="BLP132" s="2"/>
      <c r="BLQ132" s="2"/>
      <c r="BLR132" s="2"/>
      <c r="BLS132" s="2"/>
      <c r="BLT132" s="2"/>
      <c r="BLU132" s="2"/>
      <c r="BLV132" s="2"/>
      <c r="BLW132" s="2"/>
      <c r="BLX132" s="2"/>
      <c r="BLY132" s="2"/>
      <c r="BLZ132" s="2"/>
      <c r="BMA132" s="2"/>
      <c r="BMB132" s="2"/>
      <c r="BMC132" s="2"/>
      <c r="BMD132" s="2"/>
      <c r="BME132" s="2"/>
      <c r="BMF132" s="2"/>
      <c r="BMG132" s="2"/>
      <c r="BMH132" s="2"/>
      <c r="BMI132" s="2"/>
      <c r="BMJ132" s="2"/>
      <c r="BMK132" s="2"/>
      <c r="BML132" s="2"/>
      <c r="BMM132" s="2"/>
      <c r="BMN132" s="2"/>
      <c r="BMO132" s="2"/>
      <c r="BMP132" s="2"/>
      <c r="BMQ132" s="2"/>
      <c r="BMR132" s="2"/>
      <c r="BMS132" s="2"/>
      <c r="BMT132" s="2"/>
      <c r="BMU132" s="2"/>
      <c r="BMV132" s="2"/>
      <c r="BMW132" s="2"/>
      <c r="BMX132" s="2"/>
      <c r="BMY132" s="2"/>
      <c r="BMZ132" s="2"/>
      <c r="BNA132" s="2"/>
      <c r="BNB132" s="2"/>
      <c r="BNC132" s="2"/>
      <c r="BND132" s="2"/>
      <c r="BNE132" s="2"/>
      <c r="BNF132" s="2"/>
      <c r="BNG132" s="2"/>
      <c r="BNH132" s="2"/>
      <c r="BNI132" s="2"/>
      <c r="BNJ132" s="2"/>
      <c r="BNK132" s="2"/>
      <c r="BNL132" s="2"/>
      <c r="BNM132" s="2"/>
      <c r="BNN132" s="2"/>
      <c r="BNO132" s="2"/>
      <c r="BNP132" s="2"/>
      <c r="BNQ132" s="2"/>
      <c r="BNR132" s="2"/>
      <c r="BNS132" s="2"/>
      <c r="BNT132" s="2"/>
      <c r="BNU132" s="2"/>
      <c r="BNV132" s="2"/>
      <c r="BNW132" s="2"/>
      <c r="BNX132" s="2"/>
      <c r="BNY132" s="2"/>
      <c r="BNZ132" s="2"/>
      <c r="BOA132" s="2"/>
      <c r="BOB132" s="2"/>
      <c r="BOC132" s="2"/>
      <c r="BOD132" s="2"/>
      <c r="BOE132" s="2"/>
      <c r="BOF132" s="2"/>
      <c r="BOG132" s="2"/>
      <c r="BOH132" s="2"/>
      <c r="BOI132" s="2"/>
      <c r="BOJ132" s="2"/>
      <c r="BOK132" s="2"/>
      <c r="BOL132" s="2"/>
      <c r="BOM132" s="2"/>
      <c r="BON132" s="2"/>
      <c r="BOO132" s="2"/>
      <c r="BOP132" s="2"/>
      <c r="BOQ132" s="2"/>
      <c r="BOR132" s="2"/>
      <c r="BOS132" s="2"/>
      <c r="BOT132" s="2"/>
      <c r="BOU132" s="2"/>
      <c r="BOV132" s="2"/>
      <c r="BOW132" s="2"/>
      <c r="BOX132" s="2"/>
      <c r="BOY132" s="2"/>
      <c r="BOZ132" s="2"/>
      <c r="BPA132" s="2"/>
      <c r="BPB132" s="2"/>
      <c r="BPC132" s="2"/>
      <c r="BPD132" s="2"/>
      <c r="BPE132" s="2"/>
      <c r="BPF132" s="2"/>
      <c r="BPG132" s="2"/>
      <c r="BPH132" s="2"/>
      <c r="BPI132" s="2"/>
      <c r="BPJ132" s="2"/>
      <c r="BPK132" s="2"/>
      <c r="BPL132" s="2"/>
      <c r="BPM132" s="2"/>
      <c r="BPN132" s="2"/>
      <c r="BPO132" s="2"/>
      <c r="BPP132" s="2"/>
      <c r="BPQ132" s="2"/>
      <c r="BPR132" s="2"/>
      <c r="BPS132" s="2"/>
      <c r="BPT132" s="2"/>
      <c r="BPU132" s="2"/>
      <c r="BPV132" s="2"/>
      <c r="BPW132" s="2"/>
      <c r="BPX132" s="2"/>
      <c r="BPY132" s="2"/>
      <c r="BPZ132" s="2"/>
      <c r="BQA132" s="2"/>
      <c r="BQB132" s="2"/>
      <c r="BQC132" s="2"/>
      <c r="BQD132" s="2"/>
      <c r="BQE132" s="2"/>
      <c r="BQF132" s="2"/>
      <c r="BQG132" s="2"/>
      <c r="BQH132" s="2"/>
      <c r="BQI132" s="2"/>
      <c r="BQJ132" s="2"/>
      <c r="BQK132" s="2"/>
      <c r="BQL132" s="2"/>
      <c r="BQM132" s="2"/>
      <c r="BQN132" s="2"/>
      <c r="BQO132" s="2"/>
      <c r="BQP132" s="2"/>
      <c r="BQQ132" s="2"/>
      <c r="BQR132" s="2"/>
      <c r="BQS132" s="2"/>
      <c r="BQT132" s="2"/>
      <c r="BQU132" s="2"/>
      <c r="BQV132" s="2"/>
      <c r="BQW132" s="2"/>
      <c r="BQX132" s="2"/>
      <c r="BQY132" s="2"/>
      <c r="BQZ132" s="2"/>
      <c r="BRA132" s="2"/>
      <c r="BRB132" s="2"/>
      <c r="BRC132" s="2"/>
      <c r="BRD132" s="2"/>
      <c r="BRE132" s="2"/>
      <c r="BRF132" s="2"/>
      <c r="BRG132" s="2"/>
      <c r="BRH132" s="2"/>
      <c r="BRI132" s="2"/>
      <c r="BRJ132" s="2"/>
      <c r="BRK132" s="2"/>
      <c r="BRL132" s="2"/>
      <c r="BRM132" s="2"/>
      <c r="BRN132" s="2"/>
      <c r="BRO132" s="2"/>
      <c r="BRP132" s="2"/>
      <c r="BRQ132" s="2"/>
      <c r="BRR132" s="2"/>
      <c r="BRS132" s="2"/>
      <c r="BRT132" s="2"/>
      <c r="BRU132" s="2"/>
      <c r="BRV132" s="2"/>
      <c r="BRW132" s="2"/>
      <c r="BRX132" s="2"/>
      <c r="BRY132" s="2"/>
      <c r="BRZ132" s="2"/>
      <c r="BSA132" s="2"/>
      <c r="BSB132" s="2"/>
      <c r="BSC132" s="2"/>
      <c r="BSD132" s="2"/>
      <c r="BSE132" s="2"/>
      <c r="BSF132" s="2"/>
      <c r="BSG132" s="2"/>
      <c r="BSH132" s="2"/>
      <c r="BSI132" s="2"/>
      <c r="BSJ132" s="2"/>
      <c r="BSK132" s="2"/>
      <c r="BSL132" s="2"/>
      <c r="BSM132" s="2"/>
      <c r="BSN132" s="2"/>
      <c r="BSO132" s="2"/>
      <c r="BSP132" s="2"/>
      <c r="BSQ132" s="2"/>
      <c r="BSR132" s="2"/>
      <c r="BSS132" s="2"/>
      <c r="BST132" s="2"/>
      <c r="BSU132" s="2"/>
      <c r="BSV132" s="2"/>
      <c r="BSW132" s="2"/>
      <c r="BSX132" s="2"/>
      <c r="BSY132" s="2"/>
      <c r="BSZ132" s="2"/>
      <c r="BTA132" s="2"/>
      <c r="BTB132" s="2"/>
      <c r="BTC132" s="2"/>
      <c r="BTD132" s="2"/>
      <c r="BTE132" s="2"/>
      <c r="BTF132" s="2"/>
      <c r="BTG132" s="2"/>
      <c r="BTH132" s="2"/>
      <c r="BTI132" s="2"/>
      <c r="BTJ132" s="2"/>
      <c r="BTK132" s="2"/>
      <c r="BTL132" s="2"/>
      <c r="BTM132" s="2"/>
      <c r="BTN132" s="2"/>
      <c r="BTO132" s="2"/>
      <c r="BTP132" s="2"/>
      <c r="BTQ132" s="2"/>
      <c r="BTR132" s="2"/>
      <c r="BTS132" s="2"/>
      <c r="BTT132" s="2"/>
      <c r="BTU132" s="2"/>
      <c r="BTV132" s="2"/>
      <c r="BTW132" s="2"/>
      <c r="BTX132" s="2"/>
      <c r="BTY132" s="2"/>
      <c r="BTZ132" s="2"/>
      <c r="BUA132" s="2"/>
      <c r="BUB132" s="2"/>
      <c r="BUC132" s="2"/>
      <c r="BUD132" s="2"/>
      <c r="BUE132" s="2"/>
      <c r="BUF132" s="2"/>
      <c r="BUG132" s="2"/>
      <c r="BUH132" s="2"/>
      <c r="BUI132" s="2"/>
      <c r="BUJ132" s="2"/>
      <c r="BUK132" s="2"/>
      <c r="BUL132" s="2"/>
      <c r="BUM132" s="2"/>
      <c r="BUN132" s="2"/>
      <c r="BUO132" s="2"/>
      <c r="BUP132" s="2"/>
      <c r="BUQ132" s="2"/>
      <c r="BUR132" s="2"/>
      <c r="BUS132" s="2"/>
      <c r="BUT132" s="2"/>
      <c r="BUU132" s="2"/>
      <c r="BUV132" s="2"/>
      <c r="BUW132" s="2"/>
      <c r="BUX132" s="2"/>
      <c r="BUY132" s="2"/>
      <c r="BUZ132" s="2"/>
      <c r="BVA132" s="2"/>
      <c r="BVB132" s="2"/>
      <c r="BVC132" s="2"/>
      <c r="BVD132" s="2"/>
      <c r="BVE132" s="2"/>
      <c r="BVF132" s="2"/>
      <c r="BVG132" s="2"/>
      <c r="BVH132" s="2"/>
      <c r="BVI132" s="2"/>
      <c r="BVJ132" s="2"/>
      <c r="BVK132" s="2"/>
      <c r="BVL132" s="2"/>
      <c r="BVM132" s="2"/>
      <c r="BVN132" s="2"/>
      <c r="BVO132" s="2"/>
      <c r="BVP132" s="2"/>
      <c r="BVQ132" s="2"/>
      <c r="BVR132" s="2"/>
      <c r="BVS132" s="2"/>
      <c r="BVT132" s="2"/>
      <c r="BVU132" s="2"/>
      <c r="BVV132" s="2"/>
      <c r="BVW132" s="2"/>
      <c r="BVX132" s="2"/>
      <c r="BVY132" s="2"/>
      <c r="BVZ132" s="2"/>
      <c r="BWA132" s="2"/>
      <c r="BWB132" s="2"/>
      <c r="BWC132" s="2"/>
      <c r="BWD132" s="2"/>
      <c r="BWE132" s="2"/>
      <c r="BWF132" s="2"/>
      <c r="BWG132" s="2"/>
      <c r="BWH132" s="2"/>
      <c r="BWI132" s="2"/>
      <c r="BWJ132" s="2"/>
      <c r="BWK132" s="2"/>
      <c r="BWL132" s="2"/>
      <c r="BWM132" s="2"/>
      <c r="BWN132" s="2"/>
      <c r="BWO132" s="2"/>
      <c r="BWP132" s="2"/>
      <c r="BWQ132" s="2"/>
      <c r="BWR132" s="2"/>
      <c r="BWS132" s="2"/>
      <c r="BWT132" s="2"/>
      <c r="BWU132" s="2"/>
      <c r="BWV132" s="2"/>
      <c r="BWW132" s="2"/>
      <c r="BWX132" s="2"/>
      <c r="BWY132" s="2"/>
      <c r="BWZ132" s="2"/>
      <c r="BXA132" s="2"/>
      <c r="BXB132" s="2"/>
      <c r="BXC132" s="2"/>
      <c r="BXD132" s="2"/>
      <c r="BXE132" s="2"/>
      <c r="BXF132" s="2"/>
      <c r="BXG132" s="2"/>
      <c r="BXH132" s="2"/>
      <c r="BXI132" s="2"/>
      <c r="BXJ132" s="2"/>
      <c r="BXK132" s="2"/>
      <c r="BXL132" s="2"/>
      <c r="BXM132" s="2"/>
      <c r="BXN132" s="2"/>
      <c r="BXO132" s="2"/>
      <c r="BXP132" s="2"/>
      <c r="BXQ132" s="2"/>
      <c r="BXR132" s="2"/>
      <c r="BXS132" s="2"/>
      <c r="BXT132" s="2"/>
      <c r="BXU132" s="2"/>
      <c r="BXV132" s="2"/>
      <c r="BXW132" s="2"/>
      <c r="BXX132" s="2"/>
      <c r="BXY132" s="2"/>
      <c r="BXZ132" s="2"/>
      <c r="BYA132" s="2"/>
      <c r="BYB132" s="2"/>
      <c r="BYC132" s="2"/>
      <c r="BYD132" s="2"/>
      <c r="BYE132" s="2"/>
      <c r="BYF132" s="2"/>
      <c r="BYG132" s="2"/>
      <c r="BYH132" s="2"/>
      <c r="BYI132" s="2"/>
      <c r="BYJ132" s="2"/>
      <c r="BYK132" s="2"/>
      <c r="BYL132" s="2"/>
      <c r="BYM132" s="2"/>
      <c r="BYN132" s="2"/>
      <c r="BYO132" s="2"/>
      <c r="BYP132" s="2"/>
      <c r="BYQ132" s="2"/>
      <c r="BYR132" s="2"/>
      <c r="BYS132" s="2"/>
      <c r="BYT132" s="2"/>
      <c r="BYU132" s="2"/>
      <c r="BYV132" s="2"/>
      <c r="BYW132" s="2"/>
      <c r="BYX132" s="2"/>
      <c r="BYY132" s="2"/>
      <c r="BYZ132" s="2"/>
      <c r="BZA132" s="2"/>
      <c r="BZB132" s="2"/>
      <c r="BZC132" s="2"/>
      <c r="BZD132" s="2"/>
      <c r="BZE132" s="2"/>
      <c r="BZF132" s="2"/>
      <c r="BZG132" s="2"/>
      <c r="BZH132" s="2"/>
      <c r="BZI132" s="2"/>
      <c r="BZJ132" s="2"/>
      <c r="BZK132" s="2"/>
      <c r="BZL132" s="2"/>
      <c r="BZM132" s="2"/>
      <c r="BZN132" s="2"/>
      <c r="BZO132" s="2"/>
      <c r="BZP132" s="2"/>
      <c r="BZQ132" s="2"/>
      <c r="BZR132" s="2"/>
      <c r="BZS132" s="2"/>
      <c r="BZT132" s="2"/>
      <c r="BZU132" s="2"/>
      <c r="BZV132" s="2"/>
      <c r="BZW132" s="2"/>
      <c r="BZX132" s="2"/>
      <c r="BZY132" s="2"/>
      <c r="BZZ132" s="2"/>
      <c r="CAA132" s="2"/>
      <c r="CAB132" s="2"/>
      <c r="CAC132" s="2"/>
      <c r="CAD132" s="2"/>
      <c r="CAE132" s="2"/>
      <c r="CAF132" s="2"/>
      <c r="CAG132" s="2"/>
      <c r="CAH132" s="2"/>
      <c r="CAI132" s="2"/>
      <c r="CAJ132" s="2"/>
      <c r="CAK132" s="2"/>
      <c r="CAL132" s="2"/>
      <c r="CAM132" s="2"/>
      <c r="CAN132" s="2"/>
      <c r="CAO132" s="2"/>
      <c r="CAP132" s="2"/>
      <c r="CAQ132" s="2"/>
      <c r="CAR132" s="2"/>
      <c r="CAS132" s="2"/>
      <c r="CAT132" s="2"/>
      <c r="CAU132" s="2"/>
      <c r="CAV132" s="2"/>
      <c r="CAW132" s="2"/>
      <c r="CAX132" s="2"/>
      <c r="CAY132" s="2"/>
      <c r="CAZ132" s="2"/>
      <c r="CBA132" s="2"/>
      <c r="CBB132" s="2"/>
      <c r="CBC132" s="2"/>
      <c r="CBD132" s="2"/>
      <c r="CBE132" s="2"/>
      <c r="CBF132" s="2"/>
      <c r="CBG132" s="2"/>
      <c r="CBH132" s="2"/>
      <c r="CBI132" s="2"/>
      <c r="CBJ132" s="2"/>
      <c r="CBK132" s="2"/>
      <c r="CBL132" s="2"/>
      <c r="CBM132" s="2"/>
      <c r="CBN132" s="2"/>
      <c r="CBO132" s="2"/>
      <c r="CBP132" s="2"/>
      <c r="CBQ132" s="2"/>
      <c r="CBR132" s="2"/>
      <c r="CBS132" s="2"/>
      <c r="CBT132" s="2"/>
      <c r="CBU132" s="2"/>
      <c r="CBV132" s="2"/>
      <c r="CBW132" s="2"/>
      <c r="CBX132" s="2"/>
      <c r="CBY132" s="2"/>
      <c r="CBZ132" s="2"/>
      <c r="CCA132" s="2"/>
      <c r="CCB132" s="2"/>
      <c r="CCC132" s="2"/>
      <c r="CCD132" s="2"/>
      <c r="CCE132" s="2"/>
      <c r="CCF132" s="2"/>
      <c r="CCG132" s="2"/>
      <c r="CCH132" s="2"/>
      <c r="CCI132" s="2"/>
      <c r="CCJ132" s="2"/>
      <c r="CCK132" s="2"/>
      <c r="CCL132" s="2"/>
      <c r="CCM132" s="2"/>
      <c r="CCN132" s="2"/>
      <c r="CCO132" s="2"/>
      <c r="CCP132" s="2"/>
      <c r="CCQ132" s="2"/>
      <c r="CCR132" s="2"/>
      <c r="CCS132" s="2"/>
      <c r="CCT132" s="2"/>
      <c r="CCU132" s="2"/>
      <c r="CCV132" s="2"/>
      <c r="CCW132" s="2"/>
      <c r="CCX132" s="2"/>
      <c r="CCY132" s="2"/>
      <c r="CCZ132" s="2"/>
      <c r="CDA132" s="2"/>
      <c r="CDB132" s="2"/>
      <c r="CDC132" s="2"/>
      <c r="CDD132" s="2"/>
      <c r="CDE132" s="2"/>
      <c r="CDF132" s="2"/>
      <c r="CDG132" s="2"/>
      <c r="CDH132" s="2"/>
      <c r="CDI132" s="2"/>
      <c r="CDJ132" s="2"/>
      <c r="CDK132" s="2"/>
      <c r="CDL132" s="2"/>
      <c r="CDM132" s="2"/>
      <c r="CDN132" s="2"/>
      <c r="CDO132" s="2"/>
      <c r="CDP132" s="2"/>
      <c r="CDQ132" s="2"/>
      <c r="CDR132" s="2"/>
      <c r="CDS132" s="2"/>
      <c r="CDT132" s="2"/>
      <c r="CDU132" s="2"/>
      <c r="CDV132" s="2"/>
      <c r="CDW132" s="2"/>
      <c r="CDX132" s="2"/>
      <c r="CDY132" s="2"/>
      <c r="CDZ132" s="2"/>
      <c r="CEA132" s="2"/>
      <c r="CEB132" s="2"/>
      <c r="CEC132" s="2"/>
      <c r="CED132" s="2"/>
      <c r="CEE132" s="2"/>
      <c r="CEF132" s="2"/>
      <c r="CEG132" s="2"/>
      <c r="CEH132" s="2"/>
      <c r="CEI132" s="2"/>
      <c r="CEJ132" s="2"/>
      <c r="CEK132" s="2"/>
      <c r="CEL132" s="2"/>
      <c r="CEM132" s="2"/>
      <c r="CEN132" s="2"/>
      <c r="CEO132" s="2"/>
      <c r="CEP132" s="2"/>
      <c r="CEQ132" s="2"/>
      <c r="CER132" s="2"/>
      <c r="CES132" s="2"/>
      <c r="CET132" s="2"/>
      <c r="CEU132" s="2"/>
      <c r="CEV132" s="2"/>
      <c r="CEW132" s="2"/>
      <c r="CEX132" s="2"/>
      <c r="CEY132" s="2"/>
      <c r="CEZ132" s="2"/>
      <c r="CFA132" s="2"/>
      <c r="CFB132" s="2"/>
      <c r="CFC132" s="2"/>
      <c r="CFD132" s="2"/>
      <c r="CFE132" s="2"/>
      <c r="CFF132" s="2"/>
      <c r="CFG132" s="2"/>
      <c r="CFH132" s="2"/>
      <c r="CFI132" s="2"/>
      <c r="CFJ132" s="2"/>
      <c r="CFK132" s="2"/>
      <c r="CFL132" s="2"/>
      <c r="CFM132" s="2"/>
      <c r="CFN132" s="2"/>
      <c r="CFO132" s="2"/>
      <c r="CFP132" s="2"/>
      <c r="CFQ132" s="2"/>
      <c r="CFR132" s="2"/>
      <c r="CFS132" s="2"/>
      <c r="CFT132" s="2"/>
      <c r="CFU132" s="2"/>
      <c r="CFV132" s="2"/>
      <c r="CFW132" s="2"/>
      <c r="CFX132" s="2"/>
      <c r="CFY132" s="2"/>
      <c r="CFZ132" s="2"/>
      <c r="CGA132" s="2"/>
      <c r="CGB132" s="2"/>
      <c r="CGC132" s="2"/>
      <c r="CGD132" s="2"/>
      <c r="CGE132" s="2"/>
      <c r="CGF132" s="2"/>
      <c r="CGG132" s="2"/>
      <c r="CGH132" s="2"/>
      <c r="CGI132" s="2"/>
      <c r="CGJ132" s="2"/>
      <c r="CGK132" s="2"/>
      <c r="CGL132" s="2"/>
      <c r="CGM132" s="2"/>
      <c r="CGN132" s="2"/>
      <c r="CGO132" s="2"/>
      <c r="CGP132" s="2"/>
      <c r="CGQ132" s="2"/>
      <c r="CGR132" s="2"/>
      <c r="CGS132" s="2"/>
      <c r="CGT132" s="2"/>
      <c r="CGU132" s="2"/>
      <c r="CGV132" s="2"/>
      <c r="CGW132" s="2"/>
      <c r="CGX132" s="2"/>
      <c r="CGY132" s="2"/>
      <c r="CGZ132" s="2"/>
      <c r="CHA132" s="2"/>
      <c r="CHB132" s="2"/>
      <c r="CHC132" s="2"/>
      <c r="CHD132" s="2"/>
      <c r="CHE132" s="2"/>
      <c r="CHF132" s="2"/>
      <c r="CHG132" s="2"/>
      <c r="CHH132" s="2"/>
      <c r="CHI132" s="2"/>
      <c r="CHJ132" s="2"/>
      <c r="CHK132" s="2"/>
      <c r="CHL132" s="2"/>
      <c r="CHM132" s="2"/>
      <c r="CHN132" s="2"/>
      <c r="CHO132" s="2"/>
      <c r="CHP132" s="2"/>
      <c r="CHQ132" s="2"/>
      <c r="CHR132" s="2"/>
      <c r="CHS132" s="2"/>
      <c r="CHT132" s="2"/>
      <c r="CHU132" s="2"/>
      <c r="CHV132" s="2"/>
      <c r="CHW132" s="2"/>
      <c r="CHX132" s="2"/>
      <c r="CHY132" s="2"/>
      <c r="CHZ132" s="2"/>
      <c r="CIA132" s="2"/>
      <c r="CIB132" s="2"/>
      <c r="CIC132" s="2"/>
      <c r="CID132" s="2"/>
      <c r="CIE132" s="2"/>
      <c r="CIF132" s="2"/>
      <c r="CIG132" s="2"/>
      <c r="CIH132" s="2"/>
      <c r="CII132" s="2"/>
      <c r="CIJ132" s="2"/>
      <c r="CIK132" s="2"/>
      <c r="CIL132" s="2"/>
      <c r="CIM132" s="2"/>
      <c r="CIN132" s="2"/>
      <c r="CIO132" s="2"/>
      <c r="CIP132" s="2"/>
      <c r="CIQ132" s="2"/>
      <c r="CIR132" s="2"/>
      <c r="CIS132" s="2"/>
      <c r="CIT132" s="2"/>
      <c r="CIU132" s="2"/>
      <c r="CIV132" s="2"/>
      <c r="CIW132" s="2"/>
      <c r="CIX132" s="2"/>
      <c r="CIY132" s="2"/>
      <c r="CIZ132" s="2"/>
      <c r="CJA132" s="2"/>
      <c r="CJB132" s="2"/>
      <c r="CJC132" s="2"/>
      <c r="CJD132" s="2"/>
      <c r="CJE132" s="2"/>
      <c r="CJF132" s="2"/>
      <c r="CJG132" s="2"/>
      <c r="CJH132" s="2"/>
      <c r="CJI132" s="2"/>
      <c r="CJJ132" s="2"/>
      <c r="CJK132" s="2"/>
      <c r="CJL132" s="2"/>
      <c r="CJM132" s="2"/>
      <c r="CJN132" s="2"/>
      <c r="CJO132" s="2"/>
      <c r="CJP132" s="2"/>
      <c r="CJQ132" s="2"/>
      <c r="CJR132" s="2"/>
      <c r="CJS132" s="2"/>
      <c r="CJT132" s="2"/>
      <c r="CJU132" s="2"/>
      <c r="CJV132" s="2"/>
      <c r="CJW132" s="2"/>
      <c r="CJX132" s="2"/>
      <c r="CJY132" s="2"/>
      <c r="CJZ132" s="2"/>
      <c r="CKA132" s="2"/>
      <c r="CKB132" s="2"/>
      <c r="CKC132" s="2"/>
      <c r="CKD132" s="2"/>
      <c r="CKE132" s="2"/>
      <c r="CKF132" s="2"/>
      <c r="CKG132" s="2"/>
      <c r="CKH132" s="2"/>
      <c r="CKI132" s="2"/>
      <c r="CKJ132" s="2"/>
      <c r="CKK132" s="2"/>
      <c r="CKL132" s="2"/>
      <c r="CKM132" s="2"/>
      <c r="CKN132" s="2"/>
      <c r="CKO132" s="2"/>
      <c r="CKP132" s="2"/>
      <c r="CKQ132" s="2"/>
      <c r="CKR132" s="2"/>
      <c r="CKS132" s="2"/>
      <c r="CKT132" s="2"/>
      <c r="CKU132" s="2"/>
      <c r="CKV132" s="2"/>
      <c r="CKW132" s="2"/>
      <c r="CKX132" s="2"/>
      <c r="CKY132" s="2"/>
      <c r="CKZ132" s="2"/>
      <c r="CLA132" s="2"/>
      <c r="CLB132" s="2"/>
      <c r="CLC132" s="2"/>
      <c r="CLD132" s="2"/>
      <c r="CLE132" s="2"/>
      <c r="CLF132" s="2"/>
      <c r="CLG132" s="2"/>
      <c r="CLH132" s="2"/>
      <c r="CLI132" s="2"/>
      <c r="CLJ132" s="2"/>
      <c r="CLK132" s="2"/>
      <c r="CLL132" s="2"/>
      <c r="CLM132" s="2"/>
      <c r="CLN132" s="2"/>
      <c r="CLO132" s="2"/>
      <c r="CLP132" s="2"/>
      <c r="CLQ132" s="2"/>
      <c r="CLR132" s="2"/>
      <c r="CLS132" s="2"/>
      <c r="CLT132" s="2"/>
      <c r="CLU132" s="2"/>
      <c r="CLV132" s="2"/>
      <c r="CLW132" s="2"/>
      <c r="CLX132" s="2"/>
      <c r="CLY132" s="2"/>
      <c r="CLZ132" s="2"/>
      <c r="CMA132" s="2"/>
      <c r="CMB132" s="2"/>
      <c r="CMC132" s="2"/>
      <c r="CMD132" s="2"/>
      <c r="CME132" s="2"/>
      <c r="CMF132" s="2"/>
      <c r="CMG132" s="2"/>
      <c r="CMH132" s="2"/>
      <c r="CMI132" s="2"/>
      <c r="CMJ132" s="2"/>
      <c r="CMK132" s="2"/>
      <c r="CML132" s="2"/>
      <c r="CMM132" s="2"/>
      <c r="CMN132" s="2"/>
      <c r="CMO132" s="2"/>
      <c r="CMP132" s="2"/>
      <c r="CMQ132" s="2"/>
      <c r="CMR132" s="2"/>
      <c r="CMS132" s="2"/>
      <c r="CMT132" s="2"/>
      <c r="CMU132" s="2"/>
      <c r="CMV132" s="2"/>
      <c r="CMW132" s="2"/>
      <c r="CMX132" s="2"/>
      <c r="CMY132" s="2"/>
      <c r="CMZ132" s="2"/>
      <c r="CNA132" s="2"/>
      <c r="CNB132" s="2"/>
      <c r="CNC132" s="2"/>
      <c r="CND132" s="2"/>
      <c r="CNE132" s="2"/>
      <c r="CNF132" s="2"/>
      <c r="CNG132" s="2"/>
      <c r="CNH132" s="2"/>
      <c r="CNI132" s="2"/>
      <c r="CNJ132" s="2"/>
      <c r="CNK132" s="2"/>
      <c r="CNL132" s="2"/>
      <c r="CNM132" s="2"/>
      <c r="CNN132" s="2"/>
      <c r="CNO132" s="2"/>
      <c r="CNP132" s="2"/>
      <c r="CNQ132" s="2"/>
      <c r="CNR132" s="2"/>
      <c r="CNS132" s="2"/>
      <c r="CNT132" s="2"/>
      <c r="CNU132" s="2"/>
      <c r="CNV132" s="2"/>
      <c r="CNW132" s="2"/>
      <c r="CNX132" s="2"/>
      <c r="CNY132" s="2"/>
      <c r="CNZ132" s="2"/>
      <c r="COA132" s="2"/>
      <c r="COB132" s="2"/>
      <c r="COC132" s="2"/>
      <c r="COD132" s="2"/>
      <c r="COE132" s="2"/>
      <c r="COF132" s="2"/>
      <c r="COG132" s="2"/>
      <c r="COH132" s="2"/>
      <c r="COI132" s="2"/>
      <c r="COJ132" s="2"/>
      <c r="COK132" s="2"/>
      <c r="COL132" s="2"/>
      <c r="COM132" s="2"/>
      <c r="CON132" s="2"/>
      <c r="COO132" s="2"/>
      <c r="COP132" s="2"/>
      <c r="COQ132" s="2"/>
      <c r="COR132" s="2"/>
      <c r="COS132" s="2"/>
      <c r="COT132" s="2"/>
      <c r="COU132" s="2"/>
      <c r="COV132" s="2"/>
      <c r="COW132" s="2"/>
      <c r="COX132" s="2"/>
      <c r="COY132" s="2"/>
      <c r="COZ132" s="2"/>
      <c r="CPA132" s="2"/>
      <c r="CPB132" s="2"/>
      <c r="CPC132" s="2"/>
      <c r="CPD132" s="2"/>
      <c r="CPE132" s="2"/>
      <c r="CPF132" s="2"/>
      <c r="CPG132" s="2"/>
      <c r="CPH132" s="2"/>
      <c r="CPI132" s="2"/>
      <c r="CPJ132" s="2"/>
      <c r="CPK132" s="2"/>
      <c r="CPL132" s="2"/>
      <c r="CPM132" s="2"/>
      <c r="CPN132" s="2"/>
      <c r="CPO132" s="2"/>
      <c r="CPP132" s="2"/>
      <c r="CPQ132" s="2"/>
      <c r="CPR132" s="2"/>
      <c r="CPS132" s="2"/>
      <c r="CPT132" s="2"/>
      <c r="CPU132" s="2"/>
      <c r="CPV132" s="2"/>
      <c r="CPW132" s="2"/>
      <c r="CPX132" s="2"/>
      <c r="CPY132" s="2"/>
      <c r="CPZ132" s="2"/>
      <c r="CQA132" s="2"/>
      <c r="CQB132" s="2"/>
      <c r="CQC132" s="2"/>
      <c r="CQD132" s="2"/>
      <c r="CQE132" s="2"/>
      <c r="CQF132" s="2"/>
      <c r="CQG132" s="2"/>
      <c r="CQH132" s="2"/>
      <c r="CQI132" s="2"/>
      <c r="CQJ132" s="2"/>
      <c r="CQK132" s="2"/>
      <c r="CQL132" s="2"/>
      <c r="CQM132" s="2"/>
      <c r="CQN132" s="2"/>
      <c r="CQO132" s="2"/>
      <c r="CQP132" s="2"/>
      <c r="CQQ132" s="2"/>
      <c r="CQR132" s="2"/>
      <c r="CQS132" s="2"/>
      <c r="CQT132" s="2"/>
      <c r="CQU132" s="2"/>
      <c r="CQV132" s="2"/>
      <c r="CQW132" s="2"/>
      <c r="CQX132" s="2"/>
      <c r="CQY132" s="2"/>
      <c r="CQZ132" s="2"/>
      <c r="CRA132" s="2"/>
      <c r="CRB132" s="2"/>
      <c r="CRC132" s="2"/>
      <c r="CRD132" s="2"/>
      <c r="CRE132" s="2"/>
      <c r="CRF132" s="2"/>
      <c r="CRG132" s="2"/>
      <c r="CRH132" s="2"/>
      <c r="CRI132" s="2"/>
      <c r="CRJ132" s="2"/>
      <c r="CRK132" s="2"/>
      <c r="CRL132" s="2"/>
      <c r="CRM132" s="2"/>
      <c r="CRN132" s="2"/>
      <c r="CRO132" s="2"/>
      <c r="CRP132" s="2"/>
      <c r="CRQ132" s="2"/>
      <c r="CRR132" s="2"/>
      <c r="CRS132" s="2"/>
      <c r="CRT132" s="2"/>
      <c r="CRU132" s="2"/>
      <c r="CRV132" s="2"/>
      <c r="CRW132" s="2"/>
      <c r="CRX132" s="2"/>
      <c r="CRY132" s="2"/>
      <c r="CRZ132" s="2"/>
      <c r="CSA132" s="2"/>
      <c r="CSB132" s="2"/>
      <c r="CSC132" s="2"/>
      <c r="CSD132" s="2"/>
      <c r="CSE132" s="2"/>
      <c r="CSF132" s="2"/>
      <c r="CSG132" s="2"/>
      <c r="CSH132" s="2"/>
      <c r="CSI132" s="2"/>
      <c r="CSJ132" s="2"/>
      <c r="CSK132" s="2"/>
      <c r="CSL132" s="2"/>
      <c r="CSM132" s="2"/>
      <c r="CSN132" s="2"/>
      <c r="CSO132" s="2"/>
      <c r="CSP132" s="2"/>
      <c r="CSQ132" s="2"/>
      <c r="CSR132" s="2"/>
      <c r="CSS132" s="2"/>
      <c r="CST132" s="2"/>
      <c r="CSU132" s="2"/>
      <c r="CSV132" s="2"/>
      <c r="CSW132" s="2"/>
      <c r="CSX132" s="2"/>
      <c r="CSY132" s="2"/>
      <c r="CSZ132" s="2"/>
      <c r="CTA132" s="2"/>
      <c r="CTB132" s="2"/>
      <c r="CTC132" s="2"/>
      <c r="CTD132" s="2"/>
      <c r="CTE132" s="2"/>
      <c r="CTF132" s="2"/>
      <c r="CTG132" s="2"/>
      <c r="CTH132" s="2"/>
      <c r="CTI132" s="2"/>
      <c r="CTJ132" s="2"/>
      <c r="CTK132" s="2"/>
      <c r="CTL132" s="2"/>
      <c r="CTM132" s="2"/>
      <c r="CTN132" s="2"/>
      <c r="CTO132" s="2"/>
      <c r="CTP132" s="2"/>
      <c r="CTQ132" s="2"/>
      <c r="CTR132" s="2"/>
      <c r="CTS132" s="2"/>
      <c r="CTT132" s="2"/>
      <c r="CTU132" s="2"/>
      <c r="CTV132" s="2"/>
      <c r="CTW132" s="2"/>
      <c r="CTX132" s="2"/>
      <c r="CTY132" s="2"/>
      <c r="CTZ132" s="2"/>
      <c r="CUA132" s="2"/>
      <c r="CUB132" s="2"/>
      <c r="CUC132" s="2"/>
      <c r="CUD132" s="2"/>
      <c r="CUE132" s="2"/>
      <c r="CUF132" s="2"/>
      <c r="CUG132" s="2"/>
      <c r="CUH132" s="2"/>
      <c r="CUI132" s="2"/>
      <c r="CUJ132" s="2"/>
      <c r="CUK132" s="2"/>
      <c r="CUL132" s="2"/>
      <c r="CUM132" s="2"/>
      <c r="CUN132" s="2"/>
      <c r="CUO132" s="2"/>
      <c r="CUP132" s="2"/>
      <c r="CUQ132" s="2"/>
      <c r="CUR132" s="2"/>
      <c r="CUS132" s="2"/>
      <c r="CUT132" s="2"/>
      <c r="CUU132" s="2"/>
      <c r="CUV132" s="2"/>
      <c r="CUW132" s="2"/>
      <c r="CUX132" s="2"/>
      <c r="CUY132" s="2"/>
      <c r="CUZ132" s="2"/>
      <c r="CVA132" s="2"/>
      <c r="CVB132" s="2"/>
      <c r="CVC132" s="2"/>
      <c r="CVD132" s="2"/>
      <c r="CVE132" s="2"/>
      <c r="CVF132" s="2"/>
      <c r="CVG132" s="2"/>
      <c r="CVH132" s="2"/>
      <c r="CVI132" s="2"/>
      <c r="CVJ132" s="2"/>
      <c r="CVK132" s="2"/>
      <c r="CVL132" s="2"/>
      <c r="CVM132" s="2"/>
      <c r="CVN132" s="2"/>
      <c r="CVO132" s="2"/>
      <c r="CVP132" s="2"/>
      <c r="CVQ132" s="2"/>
      <c r="CVR132" s="2"/>
      <c r="CVS132" s="2"/>
      <c r="CVT132" s="2"/>
      <c r="CVU132" s="2"/>
      <c r="CVV132" s="2"/>
      <c r="CVW132" s="2"/>
      <c r="CVX132" s="2"/>
      <c r="CVY132" s="2"/>
      <c r="CVZ132" s="2"/>
      <c r="CWA132" s="2"/>
      <c r="CWB132" s="2"/>
      <c r="CWC132" s="2"/>
      <c r="CWD132" s="2"/>
      <c r="CWE132" s="2"/>
      <c r="CWF132" s="2"/>
      <c r="CWG132" s="2"/>
      <c r="CWH132" s="2"/>
      <c r="CWI132" s="2"/>
      <c r="CWJ132" s="2"/>
      <c r="CWK132" s="2"/>
      <c r="CWL132" s="2"/>
      <c r="CWM132" s="2"/>
      <c r="CWN132" s="2"/>
      <c r="CWO132" s="2"/>
      <c r="CWP132" s="2"/>
      <c r="CWQ132" s="2"/>
      <c r="CWR132" s="2"/>
      <c r="CWS132" s="2"/>
      <c r="CWT132" s="2"/>
      <c r="CWU132" s="2"/>
      <c r="CWV132" s="2"/>
      <c r="CWW132" s="2"/>
      <c r="CWX132" s="2"/>
      <c r="CWY132" s="2"/>
      <c r="CWZ132" s="2"/>
      <c r="CXA132" s="2"/>
      <c r="CXB132" s="2"/>
      <c r="CXC132" s="2"/>
      <c r="CXD132" s="2"/>
      <c r="CXE132" s="2"/>
      <c r="CXF132" s="2"/>
      <c r="CXG132" s="2"/>
      <c r="CXH132" s="2"/>
      <c r="CXI132" s="2"/>
      <c r="CXJ132" s="2"/>
      <c r="CXK132" s="2"/>
      <c r="CXL132" s="2"/>
      <c r="CXM132" s="2"/>
      <c r="CXN132" s="2"/>
      <c r="CXO132" s="2"/>
      <c r="CXP132" s="2"/>
      <c r="CXQ132" s="2"/>
      <c r="CXR132" s="2"/>
      <c r="CXS132" s="2"/>
      <c r="CXT132" s="2"/>
      <c r="CXU132" s="2"/>
      <c r="CXV132" s="2"/>
      <c r="CXW132" s="2"/>
      <c r="CXX132" s="2"/>
      <c r="CXY132" s="2"/>
      <c r="CXZ132" s="2"/>
      <c r="CYA132" s="2"/>
      <c r="CYB132" s="2"/>
      <c r="CYC132" s="2"/>
      <c r="CYD132" s="2"/>
      <c r="CYE132" s="2"/>
      <c r="CYF132" s="2"/>
      <c r="CYG132" s="2"/>
      <c r="CYH132" s="2"/>
      <c r="CYI132" s="2"/>
      <c r="CYJ132" s="2"/>
      <c r="CYK132" s="2"/>
      <c r="CYL132" s="2"/>
      <c r="CYM132" s="2"/>
      <c r="CYN132" s="2"/>
      <c r="CYO132" s="2"/>
      <c r="CYP132" s="2"/>
      <c r="CYQ132" s="2"/>
      <c r="CYR132" s="2"/>
      <c r="CYS132" s="2"/>
      <c r="CYT132" s="2"/>
      <c r="CYU132" s="2"/>
      <c r="CYV132" s="2"/>
      <c r="CYW132" s="2"/>
      <c r="CYX132" s="2"/>
      <c r="CYY132" s="2"/>
      <c r="CYZ132" s="2"/>
      <c r="CZA132" s="2"/>
      <c r="CZB132" s="2"/>
      <c r="CZC132" s="2"/>
      <c r="CZD132" s="2"/>
      <c r="CZE132" s="2"/>
      <c r="CZF132" s="2"/>
      <c r="CZG132" s="2"/>
      <c r="CZH132" s="2"/>
      <c r="CZI132" s="2"/>
      <c r="CZJ132" s="2"/>
      <c r="CZK132" s="2"/>
      <c r="CZL132" s="2"/>
      <c r="CZM132" s="2"/>
      <c r="CZN132" s="2"/>
      <c r="CZO132" s="2"/>
      <c r="CZP132" s="2"/>
      <c r="CZQ132" s="2"/>
      <c r="CZR132" s="2"/>
      <c r="CZS132" s="2"/>
      <c r="CZT132" s="2"/>
      <c r="CZU132" s="2"/>
      <c r="CZV132" s="2"/>
      <c r="CZW132" s="2"/>
      <c r="CZX132" s="2"/>
      <c r="CZY132" s="2"/>
      <c r="CZZ132" s="2"/>
      <c r="DAA132" s="2"/>
      <c r="DAB132" s="2"/>
      <c r="DAC132" s="2"/>
      <c r="DAD132" s="2"/>
      <c r="DAE132" s="2"/>
      <c r="DAF132" s="2"/>
      <c r="DAG132" s="2"/>
      <c r="DAH132" s="2"/>
      <c r="DAI132" s="2"/>
      <c r="DAJ132" s="2"/>
      <c r="DAK132" s="2"/>
      <c r="DAL132" s="2"/>
      <c r="DAM132" s="2"/>
      <c r="DAN132" s="2"/>
      <c r="DAO132" s="2"/>
      <c r="DAP132" s="2"/>
      <c r="DAQ132" s="2"/>
      <c r="DAR132" s="2"/>
      <c r="DAS132" s="2"/>
      <c r="DAT132" s="2"/>
      <c r="DAU132" s="2"/>
      <c r="DAV132" s="2"/>
      <c r="DAW132" s="2"/>
      <c r="DAX132" s="2"/>
      <c r="DAY132" s="2"/>
      <c r="DAZ132" s="2"/>
      <c r="DBA132" s="2"/>
      <c r="DBB132" s="2"/>
      <c r="DBC132" s="2"/>
      <c r="DBD132" s="2"/>
      <c r="DBE132" s="2"/>
      <c r="DBF132" s="2"/>
      <c r="DBG132" s="2"/>
      <c r="DBH132" s="2"/>
      <c r="DBI132" s="2"/>
      <c r="DBJ132" s="2"/>
      <c r="DBK132" s="2"/>
      <c r="DBL132" s="2"/>
      <c r="DBM132" s="2"/>
      <c r="DBN132" s="2"/>
      <c r="DBO132" s="2"/>
      <c r="DBP132" s="2"/>
      <c r="DBQ132" s="2"/>
      <c r="DBR132" s="2"/>
      <c r="DBS132" s="2"/>
      <c r="DBT132" s="2"/>
      <c r="DBU132" s="2"/>
      <c r="DBV132" s="2"/>
      <c r="DBW132" s="2"/>
      <c r="DBX132" s="2"/>
      <c r="DBY132" s="2"/>
      <c r="DBZ132" s="2"/>
      <c r="DCA132" s="2"/>
      <c r="DCB132" s="2"/>
      <c r="DCC132" s="2"/>
      <c r="DCD132" s="2"/>
      <c r="DCE132" s="2"/>
      <c r="DCF132" s="2"/>
      <c r="DCG132" s="2"/>
      <c r="DCH132" s="2"/>
      <c r="DCI132" s="2"/>
      <c r="DCJ132" s="2"/>
      <c r="DCK132" s="2"/>
      <c r="DCL132" s="2"/>
      <c r="DCM132" s="2"/>
      <c r="DCN132" s="2"/>
      <c r="DCO132" s="2"/>
      <c r="DCP132" s="2"/>
      <c r="DCQ132" s="2"/>
      <c r="DCR132" s="2"/>
      <c r="DCS132" s="2"/>
      <c r="DCT132" s="2"/>
      <c r="DCU132" s="2"/>
      <c r="DCV132" s="2"/>
      <c r="DCW132" s="2"/>
      <c r="DCX132" s="2"/>
      <c r="DCY132" s="2"/>
      <c r="DCZ132" s="2"/>
      <c r="DDA132" s="2"/>
      <c r="DDB132" s="2"/>
      <c r="DDC132" s="2"/>
      <c r="DDD132" s="2"/>
      <c r="DDE132" s="2"/>
      <c r="DDF132" s="2"/>
      <c r="DDG132" s="2"/>
      <c r="DDH132" s="2"/>
      <c r="DDI132" s="2"/>
      <c r="DDJ132" s="2"/>
      <c r="DDK132" s="2"/>
      <c r="DDL132" s="2"/>
      <c r="DDM132" s="2"/>
      <c r="DDN132" s="2"/>
      <c r="DDO132" s="2"/>
      <c r="DDP132" s="2"/>
      <c r="DDQ132" s="2"/>
      <c r="DDR132" s="2"/>
      <c r="DDS132" s="2"/>
      <c r="DDT132" s="2"/>
      <c r="DDU132" s="2"/>
      <c r="DDV132" s="2"/>
      <c r="DDW132" s="2"/>
      <c r="DDX132" s="2"/>
      <c r="DDY132" s="2"/>
      <c r="DDZ132" s="2"/>
      <c r="DEA132" s="2"/>
      <c r="DEB132" s="2"/>
      <c r="DEC132" s="2"/>
      <c r="DED132" s="2"/>
      <c r="DEE132" s="2"/>
      <c r="DEF132" s="2"/>
      <c r="DEG132" s="2"/>
      <c r="DEH132" s="2"/>
      <c r="DEI132" s="2"/>
      <c r="DEJ132" s="2"/>
      <c r="DEK132" s="2"/>
      <c r="DEL132" s="2"/>
      <c r="DEM132" s="2"/>
      <c r="DEN132" s="2"/>
      <c r="DEO132" s="2"/>
      <c r="DEP132" s="2"/>
      <c r="DEQ132" s="2"/>
      <c r="DER132" s="2"/>
      <c r="DES132" s="2"/>
      <c r="DET132" s="2"/>
      <c r="DEU132" s="2"/>
      <c r="DEV132" s="2"/>
      <c r="DEW132" s="2"/>
      <c r="DEX132" s="2"/>
      <c r="DEY132" s="2"/>
      <c r="DEZ132" s="2"/>
      <c r="DFA132" s="2"/>
      <c r="DFB132" s="2"/>
      <c r="DFC132" s="2"/>
      <c r="DFD132" s="2"/>
      <c r="DFE132" s="2"/>
      <c r="DFF132" s="2"/>
      <c r="DFG132" s="2"/>
      <c r="DFH132" s="2"/>
      <c r="DFI132" s="2"/>
      <c r="DFJ132" s="2"/>
      <c r="DFK132" s="2"/>
      <c r="DFL132" s="2"/>
      <c r="DFM132" s="2"/>
      <c r="DFN132" s="2"/>
      <c r="DFO132" s="2"/>
      <c r="DFP132" s="2"/>
      <c r="DFQ132" s="2"/>
      <c r="DFR132" s="2"/>
      <c r="DFS132" s="2"/>
      <c r="DFT132" s="2"/>
      <c r="DFU132" s="2"/>
      <c r="DFV132" s="2"/>
      <c r="DFW132" s="2"/>
      <c r="DFX132" s="2"/>
      <c r="DFY132" s="2"/>
      <c r="DFZ132" s="2"/>
      <c r="DGA132" s="2"/>
      <c r="DGB132" s="2"/>
      <c r="DGC132" s="2"/>
      <c r="DGD132" s="2"/>
      <c r="DGE132" s="2"/>
      <c r="DGF132" s="2"/>
      <c r="DGG132" s="2"/>
      <c r="DGH132" s="2"/>
      <c r="DGI132" s="2"/>
      <c r="DGJ132" s="2"/>
      <c r="DGK132" s="2"/>
      <c r="DGL132" s="2"/>
      <c r="DGM132" s="2"/>
      <c r="DGN132" s="2"/>
      <c r="DGO132" s="2"/>
      <c r="DGP132" s="2"/>
      <c r="DGQ132" s="2"/>
      <c r="DGR132" s="2"/>
      <c r="DGS132" s="2"/>
      <c r="DGT132" s="2"/>
      <c r="DGU132" s="2"/>
      <c r="DGV132" s="2"/>
      <c r="DGW132" s="2"/>
      <c r="DGX132" s="2"/>
      <c r="DGY132" s="2"/>
      <c r="DGZ132" s="2"/>
      <c r="DHA132" s="2"/>
      <c r="DHB132" s="2"/>
      <c r="DHC132" s="2"/>
      <c r="DHD132" s="2"/>
      <c r="DHE132" s="2"/>
      <c r="DHF132" s="2"/>
      <c r="DHG132" s="2"/>
      <c r="DHH132" s="2"/>
      <c r="DHI132" s="2"/>
      <c r="DHJ132" s="2"/>
      <c r="DHK132" s="2"/>
      <c r="DHL132" s="2"/>
      <c r="DHM132" s="2"/>
      <c r="DHN132" s="2"/>
      <c r="DHO132" s="2"/>
      <c r="DHP132" s="2"/>
      <c r="DHQ132" s="2"/>
      <c r="DHR132" s="2"/>
      <c r="DHS132" s="2"/>
      <c r="DHT132" s="2"/>
      <c r="DHU132" s="2"/>
      <c r="DHV132" s="2"/>
      <c r="DHW132" s="2"/>
      <c r="DHX132" s="2"/>
      <c r="DHY132" s="2"/>
      <c r="DHZ132" s="2"/>
      <c r="DIA132" s="2"/>
      <c r="DIB132" s="2"/>
      <c r="DIC132" s="2"/>
      <c r="DID132" s="2"/>
      <c r="DIE132" s="2"/>
      <c r="DIF132" s="2"/>
      <c r="DIG132" s="2"/>
      <c r="DIH132" s="2"/>
      <c r="DII132" s="2"/>
      <c r="DIJ132" s="2"/>
      <c r="DIK132" s="2"/>
      <c r="DIL132" s="2"/>
      <c r="DIM132" s="2"/>
      <c r="DIN132" s="2"/>
      <c r="DIO132" s="2"/>
      <c r="DIP132" s="2"/>
      <c r="DIQ132" s="2"/>
      <c r="DIR132" s="2"/>
      <c r="DIS132" s="2"/>
      <c r="DIT132" s="2"/>
      <c r="DIU132" s="2"/>
      <c r="DIV132" s="2"/>
      <c r="DIW132" s="2"/>
      <c r="DIX132" s="2"/>
      <c r="DIY132" s="2"/>
      <c r="DIZ132" s="2"/>
      <c r="DJA132" s="2"/>
      <c r="DJB132" s="2"/>
      <c r="DJC132" s="2"/>
      <c r="DJD132" s="2"/>
      <c r="DJE132" s="2"/>
      <c r="DJF132" s="2"/>
      <c r="DJG132" s="2"/>
      <c r="DJH132" s="2"/>
      <c r="DJI132" s="2"/>
      <c r="DJJ132" s="2"/>
      <c r="DJK132" s="2"/>
      <c r="DJL132" s="2"/>
      <c r="DJM132" s="2"/>
      <c r="DJN132" s="2"/>
      <c r="DJO132" s="2"/>
      <c r="DJP132" s="2"/>
      <c r="DJQ132" s="2"/>
      <c r="DJR132" s="2"/>
      <c r="DJS132" s="2"/>
      <c r="DJT132" s="2"/>
      <c r="DJU132" s="2"/>
      <c r="DJV132" s="2"/>
      <c r="DJW132" s="2"/>
      <c r="DJX132" s="2"/>
      <c r="DJY132" s="2"/>
      <c r="DJZ132" s="2"/>
      <c r="DKA132" s="2"/>
      <c r="DKB132" s="2"/>
      <c r="DKC132" s="2"/>
      <c r="DKD132" s="2"/>
      <c r="DKE132" s="2"/>
      <c r="DKF132" s="2"/>
      <c r="DKG132" s="2"/>
      <c r="DKH132" s="2"/>
      <c r="DKI132" s="2"/>
      <c r="DKJ132" s="2"/>
      <c r="DKK132" s="2"/>
      <c r="DKL132" s="2"/>
      <c r="DKM132" s="2"/>
      <c r="DKN132" s="2"/>
      <c r="DKO132" s="2"/>
      <c r="DKP132" s="2"/>
      <c r="DKQ132" s="2"/>
      <c r="DKR132" s="2"/>
      <c r="DKS132" s="2"/>
      <c r="DKT132" s="2"/>
      <c r="DKU132" s="2"/>
      <c r="DKV132" s="2"/>
      <c r="DKW132" s="2"/>
      <c r="DKX132" s="2"/>
      <c r="DKY132" s="2"/>
      <c r="DKZ132" s="2"/>
      <c r="DLA132" s="2"/>
      <c r="DLB132" s="2"/>
      <c r="DLC132" s="2"/>
      <c r="DLD132" s="2"/>
      <c r="DLE132" s="2"/>
      <c r="DLF132" s="2"/>
      <c r="DLG132" s="2"/>
      <c r="DLH132" s="2"/>
      <c r="DLI132" s="2"/>
      <c r="DLJ132" s="2"/>
      <c r="DLK132" s="2"/>
      <c r="DLL132" s="2"/>
      <c r="DLM132" s="2"/>
      <c r="DLN132" s="2"/>
      <c r="DLO132" s="2"/>
      <c r="DLP132" s="2"/>
      <c r="DLQ132" s="2"/>
      <c r="DLR132" s="2"/>
      <c r="DLS132" s="2"/>
      <c r="DLT132" s="2"/>
      <c r="DLU132" s="2"/>
      <c r="DLV132" s="2"/>
      <c r="DLW132" s="2"/>
      <c r="DLX132" s="2"/>
      <c r="DLY132" s="2"/>
      <c r="DLZ132" s="2"/>
      <c r="DMA132" s="2"/>
      <c r="DMB132" s="2"/>
      <c r="DMC132" s="2"/>
      <c r="DMD132" s="2"/>
      <c r="DME132" s="2"/>
      <c r="DMF132" s="2"/>
      <c r="DMG132" s="2"/>
      <c r="DMH132" s="2"/>
      <c r="DMI132" s="2"/>
      <c r="DMJ132" s="2"/>
      <c r="DMK132" s="2"/>
      <c r="DML132" s="2"/>
      <c r="DMM132" s="2"/>
      <c r="DMN132" s="2"/>
      <c r="DMO132" s="2"/>
      <c r="DMP132" s="2"/>
      <c r="DMQ132" s="2"/>
      <c r="DMR132" s="2"/>
      <c r="DMS132" s="2"/>
      <c r="DMT132" s="2"/>
      <c r="DMU132" s="2"/>
      <c r="DMV132" s="2"/>
      <c r="DMW132" s="2"/>
      <c r="DMX132" s="2"/>
      <c r="DMY132" s="2"/>
      <c r="DMZ132" s="2"/>
      <c r="DNA132" s="2"/>
      <c r="DNB132" s="2"/>
      <c r="DNC132" s="2"/>
      <c r="DND132" s="2"/>
      <c r="DNE132" s="2"/>
      <c r="DNF132" s="2"/>
      <c r="DNG132" s="2"/>
      <c r="DNH132" s="2"/>
      <c r="DNI132" s="2"/>
      <c r="DNJ132" s="2"/>
      <c r="DNK132" s="2"/>
      <c r="DNL132" s="2"/>
      <c r="DNM132" s="2"/>
      <c r="DNN132" s="2"/>
      <c r="DNO132" s="2"/>
      <c r="DNP132" s="2"/>
      <c r="DNQ132" s="2"/>
      <c r="DNR132" s="2"/>
      <c r="DNS132" s="2"/>
      <c r="DNT132" s="2"/>
      <c r="DNU132" s="2"/>
      <c r="DNV132" s="2"/>
      <c r="DNW132" s="2"/>
      <c r="DNX132" s="2"/>
      <c r="DNY132" s="2"/>
      <c r="DNZ132" s="2"/>
      <c r="DOA132" s="2"/>
      <c r="DOB132" s="2"/>
      <c r="DOC132" s="2"/>
      <c r="DOD132" s="2"/>
      <c r="DOE132" s="2"/>
      <c r="DOF132" s="2"/>
      <c r="DOG132" s="2"/>
      <c r="DOH132" s="2"/>
      <c r="DOI132" s="2"/>
      <c r="DOJ132" s="2"/>
      <c r="DOK132" s="2"/>
      <c r="DOL132" s="2"/>
      <c r="DOM132" s="2"/>
      <c r="DON132" s="2"/>
      <c r="DOO132" s="2"/>
      <c r="DOP132" s="2"/>
      <c r="DOQ132" s="2"/>
      <c r="DOR132" s="2"/>
      <c r="DOS132" s="2"/>
      <c r="DOT132" s="2"/>
      <c r="DOU132" s="2"/>
      <c r="DOV132" s="2"/>
      <c r="DOW132" s="2"/>
      <c r="DOX132" s="2"/>
      <c r="DOY132" s="2"/>
      <c r="DOZ132" s="2"/>
      <c r="DPA132" s="2"/>
      <c r="DPB132" s="2"/>
      <c r="DPC132" s="2"/>
      <c r="DPD132" s="2"/>
      <c r="DPE132" s="2"/>
      <c r="DPF132" s="2"/>
      <c r="DPG132" s="2"/>
      <c r="DPH132" s="2"/>
      <c r="DPI132" s="2"/>
      <c r="DPJ132" s="2"/>
      <c r="DPK132" s="2"/>
      <c r="DPL132" s="2"/>
      <c r="DPM132" s="2"/>
      <c r="DPN132" s="2"/>
      <c r="DPO132" s="2"/>
      <c r="DPP132" s="2"/>
      <c r="DPQ132" s="2"/>
      <c r="DPR132" s="2"/>
      <c r="DPS132" s="2"/>
      <c r="DPT132" s="2"/>
      <c r="DPU132" s="2"/>
      <c r="DPV132" s="2"/>
      <c r="DPW132" s="2"/>
      <c r="DPX132" s="2"/>
      <c r="DPY132" s="2"/>
      <c r="DPZ132" s="2"/>
      <c r="DQA132" s="2"/>
      <c r="DQB132" s="2"/>
      <c r="DQC132" s="2"/>
      <c r="DQD132" s="2"/>
      <c r="DQE132" s="2"/>
      <c r="DQF132" s="2"/>
      <c r="DQG132" s="2"/>
      <c r="DQH132" s="2"/>
      <c r="DQI132" s="2"/>
      <c r="DQJ132" s="2"/>
      <c r="DQK132" s="2"/>
      <c r="DQL132" s="2"/>
      <c r="DQM132" s="2"/>
      <c r="DQN132" s="2"/>
      <c r="DQO132" s="2"/>
      <c r="DQP132" s="2"/>
      <c r="DQQ132" s="2"/>
      <c r="DQR132" s="2"/>
      <c r="DQS132" s="2"/>
      <c r="DQT132" s="2"/>
      <c r="DQU132" s="2"/>
      <c r="DQV132" s="2"/>
      <c r="DQW132" s="2"/>
      <c r="DQX132" s="2"/>
      <c r="DQY132" s="2"/>
      <c r="DQZ132" s="2"/>
      <c r="DRA132" s="2"/>
      <c r="DRB132" s="2"/>
      <c r="DRC132" s="2"/>
      <c r="DRD132" s="2"/>
      <c r="DRE132" s="2"/>
      <c r="DRF132" s="2"/>
      <c r="DRG132" s="2"/>
      <c r="DRH132" s="2"/>
      <c r="DRI132" s="2"/>
      <c r="DRJ132" s="2"/>
      <c r="DRK132" s="2"/>
      <c r="DRL132" s="2"/>
      <c r="DRM132" s="2"/>
      <c r="DRN132" s="2"/>
      <c r="DRO132" s="2"/>
      <c r="DRP132" s="2"/>
      <c r="DRQ132" s="2"/>
      <c r="DRR132" s="2"/>
      <c r="DRS132" s="2"/>
      <c r="DRT132" s="2"/>
      <c r="DRU132" s="2"/>
      <c r="DRV132" s="2"/>
      <c r="DRW132" s="2"/>
      <c r="DRX132" s="2"/>
      <c r="DRY132" s="2"/>
      <c r="DRZ132" s="2"/>
      <c r="DSA132" s="2"/>
      <c r="DSB132" s="2"/>
      <c r="DSC132" s="2"/>
      <c r="DSD132" s="2"/>
      <c r="DSE132" s="2"/>
      <c r="DSF132" s="2"/>
      <c r="DSG132" s="2"/>
      <c r="DSH132" s="2"/>
      <c r="DSI132" s="2"/>
      <c r="DSJ132" s="2"/>
      <c r="DSK132" s="2"/>
      <c r="DSL132" s="2"/>
      <c r="DSM132" s="2"/>
      <c r="DSN132" s="2"/>
      <c r="DSO132" s="2"/>
      <c r="DSP132" s="2"/>
      <c r="DSQ132" s="2"/>
      <c r="DSR132" s="2"/>
      <c r="DSS132" s="2"/>
      <c r="DST132" s="2"/>
      <c r="DSU132" s="2"/>
      <c r="DSV132" s="2"/>
      <c r="DSW132" s="2"/>
      <c r="DSX132" s="2"/>
      <c r="DSY132" s="2"/>
      <c r="DSZ132" s="2"/>
      <c r="DTA132" s="2"/>
      <c r="DTB132" s="2"/>
      <c r="DTC132" s="2"/>
      <c r="DTD132" s="2"/>
      <c r="DTE132" s="2"/>
      <c r="DTF132" s="2"/>
      <c r="DTG132" s="2"/>
      <c r="DTH132" s="2"/>
      <c r="DTI132" s="2"/>
      <c r="DTJ132" s="2"/>
      <c r="DTK132" s="2"/>
      <c r="DTL132" s="2"/>
      <c r="DTM132" s="2"/>
      <c r="DTN132" s="2"/>
      <c r="DTO132" s="2"/>
      <c r="DTP132" s="2"/>
      <c r="DTQ132" s="2"/>
      <c r="DTR132" s="2"/>
      <c r="DTS132" s="2"/>
      <c r="DTT132" s="2"/>
      <c r="DTU132" s="2"/>
      <c r="DTV132" s="2"/>
      <c r="DTW132" s="2"/>
      <c r="DTX132" s="2"/>
      <c r="DTY132" s="2"/>
      <c r="DTZ132" s="2"/>
      <c r="DUA132" s="2"/>
      <c r="DUB132" s="2"/>
      <c r="DUC132" s="2"/>
      <c r="DUD132" s="2"/>
      <c r="DUE132" s="2"/>
      <c r="DUF132" s="2"/>
      <c r="DUG132" s="2"/>
      <c r="DUH132" s="2"/>
      <c r="DUI132" s="2"/>
      <c r="DUJ132" s="2"/>
      <c r="DUK132" s="2"/>
      <c r="DUL132" s="2"/>
      <c r="DUM132" s="2"/>
      <c r="DUN132" s="2"/>
      <c r="DUO132" s="2"/>
      <c r="DUP132" s="2"/>
      <c r="DUQ132" s="2"/>
      <c r="DUR132" s="2"/>
      <c r="DUS132" s="2"/>
      <c r="DUT132" s="2"/>
      <c r="DUU132" s="2"/>
      <c r="DUV132" s="2"/>
      <c r="DUW132" s="2"/>
      <c r="DUX132" s="2"/>
      <c r="DUY132" s="2"/>
      <c r="DUZ132" s="2"/>
      <c r="DVA132" s="2"/>
      <c r="DVB132" s="2"/>
      <c r="DVC132" s="2"/>
      <c r="DVD132" s="2"/>
      <c r="DVE132" s="2"/>
      <c r="DVF132" s="2"/>
      <c r="DVG132" s="2"/>
      <c r="DVH132" s="2"/>
      <c r="DVI132" s="2"/>
      <c r="DVJ132" s="2"/>
      <c r="DVK132" s="2"/>
      <c r="DVL132" s="2"/>
      <c r="DVM132" s="2"/>
      <c r="DVN132" s="2"/>
      <c r="DVO132" s="2"/>
      <c r="DVP132" s="2"/>
      <c r="DVQ132" s="2"/>
      <c r="DVR132" s="2"/>
      <c r="DVS132" s="2"/>
      <c r="DVT132" s="2"/>
      <c r="DVU132" s="2"/>
      <c r="DVV132" s="2"/>
      <c r="DVW132" s="2"/>
      <c r="DVX132" s="2"/>
      <c r="DVY132" s="2"/>
      <c r="DVZ132" s="2"/>
      <c r="DWA132" s="2"/>
      <c r="DWB132" s="2"/>
      <c r="DWC132" s="2"/>
      <c r="DWD132" s="2"/>
      <c r="DWE132" s="2"/>
      <c r="DWF132" s="2"/>
      <c r="DWG132" s="2"/>
      <c r="DWH132" s="2"/>
      <c r="DWI132" s="2"/>
      <c r="DWJ132" s="2"/>
      <c r="DWK132" s="2"/>
      <c r="DWL132" s="2"/>
      <c r="DWM132" s="2"/>
      <c r="DWN132" s="2"/>
      <c r="DWO132" s="2"/>
      <c r="DWP132" s="2"/>
      <c r="DWQ132" s="2"/>
      <c r="DWR132" s="2"/>
      <c r="DWS132" s="2"/>
      <c r="DWT132" s="2"/>
      <c r="DWU132" s="2"/>
      <c r="DWV132" s="2"/>
      <c r="DWW132" s="2"/>
      <c r="DWX132" s="2"/>
      <c r="DWY132" s="2"/>
      <c r="DWZ132" s="2"/>
      <c r="DXA132" s="2"/>
      <c r="DXB132" s="2"/>
      <c r="DXC132" s="2"/>
      <c r="DXD132" s="2"/>
      <c r="DXE132" s="2"/>
      <c r="DXF132" s="2"/>
      <c r="DXG132" s="2"/>
      <c r="DXH132" s="2"/>
      <c r="DXI132" s="2"/>
      <c r="DXJ132" s="2"/>
      <c r="DXK132" s="2"/>
      <c r="DXL132" s="2"/>
      <c r="DXM132" s="2"/>
      <c r="DXN132" s="2"/>
      <c r="DXO132" s="2"/>
      <c r="DXP132" s="2"/>
      <c r="DXQ132" s="2"/>
      <c r="DXR132" s="2"/>
      <c r="DXS132" s="2"/>
      <c r="DXT132" s="2"/>
      <c r="DXU132" s="2"/>
      <c r="DXV132" s="2"/>
      <c r="DXW132" s="2"/>
      <c r="DXX132" s="2"/>
      <c r="DXY132" s="2"/>
      <c r="DXZ132" s="2"/>
      <c r="DYA132" s="2"/>
      <c r="DYB132" s="2"/>
      <c r="DYC132" s="2"/>
      <c r="DYD132" s="2"/>
      <c r="DYE132" s="2"/>
      <c r="DYF132" s="2"/>
      <c r="DYG132" s="2"/>
      <c r="DYH132" s="2"/>
      <c r="DYI132" s="2"/>
      <c r="DYJ132" s="2"/>
      <c r="DYK132" s="2"/>
      <c r="DYL132" s="2"/>
      <c r="DYM132" s="2"/>
      <c r="DYN132" s="2"/>
      <c r="DYO132" s="2"/>
      <c r="DYP132" s="2"/>
      <c r="DYQ132" s="2"/>
      <c r="DYR132" s="2"/>
      <c r="DYS132" s="2"/>
      <c r="DYT132" s="2"/>
      <c r="DYU132" s="2"/>
      <c r="DYV132" s="2"/>
      <c r="DYW132" s="2"/>
      <c r="DYX132" s="2"/>
      <c r="DYY132" s="2"/>
      <c r="DYZ132" s="2"/>
      <c r="DZA132" s="2"/>
      <c r="DZB132" s="2"/>
      <c r="DZC132" s="2"/>
      <c r="DZD132" s="2"/>
      <c r="DZE132" s="2"/>
      <c r="DZF132" s="2"/>
      <c r="DZG132" s="2"/>
      <c r="DZH132" s="2"/>
      <c r="DZI132" s="2"/>
      <c r="DZJ132" s="2"/>
      <c r="DZK132" s="2"/>
      <c r="DZL132" s="2"/>
      <c r="DZM132" s="2"/>
      <c r="DZN132" s="2"/>
      <c r="DZO132" s="2"/>
      <c r="DZP132" s="2"/>
      <c r="DZQ132" s="2"/>
      <c r="DZR132" s="2"/>
      <c r="DZS132" s="2"/>
      <c r="DZT132" s="2"/>
      <c r="DZU132" s="2"/>
      <c r="DZV132" s="2"/>
      <c r="DZW132" s="2"/>
      <c r="DZX132" s="2"/>
      <c r="DZY132" s="2"/>
      <c r="DZZ132" s="2"/>
      <c r="EAA132" s="2"/>
      <c r="EAB132" s="2"/>
      <c r="EAC132" s="2"/>
      <c r="EAD132" s="2"/>
      <c r="EAE132" s="2"/>
      <c r="EAF132" s="2"/>
      <c r="EAG132" s="2"/>
      <c r="EAH132" s="2"/>
      <c r="EAI132" s="2"/>
      <c r="EAJ132" s="2"/>
      <c r="EAK132" s="2"/>
      <c r="EAL132" s="2"/>
      <c r="EAM132" s="2"/>
      <c r="EAN132" s="2"/>
      <c r="EAO132" s="2"/>
      <c r="EAP132" s="2"/>
      <c r="EAQ132" s="2"/>
      <c r="EAR132" s="2"/>
      <c r="EAS132" s="2"/>
      <c r="EAT132" s="2"/>
      <c r="EAU132" s="2"/>
      <c r="EAV132" s="2"/>
      <c r="EAW132" s="2"/>
      <c r="EAX132" s="2"/>
      <c r="EAY132" s="2"/>
      <c r="EAZ132" s="2"/>
      <c r="EBA132" s="2"/>
      <c r="EBB132" s="2"/>
      <c r="EBC132" s="2"/>
      <c r="EBD132" s="2"/>
      <c r="EBE132" s="2"/>
      <c r="EBF132" s="2"/>
      <c r="EBG132" s="2"/>
      <c r="EBH132" s="2"/>
      <c r="EBI132" s="2"/>
      <c r="EBJ132" s="2"/>
      <c r="EBK132" s="2"/>
      <c r="EBL132" s="2"/>
      <c r="EBM132" s="2"/>
      <c r="EBN132" s="2"/>
      <c r="EBO132" s="2"/>
      <c r="EBP132" s="2"/>
      <c r="EBQ132" s="2"/>
      <c r="EBR132" s="2"/>
      <c r="EBS132" s="2"/>
      <c r="EBT132" s="2"/>
      <c r="EBU132" s="2"/>
      <c r="EBV132" s="2"/>
      <c r="EBW132" s="2"/>
      <c r="EBX132" s="2"/>
      <c r="EBY132" s="2"/>
      <c r="EBZ132" s="2"/>
      <c r="ECA132" s="2"/>
      <c r="ECB132" s="2"/>
      <c r="ECC132" s="2"/>
      <c r="ECD132" s="2"/>
      <c r="ECE132" s="2"/>
      <c r="ECF132" s="2"/>
      <c r="ECG132" s="2"/>
      <c r="ECH132" s="2"/>
      <c r="ECI132" s="2"/>
      <c r="ECJ132" s="2"/>
      <c r="ECK132" s="2"/>
      <c r="ECL132" s="2"/>
      <c r="ECM132" s="2"/>
      <c r="ECN132" s="2"/>
      <c r="ECO132" s="2"/>
      <c r="ECP132" s="2"/>
      <c r="ECQ132" s="2"/>
      <c r="ECR132" s="2"/>
      <c r="ECS132" s="2"/>
      <c r="ECT132" s="2"/>
      <c r="ECU132" s="2"/>
      <c r="ECV132" s="2"/>
      <c r="ECW132" s="2"/>
      <c r="ECX132" s="2"/>
      <c r="ECY132" s="2"/>
      <c r="ECZ132" s="2"/>
      <c r="EDA132" s="2"/>
      <c r="EDB132" s="2"/>
      <c r="EDC132" s="2"/>
      <c r="EDD132" s="2"/>
      <c r="EDE132" s="2"/>
      <c r="EDF132" s="2"/>
      <c r="EDG132" s="2"/>
      <c r="EDH132" s="2"/>
      <c r="EDI132" s="2"/>
      <c r="EDJ132" s="2"/>
      <c r="EDK132" s="2"/>
      <c r="EDL132" s="2"/>
      <c r="EDM132" s="2"/>
      <c r="EDN132" s="2"/>
      <c r="EDO132" s="2"/>
      <c r="EDP132" s="2"/>
      <c r="EDQ132" s="2"/>
      <c r="EDR132" s="2"/>
      <c r="EDS132" s="2"/>
      <c r="EDT132" s="2"/>
      <c r="EDU132" s="2"/>
      <c r="EDV132" s="2"/>
      <c r="EDW132" s="2"/>
      <c r="EDX132" s="2"/>
      <c r="EDY132" s="2"/>
      <c r="EDZ132" s="2"/>
      <c r="EEA132" s="2"/>
      <c r="EEB132" s="2"/>
      <c r="EEC132" s="2"/>
      <c r="EED132" s="2"/>
      <c r="EEE132" s="2"/>
      <c r="EEF132" s="2"/>
      <c r="EEG132" s="2"/>
      <c r="EEH132" s="2"/>
      <c r="EEI132" s="2"/>
      <c r="EEJ132" s="2"/>
      <c r="EEK132" s="2"/>
      <c r="EEL132" s="2"/>
      <c r="EEM132" s="2"/>
      <c r="EEN132" s="2"/>
      <c r="EEO132" s="2"/>
      <c r="EEP132" s="2"/>
      <c r="EEQ132" s="2"/>
      <c r="EER132" s="2"/>
      <c r="EES132" s="2"/>
      <c r="EET132" s="2"/>
      <c r="EEU132" s="2"/>
      <c r="EEV132" s="2"/>
      <c r="EEW132" s="2"/>
      <c r="EEX132" s="2"/>
      <c r="EEY132" s="2"/>
      <c r="EEZ132" s="2"/>
      <c r="EFA132" s="2"/>
      <c r="EFB132" s="2"/>
      <c r="EFC132" s="2"/>
      <c r="EFD132" s="2"/>
      <c r="EFE132" s="2"/>
      <c r="EFF132" s="2"/>
      <c r="EFG132" s="2"/>
      <c r="EFH132" s="2"/>
      <c r="EFI132" s="2"/>
      <c r="EFJ132" s="2"/>
      <c r="EFK132" s="2"/>
      <c r="EFL132" s="2"/>
      <c r="EFM132" s="2"/>
      <c r="EFN132" s="2"/>
      <c r="EFO132" s="2"/>
      <c r="EFP132" s="2"/>
      <c r="EFQ132" s="2"/>
      <c r="EFR132" s="2"/>
      <c r="EFS132" s="2"/>
      <c r="EFT132" s="2"/>
      <c r="EFU132" s="2"/>
      <c r="EFV132" s="2"/>
      <c r="EFW132" s="2"/>
      <c r="EFX132" s="2"/>
      <c r="EFY132" s="2"/>
      <c r="EFZ132" s="2"/>
      <c r="EGA132" s="2"/>
      <c r="EGB132" s="2"/>
      <c r="EGC132" s="2"/>
      <c r="EGD132" s="2"/>
      <c r="EGE132" s="2"/>
      <c r="EGF132" s="2"/>
      <c r="EGG132" s="2"/>
      <c r="EGH132" s="2"/>
      <c r="EGI132" s="2"/>
      <c r="EGJ132" s="2"/>
      <c r="EGK132" s="2"/>
      <c r="EGL132" s="2"/>
      <c r="EGM132" s="2"/>
      <c r="EGN132" s="2"/>
      <c r="EGO132" s="2"/>
      <c r="EGP132" s="2"/>
      <c r="EGQ132" s="2"/>
      <c r="EGR132" s="2"/>
      <c r="EGS132" s="2"/>
      <c r="EGT132" s="2"/>
      <c r="EGU132" s="2"/>
      <c r="EGV132" s="2"/>
      <c r="EGW132" s="2"/>
      <c r="EGX132" s="2"/>
      <c r="EGY132" s="2"/>
      <c r="EGZ132" s="2"/>
      <c r="EHA132" s="2"/>
      <c r="EHB132" s="2"/>
      <c r="EHC132" s="2"/>
      <c r="EHD132" s="2"/>
      <c r="EHE132" s="2"/>
      <c r="EHF132" s="2"/>
      <c r="EHG132" s="2"/>
      <c r="EHH132" s="2"/>
      <c r="EHI132" s="2"/>
      <c r="EHJ132" s="2"/>
      <c r="EHK132" s="2"/>
      <c r="EHL132" s="2"/>
      <c r="EHM132" s="2"/>
      <c r="EHN132" s="2"/>
      <c r="EHO132" s="2"/>
      <c r="EHP132" s="2"/>
      <c r="EHQ132" s="2"/>
      <c r="EHR132" s="2"/>
      <c r="EHS132" s="2"/>
      <c r="EHT132" s="2"/>
      <c r="EHU132" s="2"/>
      <c r="EHV132" s="2"/>
      <c r="EHW132" s="2"/>
      <c r="EHX132" s="2"/>
      <c r="EHY132" s="2"/>
      <c r="EHZ132" s="2"/>
      <c r="EIA132" s="2"/>
      <c r="EIB132" s="2"/>
      <c r="EIC132" s="2"/>
      <c r="EID132" s="2"/>
      <c r="EIE132" s="2"/>
      <c r="EIF132" s="2"/>
      <c r="EIG132" s="2"/>
      <c r="EIH132" s="2"/>
      <c r="EII132" s="2"/>
      <c r="EIJ132" s="2"/>
      <c r="EIK132" s="2"/>
      <c r="EIL132" s="2"/>
      <c r="EIM132" s="2"/>
      <c r="EIN132" s="2"/>
      <c r="EIO132" s="2"/>
      <c r="EIP132" s="2"/>
      <c r="EIQ132" s="2"/>
      <c r="EIR132" s="2"/>
      <c r="EIS132" s="2"/>
      <c r="EIT132" s="2"/>
      <c r="EIU132" s="2"/>
      <c r="EIV132" s="2"/>
      <c r="EIW132" s="2"/>
      <c r="EIX132" s="2"/>
      <c r="EIY132" s="2"/>
      <c r="EIZ132" s="2"/>
      <c r="EJA132" s="2"/>
      <c r="EJB132" s="2"/>
      <c r="EJC132" s="2"/>
      <c r="EJD132" s="2"/>
      <c r="EJE132" s="2"/>
      <c r="EJF132" s="2"/>
      <c r="EJG132" s="2"/>
      <c r="EJH132" s="2"/>
      <c r="EJI132" s="2"/>
      <c r="EJJ132" s="2"/>
      <c r="EJK132" s="2"/>
      <c r="EJL132" s="2"/>
      <c r="EJM132" s="2"/>
      <c r="EJN132" s="2"/>
      <c r="EJO132" s="2"/>
      <c r="EJP132" s="2"/>
      <c r="EJQ132" s="2"/>
      <c r="EJR132" s="2"/>
      <c r="EJS132" s="2"/>
      <c r="EJT132" s="2"/>
      <c r="EJU132" s="2"/>
      <c r="EJV132" s="2"/>
      <c r="EJW132" s="2"/>
      <c r="EJX132" s="2"/>
      <c r="EJY132" s="2"/>
      <c r="EJZ132" s="2"/>
      <c r="EKA132" s="2"/>
      <c r="EKB132" s="2"/>
      <c r="EKC132" s="2"/>
      <c r="EKD132" s="2"/>
      <c r="EKE132" s="2"/>
      <c r="EKF132" s="2"/>
      <c r="EKG132" s="2"/>
      <c r="EKH132" s="2"/>
      <c r="EKI132" s="2"/>
      <c r="EKJ132" s="2"/>
      <c r="EKK132" s="2"/>
      <c r="EKL132" s="2"/>
      <c r="EKM132" s="2"/>
      <c r="EKN132" s="2"/>
      <c r="EKO132" s="2"/>
      <c r="EKP132" s="2"/>
      <c r="EKQ132" s="2"/>
      <c r="EKR132" s="2"/>
      <c r="EKS132" s="2"/>
      <c r="EKT132" s="2"/>
      <c r="EKU132" s="2"/>
      <c r="EKV132" s="2"/>
      <c r="EKW132" s="2"/>
      <c r="EKX132" s="2"/>
      <c r="EKY132" s="2"/>
      <c r="EKZ132" s="2"/>
      <c r="ELA132" s="2"/>
      <c r="ELB132" s="2"/>
      <c r="ELC132" s="2"/>
      <c r="ELD132" s="2"/>
      <c r="ELE132" s="2"/>
      <c r="ELF132" s="2"/>
      <c r="ELG132" s="2"/>
      <c r="ELH132" s="2"/>
      <c r="ELI132" s="2"/>
      <c r="ELJ132" s="2"/>
      <c r="ELK132" s="2"/>
      <c r="ELL132" s="2"/>
      <c r="ELM132" s="2"/>
      <c r="ELN132" s="2"/>
      <c r="ELO132" s="2"/>
      <c r="ELP132" s="2"/>
      <c r="ELQ132" s="2"/>
      <c r="ELR132" s="2"/>
      <c r="ELS132" s="2"/>
      <c r="ELT132" s="2"/>
      <c r="ELU132" s="2"/>
      <c r="ELV132" s="2"/>
      <c r="ELW132" s="2"/>
      <c r="ELX132" s="2"/>
      <c r="ELY132" s="2"/>
      <c r="ELZ132" s="2"/>
      <c r="EMA132" s="2"/>
      <c r="EMB132" s="2"/>
      <c r="EMC132" s="2"/>
      <c r="EMD132" s="2"/>
      <c r="EME132" s="2"/>
      <c r="EMF132" s="2"/>
      <c r="EMG132" s="2"/>
      <c r="EMH132" s="2"/>
      <c r="EMI132" s="2"/>
      <c r="EMJ132" s="2"/>
      <c r="EMK132" s="2"/>
      <c r="EML132" s="2"/>
      <c r="EMM132" s="2"/>
      <c r="EMN132" s="2"/>
      <c r="EMO132" s="2"/>
      <c r="EMP132" s="2"/>
      <c r="EMQ132" s="2"/>
      <c r="EMR132" s="2"/>
      <c r="EMS132" s="2"/>
      <c r="EMT132" s="2"/>
      <c r="EMU132" s="2"/>
      <c r="EMV132" s="2"/>
      <c r="EMW132" s="2"/>
      <c r="EMX132" s="2"/>
      <c r="EMY132" s="2"/>
      <c r="EMZ132" s="2"/>
      <c r="ENA132" s="2"/>
      <c r="ENB132" s="2"/>
      <c r="ENC132" s="2"/>
      <c r="END132" s="2"/>
      <c r="ENE132" s="2"/>
      <c r="ENF132" s="2"/>
      <c r="ENG132" s="2"/>
      <c r="ENH132" s="2"/>
      <c r="ENI132" s="2"/>
      <c r="ENJ132" s="2"/>
      <c r="ENK132" s="2"/>
      <c r="ENL132" s="2"/>
      <c r="ENM132" s="2"/>
      <c r="ENN132" s="2"/>
      <c r="ENO132" s="2"/>
      <c r="ENP132" s="2"/>
      <c r="ENQ132" s="2"/>
      <c r="ENR132" s="2"/>
      <c r="ENS132" s="2"/>
      <c r="ENT132" s="2"/>
      <c r="ENU132" s="2"/>
      <c r="ENV132" s="2"/>
      <c r="ENW132" s="2"/>
      <c r="ENX132" s="2"/>
      <c r="ENY132" s="2"/>
      <c r="ENZ132" s="2"/>
      <c r="EOA132" s="2"/>
      <c r="EOB132" s="2"/>
      <c r="EOC132" s="2"/>
      <c r="EOD132" s="2"/>
      <c r="EOE132" s="2"/>
      <c r="EOF132" s="2"/>
      <c r="EOG132" s="2"/>
      <c r="EOH132" s="2"/>
      <c r="EOI132" s="2"/>
      <c r="EOJ132" s="2"/>
      <c r="EOK132" s="2"/>
      <c r="EOL132" s="2"/>
      <c r="EOM132" s="2"/>
      <c r="EON132" s="2"/>
      <c r="EOO132" s="2"/>
      <c r="EOP132" s="2"/>
      <c r="EOQ132" s="2"/>
      <c r="EOR132" s="2"/>
      <c r="EOS132" s="2"/>
      <c r="EOT132" s="2"/>
      <c r="EOU132" s="2"/>
      <c r="EOV132" s="2"/>
      <c r="EOW132" s="2"/>
      <c r="EOX132" s="2"/>
      <c r="EOY132" s="2"/>
      <c r="EOZ132" s="2"/>
      <c r="EPA132" s="2"/>
      <c r="EPB132" s="2"/>
      <c r="EPC132" s="2"/>
      <c r="EPD132" s="2"/>
      <c r="EPE132" s="2"/>
      <c r="EPF132" s="2"/>
      <c r="EPG132" s="2"/>
      <c r="EPH132" s="2"/>
      <c r="EPI132" s="2"/>
      <c r="EPJ132" s="2"/>
      <c r="EPK132" s="2"/>
      <c r="EPL132" s="2"/>
      <c r="EPM132" s="2"/>
      <c r="EPN132" s="2"/>
      <c r="EPO132" s="2"/>
      <c r="EPP132" s="2"/>
      <c r="EPQ132" s="2"/>
      <c r="EPR132" s="2"/>
      <c r="EPS132" s="2"/>
      <c r="EPT132" s="2"/>
      <c r="EPU132" s="2"/>
      <c r="EPV132" s="2"/>
      <c r="EPW132" s="2"/>
      <c r="EPX132" s="2"/>
      <c r="EPY132" s="2"/>
      <c r="EPZ132" s="2"/>
      <c r="EQA132" s="2"/>
      <c r="EQB132" s="2"/>
      <c r="EQC132" s="2"/>
      <c r="EQD132" s="2"/>
      <c r="EQE132" s="2"/>
      <c r="EQF132" s="2"/>
      <c r="EQG132" s="2"/>
      <c r="EQH132" s="2"/>
      <c r="EQI132" s="2"/>
      <c r="EQJ132" s="2"/>
      <c r="EQK132" s="2"/>
      <c r="EQL132" s="2"/>
      <c r="EQM132" s="2"/>
      <c r="EQN132" s="2"/>
      <c r="EQO132" s="2"/>
      <c r="EQP132" s="2"/>
      <c r="EQQ132" s="2"/>
      <c r="EQR132" s="2"/>
      <c r="EQS132" s="2"/>
      <c r="EQT132" s="2"/>
      <c r="EQU132" s="2"/>
      <c r="EQV132" s="2"/>
      <c r="EQW132" s="2"/>
      <c r="EQX132" s="2"/>
      <c r="EQY132" s="2"/>
      <c r="EQZ132" s="2"/>
      <c r="ERA132" s="2"/>
      <c r="ERB132" s="2"/>
      <c r="ERC132" s="2"/>
      <c r="ERD132" s="2"/>
      <c r="ERE132" s="2"/>
      <c r="ERF132" s="2"/>
      <c r="ERG132" s="2"/>
      <c r="ERH132" s="2"/>
      <c r="ERI132" s="2"/>
      <c r="ERJ132" s="2"/>
      <c r="ERK132" s="2"/>
      <c r="ERL132" s="2"/>
      <c r="ERM132" s="2"/>
      <c r="ERN132" s="2"/>
      <c r="ERO132" s="2"/>
      <c r="ERP132" s="2"/>
      <c r="ERQ132" s="2"/>
      <c r="ERR132" s="2"/>
      <c r="ERS132" s="2"/>
      <c r="ERT132" s="2"/>
      <c r="ERU132" s="2"/>
      <c r="ERV132" s="2"/>
      <c r="ERW132" s="2"/>
      <c r="ERX132" s="2"/>
      <c r="ERY132" s="2"/>
      <c r="ERZ132" s="2"/>
      <c r="ESA132" s="2"/>
      <c r="ESB132" s="2"/>
      <c r="ESC132" s="2"/>
      <c r="ESD132" s="2"/>
      <c r="ESE132" s="2"/>
      <c r="ESF132" s="2"/>
      <c r="ESG132" s="2"/>
      <c r="ESH132" s="2"/>
      <c r="ESI132" s="2"/>
      <c r="ESJ132" s="2"/>
      <c r="ESK132" s="2"/>
      <c r="ESL132" s="2"/>
      <c r="ESM132" s="2"/>
      <c r="ESN132" s="2"/>
      <c r="ESO132" s="2"/>
      <c r="ESP132" s="2"/>
      <c r="ESQ132" s="2"/>
      <c r="ESR132" s="2"/>
      <c r="ESS132" s="2"/>
      <c r="EST132" s="2"/>
      <c r="ESU132" s="2"/>
      <c r="ESV132" s="2"/>
      <c r="ESW132" s="2"/>
      <c r="ESX132" s="2"/>
      <c r="ESY132" s="2"/>
      <c r="ESZ132" s="2"/>
      <c r="ETA132" s="2"/>
      <c r="ETB132" s="2"/>
      <c r="ETC132" s="2"/>
      <c r="ETD132" s="2"/>
      <c r="ETE132" s="2"/>
      <c r="ETF132" s="2"/>
      <c r="ETG132" s="2"/>
      <c r="ETH132" s="2"/>
      <c r="ETI132" s="2"/>
      <c r="ETJ132" s="2"/>
      <c r="ETK132" s="2"/>
      <c r="ETL132" s="2"/>
      <c r="ETM132" s="2"/>
      <c r="ETN132" s="2"/>
      <c r="ETO132" s="2"/>
      <c r="ETP132" s="2"/>
      <c r="ETQ132" s="2"/>
      <c r="ETR132" s="2"/>
      <c r="ETS132" s="2"/>
      <c r="ETT132" s="2"/>
      <c r="ETU132" s="2"/>
      <c r="ETV132" s="2"/>
      <c r="ETW132" s="2"/>
      <c r="ETX132" s="2"/>
      <c r="ETY132" s="2"/>
      <c r="ETZ132" s="2"/>
      <c r="EUA132" s="2"/>
      <c r="EUB132" s="2"/>
      <c r="EUC132" s="2"/>
      <c r="EUD132" s="2"/>
      <c r="EUE132" s="2"/>
      <c r="EUF132" s="2"/>
      <c r="EUG132" s="2"/>
      <c r="EUH132" s="2"/>
      <c r="EUI132" s="2"/>
      <c r="EUJ132" s="2"/>
      <c r="EUK132" s="2"/>
      <c r="EUL132" s="2"/>
      <c r="EUM132" s="2"/>
      <c r="EUN132" s="2"/>
      <c r="EUO132" s="2"/>
      <c r="EUP132" s="2"/>
      <c r="EUQ132" s="2"/>
      <c r="EUR132" s="2"/>
      <c r="EUS132" s="2"/>
      <c r="EUT132" s="2"/>
      <c r="EUU132" s="2"/>
      <c r="EUV132" s="2"/>
      <c r="EUW132" s="2"/>
      <c r="EUX132" s="2"/>
      <c r="EUY132" s="2"/>
      <c r="EUZ132" s="2"/>
      <c r="EVA132" s="2"/>
      <c r="EVB132" s="2"/>
      <c r="EVC132" s="2"/>
      <c r="EVD132" s="2"/>
      <c r="EVE132" s="2"/>
      <c r="EVF132" s="2"/>
      <c r="EVG132" s="2"/>
      <c r="EVH132" s="2"/>
      <c r="EVI132" s="2"/>
      <c r="EVJ132" s="2"/>
      <c r="EVK132" s="2"/>
      <c r="EVL132" s="2"/>
      <c r="EVM132" s="2"/>
      <c r="EVN132" s="2"/>
      <c r="EVO132" s="2"/>
      <c r="EVP132" s="2"/>
      <c r="EVQ132" s="2"/>
      <c r="EVR132" s="2"/>
      <c r="EVS132" s="2"/>
      <c r="EVT132" s="2"/>
      <c r="EVU132" s="2"/>
      <c r="EVV132" s="2"/>
      <c r="EVW132" s="2"/>
      <c r="EVX132" s="2"/>
      <c r="EVY132" s="2"/>
      <c r="EVZ132" s="2"/>
      <c r="EWA132" s="2"/>
      <c r="EWB132" s="2"/>
      <c r="EWC132" s="2"/>
      <c r="EWD132" s="2"/>
      <c r="EWE132" s="2"/>
      <c r="EWF132" s="2"/>
      <c r="EWG132" s="2"/>
      <c r="EWH132" s="2"/>
      <c r="EWI132" s="2"/>
      <c r="EWJ132" s="2"/>
      <c r="EWK132" s="2"/>
      <c r="EWL132" s="2"/>
      <c r="EWM132" s="2"/>
      <c r="EWN132" s="2"/>
      <c r="EWO132" s="2"/>
      <c r="EWP132" s="2"/>
      <c r="EWQ132" s="2"/>
      <c r="EWR132" s="2"/>
      <c r="EWS132" s="2"/>
      <c r="EWT132" s="2"/>
      <c r="EWU132" s="2"/>
      <c r="EWV132" s="2"/>
      <c r="EWW132" s="2"/>
      <c r="EWX132" s="2"/>
      <c r="EWY132" s="2"/>
      <c r="EWZ132" s="2"/>
      <c r="EXA132" s="2"/>
      <c r="EXB132" s="2"/>
      <c r="EXC132" s="2"/>
      <c r="EXD132" s="2"/>
      <c r="EXE132" s="2"/>
      <c r="EXF132" s="2"/>
      <c r="EXG132" s="2"/>
      <c r="EXH132" s="2"/>
      <c r="EXI132" s="2"/>
      <c r="EXJ132" s="2"/>
      <c r="EXK132" s="2"/>
      <c r="EXL132" s="2"/>
      <c r="EXM132" s="2"/>
      <c r="EXN132" s="2"/>
      <c r="EXO132" s="2"/>
      <c r="EXP132" s="2"/>
      <c r="EXQ132" s="2"/>
      <c r="EXR132" s="2"/>
      <c r="EXS132" s="2"/>
      <c r="EXT132" s="2"/>
      <c r="EXU132" s="2"/>
      <c r="EXV132" s="2"/>
      <c r="EXW132" s="2"/>
      <c r="EXX132" s="2"/>
      <c r="EXY132" s="2"/>
      <c r="EXZ132" s="2"/>
      <c r="EYA132" s="2"/>
      <c r="EYB132" s="2"/>
      <c r="EYC132" s="2"/>
      <c r="EYD132" s="2"/>
      <c r="EYE132" s="2"/>
      <c r="EYF132" s="2"/>
      <c r="EYG132" s="2"/>
      <c r="EYH132" s="2"/>
      <c r="EYI132" s="2"/>
      <c r="EYJ132" s="2"/>
      <c r="EYK132" s="2"/>
      <c r="EYL132" s="2"/>
      <c r="EYM132" s="2"/>
      <c r="EYN132" s="2"/>
      <c r="EYO132" s="2"/>
      <c r="EYP132" s="2"/>
      <c r="EYQ132" s="2"/>
      <c r="EYR132" s="2"/>
      <c r="EYS132" s="2"/>
      <c r="EYT132" s="2"/>
      <c r="EYU132" s="2"/>
      <c r="EYV132" s="2"/>
      <c r="EYW132" s="2"/>
      <c r="EYX132" s="2"/>
      <c r="EYY132" s="2"/>
      <c r="EYZ132" s="2"/>
      <c r="EZA132" s="2"/>
      <c r="EZB132" s="2"/>
      <c r="EZC132" s="2"/>
      <c r="EZD132" s="2"/>
      <c r="EZE132" s="2"/>
      <c r="EZF132" s="2"/>
      <c r="EZG132" s="2"/>
      <c r="EZH132" s="2"/>
      <c r="EZI132" s="2"/>
      <c r="EZJ132" s="2"/>
      <c r="EZK132" s="2"/>
      <c r="EZL132" s="2"/>
      <c r="EZM132" s="2"/>
      <c r="EZN132" s="2"/>
      <c r="EZO132" s="2"/>
      <c r="EZP132" s="2"/>
      <c r="EZQ132" s="2"/>
      <c r="EZR132" s="2"/>
      <c r="EZS132" s="2"/>
      <c r="EZT132" s="2"/>
      <c r="EZU132" s="2"/>
      <c r="EZV132" s="2"/>
      <c r="EZW132" s="2"/>
      <c r="EZX132" s="2"/>
      <c r="EZY132" s="2"/>
      <c r="EZZ132" s="2"/>
      <c r="FAA132" s="2"/>
      <c r="FAB132" s="2"/>
      <c r="FAC132" s="2"/>
      <c r="FAD132" s="2"/>
      <c r="FAE132" s="2"/>
      <c r="FAF132" s="2"/>
      <c r="FAG132" s="2"/>
      <c r="FAH132" s="2"/>
      <c r="FAI132" s="2"/>
      <c r="FAJ132" s="2"/>
      <c r="FAK132" s="2"/>
      <c r="FAL132" s="2"/>
      <c r="FAM132" s="2"/>
      <c r="FAN132" s="2"/>
      <c r="FAO132" s="2"/>
      <c r="FAP132" s="2"/>
      <c r="FAQ132" s="2"/>
      <c r="FAR132" s="2"/>
      <c r="FAS132" s="2"/>
      <c r="FAT132" s="2"/>
      <c r="FAU132" s="2"/>
      <c r="FAV132" s="2"/>
      <c r="FAW132" s="2"/>
      <c r="FAX132" s="2"/>
      <c r="FAY132" s="2"/>
      <c r="FAZ132" s="2"/>
      <c r="FBA132" s="2"/>
      <c r="FBB132" s="2"/>
      <c r="FBC132" s="2"/>
      <c r="FBD132" s="2"/>
      <c r="FBE132" s="2"/>
      <c r="FBF132" s="2"/>
      <c r="FBG132" s="2"/>
      <c r="FBH132" s="2"/>
      <c r="FBI132" s="2"/>
      <c r="FBJ132" s="2"/>
      <c r="FBK132" s="2"/>
      <c r="FBL132" s="2"/>
      <c r="FBM132" s="2"/>
      <c r="FBN132" s="2"/>
      <c r="FBO132" s="2"/>
      <c r="FBP132" s="2"/>
      <c r="FBQ132" s="2"/>
      <c r="FBR132" s="2"/>
      <c r="FBS132" s="2"/>
      <c r="FBT132" s="2"/>
      <c r="FBU132" s="2"/>
      <c r="FBV132" s="2"/>
      <c r="FBW132" s="2"/>
      <c r="FBX132" s="2"/>
      <c r="FBY132" s="2"/>
      <c r="FBZ132" s="2"/>
      <c r="FCA132" s="2"/>
      <c r="FCB132" s="2"/>
      <c r="FCC132" s="2"/>
      <c r="FCD132" s="2"/>
      <c r="FCE132" s="2"/>
      <c r="FCF132" s="2"/>
      <c r="FCG132" s="2"/>
      <c r="FCH132" s="2"/>
      <c r="FCI132" s="2"/>
      <c r="FCJ132" s="2"/>
      <c r="FCK132" s="2"/>
      <c r="FCL132" s="2"/>
      <c r="FCM132" s="2"/>
      <c r="FCN132" s="2"/>
      <c r="FCO132" s="2"/>
      <c r="FCP132" s="2"/>
      <c r="FCQ132" s="2"/>
      <c r="FCR132" s="2"/>
      <c r="FCS132" s="2"/>
      <c r="FCT132" s="2"/>
      <c r="FCU132" s="2"/>
      <c r="FCV132" s="2"/>
      <c r="FCW132" s="2"/>
      <c r="FCX132" s="2"/>
      <c r="FCY132" s="2"/>
      <c r="FCZ132" s="2"/>
      <c r="FDA132" s="2"/>
      <c r="FDB132" s="2"/>
      <c r="FDC132" s="2"/>
      <c r="FDD132" s="2"/>
      <c r="FDE132" s="2"/>
      <c r="FDF132" s="2"/>
      <c r="FDG132" s="2"/>
      <c r="FDH132" s="2"/>
      <c r="FDI132" s="2"/>
      <c r="FDJ132" s="2"/>
      <c r="FDK132" s="2"/>
      <c r="FDL132" s="2"/>
      <c r="FDM132" s="2"/>
      <c r="FDN132" s="2"/>
      <c r="FDO132" s="2"/>
      <c r="FDP132" s="2"/>
      <c r="FDQ132" s="2"/>
      <c r="FDR132" s="2"/>
      <c r="FDS132" s="2"/>
      <c r="FDT132" s="2"/>
      <c r="FDU132" s="2"/>
      <c r="FDV132" s="2"/>
      <c r="FDW132" s="2"/>
      <c r="FDX132" s="2"/>
      <c r="FDY132" s="2"/>
      <c r="FDZ132" s="2"/>
      <c r="FEA132" s="2"/>
      <c r="FEB132" s="2"/>
      <c r="FEC132" s="2"/>
      <c r="FED132" s="2"/>
      <c r="FEE132" s="2"/>
      <c r="FEF132" s="2"/>
      <c r="FEG132" s="2"/>
      <c r="FEH132" s="2"/>
      <c r="FEI132" s="2"/>
      <c r="FEJ132" s="2"/>
      <c r="FEK132" s="2"/>
      <c r="FEL132" s="2"/>
      <c r="FEM132" s="2"/>
      <c r="FEN132" s="2"/>
      <c r="FEO132" s="2"/>
      <c r="FEP132" s="2"/>
      <c r="FEQ132" s="2"/>
      <c r="FER132" s="2"/>
      <c r="FES132" s="2"/>
      <c r="FET132" s="2"/>
      <c r="FEU132" s="2"/>
      <c r="FEV132" s="2"/>
      <c r="FEW132" s="2"/>
      <c r="FEX132" s="2"/>
      <c r="FEY132" s="2"/>
      <c r="FEZ132" s="2"/>
      <c r="FFA132" s="2"/>
      <c r="FFB132" s="2"/>
      <c r="FFC132" s="2"/>
      <c r="FFD132" s="2"/>
      <c r="FFE132" s="2"/>
      <c r="FFF132" s="2"/>
      <c r="FFG132" s="2"/>
      <c r="FFH132" s="2"/>
      <c r="FFI132" s="2"/>
      <c r="FFJ132" s="2"/>
      <c r="FFK132" s="2"/>
      <c r="FFL132" s="2"/>
      <c r="FFM132" s="2"/>
      <c r="FFN132" s="2"/>
      <c r="FFO132" s="2"/>
      <c r="FFP132" s="2"/>
      <c r="FFQ132" s="2"/>
      <c r="FFR132" s="2"/>
      <c r="FFS132" s="2"/>
      <c r="FFT132" s="2"/>
      <c r="FFU132" s="2"/>
      <c r="FFV132" s="2"/>
      <c r="FFW132" s="2"/>
      <c r="FFX132" s="2"/>
      <c r="FFY132" s="2"/>
      <c r="FFZ132" s="2"/>
      <c r="FGA132" s="2"/>
      <c r="FGB132" s="2"/>
      <c r="FGC132" s="2"/>
      <c r="FGD132" s="2"/>
      <c r="FGE132" s="2"/>
      <c r="FGF132" s="2"/>
      <c r="FGG132" s="2"/>
      <c r="FGH132" s="2"/>
      <c r="FGI132" s="2"/>
      <c r="FGJ132" s="2"/>
      <c r="FGK132" s="2"/>
      <c r="FGL132" s="2"/>
      <c r="FGM132" s="2"/>
      <c r="FGN132" s="2"/>
      <c r="FGO132" s="2"/>
      <c r="FGP132" s="2"/>
      <c r="FGQ132" s="2"/>
      <c r="FGR132" s="2"/>
      <c r="FGS132" s="2"/>
      <c r="FGT132" s="2"/>
      <c r="FGU132" s="2"/>
      <c r="FGV132" s="2"/>
      <c r="FGW132" s="2"/>
      <c r="FGX132" s="2"/>
      <c r="FGY132" s="2"/>
      <c r="FGZ132" s="2"/>
      <c r="FHA132" s="2"/>
      <c r="FHB132" s="2"/>
      <c r="FHC132" s="2"/>
      <c r="FHD132" s="2"/>
      <c r="FHE132" s="2"/>
      <c r="FHF132" s="2"/>
      <c r="FHG132" s="2"/>
      <c r="FHH132" s="2"/>
      <c r="FHI132" s="2"/>
      <c r="FHJ132" s="2"/>
      <c r="FHK132" s="2"/>
      <c r="FHL132" s="2"/>
      <c r="FHM132" s="2"/>
      <c r="FHN132" s="2"/>
      <c r="FHO132" s="2"/>
      <c r="FHP132" s="2"/>
      <c r="FHQ132" s="2"/>
      <c r="FHR132" s="2"/>
      <c r="FHS132" s="2"/>
      <c r="FHT132" s="2"/>
      <c r="FHU132" s="2"/>
      <c r="FHV132" s="2"/>
      <c r="FHW132" s="2"/>
      <c r="FHX132" s="2"/>
      <c r="FHY132" s="2"/>
      <c r="FHZ132" s="2"/>
      <c r="FIA132" s="2"/>
      <c r="FIB132" s="2"/>
      <c r="FIC132" s="2"/>
      <c r="FID132" s="2"/>
      <c r="FIE132" s="2"/>
      <c r="FIF132" s="2"/>
      <c r="FIG132" s="2"/>
      <c r="FIH132" s="2"/>
      <c r="FII132" s="2"/>
      <c r="FIJ132" s="2"/>
      <c r="FIK132" s="2"/>
      <c r="FIL132" s="2"/>
      <c r="FIM132" s="2"/>
      <c r="FIN132" s="2"/>
      <c r="FIO132" s="2"/>
      <c r="FIP132" s="2"/>
      <c r="FIQ132" s="2"/>
      <c r="FIR132" s="2"/>
      <c r="FIS132" s="2"/>
      <c r="FIT132" s="2"/>
      <c r="FIU132" s="2"/>
      <c r="FIV132" s="2"/>
      <c r="FIW132" s="2"/>
      <c r="FIX132" s="2"/>
      <c r="FIY132" s="2"/>
      <c r="FIZ132" s="2"/>
      <c r="FJA132" s="2"/>
      <c r="FJB132" s="2"/>
      <c r="FJC132" s="2"/>
      <c r="FJD132" s="2"/>
      <c r="FJE132" s="2"/>
      <c r="FJF132" s="2"/>
      <c r="FJG132" s="2"/>
      <c r="FJH132" s="2"/>
      <c r="FJI132" s="2"/>
      <c r="FJJ132" s="2"/>
      <c r="FJK132" s="2"/>
      <c r="FJL132" s="2"/>
      <c r="FJM132" s="2"/>
      <c r="FJN132" s="2"/>
      <c r="FJO132" s="2"/>
      <c r="FJP132" s="2"/>
      <c r="FJQ132" s="2"/>
      <c r="FJR132" s="2"/>
      <c r="FJS132" s="2"/>
      <c r="FJT132" s="2"/>
      <c r="FJU132" s="2"/>
      <c r="FJV132" s="2"/>
      <c r="FJW132" s="2"/>
      <c r="FJX132" s="2"/>
      <c r="FJY132" s="2"/>
      <c r="FJZ132" s="2"/>
      <c r="FKA132" s="2"/>
      <c r="FKB132" s="2"/>
      <c r="FKC132" s="2"/>
      <c r="FKD132" s="2"/>
      <c r="FKE132" s="2"/>
      <c r="FKF132" s="2"/>
      <c r="FKG132" s="2"/>
      <c r="FKH132" s="2"/>
      <c r="FKI132" s="2"/>
      <c r="FKJ132" s="2"/>
      <c r="FKK132" s="2"/>
      <c r="FKL132" s="2"/>
      <c r="FKM132" s="2"/>
      <c r="FKN132" s="2"/>
      <c r="FKO132" s="2"/>
      <c r="FKP132" s="2"/>
      <c r="FKQ132" s="2"/>
      <c r="FKR132" s="2"/>
      <c r="FKS132" s="2"/>
      <c r="FKT132" s="2"/>
      <c r="FKU132" s="2"/>
      <c r="FKV132" s="2"/>
      <c r="FKW132" s="2"/>
      <c r="FKX132" s="2"/>
      <c r="FKY132" s="2"/>
      <c r="FKZ132" s="2"/>
      <c r="FLA132" s="2"/>
      <c r="FLB132" s="2"/>
      <c r="FLC132" s="2"/>
      <c r="FLD132" s="2"/>
      <c r="FLE132" s="2"/>
      <c r="FLF132" s="2"/>
      <c r="FLG132" s="2"/>
      <c r="FLH132" s="2"/>
      <c r="FLI132" s="2"/>
      <c r="FLJ132" s="2"/>
      <c r="FLK132" s="2"/>
      <c r="FLL132" s="2"/>
      <c r="FLM132" s="2"/>
      <c r="FLN132" s="2"/>
      <c r="FLO132" s="2"/>
      <c r="FLP132" s="2"/>
      <c r="FLQ132" s="2"/>
      <c r="FLR132" s="2"/>
      <c r="FLS132" s="2"/>
      <c r="FLT132" s="2"/>
      <c r="FLU132" s="2"/>
      <c r="FLV132" s="2"/>
      <c r="FLW132" s="2"/>
      <c r="FLX132" s="2"/>
      <c r="FLY132" s="2"/>
      <c r="FLZ132" s="2"/>
      <c r="FMA132" s="2"/>
      <c r="FMB132" s="2"/>
      <c r="FMC132" s="2"/>
      <c r="FMD132" s="2"/>
      <c r="FME132" s="2"/>
      <c r="FMF132" s="2"/>
      <c r="FMG132" s="2"/>
      <c r="FMH132" s="2"/>
      <c r="FMI132" s="2"/>
      <c r="FMJ132" s="2"/>
      <c r="FMK132" s="2"/>
      <c r="FML132" s="2"/>
      <c r="FMM132" s="2"/>
      <c r="FMN132" s="2"/>
      <c r="FMO132" s="2"/>
      <c r="FMP132" s="2"/>
      <c r="FMQ132" s="2"/>
      <c r="FMR132" s="2"/>
      <c r="FMS132" s="2"/>
      <c r="FMT132" s="2"/>
      <c r="FMU132" s="2"/>
      <c r="FMV132" s="2"/>
      <c r="FMW132" s="2"/>
      <c r="FMX132" s="2"/>
      <c r="FMY132" s="2"/>
      <c r="FMZ132" s="2"/>
      <c r="FNA132" s="2"/>
      <c r="FNB132" s="2"/>
      <c r="FNC132" s="2"/>
      <c r="FND132" s="2"/>
      <c r="FNE132" s="2"/>
      <c r="FNF132" s="2"/>
      <c r="FNG132" s="2"/>
      <c r="FNH132" s="2"/>
      <c r="FNI132" s="2"/>
      <c r="FNJ132" s="2"/>
      <c r="FNK132" s="2"/>
      <c r="FNL132" s="2"/>
      <c r="FNM132" s="2"/>
      <c r="FNN132" s="2"/>
      <c r="FNO132" s="2"/>
      <c r="FNP132" s="2"/>
      <c r="FNQ132" s="2"/>
      <c r="FNR132" s="2"/>
      <c r="FNS132" s="2"/>
      <c r="FNT132" s="2"/>
      <c r="FNU132" s="2"/>
      <c r="FNV132" s="2"/>
      <c r="FNW132" s="2"/>
      <c r="FNX132" s="2"/>
      <c r="FNY132" s="2"/>
      <c r="FNZ132" s="2"/>
      <c r="FOA132" s="2"/>
      <c r="FOB132" s="2"/>
      <c r="FOC132" s="2"/>
      <c r="FOD132" s="2"/>
      <c r="FOE132" s="2"/>
      <c r="FOF132" s="2"/>
      <c r="FOG132" s="2"/>
      <c r="FOH132" s="2"/>
      <c r="FOI132" s="2"/>
      <c r="FOJ132" s="2"/>
      <c r="FOK132" s="2"/>
      <c r="FOL132" s="2"/>
      <c r="FOM132" s="2"/>
      <c r="FON132" s="2"/>
      <c r="FOO132" s="2"/>
      <c r="FOP132" s="2"/>
      <c r="FOQ132" s="2"/>
      <c r="FOR132" s="2"/>
      <c r="FOS132" s="2"/>
      <c r="FOT132" s="2"/>
      <c r="FOU132" s="2"/>
      <c r="FOV132" s="2"/>
      <c r="FOW132" s="2"/>
      <c r="FOX132" s="2"/>
      <c r="FOY132" s="2"/>
      <c r="FOZ132" s="2"/>
      <c r="FPA132" s="2"/>
      <c r="FPB132" s="2"/>
      <c r="FPC132" s="2"/>
      <c r="FPD132" s="2"/>
      <c r="FPE132" s="2"/>
      <c r="FPF132" s="2"/>
      <c r="FPG132" s="2"/>
      <c r="FPH132" s="2"/>
      <c r="FPI132" s="2"/>
      <c r="FPJ132" s="2"/>
      <c r="FPK132" s="2"/>
      <c r="FPL132" s="2"/>
      <c r="FPM132" s="2"/>
      <c r="FPN132" s="2"/>
      <c r="FPO132" s="2"/>
      <c r="FPP132" s="2"/>
      <c r="FPQ132" s="2"/>
      <c r="FPR132" s="2"/>
      <c r="FPS132" s="2"/>
      <c r="FPT132" s="2"/>
      <c r="FPU132" s="2"/>
      <c r="FPV132" s="2"/>
      <c r="FPW132" s="2"/>
      <c r="FPX132" s="2"/>
      <c r="FPY132" s="2"/>
      <c r="FPZ132" s="2"/>
      <c r="FQA132" s="2"/>
      <c r="FQB132" s="2"/>
      <c r="FQC132" s="2"/>
      <c r="FQD132" s="2"/>
      <c r="FQE132" s="2"/>
      <c r="FQF132" s="2"/>
      <c r="FQG132" s="2"/>
      <c r="FQH132" s="2"/>
      <c r="FQI132" s="2"/>
      <c r="FQJ132" s="2"/>
      <c r="FQK132" s="2"/>
      <c r="FQL132" s="2"/>
      <c r="FQM132" s="2"/>
      <c r="FQN132" s="2"/>
      <c r="FQO132" s="2"/>
      <c r="FQP132" s="2"/>
      <c r="FQQ132" s="2"/>
      <c r="FQR132" s="2"/>
      <c r="FQS132" s="2"/>
      <c r="FQT132" s="2"/>
      <c r="FQU132" s="2"/>
      <c r="FQV132" s="2"/>
      <c r="FQW132" s="2"/>
      <c r="FQX132" s="2"/>
      <c r="FQY132" s="2"/>
      <c r="FQZ132" s="2"/>
      <c r="FRA132" s="2"/>
      <c r="FRB132" s="2"/>
      <c r="FRC132" s="2"/>
      <c r="FRD132" s="2"/>
      <c r="FRE132" s="2"/>
      <c r="FRF132" s="2"/>
      <c r="FRG132" s="2"/>
      <c r="FRH132" s="2"/>
      <c r="FRI132" s="2"/>
      <c r="FRJ132" s="2"/>
      <c r="FRK132" s="2"/>
      <c r="FRL132" s="2"/>
      <c r="FRM132" s="2"/>
      <c r="FRN132" s="2"/>
      <c r="FRO132" s="2"/>
      <c r="FRP132" s="2"/>
      <c r="FRQ132" s="2"/>
      <c r="FRR132" s="2"/>
      <c r="FRS132" s="2"/>
      <c r="FRT132" s="2"/>
      <c r="FRU132" s="2"/>
      <c r="FRV132" s="2"/>
      <c r="FRW132" s="2"/>
      <c r="FRX132" s="2"/>
      <c r="FRY132" s="2"/>
      <c r="FRZ132" s="2"/>
      <c r="FSA132" s="2"/>
      <c r="FSB132" s="2"/>
      <c r="FSC132" s="2"/>
      <c r="FSD132" s="2"/>
      <c r="FSE132" s="2"/>
      <c r="FSF132" s="2"/>
      <c r="FSG132" s="2"/>
      <c r="FSH132" s="2"/>
      <c r="FSI132" s="2"/>
      <c r="FSJ132" s="2"/>
      <c r="FSK132" s="2"/>
      <c r="FSL132" s="2"/>
      <c r="FSM132" s="2"/>
      <c r="FSN132" s="2"/>
      <c r="FSO132" s="2"/>
      <c r="FSP132" s="2"/>
      <c r="FSQ132" s="2"/>
      <c r="FSR132" s="2"/>
      <c r="FSS132" s="2"/>
      <c r="FST132" s="2"/>
      <c r="FSU132" s="2"/>
      <c r="FSV132" s="2"/>
      <c r="FSW132" s="2"/>
      <c r="FSX132" s="2"/>
      <c r="FSY132" s="2"/>
      <c r="FSZ132" s="2"/>
      <c r="FTA132" s="2"/>
      <c r="FTB132" s="2"/>
      <c r="FTC132" s="2"/>
      <c r="FTD132" s="2"/>
      <c r="FTE132" s="2"/>
      <c r="FTF132" s="2"/>
      <c r="FTG132" s="2"/>
      <c r="FTH132" s="2"/>
      <c r="FTI132" s="2"/>
      <c r="FTJ132" s="2"/>
      <c r="FTK132" s="2"/>
      <c r="FTL132" s="2"/>
      <c r="FTM132" s="2"/>
      <c r="FTN132" s="2"/>
      <c r="FTO132" s="2"/>
      <c r="FTP132" s="2"/>
      <c r="FTQ132" s="2"/>
      <c r="FTR132" s="2"/>
      <c r="FTS132" s="2"/>
      <c r="FTT132" s="2"/>
      <c r="FTU132" s="2"/>
      <c r="FTV132" s="2"/>
      <c r="FTW132" s="2"/>
      <c r="FTX132" s="2"/>
      <c r="FTY132" s="2"/>
      <c r="FTZ132" s="2"/>
      <c r="FUA132" s="2"/>
      <c r="FUB132" s="2"/>
      <c r="FUC132" s="2"/>
      <c r="FUD132" s="2"/>
      <c r="FUE132" s="2"/>
      <c r="FUF132" s="2"/>
      <c r="FUG132" s="2"/>
      <c r="FUH132" s="2"/>
      <c r="FUI132" s="2"/>
      <c r="FUJ132" s="2"/>
      <c r="FUK132" s="2"/>
      <c r="FUL132" s="2"/>
      <c r="FUM132" s="2"/>
      <c r="FUN132" s="2"/>
      <c r="FUO132" s="2"/>
      <c r="FUP132" s="2"/>
      <c r="FUQ132" s="2"/>
      <c r="FUR132" s="2"/>
      <c r="FUS132" s="2"/>
      <c r="FUT132" s="2"/>
      <c r="FUU132" s="2"/>
      <c r="FUV132" s="2"/>
      <c r="FUW132" s="2"/>
      <c r="FUX132" s="2"/>
      <c r="FUY132" s="2"/>
      <c r="FUZ132" s="2"/>
      <c r="FVA132" s="2"/>
      <c r="FVB132" s="2"/>
      <c r="FVC132" s="2"/>
      <c r="FVD132" s="2"/>
      <c r="FVE132" s="2"/>
      <c r="FVF132" s="2"/>
      <c r="FVG132" s="2"/>
      <c r="FVH132" s="2"/>
      <c r="FVI132" s="2"/>
      <c r="FVJ132" s="2"/>
      <c r="FVK132" s="2"/>
      <c r="FVL132" s="2"/>
      <c r="FVM132" s="2"/>
      <c r="FVN132" s="2"/>
      <c r="FVO132" s="2"/>
      <c r="FVP132" s="2"/>
      <c r="FVQ132" s="2"/>
      <c r="FVR132" s="2"/>
      <c r="FVS132" s="2"/>
      <c r="FVT132" s="2"/>
      <c r="FVU132" s="2"/>
      <c r="FVV132" s="2"/>
      <c r="FVW132" s="2"/>
      <c r="FVX132" s="2"/>
      <c r="FVY132" s="2"/>
      <c r="FVZ132" s="2"/>
      <c r="FWA132" s="2"/>
      <c r="FWB132" s="2"/>
      <c r="FWC132" s="2"/>
      <c r="FWD132" s="2"/>
      <c r="FWE132" s="2"/>
      <c r="FWF132" s="2"/>
      <c r="FWG132" s="2"/>
      <c r="FWH132" s="2"/>
      <c r="FWI132" s="2"/>
      <c r="FWJ132" s="2"/>
      <c r="FWK132" s="2"/>
      <c r="FWL132" s="2"/>
      <c r="FWM132" s="2"/>
      <c r="FWN132" s="2"/>
      <c r="FWO132" s="2"/>
      <c r="FWP132" s="2"/>
      <c r="FWQ132" s="2"/>
      <c r="FWR132" s="2"/>
      <c r="FWS132" s="2"/>
      <c r="FWT132" s="2"/>
      <c r="FWU132" s="2"/>
      <c r="FWV132" s="2"/>
      <c r="FWW132" s="2"/>
      <c r="FWX132" s="2"/>
      <c r="FWY132" s="2"/>
      <c r="FWZ132" s="2"/>
      <c r="FXA132" s="2"/>
      <c r="FXB132" s="2"/>
      <c r="FXC132" s="2"/>
      <c r="FXD132" s="2"/>
      <c r="FXE132" s="2"/>
      <c r="FXF132" s="2"/>
      <c r="FXG132" s="2"/>
      <c r="FXH132" s="2"/>
      <c r="FXI132" s="2"/>
      <c r="FXJ132" s="2"/>
      <c r="FXK132" s="2"/>
      <c r="FXL132" s="2"/>
      <c r="FXM132" s="2"/>
      <c r="FXN132" s="2"/>
      <c r="FXO132" s="2"/>
      <c r="FXP132" s="2"/>
      <c r="FXQ132" s="2"/>
      <c r="FXR132" s="2"/>
      <c r="FXS132" s="2"/>
      <c r="FXT132" s="2"/>
      <c r="FXU132" s="2"/>
      <c r="FXV132" s="2"/>
      <c r="FXW132" s="2"/>
      <c r="FXX132" s="2"/>
      <c r="FXY132" s="2"/>
      <c r="FXZ132" s="2"/>
      <c r="FYA132" s="2"/>
      <c r="FYB132" s="2"/>
      <c r="FYC132" s="2"/>
      <c r="FYD132" s="2"/>
      <c r="FYE132" s="2"/>
      <c r="FYF132" s="2"/>
      <c r="FYG132" s="2"/>
      <c r="FYH132" s="2"/>
      <c r="FYI132" s="2"/>
      <c r="FYJ132" s="2"/>
      <c r="FYK132" s="2"/>
      <c r="FYL132" s="2"/>
      <c r="FYM132" s="2"/>
      <c r="FYN132" s="2"/>
      <c r="FYO132" s="2"/>
      <c r="FYP132" s="2"/>
      <c r="FYQ132" s="2"/>
      <c r="FYR132" s="2"/>
      <c r="FYS132" s="2"/>
      <c r="FYT132" s="2"/>
      <c r="FYU132" s="2"/>
      <c r="FYV132" s="2"/>
      <c r="FYW132" s="2"/>
      <c r="FYX132" s="2"/>
      <c r="FYY132" s="2"/>
      <c r="FYZ132" s="2"/>
      <c r="FZA132" s="2"/>
      <c r="FZB132" s="2"/>
      <c r="FZC132" s="2"/>
      <c r="FZD132" s="2"/>
      <c r="FZE132" s="2"/>
      <c r="FZF132" s="2"/>
      <c r="FZG132" s="2"/>
      <c r="FZH132" s="2"/>
      <c r="FZI132" s="2"/>
      <c r="FZJ132" s="2"/>
      <c r="FZK132" s="2"/>
      <c r="FZL132" s="2"/>
      <c r="FZM132" s="2"/>
      <c r="FZN132" s="2"/>
      <c r="FZO132" s="2"/>
      <c r="FZP132" s="2"/>
      <c r="FZQ132" s="2"/>
      <c r="FZR132" s="2"/>
      <c r="FZS132" s="2"/>
      <c r="FZT132" s="2"/>
      <c r="FZU132" s="2"/>
      <c r="FZV132" s="2"/>
      <c r="FZW132" s="2"/>
      <c r="FZX132" s="2"/>
      <c r="FZY132" s="2"/>
      <c r="FZZ132" s="2"/>
      <c r="GAA132" s="2"/>
      <c r="GAB132" s="2"/>
      <c r="GAC132" s="2"/>
      <c r="GAD132" s="2"/>
      <c r="GAE132" s="2"/>
      <c r="GAF132" s="2"/>
      <c r="GAG132" s="2"/>
      <c r="GAH132" s="2"/>
      <c r="GAI132" s="2"/>
      <c r="GAJ132" s="2"/>
      <c r="GAK132" s="2"/>
      <c r="GAL132" s="2"/>
      <c r="GAM132" s="2"/>
      <c r="GAN132" s="2"/>
      <c r="GAO132" s="2"/>
      <c r="GAP132" s="2"/>
      <c r="GAQ132" s="2"/>
      <c r="GAR132" s="2"/>
      <c r="GAS132" s="2"/>
      <c r="GAT132" s="2"/>
      <c r="GAU132" s="2"/>
      <c r="GAV132" s="2"/>
      <c r="GAW132" s="2"/>
      <c r="GAX132" s="2"/>
      <c r="GAY132" s="2"/>
      <c r="GAZ132" s="2"/>
      <c r="GBA132" s="2"/>
      <c r="GBB132" s="2"/>
      <c r="GBC132" s="2"/>
      <c r="GBD132" s="2"/>
      <c r="GBE132" s="2"/>
      <c r="GBF132" s="2"/>
      <c r="GBG132" s="2"/>
      <c r="GBH132" s="2"/>
      <c r="GBI132" s="2"/>
      <c r="GBJ132" s="2"/>
      <c r="GBK132" s="2"/>
      <c r="GBL132" s="2"/>
      <c r="GBM132" s="2"/>
      <c r="GBN132" s="2"/>
      <c r="GBO132" s="2"/>
      <c r="GBP132" s="2"/>
      <c r="GBQ132" s="2"/>
      <c r="GBR132" s="2"/>
      <c r="GBS132" s="2"/>
      <c r="GBT132" s="2"/>
      <c r="GBU132" s="2"/>
      <c r="GBV132" s="2"/>
      <c r="GBW132" s="2"/>
      <c r="GBX132" s="2"/>
      <c r="GBY132" s="2"/>
      <c r="GBZ132" s="2"/>
      <c r="GCA132" s="2"/>
      <c r="GCB132" s="2"/>
      <c r="GCC132" s="2"/>
      <c r="GCD132" s="2"/>
      <c r="GCE132" s="2"/>
      <c r="GCF132" s="2"/>
      <c r="GCG132" s="2"/>
      <c r="GCH132" s="2"/>
      <c r="GCI132" s="2"/>
      <c r="GCJ132" s="2"/>
      <c r="GCK132" s="2"/>
      <c r="GCL132" s="2"/>
      <c r="GCM132" s="2"/>
      <c r="GCN132" s="2"/>
      <c r="GCO132" s="2"/>
      <c r="GCP132" s="2"/>
      <c r="GCQ132" s="2"/>
      <c r="GCR132" s="2"/>
      <c r="GCS132" s="2"/>
      <c r="GCT132" s="2"/>
      <c r="GCU132" s="2"/>
      <c r="GCV132" s="2"/>
      <c r="GCW132" s="2"/>
      <c r="GCX132" s="2"/>
      <c r="GCY132" s="2"/>
      <c r="GCZ132" s="2"/>
      <c r="GDA132" s="2"/>
      <c r="GDB132" s="2"/>
      <c r="GDC132" s="2"/>
      <c r="GDD132" s="2"/>
      <c r="GDE132" s="2"/>
      <c r="GDF132" s="2"/>
      <c r="GDG132" s="2"/>
      <c r="GDH132" s="2"/>
      <c r="GDI132" s="2"/>
      <c r="GDJ132" s="2"/>
      <c r="GDK132" s="2"/>
      <c r="GDL132" s="2"/>
      <c r="GDM132" s="2"/>
      <c r="GDN132" s="2"/>
      <c r="GDO132" s="2"/>
      <c r="GDP132" s="2"/>
      <c r="GDQ132" s="2"/>
      <c r="GDR132" s="2"/>
      <c r="GDS132" s="2"/>
      <c r="GDT132" s="2"/>
      <c r="GDU132" s="2"/>
      <c r="GDV132" s="2"/>
      <c r="GDW132" s="2"/>
      <c r="GDX132" s="2"/>
      <c r="GDY132" s="2"/>
      <c r="GDZ132" s="2"/>
      <c r="GEA132" s="2"/>
      <c r="GEB132" s="2"/>
      <c r="GEC132" s="2"/>
      <c r="GED132" s="2"/>
      <c r="GEE132" s="2"/>
      <c r="GEF132" s="2"/>
      <c r="GEG132" s="2"/>
      <c r="GEH132" s="2"/>
      <c r="GEI132" s="2"/>
      <c r="GEJ132" s="2"/>
      <c r="GEK132" s="2"/>
      <c r="GEL132" s="2"/>
      <c r="GEM132" s="2"/>
      <c r="GEN132" s="2"/>
      <c r="GEO132" s="2"/>
      <c r="GEP132" s="2"/>
      <c r="GEQ132" s="2"/>
      <c r="GER132" s="2"/>
      <c r="GES132" s="2"/>
      <c r="GET132" s="2"/>
      <c r="GEU132" s="2"/>
      <c r="GEV132" s="2"/>
      <c r="GEW132" s="2"/>
      <c r="GEX132" s="2"/>
      <c r="GEY132" s="2"/>
      <c r="GEZ132" s="2"/>
      <c r="GFA132" s="2"/>
      <c r="GFB132" s="2"/>
      <c r="GFC132" s="2"/>
      <c r="GFD132" s="2"/>
      <c r="GFE132" s="2"/>
      <c r="GFF132" s="2"/>
      <c r="GFG132" s="2"/>
      <c r="GFH132" s="2"/>
      <c r="GFI132" s="2"/>
      <c r="GFJ132" s="2"/>
      <c r="GFK132" s="2"/>
      <c r="GFL132" s="2"/>
      <c r="GFM132" s="2"/>
      <c r="GFN132" s="2"/>
      <c r="GFO132" s="2"/>
      <c r="GFP132" s="2"/>
      <c r="GFQ132" s="2"/>
      <c r="GFR132" s="2"/>
      <c r="GFS132" s="2"/>
      <c r="GFT132" s="2"/>
      <c r="GFU132" s="2"/>
      <c r="GFV132" s="2"/>
      <c r="GFW132" s="2"/>
      <c r="GFX132" s="2"/>
      <c r="GFY132" s="2"/>
      <c r="GFZ132" s="2"/>
      <c r="GGA132" s="2"/>
      <c r="GGB132" s="2"/>
      <c r="GGC132" s="2"/>
      <c r="GGD132" s="2"/>
      <c r="GGE132" s="2"/>
      <c r="GGF132" s="2"/>
      <c r="GGG132" s="2"/>
      <c r="GGH132" s="2"/>
      <c r="GGI132" s="2"/>
      <c r="GGJ132" s="2"/>
      <c r="GGK132" s="2"/>
      <c r="GGL132" s="2"/>
      <c r="GGM132" s="2"/>
      <c r="GGN132" s="2"/>
      <c r="GGO132" s="2"/>
      <c r="GGP132" s="2"/>
      <c r="GGQ132" s="2"/>
      <c r="GGR132" s="2"/>
      <c r="GGS132" s="2"/>
      <c r="GGT132" s="2"/>
      <c r="GGU132" s="2"/>
      <c r="GGV132" s="2"/>
      <c r="GGW132" s="2"/>
      <c r="GGX132" s="2"/>
      <c r="GGY132" s="2"/>
      <c r="GGZ132" s="2"/>
      <c r="GHA132" s="2"/>
      <c r="GHB132" s="2"/>
      <c r="GHC132" s="2"/>
      <c r="GHD132" s="2"/>
      <c r="GHE132" s="2"/>
      <c r="GHF132" s="2"/>
      <c r="GHG132" s="2"/>
      <c r="GHH132" s="2"/>
      <c r="GHI132" s="2"/>
      <c r="GHJ132" s="2"/>
      <c r="GHK132" s="2"/>
      <c r="GHL132" s="2"/>
      <c r="GHM132" s="2"/>
      <c r="GHN132" s="2"/>
      <c r="GHO132" s="2"/>
      <c r="GHP132" s="2"/>
      <c r="GHQ132" s="2"/>
      <c r="GHR132" s="2"/>
      <c r="GHS132" s="2"/>
      <c r="GHT132" s="2"/>
      <c r="GHU132" s="2"/>
      <c r="GHV132" s="2"/>
      <c r="GHW132" s="2"/>
      <c r="GHX132" s="2"/>
      <c r="GHY132" s="2"/>
      <c r="GHZ132" s="2"/>
      <c r="GIA132" s="2"/>
      <c r="GIB132" s="2"/>
      <c r="GIC132" s="2"/>
      <c r="GID132" s="2"/>
      <c r="GIE132" s="2"/>
      <c r="GIF132" s="2"/>
      <c r="GIG132" s="2"/>
      <c r="GIH132" s="2"/>
      <c r="GII132" s="2"/>
      <c r="GIJ132" s="2"/>
      <c r="GIK132" s="2"/>
      <c r="GIL132" s="2"/>
      <c r="GIM132" s="2"/>
      <c r="GIN132" s="2"/>
      <c r="GIO132" s="2"/>
      <c r="GIP132" s="2"/>
      <c r="GIQ132" s="2"/>
      <c r="GIR132" s="2"/>
      <c r="GIS132" s="2"/>
      <c r="GIT132" s="2"/>
      <c r="GIU132" s="2"/>
      <c r="GIV132" s="2"/>
      <c r="GIW132" s="2"/>
      <c r="GIX132" s="2"/>
      <c r="GIY132" s="2"/>
      <c r="GIZ132" s="2"/>
      <c r="GJA132" s="2"/>
      <c r="GJB132" s="2"/>
      <c r="GJC132" s="2"/>
      <c r="GJD132" s="2"/>
      <c r="GJE132" s="2"/>
      <c r="GJF132" s="2"/>
      <c r="GJG132" s="2"/>
      <c r="GJH132" s="2"/>
      <c r="GJI132" s="2"/>
      <c r="GJJ132" s="2"/>
      <c r="GJK132" s="2"/>
      <c r="GJL132" s="2"/>
      <c r="GJM132" s="2"/>
      <c r="GJN132" s="2"/>
      <c r="GJO132" s="2"/>
      <c r="GJP132" s="2"/>
      <c r="GJQ132" s="2"/>
      <c r="GJR132" s="2"/>
      <c r="GJS132" s="2"/>
      <c r="GJT132" s="2"/>
      <c r="GJU132" s="2"/>
      <c r="GJV132" s="2"/>
      <c r="GJW132" s="2"/>
      <c r="GJX132" s="2"/>
      <c r="GJY132" s="2"/>
      <c r="GJZ132" s="2"/>
      <c r="GKA132" s="2"/>
      <c r="GKB132" s="2"/>
      <c r="GKC132" s="2"/>
      <c r="GKD132" s="2"/>
      <c r="GKE132" s="2"/>
      <c r="GKF132" s="2"/>
      <c r="GKG132" s="2"/>
      <c r="GKH132" s="2"/>
      <c r="GKI132" s="2"/>
      <c r="GKJ132" s="2"/>
      <c r="GKK132" s="2"/>
      <c r="GKL132" s="2"/>
      <c r="GKM132" s="2"/>
      <c r="GKN132" s="2"/>
      <c r="GKO132" s="2"/>
      <c r="GKP132" s="2"/>
      <c r="GKQ132" s="2"/>
      <c r="GKR132" s="2"/>
      <c r="GKS132" s="2"/>
      <c r="GKT132" s="2"/>
      <c r="GKU132" s="2"/>
      <c r="GKV132" s="2"/>
      <c r="GKW132" s="2"/>
      <c r="GKX132" s="2"/>
      <c r="GKY132" s="2"/>
      <c r="GKZ132" s="2"/>
      <c r="GLA132" s="2"/>
      <c r="GLB132" s="2"/>
      <c r="GLC132" s="2"/>
      <c r="GLD132" s="2"/>
      <c r="GLE132" s="2"/>
      <c r="GLF132" s="2"/>
      <c r="GLG132" s="2"/>
      <c r="GLH132" s="2"/>
      <c r="GLI132" s="2"/>
      <c r="GLJ132" s="2"/>
      <c r="GLK132" s="2"/>
      <c r="GLL132" s="2"/>
      <c r="GLM132" s="2"/>
      <c r="GLN132" s="2"/>
      <c r="GLO132" s="2"/>
      <c r="GLP132" s="2"/>
      <c r="GLQ132" s="2"/>
      <c r="GLR132" s="2"/>
      <c r="GLS132" s="2"/>
      <c r="GLT132" s="2"/>
      <c r="GLU132" s="2"/>
      <c r="GLV132" s="2"/>
      <c r="GLW132" s="2"/>
      <c r="GLX132" s="2"/>
      <c r="GLY132" s="2"/>
      <c r="GLZ132" s="2"/>
      <c r="GMA132" s="2"/>
      <c r="GMB132" s="2"/>
      <c r="GMC132" s="2"/>
      <c r="GMD132" s="2"/>
      <c r="GME132" s="2"/>
      <c r="GMF132" s="2"/>
      <c r="GMG132" s="2"/>
      <c r="GMH132" s="2"/>
      <c r="GMI132" s="2"/>
      <c r="GMJ132" s="2"/>
      <c r="GMK132" s="2"/>
      <c r="GML132" s="2"/>
      <c r="GMM132" s="2"/>
      <c r="GMN132" s="2"/>
      <c r="GMO132" s="2"/>
      <c r="GMP132" s="2"/>
      <c r="GMQ132" s="2"/>
      <c r="GMR132" s="2"/>
      <c r="GMS132" s="2"/>
      <c r="GMT132" s="2"/>
      <c r="GMU132" s="2"/>
      <c r="GMV132" s="2"/>
      <c r="GMW132" s="2"/>
      <c r="GMX132" s="2"/>
      <c r="GMY132" s="2"/>
      <c r="GMZ132" s="2"/>
      <c r="GNA132" s="2"/>
      <c r="GNB132" s="2"/>
      <c r="GNC132" s="2"/>
      <c r="GND132" s="2"/>
      <c r="GNE132" s="2"/>
      <c r="GNF132" s="2"/>
      <c r="GNG132" s="2"/>
      <c r="GNH132" s="2"/>
      <c r="GNI132" s="2"/>
      <c r="GNJ132" s="2"/>
      <c r="GNK132" s="2"/>
      <c r="GNL132" s="2"/>
      <c r="GNM132" s="2"/>
      <c r="GNN132" s="2"/>
      <c r="GNO132" s="2"/>
      <c r="GNP132" s="2"/>
      <c r="GNQ132" s="2"/>
      <c r="GNR132" s="2"/>
      <c r="GNS132" s="2"/>
      <c r="GNT132" s="2"/>
      <c r="GNU132" s="2"/>
      <c r="GNV132" s="2"/>
      <c r="GNW132" s="2"/>
      <c r="GNX132" s="2"/>
      <c r="GNY132" s="2"/>
      <c r="GNZ132" s="2"/>
      <c r="GOA132" s="2"/>
      <c r="GOB132" s="2"/>
      <c r="GOC132" s="2"/>
      <c r="GOD132" s="2"/>
      <c r="GOE132" s="2"/>
      <c r="GOF132" s="2"/>
      <c r="GOG132" s="2"/>
      <c r="GOH132" s="2"/>
      <c r="GOI132" s="2"/>
      <c r="GOJ132" s="2"/>
      <c r="GOK132" s="2"/>
      <c r="GOL132" s="2"/>
      <c r="GOM132" s="2"/>
      <c r="GON132" s="2"/>
      <c r="GOO132" s="2"/>
      <c r="GOP132" s="2"/>
      <c r="GOQ132" s="2"/>
      <c r="GOR132" s="2"/>
      <c r="GOS132" s="2"/>
      <c r="GOT132" s="2"/>
      <c r="GOU132" s="2"/>
      <c r="GOV132" s="2"/>
      <c r="GOW132" s="2"/>
      <c r="GOX132" s="2"/>
      <c r="GOY132" s="2"/>
      <c r="GOZ132" s="2"/>
      <c r="GPA132" s="2"/>
      <c r="GPB132" s="2"/>
      <c r="GPC132" s="2"/>
      <c r="GPD132" s="2"/>
      <c r="GPE132" s="2"/>
      <c r="GPF132" s="2"/>
      <c r="GPG132" s="2"/>
      <c r="GPH132" s="2"/>
      <c r="GPI132" s="2"/>
      <c r="GPJ132" s="2"/>
      <c r="GPK132" s="2"/>
      <c r="GPL132" s="2"/>
      <c r="GPM132" s="2"/>
      <c r="GPN132" s="2"/>
      <c r="GPO132" s="2"/>
      <c r="GPP132" s="2"/>
      <c r="GPQ132" s="2"/>
      <c r="GPR132" s="2"/>
      <c r="GPS132" s="2"/>
      <c r="GPT132" s="2"/>
      <c r="GPU132" s="2"/>
      <c r="GPV132" s="2"/>
      <c r="GPW132" s="2"/>
      <c r="GPX132" s="2"/>
      <c r="GPY132" s="2"/>
      <c r="GPZ132" s="2"/>
      <c r="GQA132" s="2"/>
      <c r="GQB132" s="2"/>
      <c r="GQC132" s="2"/>
      <c r="GQD132" s="2"/>
      <c r="GQE132" s="2"/>
      <c r="GQF132" s="2"/>
      <c r="GQG132" s="2"/>
      <c r="GQH132" s="2"/>
      <c r="GQI132" s="2"/>
      <c r="GQJ132" s="2"/>
      <c r="GQK132" s="2"/>
      <c r="GQL132" s="2"/>
      <c r="GQM132" s="2"/>
      <c r="GQN132" s="2"/>
      <c r="GQO132" s="2"/>
      <c r="GQP132" s="2"/>
      <c r="GQQ132" s="2"/>
      <c r="GQR132" s="2"/>
      <c r="GQS132" s="2"/>
      <c r="GQT132" s="2"/>
      <c r="GQU132" s="2"/>
      <c r="GQV132" s="2"/>
      <c r="GQW132" s="2"/>
      <c r="GQX132" s="2"/>
      <c r="GQY132" s="2"/>
      <c r="GQZ132" s="2"/>
      <c r="GRA132" s="2"/>
      <c r="GRB132" s="2"/>
      <c r="GRC132" s="2"/>
      <c r="GRD132" s="2"/>
      <c r="GRE132" s="2"/>
      <c r="GRF132" s="2"/>
      <c r="GRG132" s="2"/>
      <c r="GRH132" s="2"/>
      <c r="GRI132" s="2"/>
      <c r="GRJ132" s="2"/>
      <c r="GRK132" s="2"/>
      <c r="GRL132" s="2"/>
      <c r="GRM132" s="2"/>
      <c r="GRN132" s="2"/>
      <c r="GRO132" s="2"/>
      <c r="GRP132" s="2"/>
      <c r="GRQ132" s="2"/>
      <c r="GRR132" s="2"/>
      <c r="GRS132" s="2"/>
      <c r="GRT132" s="2"/>
      <c r="GRU132" s="2"/>
      <c r="GRV132" s="2"/>
      <c r="GRW132" s="2"/>
      <c r="GRX132" s="2"/>
      <c r="GRY132" s="2"/>
      <c r="GRZ132" s="2"/>
      <c r="GSA132" s="2"/>
      <c r="GSB132" s="2"/>
      <c r="GSC132" s="2"/>
      <c r="GSD132" s="2"/>
      <c r="GSE132" s="2"/>
      <c r="GSF132" s="2"/>
      <c r="GSG132" s="2"/>
      <c r="GSH132" s="2"/>
      <c r="GSI132" s="2"/>
      <c r="GSJ132" s="2"/>
      <c r="GSK132" s="2"/>
      <c r="GSL132" s="2"/>
      <c r="GSM132" s="2"/>
      <c r="GSN132" s="2"/>
      <c r="GSO132" s="2"/>
      <c r="GSP132" s="2"/>
      <c r="GSQ132" s="2"/>
      <c r="GSR132" s="2"/>
      <c r="GSS132" s="2"/>
      <c r="GST132" s="2"/>
      <c r="GSU132" s="2"/>
      <c r="GSV132" s="2"/>
      <c r="GSW132" s="2"/>
      <c r="GSX132" s="2"/>
      <c r="GSY132" s="2"/>
      <c r="GSZ132" s="2"/>
      <c r="GTA132" s="2"/>
      <c r="GTB132" s="2"/>
      <c r="GTC132" s="2"/>
      <c r="GTD132" s="2"/>
      <c r="GTE132" s="2"/>
      <c r="GTF132" s="2"/>
      <c r="GTG132" s="2"/>
      <c r="GTH132" s="2"/>
      <c r="GTI132" s="2"/>
      <c r="GTJ132" s="2"/>
      <c r="GTK132" s="2"/>
      <c r="GTL132" s="2"/>
      <c r="GTM132" s="2"/>
      <c r="GTN132" s="2"/>
      <c r="GTO132" s="2"/>
      <c r="GTP132" s="2"/>
      <c r="GTQ132" s="2"/>
      <c r="GTR132" s="2"/>
      <c r="GTS132" s="2"/>
      <c r="GTT132" s="2"/>
      <c r="GTU132" s="2"/>
      <c r="GTV132" s="2"/>
      <c r="GTW132" s="2"/>
      <c r="GTX132" s="2"/>
      <c r="GTY132" s="2"/>
      <c r="GTZ132" s="2"/>
      <c r="GUA132" s="2"/>
      <c r="GUB132" s="2"/>
      <c r="GUC132" s="2"/>
      <c r="GUD132" s="2"/>
      <c r="GUE132" s="2"/>
      <c r="GUF132" s="2"/>
      <c r="GUG132" s="2"/>
      <c r="GUH132" s="2"/>
      <c r="GUI132" s="2"/>
      <c r="GUJ132" s="2"/>
      <c r="GUK132" s="2"/>
      <c r="GUL132" s="2"/>
      <c r="GUM132" s="2"/>
      <c r="GUN132" s="2"/>
      <c r="GUO132" s="2"/>
      <c r="GUP132" s="2"/>
      <c r="GUQ132" s="2"/>
      <c r="GUR132" s="2"/>
      <c r="GUS132" s="2"/>
      <c r="GUT132" s="2"/>
      <c r="GUU132" s="2"/>
      <c r="GUV132" s="2"/>
      <c r="GUW132" s="2"/>
      <c r="GUX132" s="2"/>
      <c r="GUY132" s="2"/>
      <c r="GUZ132" s="2"/>
      <c r="GVA132" s="2"/>
      <c r="GVB132" s="2"/>
      <c r="GVC132" s="2"/>
      <c r="GVD132" s="2"/>
      <c r="GVE132" s="2"/>
      <c r="GVF132" s="2"/>
      <c r="GVG132" s="2"/>
      <c r="GVH132" s="2"/>
      <c r="GVI132" s="2"/>
      <c r="GVJ132" s="2"/>
      <c r="GVK132" s="2"/>
      <c r="GVL132" s="2"/>
      <c r="GVM132" s="2"/>
      <c r="GVN132" s="2"/>
      <c r="GVO132" s="2"/>
      <c r="GVP132" s="2"/>
      <c r="GVQ132" s="2"/>
      <c r="GVR132" s="2"/>
      <c r="GVS132" s="2"/>
      <c r="GVT132" s="2"/>
      <c r="GVU132" s="2"/>
      <c r="GVV132" s="2"/>
      <c r="GVW132" s="2"/>
      <c r="GVX132" s="2"/>
      <c r="GVY132" s="2"/>
      <c r="GVZ132" s="2"/>
      <c r="GWA132" s="2"/>
      <c r="GWB132" s="2"/>
      <c r="GWC132" s="2"/>
      <c r="GWD132" s="2"/>
      <c r="GWE132" s="2"/>
      <c r="GWF132" s="2"/>
      <c r="GWG132" s="2"/>
      <c r="GWH132" s="2"/>
      <c r="GWI132" s="2"/>
      <c r="GWJ132" s="2"/>
      <c r="GWK132" s="2"/>
      <c r="GWL132" s="2"/>
      <c r="GWM132" s="2"/>
      <c r="GWN132" s="2"/>
      <c r="GWO132" s="2"/>
      <c r="GWP132" s="2"/>
      <c r="GWQ132" s="2"/>
      <c r="GWR132" s="2"/>
      <c r="GWS132" s="2"/>
      <c r="GWT132" s="2"/>
      <c r="GWU132" s="2"/>
      <c r="GWV132" s="2"/>
      <c r="GWW132" s="2"/>
      <c r="GWX132" s="2"/>
      <c r="GWY132" s="2"/>
      <c r="GWZ132" s="2"/>
      <c r="GXA132" s="2"/>
      <c r="GXB132" s="2"/>
      <c r="GXC132" s="2"/>
      <c r="GXD132" s="2"/>
      <c r="GXE132" s="2"/>
      <c r="GXF132" s="2"/>
      <c r="GXG132" s="2"/>
      <c r="GXH132" s="2"/>
      <c r="GXI132" s="2"/>
      <c r="GXJ132" s="2"/>
      <c r="GXK132" s="2"/>
      <c r="GXL132" s="2"/>
      <c r="GXM132" s="2"/>
      <c r="GXN132" s="2"/>
      <c r="GXO132" s="2"/>
      <c r="GXP132" s="2"/>
      <c r="GXQ132" s="2"/>
      <c r="GXR132" s="2"/>
      <c r="GXS132" s="2"/>
      <c r="GXT132" s="2"/>
      <c r="GXU132" s="2"/>
      <c r="GXV132" s="2"/>
      <c r="GXW132" s="2"/>
      <c r="GXX132" s="2"/>
      <c r="GXY132" s="2"/>
      <c r="GXZ132" s="2"/>
      <c r="GYA132" s="2"/>
      <c r="GYB132" s="2"/>
      <c r="GYC132" s="2"/>
      <c r="GYD132" s="2"/>
      <c r="GYE132" s="2"/>
      <c r="GYF132" s="2"/>
      <c r="GYG132" s="2"/>
      <c r="GYH132" s="2"/>
      <c r="GYI132" s="2"/>
      <c r="GYJ132" s="2"/>
      <c r="GYK132" s="2"/>
      <c r="GYL132" s="2"/>
      <c r="GYM132" s="2"/>
      <c r="GYN132" s="2"/>
      <c r="GYO132" s="2"/>
      <c r="GYP132" s="2"/>
      <c r="GYQ132" s="2"/>
      <c r="GYR132" s="2"/>
      <c r="GYS132" s="2"/>
      <c r="GYT132" s="2"/>
      <c r="GYU132" s="2"/>
      <c r="GYV132" s="2"/>
      <c r="GYW132" s="2"/>
      <c r="GYX132" s="2"/>
      <c r="GYY132" s="2"/>
      <c r="GYZ132" s="2"/>
      <c r="GZA132" s="2"/>
      <c r="GZB132" s="2"/>
      <c r="GZC132" s="2"/>
      <c r="GZD132" s="2"/>
      <c r="GZE132" s="2"/>
      <c r="GZF132" s="2"/>
      <c r="GZG132" s="2"/>
      <c r="GZH132" s="2"/>
      <c r="GZI132" s="2"/>
      <c r="GZJ132" s="2"/>
      <c r="GZK132" s="2"/>
      <c r="GZL132" s="2"/>
      <c r="GZM132" s="2"/>
      <c r="GZN132" s="2"/>
      <c r="GZO132" s="2"/>
      <c r="GZP132" s="2"/>
      <c r="GZQ132" s="2"/>
      <c r="GZR132" s="2"/>
      <c r="GZS132" s="2"/>
      <c r="GZT132" s="2"/>
      <c r="GZU132" s="2"/>
      <c r="GZV132" s="2"/>
      <c r="GZW132" s="2"/>
      <c r="GZX132" s="2"/>
      <c r="GZY132" s="2"/>
      <c r="GZZ132" s="2"/>
      <c r="HAA132" s="2"/>
      <c r="HAB132" s="2"/>
      <c r="HAC132" s="2"/>
      <c r="HAD132" s="2"/>
      <c r="HAE132" s="2"/>
      <c r="HAF132" s="2"/>
      <c r="HAG132" s="2"/>
      <c r="HAH132" s="2"/>
      <c r="HAI132" s="2"/>
      <c r="HAJ132" s="2"/>
      <c r="HAK132" s="2"/>
      <c r="HAL132" s="2"/>
      <c r="HAM132" s="2"/>
      <c r="HAN132" s="2"/>
      <c r="HAO132" s="2"/>
      <c r="HAP132" s="2"/>
      <c r="HAQ132" s="2"/>
      <c r="HAR132" s="2"/>
      <c r="HAS132" s="2"/>
      <c r="HAT132" s="2"/>
      <c r="HAU132" s="2"/>
      <c r="HAV132" s="2"/>
      <c r="HAW132" s="2"/>
      <c r="HAX132" s="2"/>
      <c r="HAY132" s="2"/>
      <c r="HAZ132" s="2"/>
      <c r="HBA132" s="2"/>
      <c r="HBB132" s="2"/>
      <c r="HBC132" s="2"/>
      <c r="HBD132" s="2"/>
      <c r="HBE132" s="2"/>
      <c r="HBF132" s="2"/>
      <c r="HBG132" s="2"/>
      <c r="HBH132" s="2"/>
      <c r="HBI132" s="2"/>
      <c r="HBJ132" s="2"/>
      <c r="HBK132" s="2"/>
      <c r="HBL132" s="2"/>
      <c r="HBM132" s="2"/>
      <c r="HBN132" s="2"/>
      <c r="HBO132" s="2"/>
      <c r="HBP132" s="2"/>
      <c r="HBQ132" s="2"/>
      <c r="HBR132" s="2"/>
      <c r="HBS132" s="2"/>
      <c r="HBT132" s="2"/>
      <c r="HBU132" s="2"/>
      <c r="HBV132" s="2"/>
      <c r="HBW132" s="2"/>
      <c r="HBX132" s="2"/>
      <c r="HBY132" s="2"/>
      <c r="HBZ132" s="2"/>
      <c r="HCA132" s="2"/>
      <c r="HCB132" s="2"/>
      <c r="HCC132" s="2"/>
      <c r="HCD132" s="2"/>
      <c r="HCE132" s="2"/>
      <c r="HCF132" s="2"/>
      <c r="HCG132" s="2"/>
      <c r="HCH132" s="2"/>
      <c r="HCI132" s="2"/>
      <c r="HCJ132" s="2"/>
      <c r="HCK132" s="2"/>
      <c r="HCL132" s="2"/>
      <c r="HCM132" s="2"/>
      <c r="HCN132" s="2"/>
      <c r="HCO132" s="2"/>
      <c r="HCP132" s="2"/>
      <c r="HCQ132" s="2"/>
      <c r="HCR132" s="2"/>
      <c r="HCS132" s="2"/>
      <c r="HCT132" s="2"/>
      <c r="HCU132" s="2"/>
      <c r="HCV132" s="2"/>
      <c r="HCW132" s="2"/>
      <c r="HCX132" s="2"/>
      <c r="HCY132" s="2"/>
      <c r="HCZ132" s="2"/>
      <c r="HDA132" s="2"/>
      <c r="HDB132" s="2"/>
      <c r="HDC132" s="2"/>
      <c r="HDD132" s="2"/>
      <c r="HDE132" s="2"/>
      <c r="HDF132" s="2"/>
      <c r="HDG132" s="2"/>
      <c r="HDH132" s="2"/>
      <c r="HDI132" s="2"/>
      <c r="HDJ132" s="2"/>
      <c r="HDK132" s="2"/>
      <c r="HDL132" s="2"/>
      <c r="HDM132" s="2"/>
      <c r="HDN132" s="2"/>
      <c r="HDO132" s="2"/>
      <c r="HDP132" s="2"/>
      <c r="HDQ132" s="2"/>
      <c r="HDR132" s="2"/>
      <c r="HDS132" s="2"/>
      <c r="HDT132" s="2"/>
      <c r="HDU132" s="2"/>
      <c r="HDV132" s="2"/>
      <c r="HDW132" s="2"/>
      <c r="HDX132" s="2"/>
      <c r="HDY132" s="2"/>
      <c r="HDZ132" s="2"/>
      <c r="HEA132" s="2"/>
      <c r="HEB132" s="2"/>
      <c r="HEC132" s="2"/>
      <c r="HED132" s="2"/>
      <c r="HEE132" s="2"/>
      <c r="HEF132" s="2"/>
      <c r="HEG132" s="2"/>
      <c r="HEH132" s="2"/>
      <c r="HEI132" s="2"/>
      <c r="HEJ132" s="2"/>
      <c r="HEK132" s="2"/>
      <c r="HEL132" s="2"/>
      <c r="HEM132" s="2"/>
      <c r="HEN132" s="2"/>
      <c r="HEO132" s="2"/>
      <c r="HEP132" s="2"/>
      <c r="HEQ132" s="2"/>
      <c r="HER132" s="2"/>
      <c r="HES132" s="2"/>
      <c r="HET132" s="2"/>
      <c r="HEU132" s="2"/>
      <c r="HEV132" s="2"/>
      <c r="HEW132" s="2"/>
      <c r="HEX132" s="2"/>
      <c r="HEY132" s="2"/>
      <c r="HEZ132" s="2"/>
      <c r="HFA132" s="2"/>
      <c r="HFB132" s="2"/>
      <c r="HFC132" s="2"/>
      <c r="HFD132" s="2"/>
      <c r="HFE132" s="2"/>
      <c r="HFF132" s="2"/>
      <c r="HFG132" s="2"/>
      <c r="HFH132" s="2"/>
      <c r="HFI132" s="2"/>
      <c r="HFJ132" s="2"/>
      <c r="HFK132" s="2"/>
      <c r="HFL132" s="2"/>
      <c r="HFM132" s="2"/>
      <c r="HFN132" s="2"/>
      <c r="HFO132" s="2"/>
      <c r="HFP132" s="2"/>
      <c r="HFQ132" s="2"/>
      <c r="HFR132" s="2"/>
      <c r="HFS132" s="2"/>
      <c r="HFT132" s="2"/>
      <c r="HFU132" s="2"/>
      <c r="HFV132" s="2"/>
      <c r="HFW132" s="2"/>
      <c r="HFX132" s="2"/>
      <c r="HFY132" s="2"/>
      <c r="HFZ132" s="2"/>
      <c r="HGA132" s="2"/>
      <c r="HGB132" s="2"/>
      <c r="HGC132" s="2"/>
      <c r="HGD132" s="2"/>
      <c r="HGE132" s="2"/>
      <c r="HGF132" s="2"/>
      <c r="HGG132" s="2"/>
      <c r="HGH132" s="2"/>
      <c r="HGI132" s="2"/>
      <c r="HGJ132" s="2"/>
      <c r="HGK132" s="2"/>
      <c r="HGL132" s="2"/>
      <c r="HGM132" s="2"/>
      <c r="HGN132" s="2"/>
      <c r="HGO132" s="2"/>
      <c r="HGP132" s="2"/>
      <c r="HGQ132" s="2"/>
      <c r="HGR132" s="2"/>
      <c r="HGS132" s="2"/>
      <c r="HGT132" s="2"/>
      <c r="HGU132" s="2"/>
      <c r="HGV132" s="2"/>
      <c r="HGW132" s="2"/>
      <c r="HGX132" s="2"/>
      <c r="HGY132" s="2"/>
      <c r="HGZ132" s="2"/>
      <c r="HHA132" s="2"/>
      <c r="HHB132" s="2"/>
      <c r="HHC132" s="2"/>
      <c r="HHD132" s="2"/>
      <c r="HHE132" s="2"/>
      <c r="HHF132" s="2"/>
      <c r="HHG132" s="2"/>
      <c r="HHH132" s="2"/>
      <c r="HHI132" s="2"/>
      <c r="HHJ132" s="2"/>
      <c r="HHK132" s="2"/>
      <c r="HHL132" s="2"/>
      <c r="HHM132" s="2"/>
      <c r="HHN132" s="2"/>
      <c r="HHO132" s="2"/>
      <c r="HHP132" s="2"/>
      <c r="HHQ132" s="2"/>
      <c r="HHR132" s="2"/>
      <c r="HHS132" s="2"/>
      <c r="HHT132" s="2"/>
      <c r="HHU132" s="2"/>
      <c r="HHV132" s="2"/>
      <c r="HHW132" s="2"/>
      <c r="HHX132" s="2"/>
      <c r="HHY132" s="2"/>
      <c r="HHZ132" s="2"/>
      <c r="HIA132" s="2"/>
      <c r="HIB132" s="2"/>
      <c r="HIC132" s="2"/>
      <c r="HID132" s="2"/>
      <c r="HIE132" s="2"/>
      <c r="HIF132" s="2"/>
      <c r="HIG132" s="2"/>
      <c r="HIH132" s="2"/>
      <c r="HII132" s="2"/>
      <c r="HIJ132" s="2"/>
      <c r="HIK132" s="2"/>
      <c r="HIL132" s="2"/>
      <c r="HIM132" s="2"/>
      <c r="HIN132" s="2"/>
      <c r="HIO132" s="2"/>
      <c r="HIP132" s="2"/>
      <c r="HIQ132" s="2"/>
      <c r="HIR132" s="2"/>
      <c r="HIS132" s="2"/>
      <c r="HIT132" s="2"/>
      <c r="HIU132" s="2"/>
      <c r="HIV132" s="2"/>
      <c r="HIW132" s="2"/>
      <c r="HIX132" s="2"/>
      <c r="HIY132" s="2"/>
      <c r="HIZ132" s="2"/>
      <c r="HJA132" s="2"/>
      <c r="HJB132" s="2"/>
      <c r="HJC132" s="2"/>
      <c r="HJD132" s="2"/>
      <c r="HJE132" s="2"/>
      <c r="HJF132" s="2"/>
      <c r="HJG132" s="2"/>
      <c r="HJH132" s="2"/>
      <c r="HJI132" s="2"/>
      <c r="HJJ132" s="2"/>
      <c r="HJK132" s="2"/>
      <c r="HJL132" s="2"/>
      <c r="HJM132" s="2"/>
      <c r="HJN132" s="2"/>
      <c r="HJO132" s="2"/>
      <c r="HJP132" s="2"/>
      <c r="HJQ132" s="2"/>
      <c r="HJR132" s="2"/>
      <c r="HJS132" s="2"/>
      <c r="HJT132" s="2"/>
      <c r="HJU132" s="2"/>
      <c r="HJV132" s="2"/>
      <c r="HJW132" s="2"/>
      <c r="HJX132" s="2"/>
      <c r="HJY132" s="2"/>
      <c r="HJZ132" s="2"/>
      <c r="HKA132" s="2"/>
      <c r="HKB132" s="2"/>
      <c r="HKC132" s="2"/>
      <c r="HKD132" s="2"/>
      <c r="HKE132" s="2"/>
      <c r="HKF132" s="2"/>
      <c r="HKG132" s="2"/>
      <c r="HKH132" s="2"/>
      <c r="HKI132" s="2"/>
      <c r="HKJ132" s="2"/>
      <c r="HKK132" s="2"/>
      <c r="HKL132" s="2"/>
      <c r="HKM132" s="2"/>
      <c r="HKN132" s="2"/>
      <c r="HKO132" s="2"/>
      <c r="HKP132" s="2"/>
      <c r="HKQ132" s="2"/>
      <c r="HKR132" s="2"/>
      <c r="HKS132" s="2"/>
      <c r="HKT132" s="2"/>
      <c r="HKU132" s="2"/>
      <c r="HKV132" s="2"/>
      <c r="HKW132" s="2"/>
      <c r="HKX132" s="2"/>
      <c r="HKY132" s="2"/>
      <c r="HKZ132" s="2"/>
      <c r="HLA132" s="2"/>
      <c r="HLB132" s="2"/>
      <c r="HLC132" s="2"/>
      <c r="HLD132" s="2"/>
      <c r="HLE132" s="2"/>
      <c r="HLF132" s="2"/>
      <c r="HLG132" s="2"/>
      <c r="HLH132" s="2"/>
      <c r="HLI132" s="2"/>
      <c r="HLJ132" s="2"/>
      <c r="HLK132" s="2"/>
      <c r="HLL132" s="2"/>
      <c r="HLM132" s="2"/>
      <c r="HLN132" s="2"/>
      <c r="HLO132" s="2"/>
      <c r="HLP132" s="2"/>
      <c r="HLQ132" s="2"/>
      <c r="HLR132" s="2"/>
      <c r="HLS132" s="2"/>
      <c r="HLT132" s="2"/>
      <c r="HLU132" s="2"/>
      <c r="HLV132" s="2"/>
      <c r="HLW132" s="2"/>
      <c r="HLX132" s="2"/>
      <c r="HLY132" s="2"/>
      <c r="HLZ132" s="2"/>
      <c r="HMA132" s="2"/>
      <c r="HMB132" s="2"/>
      <c r="HMC132" s="2"/>
      <c r="HMD132" s="2"/>
      <c r="HME132" s="2"/>
      <c r="HMF132" s="2"/>
      <c r="HMG132" s="2"/>
      <c r="HMH132" s="2"/>
      <c r="HMI132" s="2"/>
      <c r="HMJ132" s="2"/>
      <c r="HMK132" s="2"/>
      <c r="HML132" s="2"/>
      <c r="HMM132" s="2"/>
      <c r="HMN132" s="2"/>
      <c r="HMO132" s="2"/>
      <c r="HMP132" s="2"/>
      <c r="HMQ132" s="2"/>
      <c r="HMR132" s="2"/>
      <c r="HMS132" s="2"/>
      <c r="HMT132" s="2"/>
      <c r="HMU132" s="2"/>
      <c r="HMV132" s="2"/>
      <c r="HMW132" s="2"/>
      <c r="HMX132" s="2"/>
      <c r="HMY132" s="2"/>
      <c r="HMZ132" s="2"/>
      <c r="HNA132" s="2"/>
      <c r="HNB132" s="2"/>
      <c r="HNC132" s="2"/>
      <c r="HND132" s="2"/>
      <c r="HNE132" s="2"/>
      <c r="HNF132" s="2"/>
      <c r="HNG132" s="2"/>
      <c r="HNH132" s="2"/>
      <c r="HNI132" s="2"/>
      <c r="HNJ132" s="2"/>
      <c r="HNK132" s="2"/>
      <c r="HNL132" s="2"/>
      <c r="HNM132" s="2"/>
      <c r="HNN132" s="2"/>
      <c r="HNO132" s="2"/>
      <c r="HNP132" s="2"/>
      <c r="HNQ132" s="2"/>
      <c r="HNR132" s="2"/>
      <c r="HNS132" s="2"/>
      <c r="HNT132" s="2"/>
      <c r="HNU132" s="2"/>
      <c r="HNV132" s="2"/>
      <c r="HNW132" s="2"/>
      <c r="HNX132" s="2"/>
      <c r="HNY132" s="2"/>
      <c r="HNZ132" s="2"/>
      <c r="HOA132" s="2"/>
      <c r="HOB132" s="2"/>
      <c r="HOC132" s="2"/>
      <c r="HOD132" s="2"/>
      <c r="HOE132" s="2"/>
      <c r="HOF132" s="2"/>
      <c r="HOG132" s="2"/>
      <c r="HOH132" s="2"/>
      <c r="HOI132" s="2"/>
      <c r="HOJ132" s="2"/>
      <c r="HOK132" s="2"/>
      <c r="HOL132" s="2"/>
      <c r="HOM132" s="2"/>
      <c r="HON132" s="2"/>
      <c r="HOO132" s="2"/>
      <c r="HOP132" s="2"/>
      <c r="HOQ132" s="2"/>
      <c r="HOR132" s="2"/>
      <c r="HOS132" s="2"/>
      <c r="HOT132" s="2"/>
      <c r="HOU132" s="2"/>
      <c r="HOV132" s="2"/>
      <c r="HOW132" s="2"/>
      <c r="HOX132" s="2"/>
      <c r="HOY132" s="2"/>
      <c r="HOZ132" s="2"/>
      <c r="HPA132" s="2"/>
      <c r="HPB132" s="2"/>
      <c r="HPC132" s="2"/>
      <c r="HPD132" s="2"/>
      <c r="HPE132" s="2"/>
      <c r="HPF132" s="2"/>
      <c r="HPG132" s="2"/>
      <c r="HPH132" s="2"/>
      <c r="HPI132" s="2"/>
      <c r="HPJ132" s="2"/>
      <c r="HPK132" s="2"/>
      <c r="HPL132" s="2"/>
      <c r="HPM132" s="2"/>
      <c r="HPN132" s="2"/>
      <c r="HPO132" s="2"/>
      <c r="HPP132" s="2"/>
      <c r="HPQ132" s="2"/>
      <c r="HPR132" s="2"/>
      <c r="HPS132" s="2"/>
      <c r="HPT132" s="2"/>
      <c r="HPU132" s="2"/>
      <c r="HPV132" s="2"/>
      <c r="HPW132" s="2"/>
      <c r="HPX132" s="2"/>
      <c r="HPY132" s="2"/>
      <c r="HPZ132" s="2"/>
      <c r="HQA132" s="2"/>
      <c r="HQB132" s="2"/>
      <c r="HQC132" s="2"/>
      <c r="HQD132" s="2"/>
      <c r="HQE132" s="2"/>
      <c r="HQF132" s="2"/>
      <c r="HQG132" s="2"/>
      <c r="HQH132" s="2"/>
      <c r="HQI132" s="2"/>
      <c r="HQJ132" s="2"/>
      <c r="HQK132" s="2"/>
      <c r="HQL132" s="2"/>
      <c r="HQM132" s="2"/>
      <c r="HQN132" s="2"/>
      <c r="HQO132" s="2"/>
      <c r="HQP132" s="2"/>
      <c r="HQQ132" s="2"/>
      <c r="HQR132" s="2"/>
      <c r="HQS132" s="2"/>
      <c r="HQT132" s="2"/>
      <c r="HQU132" s="2"/>
      <c r="HQV132" s="2"/>
      <c r="HQW132" s="2"/>
      <c r="HQX132" s="2"/>
      <c r="HQY132" s="2"/>
      <c r="HQZ132" s="2"/>
      <c r="HRA132" s="2"/>
      <c r="HRB132" s="2"/>
      <c r="HRC132" s="2"/>
      <c r="HRD132" s="2"/>
      <c r="HRE132" s="2"/>
      <c r="HRF132" s="2"/>
      <c r="HRG132" s="2"/>
      <c r="HRH132" s="2"/>
      <c r="HRI132" s="2"/>
      <c r="HRJ132" s="2"/>
      <c r="HRK132" s="2"/>
      <c r="HRL132" s="2"/>
      <c r="HRM132" s="2"/>
      <c r="HRN132" s="2"/>
      <c r="HRO132" s="2"/>
      <c r="HRP132" s="2"/>
      <c r="HRQ132" s="2"/>
      <c r="HRR132" s="2"/>
      <c r="HRS132" s="2"/>
      <c r="HRT132" s="2"/>
      <c r="HRU132" s="2"/>
      <c r="HRV132" s="2"/>
      <c r="HRW132" s="2"/>
      <c r="HRX132" s="2"/>
      <c r="HRY132" s="2"/>
      <c r="HRZ132" s="2"/>
      <c r="HSA132" s="2"/>
      <c r="HSB132" s="2"/>
      <c r="HSC132" s="2"/>
      <c r="HSD132" s="2"/>
      <c r="HSE132" s="2"/>
      <c r="HSF132" s="2"/>
      <c r="HSG132" s="2"/>
      <c r="HSH132" s="2"/>
      <c r="HSI132" s="2"/>
      <c r="HSJ132" s="2"/>
      <c r="HSK132" s="2"/>
      <c r="HSL132" s="2"/>
      <c r="HSM132" s="2"/>
      <c r="HSN132" s="2"/>
      <c r="HSO132" s="2"/>
      <c r="HSP132" s="2"/>
      <c r="HSQ132" s="2"/>
      <c r="HSR132" s="2"/>
      <c r="HSS132" s="2"/>
      <c r="HST132" s="2"/>
      <c r="HSU132" s="2"/>
      <c r="HSV132" s="2"/>
      <c r="HSW132" s="2"/>
      <c r="HSX132" s="2"/>
      <c r="HSY132" s="2"/>
      <c r="HSZ132" s="2"/>
      <c r="HTA132" s="2"/>
      <c r="HTB132" s="2"/>
      <c r="HTC132" s="2"/>
      <c r="HTD132" s="2"/>
      <c r="HTE132" s="2"/>
      <c r="HTF132" s="2"/>
      <c r="HTG132" s="2"/>
      <c r="HTH132" s="2"/>
      <c r="HTI132" s="2"/>
      <c r="HTJ132" s="2"/>
      <c r="HTK132" s="2"/>
      <c r="HTL132" s="2"/>
      <c r="HTM132" s="2"/>
      <c r="HTN132" s="2"/>
      <c r="HTO132" s="2"/>
      <c r="HTP132" s="2"/>
      <c r="HTQ132" s="2"/>
      <c r="HTR132" s="2"/>
      <c r="HTS132" s="2"/>
      <c r="HTT132" s="2"/>
      <c r="HTU132" s="2"/>
      <c r="HTV132" s="2"/>
      <c r="HTW132" s="2"/>
      <c r="HTX132" s="2"/>
      <c r="HTY132" s="2"/>
      <c r="HTZ132" s="2"/>
      <c r="HUA132" s="2"/>
      <c r="HUB132" s="2"/>
      <c r="HUC132" s="2"/>
      <c r="HUD132" s="2"/>
      <c r="HUE132" s="2"/>
      <c r="HUF132" s="2"/>
      <c r="HUG132" s="2"/>
      <c r="HUH132" s="2"/>
      <c r="HUI132" s="2"/>
      <c r="HUJ132" s="2"/>
      <c r="HUK132" s="2"/>
      <c r="HUL132" s="2"/>
      <c r="HUM132" s="2"/>
      <c r="HUN132" s="2"/>
      <c r="HUO132" s="2"/>
      <c r="HUP132" s="2"/>
      <c r="HUQ132" s="2"/>
      <c r="HUR132" s="2"/>
      <c r="HUS132" s="2"/>
      <c r="HUT132" s="2"/>
      <c r="HUU132" s="2"/>
      <c r="HUV132" s="2"/>
      <c r="HUW132" s="2"/>
      <c r="HUX132" s="2"/>
      <c r="HUY132" s="2"/>
      <c r="HUZ132" s="2"/>
      <c r="HVA132" s="2"/>
      <c r="HVB132" s="2"/>
      <c r="HVC132" s="2"/>
      <c r="HVD132" s="2"/>
      <c r="HVE132" s="2"/>
      <c r="HVF132" s="2"/>
      <c r="HVG132" s="2"/>
      <c r="HVH132" s="2"/>
      <c r="HVI132" s="2"/>
      <c r="HVJ132" s="2"/>
      <c r="HVK132" s="2"/>
      <c r="HVL132" s="2"/>
      <c r="HVM132" s="2"/>
      <c r="HVN132" s="2"/>
      <c r="HVO132" s="2"/>
      <c r="HVP132" s="2"/>
      <c r="HVQ132" s="2"/>
      <c r="HVR132" s="2"/>
      <c r="HVS132" s="2"/>
      <c r="HVT132" s="2"/>
      <c r="HVU132" s="2"/>
      <c r="HVV132" s="2"/>
      <c r="HVW132" s="2"/>
      <c r="HVX132" s="2"/>
      <c r="HVY132" s="2"/>
      <c r="HVZ132" s="2"/>
      <c r="HWA132" s="2"/>
      <c r="HWB132" s="2"/>
      <c r="HWC132" s="2"/>
      <c r="HWD132" s="2"/>
      <c r="HWE132" s="2"/>
      <c r="HWF132" s="2"/>
      <c r="HWG132" s="2"/>
      <c r="HWH132" s="2"/>
      <c r="HWI132" s="2"/>
      <c r="HWJ132" s="2"/>
      <c r="HWK132" s="2"/>
      <c r="HWL132" s="2"/>
      <c r="HWM132" s="2"/>
      <c r="HWN132" s="2"/>
      <c r="HWO132" s="2"/>
      <c r="HWP132" s="2"/>
      <c r="HWQ132" s="2"/>
      <c r="HWR132" s="2"/>
      <c r="HWS132" s="2"/>
      <c r="HWT132" s="2"/>
      <c r="HWU132" s="2"/>
      <c r="HWV132" s="2"/>
      <c r="HWW132" s="2"/>
      <c r="HWX132" s="2"/>
      <c r="HWY132" s="2"/>
      <c r="HWZ132" s="2"/>
      <c r="HXA132" s="2"/>
      <c r="HXB132" s="2"/>
      <c r="HXC132" s="2"/>
      <c r="HXD132" s="2"/>
      <c r="HXE132" s="2"/>
      <c r="HXF132" s="2"/>
      <c r="HXG132" s="2"/>
      <c r="HXH132" s="2"/>
      <c r="HXI132" s="2"/>
      <c r="HXJ132" s="2"/>
      <c r="HXK132" s="2"/>
      <c r="HXL132" s="2"/>
      <c r="HXM132" s="2"/>
      <c r="HXN132" s="2"/>
      <c r="HXO132" s="2"/>
      <c r="HXP132" s="2"/>
      <c r="HXQ132" s="2"/>
      <c r="HXR132" s="2"/>
      <c r="HXS132" s="2"/>
      <c r="HXT132" s="2"/>
      <c r="HXU132" s="2"/>
      <c r="HXV132" s="2"/>
      <c r="HXW132" s="2"/>
      <c r="HXX132" s="2"/>
      <c r="HXY132" s="2"/>
      <c r="HXZ132" s="2"/>
      <c r="HYA132" s="2"/>
      <c r="HYB132" s="2"/>
      <c r="HYC132" s="2"/>
      <c r="HYD132" s="2"/>
      <c r="HYE132" s="2"/>
      <c r="HYF132" s="2"/>
      <c r="HYG132" s="2"/>
      <c r="HYH132" s="2"/>
      <c r="HYI132" s="2"/>
      <c r="HYJ132" s="2"/>
      <c r="HYK132" s="2"/>
      <c r="HYL132" s="2"/>
      <c r="HYM132" s="2"/>
      <c r="HYN132" s="2"/>
      <c r="HYO132" s="2"/>
      <c r="HYP132" s="2"/>
      <c r="HYQ132" s="2"/>
      <c r="HYR132" s="2"/>
      <c r="HYS132" s="2"/>
      <c r="HYT132" s="2"/>
      <c r="HYU132" s="2"/>
      <c r="HYV132" s="2"/>
      <c r="HYW132" s="2"/>
      <c r="HYX132" s="2"/>
      <c r="HYY132" s="2"/>
      <c r="HYZ132" s="2"/>
      <c r="HZA132" s="2"/>
      <c r="HZB132" s="2"/>
      <c r="HZC132" s="2"/>
      <c r="HZD132" s="2"/>
      <c r="HZE132" s="2"/>
      <c r="HZF132" s="2"/>
      <c r="HZG132" s="2"/>
      <c r="HZH132" s="2"/>
      <c r="HZI132" s="2"/>
      <c r="HZJ132" s="2"/>
      <c r="HZK132" s="2"/>
      <c r="HZL132" s="2"/>
      <c r="HZM132" s="2"/>
      <c r="HZN132" s="2"/>
      <c r="HZO132" s="2"/>
      <c r="HZP132" s="2"/>
      <c r="HZQ132" s="2"/>
      <c r="HZR132" s="2"/>
      <c r="HZS132" s="2"/>
      <c r="HZT132" s="2"/>
      <c r="HZU132" s="2"/>
      <c r="HZV132" s="2"/>
      <c r="HZW132" s="2"/>
      <c r="HZX132" s="2"/>
      <c r="HZY132" s="2"/>
      <c r="HZZ132" s="2"/>
      <c r="IAA132" s="2"/>
      <c r="IAB132" s="2"/>
      <c r="IAC132" s="2"/>
      <c r="IAD132" s="2"/>
      <c r="IAE132" s="2"/>
      <c r="IAF132" s="2"/>
      <c r="IAG132" s="2"/>
      <c r="IAH132" s="2"/>
      <c r="IAI132" s="2"/>
      <c r="IAJ132" s="2"/>
      <c r="IAK132" s="2"/>
      <c r="IAL132" s="2"/>
      <c r="IAM132" s="2"/>
      <c r="IAN132" s="2"/>
      <c r="IAO132" s="2"/>
      <c r="IAP132" s="2"/>
      <c r="IAQ132" s="2"/>
      <c r="IAR132" s="2"/>
      <c r="IAS132" s="2"/>
      <c r="IAT132" s="2"/>
      <c r="IAU132" s="2"/>
      <c r="IAV132" s="2"/>
      <c r="IAW132" s="2"/>
      <c r="IAX132" s="2"/>
      <c r="IAY132" s="2"/>
      <c r="IAZ132" s="2"/>
      <c r="IBA132" s="2"/>
      <c r="IBB132" s="2"/>
      <c r="IBC132" s="2"/>
      <c r="IBD132" s="2"/>
      <c r="IBE132" s="2"/>
      <c r="IBF132" s="2"/>
      <c r="IBG132" s="2"/>
      <c r="IBH132" s="2"/>
      <c r="IBI132" s="2"/>
      <c r="IBJ132" s="2"/>
      <c r="IBK132" s="2"/>
      <c r="IBL132" s="2"/>
      <c r="IBM132" s="2"/>
      <c r="IBN132" s="2"/>
      <c r="IBO132" s="2"/>
      <c r="IBP132" s="2"/>
      <c r="IBQ132" s="2"/>
      <c r="IBR132" s="2"/>
      <c r="IBS132" s="2"/>
      <c r="IBT132" s="2"/>
      <c r="IBU132" s="2"/>
      <c r="IBV132" s="2"/>
      <c r="IBW132" s="2"/>
      <c r="IBX132" s="2"/>
      <c r="IBY132" s="2"/>
      <c r="IBZ132" s="2"/>
      <c r="ICA132" s="2"/>
      <c r="ICB132" s="2"/>
      <c r="ICC132" s="2"/>
      <c r="ICD132" s="2"/>
      <c r="ICE132" s="2"/>
      <c r="ICF132" s="2"/>
      <c r="ICG132" s="2"/>
      <c r="ICH132" s="2"/>
      <c r="ICI132" s="2"/>
      <c r="ICJ132" s="2"/>
      <c r="ICK132" s="2"/>
      <c r="ICL132" s="2"/>
      <c r="ICM132" s="2"/>
      <c r="ICN132" s="2"/>
      <c r="ICO132" s="2"/>
      <c r="ICP132" s="2"/>
      <c r="ICQ132" s="2"/>
      <c r="ICR132" s="2"/>
      <c r="ICS132" s="2"/>
      <c r="ICT132" s="2"/>
      <c r="ICU132" s="2"/>
      <c r="ICV132" s="2"/>
      <c r="ICW132" s="2"/>
      <c r="ICX132" s="2"/>
      <c r="ICY132" s="2"/>
      <c r="ICZ132" s="2"/>
      <c r="IDA132" s="2"/>
      <c r="IDB132" s="2"/>
      <c r="IDC132" s="2"/>
      <c r="IDD132" s="2"/>
      <c r="IDE132" s="2"/>
      <c r="IDF132" s="2"/>
      <c r="IDG132" s="2"/>
      <c r="IDH132" s="2"/>
      <c r="IDI132" s="2"/>
      <c r="IDJ132" s="2"/>
      <c r="IDK132" s="2"/>
      <c r="IDL132" s="2"/>
      <c r="IDM132" s="2"/>
      <c r="IDN132" s="2"/>
      <c r="IDO132" s="2"/>
      <c r="IDP132" s="2"/>
      <c r="IDQ132" s="2"/>
      <c r="IDR132" s="2"/>
      <c r="IDS132" s="2"/>
      <c r="IDT132" s="2"/>
      <c r="IDU132" s="2"/>
      <c r="IDV132" s="2"/>
      <c r="IDW132" s="2"/>
      <c r="IDX132" s="2"/>
      <c r="IDY132" s="2"/>
      <c r="IDZ132" s="2"/>
      <c r="IEA132" s="2"/>
      <c r="IEB132" s="2"/>
      <c r="IEC132" s="2"/>
      <c r="IED132" s="2"/>
      <c r="IEE132" s="2"/>
      <c r="IEF132" s="2"/>
      <c r="IEG132" s="2"/>
      <c r="IEH132" s="2"/>
      <c r="IEI132" s="2"/>
      <c r="IEJ132" s="2"/>
      <c r="IEK132" s="2"/>
      <c r="IEL132" s="2"/>
      <c r="IEM132" s="2"/>
      <c r="IEN132" s="2"/>
      <c r="IEO132" s="2"/>
      <c r="IEP132" s="2"/>
      <c r="IEQ132" s="2"/>
      <c r="IER132" s="2"/>
      <c r="IES132" s="2"/>
      <c r="IET132" s="2"/>
      <c r="IEU132" s="2"/>
      <c r="IEV132" s="2"/>
      <c r="IEW132" s="2"/>
      <c r="IEX132" s="2"/>
      <c r="IEY132" s="2"/>
      <c r="IEZ132" s="2"/>
      <c r="IFA132" s="2"/>
      <c r="IFB132" s="2"/>
      <c r="IFC132" s="2"/>
      <c r="IFD132" s="2"/>
      <c r="IFE132" s="2"/>
      <c r="IFF132" s="2"/>
      <c r="IFG132" s="2"/>
      <c r="IFH132" s="2"/>
      <c r="IFI132" s="2"/>
      <c r="IFJ132" s="2"/>
      <c r="IFK132" s="2"/>
      <c r="IFL132" s="2"/>
      <c r="IFM132" s="2"/>
      <c r="IFN132" s="2"/>
      <c r="IFO132" s="2"/>
      <c r="IFP132" s="2"/>
      <c r="IFQ132" s="2"/>
      <c r="IFR132" s="2"/>
      <c r="IFS132" s="2"/>
      <c r="IFT132" s="2"/>
      <c r="IFU132" s="2"/>
      <c r="IFV132" s="2"/>
      <c r="IFW132" s="2"/>
      <c r="IFX132" s="2"/>
      <c r="IFY132" s="2"/>
      <c r="IFZ132" s="2"/>
      <c r="IGA132" s="2"/>
      <c r="IGB132" s="2"/>
      <c r="IGC132" s="2"/>
      <c r="IGD132" s="2"/>
      <c r="IGE132" s="2"/>
      <c r="IGF132" s="2"/>
      <c r="IGG132" s="2"/>
      <c r="IGH132" s="2"/>
      <c r="IGI132" s="2"/>
      <c r="IGJ132" s="2"/>
      <c r="IGK132" s="2"/>
      <c r="IGL132" s="2"/>
      <c r="IGM132" s="2"/>
      <c r="IGN132" s="2"/>
      <c r="IGO132" s="2"/>
      <c r="IGP132" s="2"/>
      <c r="IGQ132" s="2"/>
      <c r="IGR132" s="2"/>
      <c r="IGS132" s="2"/>
      <c r="IGT132" s="2"/>
      <c r="IGU132" s="2"/>
      <c r="IGV132" s="2"/>
      <c r="IGW132" s="2"/>
      <c r="IGX132" s="2"/>
      <c r="IGY132" s="2"/>
      <c r="IGZ132" s="2"/>
      <c r="IHA132" s="2"/>
      <c r="IHB132" s="2"/>
      <c r="IHC132" s="2"/>
      <c r="IHD132" s="2"/>
      <c r="IHE132" s="2"/>
      <c r="IHF132" s="2"/>
      <c r="IHG132" s="2"/>
      <c r="IHH132" s="2"/>
      <c r="IHI132" s="2"/>
      <c r="IHJ132" s="2"/>
      <c r="IHK132" s="2"/>
      <c r="IHL132" s="2"/>
      <c r="IHM132" s="2"/>
      <c r="IHN132" s="2"/>
      <c r="IHO132" s="2"/>
      <c r="IHP132" s="2"/>
      <c r="IHQ132" s="2"/>
      <c r="IHR132" s="2"/>
      <c r="IHS132" s="2"/>
      <c r="IHT132" s="2"/>
      <c r="IHU132" s="2"/>
      <c r="IHV132" s="2"/>
      <c r="IHW132" s="2"/>
      <c r="IHX132" s="2"/>
      <c r="IHY132" s="2"/>
      <c r="IHZ132" s="2"/>
      <c r="IIA132" s="2"/>
      <c r="IIB132" s="2"/>
      <c r="IIC132" s="2"/>
      <c r="IID132" s="2"/>
      <c r="IIE132" s="2"/>
      <c r="IIF132" s="2"/>
      <c r="IIG132" s="2"/>
      <c r="IIH132" s="2"/>
      <c r="III132" s="2"/>
      <c r="IIJ132" s="2"/>
      <c r="IIK132" s="2"/>
      <c r="IIL132" s="2"/>
      <c r="IIM132" s="2"/>
      <c r="IIN132" s="2"/>
      <c r="IIO132" s="2"/>
      <c r="IIP132" s="2"/>
      <c r="IIQ132" s="2"/>
      <c r="IIR132" s="2"/>
      <c r="IIS132" s="2"/>
      <c r="IIT132" s="2"/>
      <c r="IIU132" s="2"/>
      <c r="IIV132" s="2"/>
      <c r="IIW132" s="2"/>
      <c r="IIX132" s="2"/>
      <c r="IIY132" s="2"/>
      <c r="IIZ132" s="2"/>
      <c r="IJA132" s="2"/>
      <c r="IJB132" s="2"/>
      <c r="IJC132" s="2"/>
      <c r="IJD132" s="2"/>
      <c r="IJE132" s="2"/>
      <c r="IJF132" s="2"/>
      <c r="IJG132" s="2"/>
      <c r="IJH132" s="2"/>
      <c r="IJI132" s="2"/>
      <c r="IJJ132" s="2"/>
      <c r="IJK132" s="2"/>
      <c r="IJL132" s="2"/>
      <c r="IJM132" s="2"/>
      <c r="IJN132" s="2"/>
      <c r="IJO132" s="2"/>
      <c r="IJP132" s="2"/>
      <c r="IJQ132" s="2"/>
      <c r="IJR132" s="2"/>
      <c r="IJS132" s="2"/>
      <c r="IJT132" s="2"/>
      <c r="IJU132" s="2"/>
      <c r="IJV132" s="2"/>
      <c r="IJW132" s="2"/>
      <c r="IJX132" s="2"/>
      <c r="IJY132" s="2"/>
      <c r="IJZ132" s="2"/>
      <c r="IKA132" s="2"/>
      <c r="IKB132" s="2"/>
      <c r="IKC132" s="2"/>
      <c r="IKD132" s="2"/>
      <c r="IKE132" s="2"/>
      <c r="IKF132" s="2"/>
      <c r="IKG132" s="2"/>
      <c r="IKH132" s="2"/>
      <c r="IKI132" s="2"/>
      <c r="IKJ132" s="2"/>
      <c r="IKK132" s="2"/>
      <c r="IKL132" s="2"/>
      <c r="IKM132" s="2"/>
      <c r="IKN132" s="2"/>
      <c r="IKO132" s="2"/>
      <c r="IKP132" s="2"/>
      <c r="IKQ132" s="2"/>
      <c r="IKR132" s="2"/>
      <c r="IKS132" s="2"/>
      <c r="IKT132" s="2"/>
      <c r="IKU132" s="2"/>
      <c r="IKV132" s="2"/>
      <c r="IKW132" s="2"/>
      <c r="IKX132" s="2"/>
      <c r="IKY132" s="2"/>
      <c r="IKZ132" s="2"/>
      <c r="ILA132" s="2"/>
      <c r="ILB132" s="2"/>
      <c r="ILC132" s="2"/>
      <c r="ILD132" s="2"/>
      <c r="ILE132" s="2"/>
      <c r="ILF132" s="2"/>
      <c r="ILG132" s="2"/>
      <c r="ILH132" s="2"/>
      <c r="ILI132" s="2"/>
      <c r="ILJ132" s="2"/>
      <c r="ILK132" s="2"/>
      <c r="ILL132" s="2"/>
      <c r="ILM132" s="2"/>
      <c r="ILN132" s="2"/>
      <c r="ILO132" s="2"/>
      <c r="ILP132" s="2"/>
      <c r="ILQ132" s="2"/>
      <c r="ILR132" s="2"/>
      <c r="ILS132" s="2"/>
      <c r="ILT132" s="2"/>
      <c r="ILU132" s="2"/>
      <c r="ILV132" s="2"/>
      <c r="ILW132" s="2"/>
      <c r="ILX132" s="2"/>
      <c r="ILY132" s="2"/>
      <c r="ILZ132" s="2"/>
      <c r="IMA132" s="2"/>
      <c r="IMB132" s="2"/>
      <c r="IMC132" s="2"/>
      <c r="IMD132" s="2"/>
      <c r="IME132" s="2"/>
      <c r="IMF132" s="2"/>
      <c r="IMG132" s="2"/>
      <c r="IMH132" s="2"/>
      <c r="IMI132" s="2"/>
      <c r="IMJ132" s="2"/>
      <c r="IMK132" s="2"/>
      <c r="IML132" s="2"/>
      <c r="IMM132" s="2"/>
      <c r="IMN132" s="2"/>
      <c r="IMO132" s="2"/>
      <c r="IMP132" s="2"/>
      <c r="IMQ132" s="2"/>
      <c r="IMR132" s="2"/>
      <c r="IMS132" s="2"/>
      <c r="IMT132" s="2"/>
      <c r="IMU132" s="2"/>
      <c r="IMV132" s="2"/>
      <c r="IMW132" s="2"/>
      <c r="IMX132" s="2"/>
      <c r="IMY132" s="2"/>
      <c r="IMZ132" s="2"/>
      <c r="INA132" s="2"/>
      <c r="INB132" s="2"/>
      <c r="INC132" s="2"/>
      <c r="IND132" s="2"/>
      <c r="INE132" s="2"/>
      <c r="INF132" s="2"/>
      <c r="ING132" s="2"/>
      <c r="INH132" s="2"/>
      <c r="INI132" s="2"/>
      <c r="INJ132" s="2"/>
      <c r="INK132" s="2"/>
      <c r="INL132" s="2"/>
      <c r="INM132" s="2"/>
      <c r="INN132" s="2"/>
      <c r="INO132" s="2"/>
      <c r="INP132" s="2"/>
      <c r="INQ132" s="2"/>
      <c r="INR132" s="2"/>
      <c r="INS132" s="2"/>
      <c r="INT132" s="2"/>
      <c r="INU132" s="2"/>
      <c r="INV132" s="2"/>
      <c r="INW132" s="2"/>
      <c r="INX132" s="2"/>
      <c r="INY132" s="2"/>
      <c r="INZ132" s="2"/>
      <c r="IOA132" s="2"/>
      <c r="IOB132" s="2"/>
      <c r="IOC132" s="2"/>
      <c r="IOD132" s="2"/>
      <c r="IOE132" s="2"/>
      <c r="IOF132" s="2"/>
      <c r="IOG132" s="2"/>
      <c r="IOH132" s="2"/>
      <c r="IOI132" s="2"/>
      <c r="IOJ132" s="2"/>
      <c r="IOK132" s="2"/>
      <c r="IOL132" s="2"/>
      <c r="IOM132" s="2"/>
      <c r="ION132" s="2"/>
      <c r="IOO132" s="2"/>
      <c r="IOP132" s="2"/>
      <c r="IOQ132" s="2"/>
      <c r="IOR132" s="2"/>
      <c r="IOS132" s="2"/>
      <c r="IOT132" s="2"/>
      <c r="IOU132" s="2"/>
      <c r="IOV132" s="2"/>
      <c r="IOW132" s="2"/>
      <c r="IOX132" s="2"/>
      <c r="IOY132" s="2"/>
      <c r="IOZ132" s="2"/>
      <c r="IPA132" s="2"/>
      <c r="IPB132" s="2"/>
      <c r="IPC132" s="2"/>
      <c r="IPD132" s="2"/>
      <c r="IPE132" s="2"/>
      <c r="IPF132" s="2"/>
      <c r="IPG132" s="2"/>
      <c r="IPH132" s="2"/>
      <c r="IPI132" s="2"/>
      <c r="IPJ132" s="2"/>
      <c r="IPK132" s="2"/>
      <c r="IPL132" s="2"/>
      <c r="IPM132" s="2"/>
      <c r="IPN132" s="2"/>
      <c r="IPO132" s="2"/>
      <c r="IPP132" s="2"/>
      <c r="IPQ132" s="2"/>
      <c r="IPR132" s="2"/>
      <c r="IPS132" s="2"/>
      <c r="IPT132" s="2"/>
      <c r="IPU132" s="2"/>
      <c r="IPV132" s="2"/>
      <c r="IPW132" s="2"/>
      <c r="IPX132" s="2"/>
      <c r="IPY132" s="2"/>
      <c r="IPZ132" s="2"/>
      <c r="IQA132" s="2"/>
      <c r="IQB132" s="2"/>
      <c r="IQC132" s="2"/>
      <c r="IQD132" s="2"/>
      <c r="IQE132" s="2"/>
      <c r="IQF132" s="2"/>
      <c r="IQG132" s="2"/>
      <c r="IQH132" s="2"/>
      <c r="IQI132" s="2"/>
      <c r="IQJ132" s="2"/>
      <c r="IQK132" s="2"/>
      <c r="IQL132" s="2"/>
      <c r="IQM132" s="2"/>
      <c r="IQN132" s="2"/>
      <c r="IQO132" s="2"/>
      <c r="IQP132" s="2"/>
      <c r="IQQ132" s="2"/>
      <c r="IQR132" s="2"/>
      <c r="IQS132" s="2"/>
      <c r="IQT132" s="2"/>
      <c r="IQU132" s="2"/>
      <c r="IQV132" s="2"/>
      <c r="IQW132" s="2"/>
      <c r="IQX132" s="2"/>
      <c r="IQY132" s="2"/>
      <c r="IQZ132" s="2"/>
      <c r="IRA132" s="2"/>
      <c r="IRB132" s="2"/>
      <c r="IRC132" s="2"/>
      <c r="IRD132" s="2"/>
      <c r="IRE132" s="2"/>
      <c r="IRF132" s="2"/>
      <c r="IRG132" s="2"/>
      <c r="IRH132" s="2"/>
      <c r="IRI132" s="2"/>
      <c r="IRJ132" s="2"/>
      <c r="IRK132" s="2"/>
      <c r="IRL132" s="2"/>
      <c r="IRM132" s="2"/>
      <c r="IRN132" s="2"/>
      <c r="IRO132" s="2"/>
      <c r="IRP132" s="2"/>
      <c r="IRQ132" s="2"/>
      <c r="IRR132" s="2"/>
      <c r="IRS132" s="2"/>
      <c r="IRT132" s="2"/>
      <c r="IRU132" s="2"/>
      <c r="IRV132" s="2"/>
      <c r="IRW132" s="2"/>
      <c r="IRX132" s="2"/>
      <c r="IRY132" s="2"/>
      <c r="IRZ132" s="2"/>
      <c r="ISA132" s="2"/>
      <c r="ISB132" s="2"/>
      <c r="ISC132" s="2"/>
      <c r="ISD132" s="2"/>
      <c r="ISE132" s="2"/>
      <c r="ISF132" s="2"/>
      <c r="ISG132" s="2"/>
      <c r="ISH132" s="2"/>
      <c r="ISI132" s="2"/>
      <c r="ISJ132" s="2"/>
      <c r="ISK132" s="2"/>
      <c r="ISL132" s="2"/>
      <c r="ISM132" s="2"/>
      <c r="ISN132" s="2"/>
      <c r="ISO132" s="2"/>
      <c r="ISP132" s="2"/>
      <c r="ISQ132" s="2"/>
      <c r="ISR132" s="2"/>
      <c r="ISS132" s="2"/>
      <c r="IST132" s="2"/>
      <c r="ISU132" s="2"/>
      <c r="ISV132" s="2"/>
      <c r="ISW132" s="2"/>
      <c r="ISX132" s="2"/>
      <c r="ISY132" s="2"/>
      <c r="ISZ132" s="2"/>
      <c r="ITA132" s="2"/>
      <c r="ITB132" s="2"/>
      <c r="ITC132" s="2"/>
      <c r="ITD132" s="2"/>
      <c r="ITE132" s="2"/>
      <c r="ITF132" s="2"/>
      <c r="ITG132" s="2"/>
      <c r="ITH132" s="2"/>
      <c r="ITI132" s="2"/>
      <c r="ITJ132" s="2"/>
      <c r="ITK132" s="2"/>
      <c r="ITL132" s="2"/>
      <c r="ITM132" s="2"/>
      <c r="ITN132" s="2"/>
      <c r="ITO132" s="2"/>
      <c r="ITP132" s="2"/>
      <c r="ITQ132" s="2"/>
      <c r="ITR132" s="2"/>
      <c r="ITS132" s="2"/>
      <c r="ITT132" s="2"/>
      <c r="ITU132" s="2"/>
      <c r="ITV132" s="2"/>
      <c r="ITW132" s="2"/>
      <c r="ITX132" s="2"/>
      <c r="ITY132" s="2"/>
      <c r="ITZ132" s="2"/>
      <c r="IUA132" s="2"/>
      <c r="IUB132" s="2"/>
      <c r="IUC132" s="2"/>
      <c r="IUD132" s="2"/>
      <c r="IUE132" s="2"/>
      <c r="IUF132" s="2"/>
      <c r="IUG132" s="2"/>
      <c r="IUH132" s="2"/>
      <c r="IUI132" s="2"/>
      <c r="IUJ132" s="2"/>
      <c r="IUK132" s="2"/>
      <c r="IUL132" s="2"/>
      <c r="IUM132" s="2"/>
      <c r="IUN132" s="2"/>
      <c r="IUO132" s="2"/>
      <c r="IUP132" s="2"/>
      <c r="IUQ132" s="2"/>
      <c r="IUR132" s="2"/>
      <c r="IUS132" s="2"/>
      <c r="IUT132" s="2"/>
      <c r="IUU132" s="2"/>
      <c r="IUV132" s="2"/>
      <c r="IUW132" s="2"/>
      <c r="IUX132" s="2"/>
      <c r="IUY132" s="2"/>
      <c r="IUZ132" s="2"/>
      <c r="IVA132" s="2"/>
      <c r="IVB132" s="2"/>
      <c r="IVC132" s="2"/>
      <c r="IVD132" s="2"/>
      <c r="IVE132" s="2"/>
      <c r="IVF132" s="2"/>
      <c r="IVG132" s="2"/>
      <c r="IVH132" s="2"/>
      <c r="IVI132" s="2"/>
      <c r="IVJ132" s="2"/>
      <c r="IVK132" s="2"/>
      <c r="IVL132" s="2"/>
      <c r="IVM132" s="2"/>
      <c r="IVN132" s="2"/>
      <c r="IVO132" s="2"/>
      <c r="IVP132" s="2"/>
      <c r="IVQ132" s="2"/>
      <c r="IVR132" s="2"/>
      <c r="IVS132" s="2"/>
      <c r="IVT132" s="2"/>
      <c r="IVU132" s="2"/>
      <c r="IVV132" s="2"/>
      <c r="IVW132" s="2"/>
      <c r="IVX132" s="2"/>
      <c r="IVY132" s="2"/>
      <c r="IVZ132" s="2"/>
      <c r="IWA132" s="2"/>
      <c r="IWB132" s="2"/>
      <c r="IWC132" s="2"/>
      <c r="IWD132" s="2"/>
      <c r="IWE132" s="2"/>
      <c r="IWF132" s="2"/>
      <c r="IWG132" s="2"/>
      <c r="IWH132" s="2"/>
      <c r="IWI132" s="2"/>
      <c r="IWJ132" s="2"/>
      <c r="IWK132" s="2"/>
      <c r="IWL132" s="2"/>
      <c r="IWM132" s="2"/>
      <c r="IWN132" s="2"/>
      <c r="IWO132" s="2"/>
      <c r="IWP132" s="2"/>
      <c r="IWQ132" s="2"/>
      <c r="IWR132" s="2"/>
      <c r="IWS132" s="2"/>
      <c r="IWT132" s="2"/>
      <c r="IWU132" s="2"/>
      <c r="IWV132" s="2"/>
      <c r="IWW132" s="2"/>
      <c r="IWX132" s="2"/>
      <c r="IWY132" s="2"/>
      <c r="IWZ132" s="2"/>
      <c r="IXA132" s="2"/>
      <c r="IXB132" s="2"/>
      <c r="IXC132" s="2"/>
      <c r="IXD132" s="2"/>
      <c r="IXE132" s="2"/>
      <c r="IXF132" s="2"/>
      <c r="IXG132" s="2"/>
      <c r="IXH132" s="2"/>
      <c r="IXI132" s="2"/>
      <c r="IXJ132" s="2"/>
      <c r="IXK132" s="2"/>
      <c r="IXL132" s="2"/>
      <c r="IXM132" s="2"/>
      <c r="IXN132" s="2"/>
      <c r="IXO132" s="2"/>
      <c r="IXP132" s="2"/>
      <c r="IXQ132" s="2"/>
      <c r="IXR132" s="2"/>
      <c r="IXS132" s="2"/>
      <c r="IXT132" s="2"/>
      <c r="IXU132" s="2"/>
      <c r="IXV132" s="2"/>
      <c r="IXW132" s="2"/>
      <c r="IXX132" s="2"/>
      <c r="IXY132" s="2"/>
      <c r="IXZ132" s="2"/>
      <c r="IYA132" s="2"/>
      <c r="IYB132" s="2"/>
      <c r="IYC132" s="2"/>
      <c r="IYD132" s="2"/>
      <c r="IYE132" s="2"/>
      <c r="IYF132" s="2"/>
      <c r="IYG132" s="2"/>
      <c r="IYH132" s="2"/>
      <c r="IYI132" s="2"/>
      <c r="IYJ132" s="2"/>
      <c r="IYK132" s="2"/>
      <c r="IYL132" s="2"/>
      <c r="IYM132" s="2"/>
      <c r="IYN132" s="2"/>
      <c r="IYO132" s="2"/>
      <c r="IYP132" s="2"/>
      <c r="IYQ132" s="2"/>
      <c r="IYR132" s="2"/>
      <c r="IYS132" s="2"/>
      <c r="IYT132" s="2"/>
      <c r="IYU132" s="2"/>
      <c r="IYV132" s="2"/>
      <c r="IYW132" s="2"/>
      <c r="IYX132" s="2"/>
      <c r="IYY132" s="2"/>
      <c r="IYZ132" s="2"/>
      <c r="IZA132" s="2"/>
      <c r="IZB132" s="2"/>
      <c r="IZC132" s="2"/>
      <c r="IZD132" s="2"/>
      <c r="IZE132" s="2"/>
      <c r="IZF132" s="2"/>
      <c r="IZG132" s="2"/>
      <c r="IZH132" s="2"/>
      <c r="IZI132" s="2"/>
      <c r="IZJ132" s="2"/>
      <c r="IZK132" s="2"/>
      <c r="IZL132" s="2"/>
      <c r="IZM132" s="2"/>
      <c r="IZN132" s="2"/>
      <c r="IZO132" s="2"/>
      <c r="IZP132" s="2"/>
      <c r="IZQ132" s="2"/>
      <c r="IZR132" s="2"/>
      <c r="IZS132" s="2"/>
      <c r="IZT132" s="2"/>
      <c r="IZU132" s="2"/>
      <c r="IZV132" s="2"/>
      <c r="IZW132" s="2"/>
      <c r="IZX132" s="2"/>
      <c r="IZY132" s="2"/>
      <c r="IZZ132" s="2"/>
      <c r="JAA132" s="2"/>
      <c r="JAB132" s="2"/>
      <c r="JAC132" s="2"/>
      <c r="JAD132" s="2"/>
      <c r="JAE132" s="2"/>
      <c r="JAF132" s="2"/>
      <c r="JAG132" s="2"/>
      <c r="JAH132" s="2"/>
      <c r="JAI132" s="2"/>
      <c r="JAJ132" s="2"/>
      <c r="JAK132" s="2"/>
      <c r="JAL132" s="2"/>
      <c r="JAM132" s="2"/>
      <c r="JAN132" s="2"/>
      <c r="JAO132" s="2"/>
      <c r="JAP132" s="2"/>
      <c r="JAQ132" s="2"/>
      <c r="JAR132" s="2"/>
      <c r="JAS132" s="2"/>
      <c r="JAT132" s="2"/>
      <c r="JAU132" s="2"/>
      <c r="JAV132" s="2"/>
      <c r="JAW132" s="2"/>
      <c r="JAX132" s="2"/>
      <c r="JAY132" s="2"/>
      <c r="JAZ132" s="2"/>
      <c r="JBA132" s="2"/>
      <c r="JBB132" s="2"/>
      <c r="JBC132" s="2"/>
      <c r="JBD132" s="2"/>
      <c r="JBE132" s="2"/>
      <c r="JBF132" s="2"/>
      <c r="JBG132" s="2"/>
      <c r="JBH132" s="2"/>
      <c r="JBI132" s="2"/>
      <c r="JBJ132" s="2"/>
      <c r="JBK132" s="2"/>
      <c r="JBL132" s="2"/>
      <c r="JBM132" s="2"/>
      <c r="JBN132" s="2"/>
      <c r="JBO132" s="2"/>
      <c r="JBP132" s="2"/>
      <c r="JBQ132" s="2"/>
      <c r="JBR132" s="2"/>
      <c r="JBS132" s="2"/>
      <c r="JBT132" s="2"/>
      <c r="JBU132" s="2"/>
      <c r="JBV132" s="2"/>
      <c r="JBW132" s="2"/>
      <c r="JBX132" s="2"/>
      <c r="JBY132" s="2"/>
      <c r="JBZ132" s="2"/>
      <c r="JCA132" s="2"/>
      <c r="JCB132" s="2"/>
      <c r="JCC132" s="2"/>
      <c r="JCD132" s="2"/>
      <c r="JCE132" s="2"/>
      <c r="JCF132" s="2"/>
      <c r="JCG132" s="2"/>
      <c r="JCH132" s="2"/>
      <c r="JCI132" s="2"/>
      <c r="JCJ132" s="2"/>
      <c r="JCK132" s="2"/>
      <c r="JCL132" s="2"/>
      <c r="JCM132" s="2"/>
      <c r="JCN132" s="2"/>
      <c r="JCO132" s="2"/>
      <c r="JCP132" s="2"/>
      <c r="JCQ132" s="2"/>
      <c r="JCR132" s="2"/>
      <c r="JCS132" s="2"/>
      <c r="JCT132" s="2"/>
      <c r="JCU132" s="2"/>
      <c r="JCV132" s="2"/>
      <c r="JCW132" s="2"/>
      <c r="JCX132" s="2"/>
      <c r="JCY132" s="2"/>
      <c r="JCZ132" s="2"/>
      <c r="JDA132" s="2"/>
      <c r="JDB132" s="2"/>
      <c r="JDC132" s="2"/>
      <c r="JDD132" s="2"/>
      <c r="JDE132" s="2"/>
      <c r="JDF132" s="2"/>
      <c r="JDG132" s="2"/>
      <c r="JDH132" s="2"/>
      <c r="JDI132" s="2"/>
      <c r="JDJ132" s="2"/>
      <c r="JDK132" s="2"/>
      <c r="JDL132" s="2"/>
      <c r="JDM132" s="2"/>
      <c r="JDN132" s="2"/>
      <c r="JDO132" s="2"/>
      <c r="JDP132" s="2"/>
      <c r="JDQ132" s="2"/>
      <c r="JDR132" s="2"/>
      <c r="JDS132" s="2"/>
      <c r="JDT132" s="2"/>
      <c r="JDU132" s="2"/>
      <c r="JDV132" s="2"/>
      <c r="JDW132" s="2"/>
      <c r="JDX132" s="2"/>
      <c r="JDY132" s="2"/>
      <c r="JDZ132" s="2"/>
      <c r="JEA132" s="2"/>
      <c r="JEB132" s="2"/>
      <c r="JEC132" s="2"/>
      <c r="JED132" s="2"/>
      <c r="JEE132" s="2"/>
      <c r="JEF132" s="2"/>
      <c r="JEG132" s="2"/>
      <c r="JEH132" s="2"/>
      <c r="JEI132" s="2"/>
      <c r="JEJ132" s="2"/>
      <c r="JEK132" s="2"/>
      <c r="JEL132" s="2"/>
      <c r="JEM132" s="2"/>
      <c r="JEN132" s="2"/>
      <c r="JEO132" s="2"/>
      <c r="JEP132" s="2"/>
      <c r="JEQ132" s="2"/>
      <c r="JER132" s="2"/>
      <c r="JES132" s="2"/>
      <c r="JET132" s="2"/>
      <c r="JEU132" s="2"/>
      <c r="JEV132" s="2"/>
      <c r="JEW132" s="2"/>
      <c r="JEX132" s="2"/>
      <c r="JEY132" s="2"/>
      <c r="JEZ132" s="2"/>
      <c r="JFA132" s="2"/>
      <c r="JFB132" s="2"/>
      <c r="JFC132" s="2"/>
      <c r="JFD132" s="2"/>
      <c r="JFE132" s="2"/>
      <c r="JFF132" s="2"/>
      <c r="JFG132" s="2"/>
      <c r="JFH132" s="2"/>
      <c r="JFI132" s="2"/>
      <c r="JFJ132" s="2"/>
      <c r="JFK132" s="2"/>
      <c r="JFL132" s="2"/>
      <c r="JFM132" s="2"/>
      <c r="JFN132" s="2"/>
      <c r="JFO132" s="2"/>
      <c r="JFP132" s="2"/>
      <c r="JFQ132" s="2"/>
      <c r="JFR132" s="2"/>
      <c r="JFS132" s="2"/>
      <c r="JFT132" s="2"/>
      <c r="JFU132" s="2"/>
      <c r="JFV132" s="2"/>
      <c r="JFW132" s="2"/>
      <c r="JFX132" s="2"/>
      <c r="JFY132" s="2"/>
      <c r="JFZ132" s="2"/>
      <c r="JGA132" s="2"/>
      <c r="JGB132" s="2"/>
      <c r="JGC132" s="2"/>
      <c r="JGD132" s="2"/>
      <c r="JGE132" s="2"/>
      <c r="JGF132" s="2"/>
      <c r="JGG132" s="2"/>
      <c r="JGH132" s="2"/>
      <c r="JGI132" s="2"/>
      <c r="JGJ132" s="2"/>
      <c r="JGK132" s="2"/>
      <c r="JGL132" s="2"/>
      <c r="JGM132" s="2"/>
      <c r="JGN132" s="2"/>
      <c r="JGO132" s="2"/>
      <c r="JGP132" s="2"/>
      <c r="JGQ132" s="2"/>
      <c r="JGR132" s="2"/>
      <c r="JGS132" s="2"/>
      <c r="JGT132" s="2"/>
      <c r="JGU132" s="2"/>
      <c r="JGV132" s="2"/>
      <c r="JGW132" s="2"/>
      <c r="JGX132" s="2"/>
      <c r="JGY132" s="2"/>
      <c r="JGZ132" s="2"/>
      <c r="JHA132" s="2"/>
      <c r="JHB132" s="2"/>
      <c r="JHC132" s="2"/>
      <c r="JHD132" s="2"/>
      <c r="JHE132" s="2"/>
      <c r="JHF132" s="2"/>
      <c r="JHG132" s="2"/>
      <c r="JHH132" s="2"/>
      <c r="JHI132" s="2"/>
      <c r="JHJ132" s="2"/>
      <c r="JHK132" s="2"/>
      <c r="JHL132" s="2"/>
      <c r="JHM132" s="2"/>
      <c r="JHN132" s="2"/>
      <c r="JHO132" s="2"/>
      <c r="JHP132" s="2"/>
      <c r="JHQ132" s="2"/>
      <c r="JHR132" s="2"/>
      <c r="JHS132" s="2"/>
      <c r="JHT132" s="2"/>
      <c r="JHU132" s="2"/>
      <c r="JHV132" s="2"/>
      <c r="JHW132" s="2"/>
      <c r="JHX132" s="2"/>
      <c r="JHY132" s="2"/>
      <c r="JHZ132" s="2"/>
      <c r="JIA132" s="2"/>
      <c r="JIB132" s="2"/>
      <c r="JIC132" s="2"/>
      <c r="JID132" s="2"/>
      <c r="JIE132" s="2"/>
      <c r="JIF132" s="2"/>
      <c r="JIG132" s="2"/>
      <c r="JIH132" s="2"/>
      <c r="JII132" s="2"/>
      <c r="JIJ132" s="2"/>
      <c r="JIK132" s="2"/>
      <c r="JIL132" s="2"/>
      <c r="JIM132" s="2"/>
      <c r="JIN132" s="2"/>
      <c r="JIO132" s="2"/>
      <c r="JIP132" s="2"/>
      <c r="JIQ132" s="2"/>
      <c r="JIR132" s="2"/>
      <c r="JIS132" s="2"/>
      <c r="JIT132" s="2"/>
      <c r="JIU132" s="2"/>
      <c r="JIV132" s="2"/>
      <c r="JIW132" s="2"/>
      <c r="JIX132" s="2"/>
      <c r="JIY132" s="2"/>
      <c r="JIZ132" s="2"/>
      <c r="JJA132" s="2"/>
      <c r="JJB132" s="2"/>
      <c r="JJC132" s="2"/>
      <c r="JJD132" s="2"/>
      <c r="JJE132" s="2"/>
      <c r="JJF132" s="2"/>
      <c r="JJG132" s="2"/>
      <c r="JJH132" s="2"/>
      <c r="JJI132" s="2"/>
      <c r="JJJ132" s="2"/>
      <c r="JJK132" s="2"/>
      <c r="JJL132" s="2"/>
      <c r="JJM132" s="2"/>
      <c r="JJN132" s="2"/>
      <c r="JJO132" s="2"/>
      <c r="JJP132" s="2"/>
      <c r="JJQ132" s="2"/>
      <c r="JJR132" s="2"/>
      <c r="JJS132" s="2"/>
      <c r="JJT132" s="2"/>
      <c r="JJU132" s="2"/>
      <c r="JJV132" s="2"/>
      <c r="JJW132" s="2"/>
      <c r="JJX132" s="2"/>
      <c r="JJY132" s="2"/>
      <c r="JJZ132" s="2"/>
      <c r="JKA132" s="2"/>
      <c r="JKB132" s="2"/>
      <c r="JKC132" s="2"/>
      <c r="JKD132" s="2"/>
      <c r="JKE132" s="2"/>
      <c r="JKF132" s="2"/>
      <c r="JKG132" s="2"/>
      <c r="JKH132" s="2"/>
      <c r="JKI132" s="2"/>
      <c r="JKJ132" s="2"/>
      <c r="JKK132" s="2"/>
      <c r="JKL132" s="2"/>
      <c r="JKM132" s="2"/>
      <c r="JKN132" s="2"/>
      <c r="JKO132" s="2"/>
      <c r="JKP132" s="2"/>
      <c r="JKQ132" s="2"/>
      <c r="JKR132" s="2"/>
      <c r="JKS132" s="2"/>
      <c r="JKT132" s="2"/>
      <c r="JKU132" s="2"/>
      <c r="JKV132" s="2"/>
      <c r="JKW132" s="2"/>
      <c r="JKX132" s="2"/>
      <c r="JKY132" s="2"/>
      <c r="JKZ132" s="2"/>
      <c r="JLA132" s="2"/>
      <c r="JLB132" s="2"/>
      <c r="JLC132" s="2"/>
      <c r="JLD132" s="2"/>
      <c r="JLE132" s="2"/>
      <c r="JLF132" s="2"/>
      <c r="JLG132" s="2"/>
      <c r="JLH132" s="2"/>
      <c r="JLI132" s="2"/>
      <c r="JLJ132" s="2"/>
      <c r="JLK132" s="2"/>
      <c r="JLL132" s="2"/>
      <c r="JLM132" s="2"/>
      <c r="JLN132" s="2"/>
      <c r="JLO132" s="2"/>
      <c r="JLP132" s="2"/>
      <c r="JLQ132" s="2"/>
      <c r="JLR132" s="2"/>
      <c r="JLS132" s="2"/>
      <c r="JLT132" s="2"/>
      <c r="JLU132" s="2"/>
      <c r="JLV132" s="2"/>
      <c r="JLW132" s="2"/>
      <c r="JLX132" s="2"/>
      <c r="JLY132" s="2"/>
      <c r="JLZ132" s="2"/>
      <c r="JMA132" s="2"/>
      <c r="JMB132" s="2"/>
      <c r="JMC132" s="2"/>
      <c r="JMD132" s="2"/>
      <c r="JME132" s="2"/>
      <c r="JMF132" s="2"/>
      <c r="JMG132" s="2"/>
      <c r="JMH132" s="2"/>
      <c r="JMI132" s="2"/>
      <c r="JMJ132" s="2"/>
      <c r="JMK132" s="2"/>
      <c r="JML132" s="2"/>
      <c r="JMM132" s="2"/>
      <c r="JMN132" s="2"/>
      <c r="JMO132" s="2"/>
      <c r="JMP132" s="2"/>
      <c r="JMQ132" s="2"/>
      <c r="JMR132" s="2"/>
      <c r="JMS132" s="2"/>
      <c r="JMT132" s="2"/>
      <c r="JMU132" s="2"/>
      <c r="JMV132" s="2"/>
      <c r="JMW132" s="2"/>
      <c r="JMX132" s="2"/>
      <c r="JMY132" s="2"/>
      <c r="JMZ132" s="2"/>
      <c r="JNA132" s="2"/>
      <c r="JNB132" s="2"/>
      <c r="JNC132" s="2"/>
      <c r="JND132" s="2"/>
      <c r="JNE132" s="2"/>
      <c r="JNF132" s="2"/>
      <c r="JNG132" s="2"/>
      <c r="JNH132" s="2"/>
      <c r="JNI132" s="2"/>
      <c r="JNJ132" s="2"/>
      <c r="JNK132" s="2"/>
      <c r="JNL132" s="2"/>
      <c r="JNM132" s="2"/>
      <c r="JNN132" s="2"/>
      <c r="JNO132" s="2"/>
      <c r="JNP132" s="2"/>
      <c r="JNQ132" s="2"/>
      <c r="JNR132" s="2"/>
      <c r="JNS132" s="2"/>
      <c r="JNT132" s="2"/>
      <c r="JNU132" s="2"/>
      <c r="JNV132" s="2"/>
      <c r="JNW132" s="2"/>
      <c r="JNX132" s="2"/>
      <c r="JNY132" s="2"/>
      <c r="JNZ132" s="2"/>
      <c r="JOA132" s="2"/>
      <c r="JOB132" s="2"/>
      <c r="JOC132" s="2"/>
      <c r="JOD132" s="2"/>
      <c r="JOE132" s="2"/>
      <c r="JOF132" s="2"/>
      <c r="JOG132" s="2"/>
      <c r="JOH132" s="2"/>
      <c r="JOI132" s="2"/>
      <c r="JOJ132" s="2"/>
      <c r="JOK132" s="2"/>
      <c r="JOL132" s="2"/>
      <c r="JOM132" s="2"/>
      <c r="JON132" s="2"/>
      <c r="JOO132" s="2"/>
      <c r="JOP132" s="2"/>
      <c r="JOQ132" s="2"/>
      <c r="JOR132" s="2"/>
      <c r="JOS132" s="2"/>
      <c r="JOT132" s="2"/>
      <c r="JOU132" s="2"/>
      <c r="JOV132" s="2"/>
      <c r="JOW132" s="2"/>
      <c r="JOX132" s="2"/>
      <c r="JOY132" s="2"/>
      <c r="JOZ132" s="2"/>
      <c r="JPA132" s="2"/>
      <c r="JPB132" s="2"/>
      <c r="JPC132" s="2"/>
      <c r="JPD132" s="2"/>
      <c r="JPE132" s="2"/>
      <c r="JPF132" s="2"/>
      <c r="JPG132" s="2"/>
      <c r="JPH132" s="2"/>
      <c r="JPI132" s="2"/>
      <c r="JPJ132" s="2"/>
      <c r="JPK132" s="2"/>
      <c r="JPL132" s="2"/>
      <c r="JPM132" s="2"/>
      <c r="JPN132" s="2"/>
      <c r="JPO132" s="2"/>
      <c r="JPP132" s="2"/>
      <c r="JPQ132" s="2"/>
      <c r="JPR132" s="2"/>
      <c r="JPS132" s="2"/>
      <c r="JPT132" s="2"/>
      <c r="JPU132" s="2"/>
      <c r="JPV132" s="2"/>
      <c r="JPW132" s="2"/>
      <c r="JPX132" s="2"/>
      <c r="JPY132" s="2"/>
      <c r="JPZ132" s="2"/>
      <c r="JQA132" s="2"/>
      <c r="JQB132" s="2"/>
      <c r="JQC132" s="2"/>
      <c r="JQD132" s="2"/>
      <c r="JQE132" s="2"/>
      <c r="JQF132" s="2"/>
      <c r="JQG132" s="2"/>
      <c r="JQH132" s="2"/>
      <c r="JQI132" s="2"/>
      <c r="JQJ132" s="2"/>
      <c r="JQK132" s="2"/>
      <c r="JQL132" s="2"/>
      <c r="JQM132" s="2"/>
      <c r="JQN132" s="2"/>
      <c r="JQO132" s="2"/>
      <c r="JQP132" s="2"/>
      <c r="JQQ132" s="2"/>
      <c r="JQR132" s="2"/>
      <c r="JQS132" s="2"/>
      <c r="JQT132" s="2"/>
      <c r="JQU132" s="2"/>
      <c r="JQV132" s="2"/>
      <c r="JQW132" s="2"/>
      <c r="JQX132" s="2"/>
      <c r="JQY132" s="2"/>
      <c r="JQZ132" s="2"/>
      <c r="JRA132" s="2"/>
      <c r="JRB132" s="2"/>
      <c r="JRC132" s="2"/>
      <c r="JRD132" s="2"/>
      <c r="JRE132" s="2"/>
      <c r="JRF132" s="2"/>
      <c r="JRG132" s="2"/>
      <c r="JRH132" s="2"/>
      <c r="JRI132" s="2"/>
      <c r="JRJ132" s="2"/>
      <c r="JRK132" s="2"/>
      <c r="JRL132" s="2"/>
      <c r="JRM132" s="2"/>
      <c r="JRN132" s="2"/>
      <c r="JRO132" s="2"/>
      <c r="JRP132" s="2"/>
      <c r="JRQ132" s="2"/>
      <c r="JRR132" s="2"/>
      <c r="JRS132" s="2"/>
      <c r="JRT132" s="2"/>
      <c r="JRU132" s="2"/>
      <c r="JRV132" s="2"/>
      <c r="JRW132" s="2"/>
      <c r="JRX132" s="2"/>
      <c r="JRY132" s="2"/>
      <c r="JRZ132" s="2"/>
      <c r="JSA132" s="2"/>
      <c r="JSB132" s="2"/>
      <c r="JSC132" s="2"/>
      <c r="JSD132" s="2"/>
      <c r="JSE132" s="2"/>
      <c r="JSF132" s="2"/>
      <c r="JSG132" s="2"/>
      <c r="JSH132" s="2"/>
      <c r="JSI132" s="2"/>
      <c r="JSJ132" s="2"/>
      <c r="JSK132" s="2"/>
      <c r="JSL132" s="2"/>
      <c r="JSM132" s="2"/>
      <c r="JSN132" s="2"/>
      <c r="JSO132" s="2"/>
      <c r="JSP132" s="2"/>
      <c r="JSQ132" s="2"/>
      <c r="JSR132" s="2"/>
      <c r="JSS132" s="2"/>
      <c r="JST132" s="2"/>
      <c r="JSU132" s="2"/>
      <c r="JSV132" s="2"/>
      <c r="JSW132" s="2"/>
      <c r="JSX132" s="2"/>
      <c r="JSY132" s="2"/>
      <c r="JSZ132" s="2"/>
      <c r="JTA132" s="2"/>
      <c r="JTB132" s="2"/>
      <c r="JTC132" s="2"/>
      <c r="JTD132" s="2"/>
      <c r="JTE132" s="2"/>
      <c r="JTF132" s="2"/>
      <c r="JTG132" s="2"/>
      <c r="JTH132" s="2"/>
      <c r="JTI132" s="2"/>
      <c r="JTJ132" s="2"/>
      <c r="JTK132" s="2"/>
      <c r="JTL132" s="2"/>
      <c r="JTM132" s="2"/>
      <c r="JTN132" s="2"/>
      <c r="JTO132" s="2"/>
      <c r="JTP132" s="2"/>
      <c r="JTQ132" s="2"/>
      <c r="JTR132" s="2"/>
      <c r="JTS132" s="2"/>
      <c r="JTT132" s="2"/>
      <c r="JTU132" s="2"/>
      <c r="JTV132" s="2"/>
      <c r="JTW132" s="2"/>
      <c r="JTX132" s="2"/>
      <c r="JTY132" s="2"/>
      <c r="JTZ132" s="2"/>
      <c r="JUA132" s="2"/>
      <c r="JUB132" s="2"/>
      <c r="JUC132" s="2"/>
      <c r="JUD132" s="2"/>
      <c r="JUE132" s="2"/>
      <c r="JUF132" s="2"/>
      <c r="JUG132" s="2"/>
      <c r="JUH132" s="2"/>
      <c r="JUI132" s="2"/>
      <c r="JUJ132" s="2"/>
      <c r="JUK132" s="2"/>
      <c r="JUL132" s="2"/>
      <c r="JUM132" s="2"/>
      <c r="JUN132" s="2"/>
      <c r="JUO132" s="2"/>
      <c r="JUP132" s="2"/>
      <c r="JUQ132" s="2"/>
      <c r="JUR132" s="2"/>
      <c r="JUS132" s="2"/>
      <c r="JUT132" s="2"/>
      <c r="JUU132" s="2"/>
      <c r="JUV132" s="2"/>
      <c r="JUW132" s="2"/>
      <c r="JUX132" s="2"/>
      <c r="JUY132" s="2"/>
      <c r="JUZ132" s="2"/>
      <c r="JVA132" s="2"/>
      <c r="JVB132" s="2"/>
      <c r="JVC132" s="2"/>
      <c r="JVD132" s="2"/>
      <c r="JVE132" s="2"/>
      <c r="JVF132" s="2"/>
      <c r="JVG132" s="2"/>
      <c r="JVH132" s="2"/>
      <c r="JVI132" s="2"/>
      <c r="JVJ132" s="2"/>
      <c r="JVK132" s="2"/>
      <c r="JVL132" s="2"/>
      <c r="JVM132" s="2"/>
      <c r="JVN132" s="2"/>
      <c r="JVO132" s="2"/>
      <c r="JVP132" s="2"/>
      <c r="JVQ132" s="2"/>
      <c r="JVR132" s="2"/>
      <c r="JVS132" s="2"/>
      <c r="JVT132" s="2"/>
      <c r="JVU132" s="2"/>
      <c r="JVV132" s="2"/>
      <c r="JVW132" s="2"/>
      <c r="JVX132" s="2"/>
      <c r="JVY132" s="2"/>
      <c r="JVZ132" s="2"/>
      <c r="JWA132" s="2"/>
      <c r="JWB132" s="2"/>
      <c r="JWC132" s="2"/>
      <c r="JWD132" s="2"/>
      <c r="JWE132" s="2"/>
      <c r="JWF132" s="2"/>
      <c r="JWG132" s="2"/>
      <c r="JWH132" s="2"/>
      <c r="JWI132" s="2"/>
      <c r="JWJ132" s="2"/>
      <c r="JWK132" s="2"/>
      <c r="JWL132" s="2"/>
      <c r="JWM132" s="2"/>
      <c r="JWN132" s="2"/>
      <c r="JWO132" s="2"/>
      <c r="JWP132" s="2"/>
      <c r="JWQ132" s="2"/>
      <c r="JWR132" s="2"/>
      <c r="JWS132" s="2"/>
      <c r="JWT132" s="2"/>
      <c r="JWU132" s="2"/>
      <c r="JWV132" s="2"/>
      <c r="JWW132" s="2"/>
      <c r="JWX132" s="2"/>
      <c r="JWY132" s="2"/>
      <c r="JWZ132" s="2"/>
      <c r="JXA132" s="2"/>
      <c r="JXB132" s="2"/>
      <c r="JXC132" s="2"/>
      <c r="JXD132" s="2"/>
      <c r="JXE132" s="2"/>
      <c r="JXF132" s="2"/>
      <c r="JXG132" s="2"/>
      <c r="JXH132" s="2"/>
      <c r="JXI132" s="2"/>
      <c r="JXJ132" s="2"/>
      <c r="JXK132" s="2"/>
      <c r="JXL132" s="2"/>
      <c r="JXM132" s="2"/>
      <c r="JXN132" s="2"/>
      <c r="JXO132" s="2"/>
      <c r="JXP132" s="2"/>
      <c r="JXQ132" s="2"/>
      <c r="JXR132" s="2"/>
      <c r="JXS132" s="2"/>
      <c r="JXT132" s="2"/>
      <c r="JXU132" s="2"/>
      <c r="JXV132" s="2"/>
      <c r="JXW132" s="2"/>
      <c r="JXX132" s="2"/>
      <c r="JXY132" s="2"/>
      <c r="JXZ132" s="2"/>
      <c r="JYA132" s="2"/>
      <c r="JYB132" s="2"/>
      <c r="JYC132" s="2"/>
      <c r="JYD132" s="2"/>
      <c r="JYE132" s="2"/>
      <c r="JYF132" s="2"/>
      <c r="JYG132" s="2"/>
      <c r="JYH132" s="2"/>
      <c r="JYI132" s="2"/>
      <c r="JYJ132" s="2"/>
      <c r="JYK132" s="2"/>
      <c r="JYL132" s="2"/>
      <c r="JYM132" s="2"/>
      <c r="JYN132" s="2"/>
      <c r="JYO132" s="2"/>
      <c r="JYP132" s="2"/>
      <c r="JYQ132" s="2"/>
      <c r="JYR132" s="2"/>
      <c r="JYS132" s="2"/>
      <c r="JYT132" s="2"/>
      <c r="JYU132" s="2"/>
      <c r="JYV132" s="2"/>
      <c r="JYW132" s="2"/>
      <c r="JYX132" s="2"/>
      <c r="JYY132" s="2"/>
      <c r="JYZ132" s="2"/>
      <c r="JZA132" s="2"/>
      <c r="JZB132" s="2"/>
      <c r="JZC132" s="2"/>
      <c r="JZD132" s="2"/>
      <c r="JZE132" s="2"/>
      <c r="JZF132" s="2"/>
      <c r="JZG132" s="2"/>
      <c r="JZH132" s="2"/>
      <c r="JZI132" s="2"/>
      <c r="JZJ132" s="2"/>
      <c r="JZK132" s="2"/>
      <c r="JZL132" s="2"/>
      <c r="JZM132" s="2"/>
      <c r="JZN132" s="2"/>
      <c r="JZO132" s="2"/>
      <c r="JZP132" s="2"/>
      <c r="JZQ132" s="2"/>
      <c r="JZR132" s="2"/>
      <c r="JZS132" s="2"/>
      <c r="JZT132" s="2"/>
      <c r="JZU132" s="2"/>
      <c r="JZV132" s="2"/>
      <c r="JZW132" s="2"/>
      <c r="JZX132" s="2"/>
      <c r="JZY132" s="2"/>
      <c r="JZZ132" s="2"/>
      <c r="KAA132" s="2"/>
      <c r="KAB132" s="2"/>
      <c r="KAC132" s="2"/>
      <c r="KAD132" s="2"/>
      <c r="KAE132" s="2"/>
      <c r="KAF132" s="2"/>
      <c r="KAG132" s="2"/>
      <c r="KAH132" s="2"/>
      <c r="KAI132" s="2"/>
      <c r="KAJ132" s="2"/>
      <c r="KAK132" s="2"/>
      <c r="KAL132" s="2"/>
      <c r="KAM132" s="2"/>
      <c r="KAN132" s="2"/>
      <c r="KAO132" s="2"/>
      <c r="KAP132" s="2"/>
      <c r="KAQ132" s="2"/>
      <c r="KAR132" s="2"/>
      <c r="KAS132" s="2"/>
      <c r="KAT132" s="2"/>
      <c r="KAU132" s="2"/>
      <c r="KAV132" s="2"/>
      <c r="KAW132" s="2"/>
      <c r="KAX132" s="2"/>
      <c r="KAY132" s="2"/>
      <c r="KAZ132" s="2"/>
      <c r="KBA132" s="2"/>
      <c r="KBB132" s="2"/>
      <c r="KBC132" s="2"/>
      <c r="KBD132" s="2"/>
      <c r="KBE132" s="2"/>
      <c r="KBF132" s="2"/>
      <c r="KBG132" s="2"/>
      <c r="KBH132" s="2"/>
      <c r="KBI132" s="2"/>
      <c r="KBJ132" s="2"/>
      <c r="KBK132" s="2"/>
      <c r="KBL132" s="2"/>
      <c r="KBM132" s="2"/>
      <c r="KBN132" s="2"/>
      <c r="KBO132" s="2"/>
      <c r="KBP132" s="2"/>
      <c r="KBQ132" s="2"/>
      <c r="KBR132" s="2"/>
      <c r="KBS132" s="2"/>
      <c r="KBT132" s="2"/>
      <c r="KBU132" s="2"/>
      <c r="KBV132" s="2"/>
      <c r="KBW132" s="2"/>
      <c r="KBX132" s="2"/>
      <c r="KBY132" s="2"/>
      <c r="KBZ132" s="2"/>
      <c r="KCA132" s="2"/>
      <c r="KCB132" s="2"/>
      <c r="KCC132" s="2"/>
      <c r="KCD132" s="2"/>
      <c r="KCE132" s="2"/>
      <c r="KCF132" s="2"/>
      <c r="KCG132" s="2"/>
      <c r="KCH132" s="2"/>
      <c r="KCI132" s="2"/>
      <c r="KCJ132" s="2"/>
      <c r="KCK132" s="2"/>
      <c r="KCL132" s="2"/>
      <c r="KCM132" s="2"/>
      <c r="KCN132" s="2"/>
      <c r="KCO132" s="2"/>
      <c r="KCP132" s="2"/>
      <c r="KCQ132" s="2"/>
      <c r="KCR132" s="2"/>
      <c r="KCS132" s="2"/>
      <c r="KCT132" s="2"/>
      <c r="KCU132" s="2"/>
      <c r="KCV132" s="2"/>
      <c r="KCW132" s="2"/>
      <c r="KCX132" s="2"/>
      <c r="KCY132" s="2"/>
      <c r="KCZ132" s="2"/>
      <c r="KDA132" s="2"/>
      <c r="KDB132" s="2"/>
      <c r="KDC132" s="2"/>
      <c r="KDD132" s="2"/>
      <c r="KDE132" s="2"/>
      <c r="KDF132" s="2"/>
      <c r="KDG132" s="2"/>
      <c r="KDH132" s="2"/>
      <c r="KDI132" s="2"/>
      <c r="KDJ132" s="2"/>
      <c r="KDK132" s="2"/>
      <c r="KDL132" s="2"/>
      <c r="KDM132" s="2"/>
      <c r="KDN132" s="2"/>
      <c r="KDO132" s="2"/>
      <c r="KDP132" s="2"/>
      <c r="KDQ132" s="2"/>
      <c r="KDR132" s="2"/>
      <c r="KDS132" s="2"/>
      <c r="KDT132" s="2"/>
      <c r="KDU132" s="2"/>
      <c r="KDV132" s="2"/>
      <c r="KDW132" s="2"/>
      <c r="KDX132" s="2"/>
      <c r="KDY132" s="2"/>
      <c r="KDZ132" s="2"/>
      <c r="KEA132" s="2"/>
      <c r="KEB132" s="2"/>
      <c r="KEC132" s="2"/>
      <c r="KED132" s="2"/>
      <c r="KEE132" s="2"/>
      <c r="KEF132" s="2"/>
      <c r="KEG132" s="2"/>
      <c r="KEH132" s="2"/>
      <c r="KEI132" s="2"/>
      <c r="KEJ132" s="2"/>
      <c r="KEK132" s="2"/>
      <c r="KEL132" s="2"/>
      <c r="KEM132" s="2"/>
      <c r="KEN132" s="2"/>
      <c r="KEO132" s="2"/>
      <c r="KEP132" s="2"/>
      <c r="KEQ132" s="2"/>
      <c r="KER132" s="2"/>
      <c r="KES132" s="2"/>
      <c r="KET132" s="2"/>
      <c r="KEU132" s="2"/>
      <c r="KEV132" s="2"/>
      <c r="KEW132" s="2"/>
      <c r="KEX132" s="2"/>
      <c r="KEY132" s="2"/>
      <c r="KEZ132" s="2"/>
      <c r="KFA132" s="2"/>
      <c r="KFB132" s="2"/>
      <c r="KFC132" s="2"/>
      <c r="KFD132" s="2"/>
      <c r="KFE132" s="2"/>
      <c r="KFF132" s="2"/>
      <c r="KFG132" s="2"/>
      <c r="KFH132" s="2"/>
      <c r="KFI132" s="2"/>
      <c r="KFJ132" s="2"/>
      <c r="KFK132" s="2"/>
      <c r="KFL132" s="2"/>
      <c r="KFM132" s="2"/>
      <c r="KFN132" s="2"/>
      <c r="KFO132" s="2"/>
      <c r="KFP132" s="2"/>
      <c r="KFQ132" s="2"/>
      <c r="KFR132" s="2"/>
      <c r="KFS132" s="2"/>
      <c r="KFT132" s="2"/>
      <c r="KFU132" s="2"/>
      <c r="KFV132" s="2"/>
      <c r="KFW132" s="2"/>
      <c r="KFX132" s="2"/>
      <c r="KFY132" s="2"/>
      <c r="KFZ132" s="2"/>
      <c r="KGA132" s="2"/>
      <c r="KGB132" s="2"/>
      <c r="KGC132" s="2"/>
      <c r="KGD132" s="2"/>
      <c r="KGE132" s="2"/>
      <c r="KGF132" s="2"/>
      <c r="KGG132" s="2"/>
      <c r="KGH132" s="2"/>
      <c r="KGI132" s="2"/>
      <c r="KGJ132" s="2"/>
      <c r="KGK132" s="2"/>
      <c r="KGL132" s="2"/>
      <c r="KGM132" s="2"/>
      <c r="KGN132" s="2"/>
      <c r="KGO132" s="2"/>
      <c r="KGP132" s="2"/>
      <c r="KGQ132" s="2"/>
      <c r="KGR132" s="2"/>
      <c r="KGS132" s="2"/>
      <c r="KGT132" s="2"/>
      <c r="KGU132" s="2"/>
      <c r="KGV132" s="2"/>
      <c r="KGW132" s="2"/>
      <c r="KGX132" s="2"/>
      <c r="KGY132" s="2"/>
      <c r="KGZ132" s="2"/>
      <c r="KHA132" s="2"/>
      <c r="KHB132" s="2"/>
      <c r="KHC132" s="2"/>
      <c r="KHD132" s="2"/>
      <c r="KHE132" s="2"/>
      <c r="KHF132" s="2"/>
      <c r="KHG132" s="2"/>
      <c r="KHH132" s="2"/>
      <c r="KHI132" s="2"/>
      <c r="KHJ132" s="2"/>
      <c r="KHK132" s="2"/>
      <c r="KHL132" s="2"/>
      <c r="KHM132" s="2"/>
      <c r="KHN132" s="2"/>
      <c r="KHO132" s="2"/>
      <c r="KHP132" s="2"/>
      <c r="KHQ132" s="2"/>
      <c r="KHR132" s="2"/>
      <c r="KHS132" s="2"/>
      <c r="KHT132" s="2"/>
      <c r="KHU132" s="2"/>
      <c r="KHV132" s="2"/>
      <c r="KHW132" s="2"/>
      <c r="KHX132" s="2"/>
      <c r="KHY132" s="2"/>
      <c r="KHZ132" s="2"/>
      <c r="KIA132" s="2"/>
      <c r="KIB132" s="2"/>
      <c r="KIC132" s="2"/>
      <c r="KID132" s="2"/>
      <c r="KIE132" s="2"/>
      <c r="KIF132" s="2"/>
      <c r="KIG132" s="2"/>
      <c r="KIH132" s="2"/>
      <c r="KII132" s="2"/>
      <c r="KIJ132" s="2"/>
      <c r="KIK132" s="2"/>
      <c r="KIL132" s="2"/>
      <c r="KIM132" s="2"/>
      <c r="KIN132" s="2"/>
      <c r="KIO132" s="2"/>
      <c r="KIP132" s="2"/>
      <c r="KIQ132" s="2"/>
      <c r="KIR132" s="2"/>
      <c r="KIS132" s="2"/>
      <c r="KIT132" s="2"/>
      <c r="KIU132" s="2"/>
      <c r="KIV132" s="2"/>
      <c r="KIW132" s="2"/>
      <c r="KIX132" s="2"/>
      <c r="KIY132" s="2"/>
      <c r="KIZ132" s="2"/>
      <c r="KJA132" s="2"/>
      <c r="KJB132" s="2"/>
      <c r="KJC132" s="2"/>
      <c r="KJD132" s="2"/>
      <c r="KJE132" s="2"/>
      <c r="KJF132" s="2"/>
      <c r="KJG132" s="2"/>
      <c r="KJH132" s="2"/>
      <c r="KJI132" s="2"/>
      <c r="KJJ132" s="2"/>
      <c r="KJK132" s="2"/>
      <c r="KJL132" s="2"/>
      <c r="KJM132" s="2"/>
      <c r="KJN132" s="2"/>
      <c r="KJO132" s="2"/>
      <c r="KJP132" s="2"/>
      <c r="KJQ132" s="2"/>
      <c r="KJR132" s="2"/>
      <c r="KJS132" s="2"/>
      <c r="KJT132" s="2"/>
      <c r="KJU132" s="2"/>
      <c r="KJV132" s="2"/>
      <c r="KJW132" s="2"/>
      <c r="KJX132" s="2"/>
      <c r="KJY132" s="2"/>
      <c r="KJZ132" s="2"/>
      <c r="KKA132" s="2"/>
      <c r="KKB132" s="2"/>
      <c r="KKC132" s="2"/>
      <c r="KKD132" s="2"/>
      <c r="KKE132" s="2"/>
      <c r="KKF132" s="2"/>
      <c r="KKG132" s="2"/>
      <c r="KKH132" s="2"/>
      <c r="KKI132" s="2"/>
      <c r="KKJ132" s="2"/>
      <c r="KKK132" s="2"/>
      <c r="KKL132" s="2"/>
      <c r="KKM132" s="2"/>
      <c r="KKN132" s="2"/>
      <c r="KKO132" s="2"/>
      <c r="KKP132" s="2"/>
      <c r="KKQ132" s="2"/>
      <c r="KKR132" s="2"/>
      <c r="KKS132" s="2"/>
      <c r="KKT132" s="2"/>
      <c r="KKU132" s="2"/>
      <c r="KKV132" s="2"/>
      <c r="KKW132" s="2"/>
      <c r="KKX132" s="2"/>
      <c r="KKY132" s="2"/>
      <c r="KKZ132" s="2"/>
      <c r="KLA132" s="2"/>
      <c r="KLB132" s="2"/>
      <c r="KLC132" s="2"/>
      <c r="KLD132" s="2"/>
      <c r="KLE132" s="2"/>
      <c r="KLF132" s="2"/>
      <c r="KLG132" s="2"/>
      <c r="KLH132" s="2"/>
      <c r="KLI132" s="2"/>
      <c r="KLJ132" s="2"/>
      <c r="KLK132" s="2"/>
      <c r="KLL132" s="2"/>
      <c r="KLM132" s="2"/>
      <c r="KLN132" s="2"/>
      <c r="KLO132" s="2"/>
      <c r="KLP132" s="2"/>
      <c r="KLQ132" s="2"/>
      <c r="KLR132" s="2"/>
      <c r="KLS132" s="2"/>
      <c r="KLT132" s="2"/>
      <c r="KLU132" s="2"/>
      <c r="KLV132" s="2"/>
      <c r="KLW132" s="2"/>
      <c r="KLX132" s="2"/>
      <c r="KLY132" s="2"/>
      <c r="KLZ132" s="2"/>
      <c r="KMA132" s="2"/>
      <c r="KMB132" s="2"/>
      <c r="KMC132" s="2"/>
      <c r="KMD132" s="2"/>
      <c r="KME132" s="2"/>
      <c r="KMF132" s="2"/>
      <c r="KMG132" s="2"/>
      <c r="KMH132" s="2"/>
      <c r="KMI132" s="2"/>
      <c r="KMJ132" s="2"/>
      <c r="KMK132" s="2"/>
      <c r="KML132" s="2"/>
      <c r="KMM132" s="2"/>
      <c r="KMN132" s="2"/>
      <c r="KMO132" s="2"/>
      <c r="KMP132" s="2"/>
      <c r="KMQ132" s="2"/>
      <c r="KMR132" s="2"/>
      <c r="KMS132" s="2"/>
      <c r="KMT132" s="2"/>
      <c r="KMU132" s="2"/>
      <c r="KMV132" s="2"/>
      <c r="KMW132" s="2"/>
      <c r="KMX132" s="2"/>
      <c r="KMY132" s="2"/>
      <c r="KMZ132" s="2"/>
      <c r="KNA132" s="2"/>
      <c r="KNB132" s="2"/>
      <c r="KNC132" s="2"/>
      <c r="KND132" s="2"/>
      <c r="KNE132" s="2"/>
      <c r="KNF132" s="2"/>
      <c r="KNG132" s="2"/>
      <c r="KNH132" s="2"/>
      <c r="KNI132" s="2"/>
      <c r="KNJ132" s="2"/>
      <c r="KNK132" s="2"/>
      <c r="KNL132" s="2"/>
      <c r="KNM132" s="2"/>
      <c r="KNN132" s="2"/>
      <c r="KNO132" s="2"/>
      <c r="KNP132" s="2"/>
      <c r="KNQ132" s="2"/>
      <c r="KNR132" s="2"/>
      <c r="KNS132" s="2"/>
      <c r="KNT132" s="2"/>
      <c r="KNU132" s="2"/>
      <c r="KNV132" s="2"/>
      <c r="KNW132" s="2"/>
      <c r="KNX132" s="2"/>
      <c r="KNY132" s="2"/>
      <c r="KNZ132" s="2"/>
      <c r="KOA132" s="2"/>
      <c r="KOB132" s="2"/>
      <c r="KOC132" s="2"/>
      <c r="KOD132" s="2"/>
      <c r="KOE132" s="2"/>
      <c r="KOF132" s="2"/>
      <c r="KOG132" s="2"/>
      <c r="KOH132" s="2"/>
      <c r="KOI132" s="2"/>
      <c r="KOJ132" s="2"/>
      <c r="KOK132" s="2"/>
      <c r="KOL132" s="2"/>
      <c r="KOM132" s="2"/>
      <c r="KON132" s="2"/>
      <c r="KOO132" s="2"/>
      <c r="KOP132" s="2"/>
      <c r="KOQ132" s="2"/>
      <c r="KOR132" s="2"/>
      <c r="KOS132" s="2"/>
      <c r="KOT132" s="2"/>
      <c r="KOU132" s="2"/>
      <c r="KOV132" s="2"/>
      <c r="KOW132" s="2"/>
      <c r="KOX132" s="2"/>
      <c r="KOY132" s="2"/>
      <c r="KOZ132" s="2"/>
      <c r="KPA132" s="2"/>
      <c r="KPB132" s="2"/>
      <c r="KPC132" s="2"/>
      <c r="KPD132" s="2"/>
      <c r="KPE132" s="2"/>
      <c r="KPF132" s="2"/>
      <c r="KPG132" s="2"/>
      <c r="KPH132" s="2"/>
      <c r="KPI132" s="2"/>
      <c r="KPJ132" s="2"/>
      <c r="KPK132" s="2"/>
      <c r="KPL132" s="2"/>
      <c r="KPM132" s="2"/>
      <c r="KPN132" s="2"/>
      <c r="KPO132" s="2"/>
      <c r="KPP132" s="2"/>
      <c r="KPQ132" s="2"/>
      <c r="KPR132" s="2"/>
      <c r="KPS132" s="2"/>
      <c r="KPT132" s="2"/>
      <c r="KPU132" s="2"/>
      <c r="KPV132" s="2"/>
      <c r="KPW132" s="2"/>
      <c r="KPX132" s="2"/>
      <c r="KPY132" s="2"/>
      <c r="KPZ132" s="2"/>
      <c r="KQA132" s="2"/>
      <c r="KQB132" s="2"/>
      <c r="KQC132" s="2"/>
      <c r="KQD132" s="2"/>
      <c r="KQE132" s="2"/>
      <c r="KQF132" s="2"/>
      <c r="KQG132" s="2"/>
      <c r="KQH132" s="2"/>
      <c r="KQI132" s="2"/>
      <c r="KQJ132" s="2"/>
      <c r="KQK132" s="2"/>
      <c r="KQL132" s="2"/>
      <c r="KQM132" s="2"/>
      <c r="KQN132" s="2"/>
      <c r="KQO132" s="2"/>
      <c r="KQP132" s="2"/>
      <c r="KQQ132" s="2"/>
      <c r="KQR132" s="2"/>
      <c r="KQS132" s="2"/>
      <c r="KQT132" s="2"/>
      <c r="KQU132" s="2"/>
      <c r="KQV132" s="2"/>
      <c r="KQW132" s="2"/>
      <c r="KQX132" s="2"/>
      <c r="KQY132" s="2"/>
      <c r="KQZ132" s="2"/>
      <c r="KRA132" s="2"/>
      <c r="KRB132" s="2"/>
      <c r="KRC132" s="2"/>
      <c r="KRD132" s="2"/>
      <c r="KRE132" s="2"/>
      <c r="KRF132" s="2"/>
      <c r="KRG132" s="2"/>
      <c r="KRH132" s="2"/>
      <c r="KRI132" s="2"/>
      <c r="KRJ132" s="2"/>
      <c r="KRK132" s="2"/>
      <c r="KRL132" s="2"/>
      <c r="KRM132" s="2"/>
      <c r="KRN132" s="2"/>
      <c r="KRO132" s="2"/>
      <c r="KRP132" s="2"/>
      <c r="KRQ132" s="2"/>
      <c r="KRR132" s="2"/>
      <c r="KRS132" s="2"/>
      <c r="KRT132" s="2"/>
      <c r="KRU132" s="2"/>
      <c r="KRV132" s="2"/>
      <c r="KRW132" s="2"/>
      <c r="KRX132" s="2"/>
      <c r="KRY132" s="2"/>
      <c r="KRZ132" s="2"/>
      <c r="KSA132" s="2"/>
      <c r="KSB132" s="2"/>
      <c r="KSC132" s="2"/>
      <c r="KSD132" s="2"/>
      <c r="KSE132" s="2"/>
      <c r="KSF132" s="2"/>
      <c r="KSG132" s="2"/>
      <c r="KSH132" s="2"/>
      <c r="KSI132" s="2"/>
      <c r="KSJ132" s="2"/>
      <c r="KSK132" s="2"/>
      <c r="KSL132" s="2"/>
      <c r="KSM132" s="2"/>
      <c r="KSN132" s="2"/>
      <c r="KSO132" s="2"/>
      <c r="KSP132" s="2"/>
      <c r="KSQ132" s="2"/>
      <c r="KSR132" s="2"/>
      <c r="KSS132" s="2"/>
      <c r="KST132" s="2"/>
      <c r="KSU132" s="2"/>
      <c r="KSV132" s="2"/>
      <c r="KSW132" s="2"/>
      <c r="KSX132" s="2"/>
      <c r="KSY132" s="2"/>
      <c r="KSZ132" s="2"/>
      <c r="KTA132" s="2"/>
      <c r="KTB132" s="2"/>
      <c r="KTC132" s="2"/>
      <c r="KTD132" s="2"/>
      <c r="KTE132" s="2"/>
      <c r="KTF132" s="2"/>
      <c r="KTG132" s="2"/>
      <c r="KTH132" s="2"/>
      <c r="KTI132" s="2"/>
      <c r="KTJ132" s="2"/>
      <c r="KTK132" s="2"/>
      <c r="KTL132" s="2"/>
      <c r="KTM132" s="2"/>
      <c r="KTN132" s="2"/>
      <c r="KTO132" s="2"/>
      <c r="KTP132" s="2"/>
      <c r="KTQ132" s="2"/>
      <c r="KTR132" s="2"/>
      <c r="KTS132" s="2"/>
      <c r="KTT132" s="2"/>
      <c r="KTU132" s="2"/>
      <c r="KTV132" s="2"/>
      <c r="KTW132" s="2"/>
      <c r="KTX132" s="2"/>
      <c r="KTY132" s="2"/>
      <c r="KTZ132" s="2"/>
      <c r="KUA132" s="2"/>
      <c r="KUB132" s="2"/>
      <c r="KUC132" s="2"/>
      <c r="KUD132" s="2"/>
      <c r="KUE132" s="2"/>
      <c r="KUF132" s="2"/>
      <c r="KUG132" s="2"/>
      <c r="KUH132" s="2"/>
      <c r="KUI132" s="2"/>
      <c r="KUJ132" s="2"/>
      <c r="KUK132" s="2"/>
      <c r="KUL132" s="2"/>
      <c r="KUM132" s="2"/>
      <c r="KUN132" s="2"/>
      <c r="KUO132" s="2"/>
      <c r="KUP132" s="2"/>
      <c r="KUQ132" s="2"/>
      <c r="KUR132" s="2"/>
      <c r="KUS132" s="2"/>
      <c r="KUT132" s="2"/>
      <c r="KUU132" s="2"/>
      <c r="KUV132" s="2"/>
      <c r="KUW132" s="2"/>
      <c r="KUX132" s="2"/>
      <c r="KUY132" s="2"/>
      <c r="KUZ132" s="2"/>
      <c r="KVA132" s="2"/>
      <c r="KVB132" s="2"/>
      <c r="KVC132" s="2"/>
      <c r="KVD132" s="2"/>
      <c r="KVE132" s="2"/>
      <c r="KVF132" s="2"/>
      <c r="KVG132" s="2"/>
      <c r="KVH132" s="2"/>
      <c r="KVI132" s="2"/>
      <c r="KVJ132" s="2"/>
      <c r="KVK132" s="2"/>
      <c r="KVL132" s="2"/>
      <c r="KVM132" s="2"/>
      <c r="KVN132" s="2"/>
      <c r="KVO132" s="2"/>
      <c r="KVP132" s="2"/>
      <c r="KVQ132" s="2"/>
      <c r="KVR132" s="2"/>
      <c r="KVS132" s="2"/>
      <c r="KVT132" s="2"/>
      <c r="KVU132" s="2"/>
      <c r="KVV132" s="2"/>
      <c r="KVW132" s="2"/>
      <c r="KVX132" s="2"/>
      <c r="KVY132" s="2"/>
      <c r="KVZ132" s="2"/>
      <c r="KWA132" s="2"/>
      <c r="KWB132" s="2"/>
      <c r="KWC132" s="2"/>
      <c r="KWD132" s="2"/>
      <c r="KWE132" s="2"/>
      <c r="KWF132" s="2"/>
      <c r="KWG132" s="2"/>
      <c r="KWH132" s="2"/>
      <c r="KWI132" s="2"/>
      <c r="KWJ132" s="2"/>
      <c r="KWK132" s="2"/>
      <c r="KWL132" s="2"/>
      <c r="KWM132" s="2"/>
      <c r="KWN132" s="2"/>
      <c r="KWO132" s="2"/>
      <c r="KWP132" s="2"/>
      <c r="KWQ132" s="2"/>
      <c r="KWR132" s="2"/>
      <c r="KWS132" s="2"/>
      <c r="KWT132" s="2"/>
      <c r="KWU132" s="2"/>
      <c r="KWV132" s="2"/>
      <c r="KWW132" s="2"/>
      <c r="KWX132" s="2"/>
      <c r="KWY132" s="2"/>
      <c r="KWZ132" s="2"/>
      <c r="KXA132" s="2"/>
      <c r="KXB132" s="2"/>
      <c r="KXC132" s="2"/>
      <c r="KXD132" s="2"/>
      <c r="KXE132" s="2"/>
      <c r="KXF132" s="2"/>
      <c r="KXG132" s="2"/>
      <c r="KXH132" s="2"/>
      <c r="KXI132" s="2"/>
      <c r="KXJ132" s="2"/>
      <c r="KXK132" s="2"/>
      <c r="KXL132" s="2"/>
      <c r="KXM132" s="2"/>
      <c r="KXN132" s="2"/>
      <c r="KXO132" s="2"/>
      <c r="KXP132" s="2"/>
      <c r="KXQ132" s="2"/>
      <c r="KXR132" s="2"/>
      <c r="KXS132" s="2"/>
      <c r="KXT132" s="2"/>
      <c r="KXU132" s="2"/>
      <c r="KXV132" s="2"/>
      <c r="KXW132" s="2"/>
      <c r="KXX132" s="2"/>
      <c r="KXY132" s="2"/>
      <c r="KXZ132" s="2"/>
      <c r="KYA132" s="2"/>
      <c r="KYB132" s="2"/>
      <c r="KYC132" s="2"/>
      <c r="KYD132" s="2"/>
      <c r="KYE132" s="2"/>
      <c r="KYF132" s="2"/>
      <c r="KYG132" s="2"/>
      <c r="KYH132" s="2"/>
      <c r="KYI132" s="2"/>
      <c r="KYJ132" s="2"/>
      <c r="KYK132" s="2"/>
      <c r="KYL132" s="2"/>
      <c r="KYM132" s="2"/>
      <c r="KYN132" s="2"/>
      <c r="KYO132" s="2"/>
      <c r="KYP132" s="2"/>
      <c r="KYQ132" s="2"/>
      <c r="KYR132" s="2"/>
      <c r="KYS132" s="2"/>
      <c r="KYT132" s="2"/>
      <c r="KYU132" s="2"/>
      <c r="KYV132" s="2"/>
      <c r="KYW132" s="2"/>
      <c r="KYX132" s="2"/>
      <c r="KYY132" s="2"/>
      <c r="KYZ132" s="2"/>
      <c r="KZA132" s="2"/>
      <c r="KZB132" s="2"/>
      <c r="KZC132" s="2"/>
      <c r="KZD132" s="2"/>
      <c r="KZE132" s="2"/>
      <c r="KZF132" s="2"/>
      <c r="KZG132" s="2"/>
      <c r="KZH132" s="2"/>
      <c r="KZI132" s="2"/>
      <c r="KZJ132" s="2"/>
      <c r="KZK132" s="2"/>
      <c r="KZL132" s="2"/>
      <c r="KZM132" s="2"/>
      <c r="KZN132" s="2"/>
      <c r="KZO132" s="2"/>
      <c r="KZP132" s="2"/>
      <c r="KZQ132" s="2"/>
      <c r="KZR132" s="2"/>
      <c r="KZS132" s="2"/>
      <c r="KZT132" s="2"/>
      <c r="KZU132" s="2"/>
      <c r="KZV132" s="2"/>
      <c r="KZW132" s="2"/>
      <c r="KZX132" s="2"/>
      <c r="KZY132" s="2"/>
      <c r="KZZ132" s="2"/>
      <c r="LAA132" s="2"/>
      <c r="LAB132" s="2"/>
      <c r="LAC132" s="2"/>
      <c r="LAD132" s="2"/>
      <c r="LAE132" s="2"/>
      <c r="LAF132" s="2"/>
      <c r="LAG132" s="2"/>
      <c r="LAH132" s="2"/>
      <c r="LAI132" s="2"/>
      <c r="LAJ132" s="2"/>
      <c r="LAK132" s="2"/>
      <c r="LAL132" s="2"/>
      <c r="LAM132" s="2"/>
      <c r="LAN132" s="2"/>
      <c r="LAO132" s="2"/>
      <c r="LAP132" s="2"/>
      <c r="LAQ132" s="2"/>
      <c r="LAR132" s="2"/>
      <c r="LAS132" s="2"/>
      <c r="LAT132" s="2"/>
      <c r="LAU132" s="2"/>
      <c r="LAV132" s="2"/>
      <c r="LAW132" s="2"/>
      <c r="LAX132" s="2"/>
      <c r="LAY132" s="2"/>
      <c r="LAZ132" s="2"/>
      <c r="LBA132" s="2"/>
      <c r="LBB132" s="2"/>
      <c r="LBC132" s="2"/>
      <c r="LBD132" s="2"/>
      <c r="LBE132" s="2"/>
      <c r="LBF132" s="2"/>
      <c r="LBG132" s="2"/>
      <c r="LBH132" s="2"/>
      <c r="LBI132" s="2"/>
      <c r="LBJ132" s="2"/>
      <c r="LBK132" s="2"/>
      <c r="LBL132" s="2"/>
      <c r="LBM132" s="2"/>
      <c r="LBN132" s="2"/>
      <c r="LBO132" s="2"/>
      <c r="LBP132" s="2"/>
      <c r="LBQ132" s="2"/>
      <c r="LBR132" s="2"/>
      <c r="LBS132" s="2"/>
      <c r="LBT132" s="2"/>
      <c r="LBU132" s="2"/>
      <c r="LBV132" s="2"/>
      <c r="LBW132" s="2"/>
      <c r="LBX132" s="2"/>
      <c r="LBY132" s="2"/>
      <c r="LBZ132" s="2"/>
      <c r="LCA132" s="2"/>
      <c r="LCB132" s="2"/>
      <c r="LCC132" s="2"/>
      <c r="LCD132" s="2"/>
      <c r="LCE132" s="2"/>
      <c r="LCF132" s="2"/>
      <c r="LCG132" s="2"/>
      <c r="LCH132" s="2"/>
      <c r="LCI132" s="2"/>
      <c r="LCJ132" s="2"/>
      <c r="LCK132" s="2"/>
      <c r="LCL132" s="2"/>
      <c r="LCM132" s="2"/>
      <c r="LCN132" s="2"/>
      <c r="LCO132" s="2"/>
      <c r="LCP132" s="2"/>
      <c r="LCQ132" s="2"/>
      <c r="LCR132" s="2"/>
      <c r="LCS132" s="2"/>
      <c r="LCT132" s="2"/>
      <c r="LCU132" s="2"/>
      <c r="LCV132" s="2"/>
      <c r="LCW132" s="2"/>
      <c r="LCX132" s="2"/>
      <c r="LCY132" s="2"/>
      <c r="LCZ132" s="2"/>
      <c r="LDA132" s="2"/>
      <c r="LDB132" s="2"/>
      <c r="LDC132" s="2"/>
      <c r="LDD132" s="2"/>
      <c r="LDE132" s="2"/>
      <c r="LDF132" s="2"/>
      <c r="LDG132" s="2"/>
      <c r="LDH132" s="2"/>
      <c r="LDI132" s="2"/>
      <c r="LDJ132" s="2"/>
      <c r="LDK132" s="2"/>
      <c r="LDL132" s="2"/>
      <c r="LDM132" s="2"/>
      <c r="LDN132" s="2"/>
      <c r="LDO132" s="2"/>
      <c r="LDP132" s="2"/>
      <c r="LDQ132" s="2"/>
      <c r="LDR132" s="2"/>
      <c r="LDS132" s="2"/>
      <c r="LDT132" s="2"/>
      <c r="LDU132" s="2"/>
      <c r="LDV132" s="2"/>
      <c r="LDW132" s="2"/>
      <c r="LDX132" s="2"/>
      <c r="LDY132" s="2"/>
      <c r="LDZ132" s="2"/>
      <c r="LEA132" s="2"/>
      <c r="LEB132" s="2"/>
      <c r="LEC132" s="2"/>
      <c r="LED132" s="2"/>
      <c r="LEE132" s="2"/>
      <c r="LEF132" s="2"/>
      <c r="LEG132" s="2"/>
      <c r="LEH132" s="2"/>
      <c r="LEI132" s="2"/>
      <c r="LEJ132" s="2"/>
      <c r="LEK132" s="2"/>
      <c r="LEL132" s="2"/>
      <c r="LEM132" s="2"/>
      <c r="LEN132" s="2"/>
      <c r="LEO132" s="2"/>
      <c r="LEP132" s="2"/>
      <c r="LEQ132" s="2"/>
      <c r="LER132" s="2"/>
      <c r="LES132" s="2"/>
      <c r="LET132" s="2"/>
      <c r="LEU132" s="2"/>
      <c r="LEV132" s="2"/>
      <c r="LEW132" s="2"/>
      <c r="LEX132" s="2"/>
      <c r="LEY132" s="2"/>
      <c r="LEZ132" s="2"/>
      <c r="LFA132" s="2"/>
      <c r="LFB132" s="2"/>
      <c r="LFC132" s="2"/>
      <c r="LFD132" s="2"/>
      <c r="LFE132" s="2"/>
      <c r="LFF132" s="2"/>
      <c r="LFG132" s="2"/>
      <c r="LFH132" s="2"/>
      <c r="LFI132" s="2"/>
      <c r="LFJ132" s="2"/>
      <c r="LFK132" s="2"/>
      <c r="LFL132" s="2"/>
      <c r="LFM132" s="2"/>
      <c r="LFN132" s="2"/>
      <c r="LFO132" s="2"/>
      <c r="LFP132" s="2"/>
      <c r="LFQ132" s="2"/>
      <c r="LFR132" s="2"/>
      <c r="LFS132" s="2"/>
      <c r="LFT132" s="2"/>
      <c r="LFU132" s="2"/>
      <c r="LFV132" s="2"/>
      <c r="LFW132" s="2"/>
      <c r="LFX132" s="2"/>
      <c r="LFY132" s="2"/>
      <c r="LFZ132" s="2"/>
      <c r="LGA132" s="2"/>
      <c r="LGB132" s="2"/>
      <c r="LGC132" s="2"/>
      <c r="LGD132" s="2"/>
      <c r="LGE132" s="2"/>
      <c r="LGF132" s="2"/>
      <c r="LGG132" s="2"/>
      <c r="LGH132" s="2"/>
      <c r="LGI132" s="2"/>
      <c r="LGJ132" s="2"/>
      <c r="LGK132" s="2"/>
      <c r="LGL132" s="2"/>
      <c r="LGM132" s="2"/>
      <c r="LGN132" s="2"/>
      <c r="LGO132" s="2"/>
      <c r="LGP132" s="2"/>
      <c r="LGQ132" s="2"/>
      <c r="LGR132" s="2"/>
      <c r="LGS132" s="2"/>
      <c r="LGT132" s="2"/>
      <c r="LGU132" s="2"/>
      <c r="LGV132" s="2"/>
      <c r="LGW132" s="2"/>
      <c r="LGX132" s="2"/>
      <c r="LGY132" s="2"/>
      <c r="LGZ132" s="2"/>
      <c r="LHA132" s="2"/>
      <c r="LHB132" s="2"/>
      <c r="LHC132" s="2"/>
      <c r="LHD132" s="2"/>
      <c r="LHE132" s="2"/>
      <c r="LHF132" s="2"/>
      <c r="LHG132" s="2"/>
      <c r="LHH132" s="2"/>
      <c r="LHI132" s="2"/>
      <c r="LHJ132" s="2"/>
      <c r="LHK132" s="2"/>
      <c r="LHL132" s="2"/>
      <c r="LHM132" s="2"/>
      <c r="LHN132" s="2"/>
      <c r="LHO132" s="2"/>
      <c r="LHP132" s="2"/>
      <c r="LHQ132" s="2"/>
      <c r="LHR132" s="2"/>
      <c r="LHS132" s="2"/>
      <c r="LHT132" s="2"/>
      <c r="LHU132" s="2"/>
      <c r="LHV132" s="2"/>
      <c r="LHW132" s="2"/>
      <c r="LHX132" s="2"/>
      <c r="LHY132" s="2"/>
      <c r="LHZ132" s="2"/>
      <c r="LIA132" s="2"/>
      <c r="LIB132" s="2"/>
      <c r="LIC132" s="2"/>
      <c r="LID132" s="2"/>
      <c r="LIE132" s="2"/>
      <c r="LIF132" s="2"/>
      <c r="LIG132" s="2"/>
      <c r="LIH132" s="2"/>
      <c r="LII132" s="2"/>
      <c r="LIJ132" s="2"/>
      <c r="LIK132" s="2"/>
      <c r="LIL132" s="2"/>
      <c r="LIM132" s="2"/>
      <c r="LIN132" s="2"/>
      <c r="LIO132" s="2"/>
      <c r="LIP132" s="2"/>
      <c r="LIQ132" s="2"/>
      <c r="LIR132" s="2"/>
      <c r="LIS132" s="2"/>
      <c r="LIT132" s="2"/>
      <c r="LIU132" s="2"/>
      <c r="LIV132" s="2"/>
      <c r="LIW132" s="2"/>
      <c r="LIX132" s="2"/>
      <c r="LIY132" s="2"/>
      <c r="LIZ132" s="2"/>
      <c r="LJA132" s="2"/>
      <c r="LJB132" s="2"/>
      <c r="LJC132" s="2"/>
      <c r="LJD132" s="2"/>
      <c r="LJE132" s="2"/>
      <c r="LJF132" s="2"/>
      <c r="LJG132" s="2"/>
      <c r="LJH132" s="2"/>
      <c r="LJI132" s="2"/>
      <c r="LJJ132" s="2"/>
      <c r="LJK132" s="2"/>
      <c r="LJL132" s="2"/>
      <c r="LJM132" s="2"/>
      <c r="LJN132" s="2"/>
      <c r="LJO132" s="2"/>
      <c r="LJP132" s="2"/>
      <c r="LJQ132" s="2"/>
      <c r="LJR132" s="2"/>
      <c r="LJS132" s="2"/>
      <c r="LJT132" s="2"/>
      <c r="LJU132" s="2"/>
      <c r="LJV132" s="2"/>
      <c r="LJW132" s="2"/>
      <c r="LJX132" s="2"/>
      <c r="LJY132" s="2"/>
      <c r="LJZ132" s="2"/>
      <c r="LKA132" s="2"/>
      <c r="LKB132" s="2"/>
      <c r="LKC132" s="2"/>
      <c r="LKD132" s="2"/>
      <c r="LKE132" s="2"/>
      <c r="LKF132" s="2"/>
      <c r="LKG132" s="2"/>
      <c r="LKH132" s="2"/>
      <c r="LKI132" s="2"/>
      <c r="LKJ132" s="2"/>
      <c r="LKK132" s="2"/>
      <c r="LKL132" s="2"/>
      <c r="LKM132" s="2"/>
      <c r="LKN132" s="2"/>
      <c r="LKO132" s="2"/>
      <c r="LKP132" s="2"/>
      <c r="LKQ132" s="2"/>
      <c r="LKR132" s="2"/>
      <c r="LKS132" s="2"/>
      <c r="LKT132" s="2"/>
      <c r="LKU132" s="2"/>
      <c r="LKV132" s="2"/>
      <c r="LKW132" s="2"/>
      <c r="LKX132" s="2"/>
      <c r="LKY132" s="2"/>
      <c r="LKZ132" s="2"/>
      <c r="LLA132" s="2"/>
      <c r="LLB132" s="2"/>
      <c r="LLC132" s="2"/>
      <c r="LLD132" s="2"/>
      <c r="LLE132" s="2"/>
      <c r="LLF132" s="2"/>
      <c r="LLG132" s="2"/>
      <c r="LLH132" s="2"/>
      <c r="LLI132" s="2"/>
      <c r="LLJ132" s="2"/>
      <c r="LLK132" s="2"/>
      <c r="LLL132" s="2"/>
      <c r="LLM132" s="2"/>
      <c r="LLN132" s="2"/>
      <c r="LLO132" s="2"/>
      <c r="LLP132" s="2"/>
      <c r="LLQ132" s="2"/>
      <c r="LLR132" s="2"/>
      <c r="LLS132" s="2"/>
      <c r="LLT132" s="2"/>
      <c r="LLU132" s="2"/>
      <c r="LLV132" s="2"/>
      <c r="LLW132" s="2"/>
      <c r="LLX132" s="2"/>
      <c r="LLY132" s="2"/>
      <c r="LLZ132" s="2"/>
      <c r="LMA132" s="2"/>
      <c r="LMB132" s="2"/>
      <c r="LMC132" s="2"/>
      <c r="LMD132" s="2"/>
      <c r="LME132" s="2"/>
      <c r="LMF132" s="2"/>
      <c r="LMG132" s="2"/>
      <c r="LMH132" s="2"/>
      <c r="LMI132" s="2"/>
      <c r="LMJ132" s="2"/>
      <c r="LMK132" s="2"/>
      <c r="LML132" s="2"/>
      <c r="LMM132" s="2"/>
      <c r="LMN132" s="2"/>
      <c r="LMO132" s="2"/>
      <c r="LMP132" s="2"/>
      <c r="LMQ132" s="2"/>
      <c r="LMR132" s="2"/>
      <c r="LMS132" s="2"/>
      <c r="LMT132" s="2"/>
      <c r="LMU132" s="2"/>
      <c r="LMV132" s="2"/>
      <c r="LMW132" s="2"/>
      <c r="LMX132" s="2"/>
      <c r="LMY132" s="2"/>
      <c r="LMZ132" s="2"/>
      <c r="LNA132" s="2"/>
      <c r="LNB132" s="2"/>
      <c r="LNC132" s="2"/>
      <c r="LND132" s="2"/>
      <c r="LNE132" s="2"/>
      <c r="LNF132" s="2"/>
      <c r="LNG132" s="2"/>
      <c r="LNH132" s="2"/>
      <c r="LNI132" s="2"/>
      <c r="LNJ132" s="2"/>
      <c r="LNK132" s="2"/>
      <c r="LNL132" s="2"/>
      <c r="LNM132" s="2"/>
      <c r="LNN132" s="2"/>
      <c r="LNO132" s="2"/>
      <c r="LNP132" s="2"/>
      <c r="LNQ132" s="2"/>
      <c r="LNR132" s="2"/>
      <c r="LNS132" s="2"/>
      <c r="LNT132" s="2"/>
      <c r="LNU132" s="2"/>
      <c r="LNV132" s="2"/>
      <c r="LNW132" s="2"/>
      <c r="LNX132" s="2"/>
      <c r="LNY132" s="2"/>
      <c r="LNZ132" s="2"/>
      <c r="LOA132" s="2"/>
      <c r="LOB132" s="2"/>
      <c r="LOC132" s="2"/>
      <c r="LOD132" s="2"/>
      <c r="LOE132" s="2"/>
      <c r="LOF132" s="2"/>
      <c r="LOG132" s="2"/>
      <c r="LOH132" s="2"/>
      <c r="LOI132" s="2"/>
      <c r="LOJ132" s="2"/>
      <c r="LOK132" s="2"/>
      <c r="LOL132" s="2"/>
      <c r="LOM132" s="2"/>
      <c r="LON132" s="2"/>
      <c r="LOO132" s="2"/>
      <c r="LOP132" s="2"/>
      <c r="LOQ132" s="2"/>
      <c r="LOR132" s="2"/>
      <c r="LOS132" s="2"/>
      <c r="LOT132" s="2"/>
      <c r="LOU132" s="2"/>
      <c r="LOV132" s="2"/>
      <c r="LOW132" s="2"/>
      <c r="LOX132" s="2"/>
      <c r="LOY132" s="2"/>
      <c r="LOZ132" s="2"/>
      <c r="LPA132" s="2"/>
      <c r="LPB132" s="2"/>
      <c r="LPC132" s="2"/>
      <c r="LPD132" s="2"/>
      <c r="LPE132" s="2"/>
      <c r="LPF132" s="2"/>
      <c r="LPG132" s="2"/>
      <c r="LPH132" s="2"/>
      <c r="LPI132" s="2"/>
      <c r="LPJ132" s="2"/>
      <c r="LPK132" s="2"/>
      <c r="LPL132" s="2"/>
      <c r="LPM132" s="2"/>
      <c r="LPN132" s="2"/>
      <c r="LPO132" s="2"/>
      <c r="LPP132" s="2"/>
      <c r="LPQ132" s="2"/>
      <c r="LPR132" s="2"/>
      <c r="LPS132" s="2"/>
      <c r="LPT132" s="2"/>
      <c r="LPU132" s="2"/>
      <c r="LPV132" s="2"/>
      <c r="LPW132" s="2"/>
      <c r="LPX132" s="2"/>
      <c r="LPY132" s="2"/>
      <c r="LPZ132" s="2"/>
      <c r="LQA132" s="2"/>
      <c r="LQB132" s="2"/>
      <c r="LQC132" s="2"/>
      <c r="LQD132" s="2"/>
      <c r="LQE132" s="2"/>
      <c r="LQF132" s="2"/>
      <c r="LQG132" s="2"/>
      <c r="LQH132" s="2"/>
      <c r="LQI132" s="2"/>
      <c r="LQJ132" s="2"/>
      <c r="LQK132" s="2"/>
      <c r="LQL132" s="2"/>
      <c r="LQM132" s="2"/>
      <c r="LQN132" s="2"/>
      <c r="LQO132" s="2"/>
      <c r="LQP132" s="2"/>
      <c r="LQQ132" s="2"/>
      <c r="LQR132" s="2"/>
      <c r="LQS132" s="2"/>
      <c r="LQT132" s="2"/>
      <c r="LQU132" s="2"/>
      <c r="LQV132" s="2"/>
      <c r="LQW132" s="2"/>
      <c r="LQX132" s="2"/>
      <c r="LQY132" s="2"/>
      <c r="LQZ132" s="2"/>
      <c r="LRA132" s="2"/>
      <c r="LRB132" s="2"/>
      <c r="LRC132" s="2"/>
      <c r="LRD132" s="2"/>
      <c r="LRE132" s="2"/>
      <c r="LRF132" s="2"/>
      <c r="LRG132" s="2"/>
      <c r="LRH132" s="2"/>
      <c r="LRI132" s="2"/>
      <c r="LRJ132" s="2"/>
      <c r="LRK132" s="2"/>
      <c r="LRL132" s="2"/>
      <c r="LRM132" s="2"/>
      <c r="LRN132" s="2"/>
      <c r="LRO132" s="2"/>
      <c r="LRP132" s="2"/>
      <c r="LRQ132" s="2"/>
      <c r="LRR132" s="2"/>
      <c r="LRS132" s="2"/>
      <c r="LRT132" s="2"/>
      <c r="LRU132" s="2"/>
      <c r="LRV132" s="2"/>
      <c r="LRW132" s="2"/>
      <c r="LRX132" s="2"/>
      <c r="LRY132" s="2"/>
      <c r="LRZ132" s="2"/>
      <c r="LSA132" s="2"/>
      <c r="LSB132" s="2"/>
      <c r="LSC132" s="2"/>
      <c r="LSD132" s="2"/>
      <c r="LSE132" s="2"/>
      <c r="LSF132" s="2"/>
      <c r="LSG132" s="2"/>
      <c r="LSH132" s="2"/>
      <c r="LSI132" s="2"/>
      <c r="LSJ132" s="2"/>
      <c r="LSK132" s="2"/>
      <c r="LSL132" s="2"/>
      <c r="LSM132" s="2"/>
      <c r="LSN132" s="2"/>
      <c r="LSO132" s="2"/>
      <c r="LSP132" s="2"/>
      <c r="LSQ132" s="2"/>
      <c r="LSR132" s="2"/>
      <c r="LSS132" s="2"/>
      <c r="LST132" s="2"/>
      <c r="LSU132" s="2"/>
      <c r="LSV132" s="2"/>
      <c r="LSW132" s="2"/>
      <c r="LSX132" s="2"/>
      <c r="LSY132" s="2"/>
      <c r="LSZ132" s="2"/>
      <c r="LTA132" s="2"/>
      <c r="LTB132" s="2"/>
      <c r="LTC132" s="2"/>
      <c r="LTD132" s="2"/>
      <c r="LTE132" s="2"/>
      <c r="LTF132" s="2"/>
      <c r="LTG132" s="2"/>
      <c r="LTH132" s="2"/>
      <c r="LTI132" s="2"/>
      <c r="LTJ132" s="2"/>
      <c r="LTK132" s="2"/>
      <c r="LTL132" s="2"/>
      <c r="LTM132" s="2"/>
      <c r="LTN132" s="2"/>
      <c r="LTO132" s="2"/>
      <c r="LTP132" s="2"/>
      <c r="LTQ132" s="2"/>
      <c r="LTR132" s="2"/>
      <c r="LTS132" s="2"/>
      <c r="LTT132" s="2"/>
      <c r="LTU132" s="2"/>
      <c r="LTV132" s="2"/>
      <c r="LTW132" s="2"/>
      <c r="LTX132" s="2"/>
      <c r="LTY132" s="2"/>
      <c r="LTZ132" s="2"/>
      <c r="LUA132" s="2"/>
      <c r="LUB132" s="2"/>
      <c r="LUC132" s="2"/>
      <c r="LUD132" s="2"/>
      <c r="LUE132" s="2"/>
      <c r="LUF132" s="2"/>
      <c r="LUG132" s="2"/>
      <c r="LUH132" s="2"/>
      <c r="LUI132" s="2"/>
      <c r="LUJ132" s="2"/>
      <c r="LUK132" s="2"/>
      <c r="LUL132" s="2"/>
      <c r="LUM132" s="2"/>
      <c r="LUN132" s="2"/>
      <c r="LUO132" s="2"/>
      <c r="LUP132" s="2"/>
      <c r="LUQ132" s="2"/>
      <c r="LUR132" s="2"/>
      <c r="LUS132" s="2"/>
      <c r="LUT132" s="2"/>
      <c r="LUU132" s="2"/>
      <c r="LUV132" s="2"/>
      <c r="LUW132" s="2"/>
      <c r="LUX132" s="2"/>
      <c r="LUY132" s="2"/>
      <c r="LUZ132" s="2"/>
      <c r="LVA132" s="2"/>
      <c r="LVB132" s="2"/>
      <c r="LVC132" s="2"/>
      <c r="LVD132" s="2"/>
      <c r="LVE132" s="2"/>
      <c r="LVF132" s="2"/>
      <c r="LVG132" s="2"/>
      <c r="LVH132" s="2"/>
      <c r="LVI132" s="2"/>
      <c r="LVJ132" s="2"/>
      <c r="LVK132" s="2"/>
      <c r="LVL132" s="2"/>
      <c r="LVM132" s="2"/>
      <c r="LVN132" s="2"/>
      <c r="LVO132" s="2"/>
      <c r="LVP132" s="2"/>
      <c r="LVQ132" s="2"/>
      <c r="LVR132" s="2"/>
      <c r="LVS132" s="2"/>
      <c r="LVT132" s="2"/>
      <c r="LVU132" s="2"/>
      <c r="LVV132" s="2"/>
      <c r="LVW132" s="2"/>
      <c r="LVX132" s="2"/>
      <c r="LVY132" s="2"/>
      <c r="LVZ132" s="2"/>
      <c r="LWA132" s="2"/>
      <c r="LWB132" s="2"/>
      <c r="LWC132" s="2"/>
      <c r="LWD132" s="2"/>
      <c r="LWE132" s="2"/>
      <c r="LWF132" s="2"/>
      <c r="LWG132" s="2"/>
      <c r="LWH132" s="2"/>
      <c r="LWI132" s="2"/>
      <c r="LWJ132" s="2"/>
      <c r="LWK132" s="2"/>
      <c r="LWL132" s="2"/>
      <c r="LWM132" s="2"/>
      <c r="LWN132" s="2"/>
      <c r="LWO132" s="2"/>
      <c r="LWP132" s="2"/>
      <c r="LWQ132" s="2"/>
      <c r="LWR132" s="2"/>
      <c r="LWS132" s="2"/>
      <c r="LWT132" s="2"/>
      <c r="LWU132" s="2"/>
      <c r="LWV132" s="2"/>
      <c r="LWW132" s="2"/>
      <c r="LWX132" s="2"/>
      <c r="LWY132" s="2"/>
      <c r="LWZ132" s="2"/>
      <c r="LXA132" s="2"/>
      <c r="LXB132" s="2"/>
      <c r="LXC132" s="2"/>
      <c r="LXD132" s="2"/>
      <c r="LXE132" s="2"/>
      <c r="LXF132" s="2"/>
      <c r="LXG132" s="2"/>
      <c r="LXH132" s="2"/>
      <c r="LXI132" s="2"/>
      <c r="LXJ132" s="2"/>
      <c r="LXK132" s="2"/>
      <c r="LXL132" s="2"/>
      <c r="LXM132" s="2"/>
      <c r="LXN132" s="2"/>
      <c r="LXO132" s="2"/>
      <c r="LXP132" s="2"/>
      <c r="LXQ132" s="2"/>
      <c r="LXR132" s="2"/>
      <c r="LXS132" s="2"/>
      <c r="LXT132" s="2"/>
      <c r="LXU132" s="2"/>
      <c r="LXV132" s="2"/>
      <c r="LXW132" s="2"/>
      <c r="LXX132" s="2"/>
      <c r="LXY132" s="2"/>
      <c r="LXZ132" s="2"/>
      <c r="LYA132" s="2"/>
      <c r="LYB132" s="2"/>
      <c r="LYC132" s="2"/>
      <c r="LYD132" s="2"/>
      <c r="LYE132" s="2"/>
      <c r="LYF132" s="2"/>
      <c r="LYG132" s="2"/>
      <c r="LYH132" s="2"/>
      <c r="LYI132" s="2"/>
      <c r="LYJ132" s="2"/>
      <c r="LYK132" s="2"/>
      <c r="LYL132" s="2"/>
      <c r="LYM132" s="2"/>
      <c r="LYN132" s="2"/>
      <c r="LYO132" s="2"/>
      <c r="LYP132" s="2"/>
      <c r="LYQ132" s="2"/>
      <c r="LYR132" s="2"/>
      <c r="LYS132" s="2"/>
      <c r="LYT132" s="2"/>
      <c r="LYU132" s="2"/>
      <c r="LYV132" s="2"/>
      <c r="LYW132" s="2"/>
      <c r="LYX132" s="2"/>
      <c r="LYY132" s="2"/>
      <c r="LYZ132" s="2"/>
      <c r="LZA132" s="2"/>
      <c r="LZB132" s="2"/>
      <c r="LZC132" s="2"/>
      <c r="LZD132" s="2"/>
      <c r="LZE132" s="2"/>
      <c r="LZF132" s="2"/>
      <c r="LZG132" s="2"/>
      <c r="LZH132" s="2"/>
      <c r="LZI132" s="2"/>
      <c r="LZJ132" s="2"/>
      <c r="LZK132" s="2"/>
      <c r="LZL132" s="2"/>
      <c r="LZM132" s="2"/>
      <c r="LZN132" s="2"/>
      <c r="LZO132" s="2"/>
      <c r="LZP132" s="2"/>
      <c r="LZQ132" s="2"/>
      <c r="LZR132" s="2"/>
      <c r="LZS132" s="2"/>
      <c r="LZT132" s="2"/>
      <c r="LZU132" s="2"/>
      <c r="LZV132" s="2"/>
      <c r="LZW132" s="2"/>
      <c r="LZX132" s="2"/>
      <c r="LZY132" s="2"/>
      <c r="LZZ132" s="2"/>
      <c r="MAA132" s="2"/>
      <c r="MAB132" s="2"/>
      <c r="MAC132" s="2"/>
      <c r="MAD132" s="2"/>
      <c r="MAE132" s="2"/>
      <c r="MAF132" s="2"/>
      <c r="MAG132" s="2"/>
      <c r="MAH132" s="2"/>
      <c r="MAI132" s="2"/>
      <c r="MAJ132" s="2"/>
      <c r="MAK132" s="2"/>
      <c r="MAL132" s="2"/>
      <c r="MAM132" s="2"/>
      <c r="MAN132" s="2"/>
      <c r="MAO132" s="2"/>
      <c r="MAP132" s="2"/>
      <c r="MAQ132" s="2"/>
      <c r="MAR132" s="2"/>
      <c r="MAS132" s="2"/>
      <c r="MAT132" s="2"/>
      <c r="MAU132" s="2"/>
      <c r="MAV132" s="2"/>
      <c r="MAW132" s="2"/>
      <c r="MAX132" s="2"/>
      <c r="MAY132" s="2"/>
      <c r="MAZ132" s="2"/>
      <c r="MBA132" s="2"/>
      <c r="MBB132" s="2"/>
      <c r="MBC132" s="2"/>
      <c r="MBD132" s="2"/>
      <c r="MBE132" s="2"/>
      <c r="MBF132" s="2"/>
      <c r="MBG132" s="2"/>
      <c r="MBH132" s="2"/>
      <c r="MBI132" s="2"/>
      <c r="MBJ132" s="2"/>
      <c r="MBK132" s="2"/>
      <c r="MBL132" s="2"/>
      <c r="MBM132" s="2"/>
      <c r="MBN132" s="2"/>
      <c r="MBO132" s="2"/>
      <c r="MBP132" s="2"/>
      <c r="MBQ132" s="2"/>
      <c r="MBR132" s="2"/>
      <c r="MBS132" s="2"/>
      <c r="MBT132" s="2"/>
      <c r="MBU132" s="2"/>
      <c r="MBV132" s="2"/>
      <c r="MBW132" s="2"/>
      <c r="MBX132" s="2"/>
      <c r="MBY132" s="2"/>
      <c r="MBZ132" s="2"/>
      <c r="MCA132" s="2"/>
      <c r="MCB132" s="2"/>
      <c r="MCC132" s="2"/>
      <c r="MCD132" s="2"/>
      <c r="MCE132" s="2"/>
      <c r="MCF132" s="2"/>
      <c r="MCG132" s="2"/>
      <c r="MCH132" s="2"/>
      <c r="MCI132" s="2"/>
      <c r="MCJ132" s="2"/>
      <c r="MCK132" s="2"/>
      <c r="MCL132" s="2"/>
      <c r="MCM132" s="2"/>
      <c r="MCN132" s="2"/>
      <c r="MCO132" s="2"/>
      <c r="MCP132" s="2"/>
      <c r="MCQ132" s="2"/>
      <c r="MCR132" s="2"/>
      <c r="MCS132" s="2"/>
      <c r="MCT132" s="2"/>
      <c r="MCU132" s="2"/>
      <c r="MCV132" s="2"/>
      <c r="MCW132" s="2"/>
      <c r="MCX132" s="2"/>
      <c r="MCY132" s="2"/>
      <c r="MCZ132" s="2"/>
      <c r="MDA132" s="2"/>
      <c r="MDB132" s="2"/>
      <c r="MDC132" s="2"/>
      <c r="MDD132" s="2"/>
      <c r="MDE132" s="2"/>
      <c r="MDF132" s="2"/>
      <c r="MDG132" s="2"/>
      <c r="MDH132" s="2"/>
      <c r="MDI132" s="2"/>
      <c r="MDJ132" s="2"/>
      <c r="MDK132" s="2"/>
      <c r="MDL132" s="2"/>
      <c r="MDM132" s="2"/>
      <c r="MDN132" s="2"/>
      <c r="MDO132" s="2"/>
      <c r="MDP132" s="2"/>
      <c r="MDQ132" s="2"/>
      <c r="MDR132" s="2"/>
      <c r="MDS132" s="2"/>
      <c r="MDT132" s="2"/>
      <c r="MDU132" s="2"/>
      <c r="MDV132" s="2"/>
      <c r="MDW132" s="2"/>
      <c r="MDX132" s="2"/>
      <c r="MDY132" s="2"/>
      <c r="MDZ132" s="2"/>
      <c r="MEA132" s="2"/>
      <c r="MEB132" s="2"/>
      <c r="MEC132" s="2"/>
      <c r="MED132" s="2"/>
      <c r="MEE132" s="2"/>
      <c r="MEF132" s="2"/>
      <c r="MEG132" s="2"/>
      <c r="MEH132" s="2"/>
      <c r="MEI132" s="2"/>
      <c r="MEJ132" s="2"/>
      <c r="MEK132" s="2"/>
      <c r="MEL132" s="2"/>
      <c r="MEM132" s="2"/>
      <c r="MEN132" s="2"/>
      <c r="MEO132" s="2"/>
      <c r="MEP132" s="2"/>
      <c r="MEQ132" s="2"/>
      <c r="MER132" s="2"/>
      <c r="MES132" s="2"/>
      <c r="MET132" s="2"/>
      <c r="MEU132" s="2"/>
      <c r="MEV132" s="2"/>
      <c r="MEW132" s="2"/>
      <c r="MEX132" s="2"/>
      <c r="MEY132" s="2"/>
      <c r="MEZ132" s="2"/>
      <c r="MFA132" s="2"/>
      <c r="MFB132" s="2"/>
      <c r="MFC132" s="2"/>
      <c r="MFD132" s="2"/>
      <c r="MFE132" s="2"/>
      <c r="MFF132" s="2"/>
      <c r="MFG132" s="2"/>
      <c r="MFH132" s="2"/>
      <c r="MFI132" s="2"/>
      <c r="MFJ132" s="2"/>
      <c r="MFK132" s="2"/>
      <c r="MFL132" s="2"/>
      <c r="MFM132" s="2"/>
      <c r="MFN132" s="2"/>
      <c r="MFO132" s="2"/>
      <c r="MFP132" s="2"/>
      <c r="MFQ132" s="2"/>
      <c r="MFR132" s="2"/>
      <c r="MFS132" s="2"/>
      <c r="MFT132" s="2"/>
      <c r="MFU132" s="2"/>
      <c r="MFV132" s="2"/>
      <c r="MFW132" s="2"/>
      <c r="MFX132" s="2"/>
      <c r="MFY132" s="2"/>
      <c r="MFZ132" s="2"/>
      <c r="MGA132" s="2"/>
      <c r="MGB132" s="2"/>
      <c r="MGC132" s="2"/>
      <c r="MGD132" s="2"/>
      <c r="MGE132" s="2"/>
      <c r="MGF132" s="2"/>
      <c r="MGG132" s="2"/>
      <c r="MGH132" s="2"/>
      <c r="MGI132" s="2"/>
      <c r="MGJ132" s="2"/>
      <c r="MGK132" s="2"/>
      <c r="MGL132" s="2"/>
      <c r="MGM132" s="2"/>
      <c r="MGN132" s="2"/>
      <c r="MGO132" s="2"/>
      <c r="MGP132" s="2"/>
      <c r="MGQ132" s="2"/>
      <c r="MGR132" s="2"/>
      <c r="MGS132" s="2"/>
      <c r="MGT132" s="2"/>
      <c r="MGU132" s="2"/>
      <c r="MGV132" s="2"/>
      <c r="MGW132" s="2"/>
      <c r="MGX132" s="2"/>
      <c r="MGY132" s="2"/>
      <c r="MGZ132" s="2"/>
      <c r="MHA132" s="2"/>
      <c r="MHB132" s="2"/>
      <c r="MHC132" s="2"/>
      <c r="MHD132" s="2"/>
      <c r="MHE132" s="2"/>
      <c r="MHF132" s="2"/>
      <c r="MHG132" s="2"/>
      <c r="MHH132" s="2"/>
      <c r="MHI132" s="2"/>
      <c r="MHJ132" s="2"/>
      <c r="MHK132" s="2"/>
      <c r="MHL132" s="2"/>
      <c r="MHM132" s="2"/>
      <c r="MHN132" s="2"/>
      <c r="MHO132" s="2"/>
      <c r="MHP132" s="2"/>
      <c r="MHQ132" s="2"/>
      <c r="MHR132" s="2"/>
      <c r="MHS132" s="2"/>
      <c r="MHT132" s="2"/>
      <c r="MHU132" s="2"/>
      <c r="MHV132" s="2"/>
      <c r="MHW132" s="2"/>
      <c r="MHX132" s="2"/>
      <c r="MHY132" s="2"/>
      <c r="MHZ132" s="2"/>
      <c r="MIA132" s="2"/>
      <c r="MIB132" s="2"/>
      <c r="MIC132" s="2"/>
      <c r="MID132" s="2"/>
      <c r="MIE132" s="2"/>
      <c r="MIF132" s="2"/>
      <c r="MIG132" s="2"/>
      <c r="MIH132" s="2"/>
      <c r="MII132" s="2"/>
      <c r="MIJ132" s="2"/>
      <c r="MIK132" s="2"/>
      <c r="MIL132" s="2"/>
      <c r="MIM132" s="2"/>
      <c r="MIN132" s="2"/>
      <c r="MIO132" s="2"/>
      <c r="MIP132" s="2"/>
      <c r="MIQ132" s="2"/>
      <c r="MIR132" s="2"/>
      <c r="MIS132" s="2"/>
      <c r="MIT132" s="2"/>
      <c r="MIU132" s="2"/>
      <c r="MIV132" s="2"/>
      <c r="MIW132" s="2"/>
      <c r="MIX132" s="2"/>
      <c r="MIY132" s="2"/>
      <c r="MIZ132" s="2"/>
      <c r="MJA132" s="2"/>
      <c r="MJB132" s="2"/>
      <c r="MJC132" s="2"/>
      <c r="MJD132" s="2"/>
      <c r="MJE132" s="2"/>
      <c r="MJF132" s="2"/>
      <c r="MJG132" s="2"/>
      <c r="MJH132" s="2"/>
      <c r="MJI132" s="2"/>
      <c r="MJJ132" s="2"/>
      <c r="MJK132" s="2"/>
      <c r="MJL132" s="2"/>
      <c r="MJM132" s="2"/>
      <c r="MJN132" s="2"/>
      <c r="MJO132" s="2"/>
      <c r="MJP132" s="2"/>
      <c r="MJQ132" s="2"/>
      <c r="MJR132" s="2"/>
      <c r="MJS132" s="2"/>
      <c r="MJT132" s="2"/>
      <c r="MJU132" s="2"/>
      <c r="MJV132" s="2"/>
      <c r="MJW132" s="2"/>
      <c r="MJX132" s="2"/>
      <c r="MJY132" s="2"/>
      <c r="MJZ132" s="2"/>
      <c r="MKA132" s="2"/>
      <c r="MKB132" s="2"/>
      <c r="MKC132" s="2"/>
      <c r="MKD132" s="2"/>
      <c r="MKE132" s="2"/>
      <c r="MKF132" s="2"/>
      <c r="MKG132" s="2"/>
      <c r="MKH132" s="2"/>
      <c r="MKI132" s="2"/>
      <c r="MKJ132" s="2"/>
      <c r="MKK132" s="2"/>
      <c r="MKL132" s="2"/>
      <c r="MKM132" s="2"/>
      <c r="MKN132" s="2"/>
      <c r="MKO132" s="2"/>
      <c r="MKP132" s="2"/>
      <c r="MKQ132" s="2"/>
      <c r="MKR132" s="2"/>
      <c r="MKS132" s="2"/>
      <c r="MKT132" s="2"/>
      <c r="MKU132" s="2"/>
      <c r="MKV132" s="2"/>
      <c r="MKW132" s="2"/>
      <c r="MKX132" s="2"/>
      <c r="MKY132" s="2"/>
      <c r="MKZ132" s="2"/>
      <c r="MLA132" s="2"/>
      <c r="MLB132" s="2"/>
      <c r="MLC132" s="2"/>
      <c r="MLD132" s="2"/>
      <c r="MLE132" s="2"/>
      <c r="MLF132" s="2"/>
      <c r="MLG132" s="2"/>
      <c r="MLH132" s="2"/>
      <c r="MLI132" s="2"/>
      <c r="MLJ132" s="2"/>
      <c r="MLK132" s="2"/>
      <c r="MLL132" s="2"/>
      <c r="MLM132" s="2"/>
      <c r="MLN132" s="2"/>
      <c r="MLO132" s="2"/>
      <c r="MLP132" s="2"/>
      <c r="MLQ132" s="2"/>
      <c r="MLR132" s="2"/>
      <c r="MLS132" s="2"/>
      <c r="MLT132" s="2"/>
      <c r="MLU132" s="2"/>
      <c r="MLV132" s="2"/>
      <c r="MLW132" s="2"/>
      <c r="MLX132" s="2"/>
      <c r="MLY132" s="2"/>
      <c r="MLZ132" s="2"/>
      <c r="MMA132" s="2"/>
      <c r="MMB132" s="2"/>
      <c r="MMC132" s="2"/>
      <c r="MMD132" s="2"/>
      <c r="MME132" s="2"/>
      <c r="MMF132" s="2"/>
      <c r="MMG132" s="2"/>
      <c r="MMH132" s="2"/>
      <c r="MMI132" s="2"/>
      <c r="MMJ132" s="2"/>
      <c r="MMK132" s="2"/>
      <c r="MML132" s="2"/>
      <c r="MMM132" s="2"/>
      <c r="MMN132" s="2"/>
      <c r="MMO132" s="2"/>
      <c r="MMP132" s="2"/>
      <c r="MMQ132" s="2"/>
      <c r="MMR132" s="2"/>
      <c r="MMS132" s="2"/>
      <c r="MMT132" s="2"/>
      <c r="MMU132" s="2"/>
      <c r="MMV132" s="2"/>
      <c r="MMW132" s="2"/>
      <c r="MMX132" s="2"/>
      <c r="MMY132" s="2"/>
      <c r="MMZ132" s="2"/>
      <c r="MNA132" s="2"/>
      <c r="MNB132" s="2"/>
      <c r="MNC132" s="2"/>
      <c r="MND132" s="2"/>
      <c r="MNE132" s="2"/>
      <c r="MNF132" s="2"/>
      <c r="MNG132" s="2"/>
      <c r="MNH132" s="2"/>
      <c r="MNI132" s="2"/>
      <c r="MNJ132" s="2"/>
      <c r="MNK132" s="2"/>
      <c r="MNL132" s="2"/>
      <c r="MNM132" s="2"/>
      <c r="MNN132" s="2"/>
      <c r="MNO132" s="2"/>
      <c r="MNP132" s="2"/>
      <c r="MNQ132" s="2"/>
      <c r="MNR132" s="2"/>
      <c r="MNS132" s="2"/>
      <c r="MNT132" s="2"/>
      <c r="MNU132" s="2"/>
      <c r="MNV132" s="2"/>
      <c r="MNW132" s="2"/>
      <c r="MNX132" s="2"/>
      <c r="MNY132" s="2"/>
      <c r="MNZ132" s="2"/>
      <c r="MOA132" s="2"/>
      <c r="MOB132" s="2"/>
      <c r="MOC132" s="2"/>
      <c r="MOD132" s="2"/>
      <c r="MOE132" s="2"/>
      <c r="MOF132" s="2"/>
      <c r="MOG132" s="2"/>
      <c r="MOH132" s="2"/>
      <c r="MOI132" s="2"/>
      <c r="MOJ132" s="2"/>
      <c r="MOK132" s="2"/>
      <c r="MOL132" s="2"/>
      <c r="MOM132" s="2"/>
      <c r="MON132" s="2"/>
      <c r="MOO132" s="2"/>
      <c r="MOP132" s="2"/>
      <c r="MOQ132" s="2"/>
      <c r="MOR132" s="2"/>
      <c r="MOS132" s="2"/>
      <c r="MOT132" s="2"/>
      <c r="MOU132" s="2"/>
      <c r="MOV132" s="2"/>
      <c r="MOW132" s="2"/>
      <c r="MOX132" s="2"/>
      <c r="MOY132" s="2"/>
      <c r="MOZ132" s="2"/>
      <c r="MPA132" s="2"/>
      <c r="MPB132" s="2"/>
      <c r="MPC132" s="2"/>
      <c r="MPD132" s="2"/>
      <c r="MPE132" s="2"/>
      <c r="MPF132" s="2"/>
      <c r="MPG132" s="2"/>
      <c r="MPH132" s="2"/>
      <c r="MPI132" s="2"/>
      <c r="MPJ132" s="2"/>
      <c r="MPK132" s="2"/>
      <c r="MPL132" s="2"/>
      <c r="MPM132" s="2"/>
      <c r="MPN132" s="2"/>
      <c r="MPO132" s="2"/>
      <c r="MPP132" s="2"/>
      <c r="MPQ132" s="2"/>
      <c r="MPR132" s="2"/>
      <c r="MPS132" s="2"/>
      <c r="MPT132" s="2"/>
      <c r="MPU132" s="2"/>
      <c r="MPV132" s="2"/>
      <c r="MPW132" s="2"/>
      <c r="MPX132" s="2"/>
      <c r="MPY132" s="2"/>
      <c r="MPZ132" s="2"/>
      <c r="MQA132" s="2"/>
      <c r="MQB132" s="2"/>
      <c r="MQC132" s="2"/>
      <c r="MQD132" s="2"/>
      <c r="MQE132" s="2"/>
      <c r="MQF132" s="2"/>
      <c r="MQG132" s="2"/>
      <c r="MQH132" s="2"/>
      <c r="MQI132" s="2"/>
      <c r="MQJ132" s="2"/>
      <c r="MQK132" s="2"/>
      <c r="MQL132" s="2"/>
      <c r="MQM132" s="2"/>
      <c r="MQN132" s="2"/>
      <c r="MQO132" s="2"/>
      <c r="MQP132" s="2"/>
      <c r="MQQ132" s="2"/>
      <c r="MQR132" s="2"/>
      <c r="MQS132" s="2"/>
      <c r="MQT132" s="2"/>
      <c r="MQU132" s="2"/>
      <c r="MQV132" s="2"/>
      <c r="MQW132" s="2"/>
      <c r="MQX132" s="2"/>
      <c r="MQY132" s="2"/>
      <c r="MQZ132" s="2"/>
      <c r="MRA132" s="2"/>
      <c r="MRB132" s="2"/>
      <c r="MRC132" s="2"/>
      <c r="MRD132" s="2"/>
      <c r="MRE132" s="2"/>
      <c r="MRF132" s="2"/>
      <c r="MRG132" s="2"/>
      <c r="MRH132" s="2"/>
      <c r="MRI132" s="2"/>
      <c r="MRJ132" s="2"/>
      <c r="MRK132" s="2"/>
      <c r="MRL132" s="2"/>
      <c r="MRM132" s="2"/>
      <c r="MRN132" s="2"/>
      <c r="MRO132" s="2"/>
      <c r="MRP132" s="2"/>
      <c r="MRQ132" s="2"/>
      <c r="MRR132" s="2"/>
      <c r="MRS132" s="2"/>
      <c r="MRT132" s="2"/>
      <c r="MRU132" s="2"/>
      <c r="MRV132" s="2"/>
      <c r="MRW132" s="2"/>
      <c r="MRX132" s="2"/>
      <c r="MRY132" s="2"/>
      <c r="MRZ132" s="2"/>
      <c r="MSA132" s="2"/>
      <c r="MSB132" s="2"/>
      <c r="MSC132" s="2"/>
      <c r="MSD132" s="2"/>
      <c r="MSE132" s="2"/>
      <c r="MSF132" s="2"/>
      <c r="MSG132" s="2"/>
      <c r="MSH132" s="2"/>
      <c r="MSI132" s="2"/>
      <c r="MSJ132" s="2"/>
      <c r="MSK132" s="2"/>
      <c r="MSL132" s="2"/>
      <c r="MSM132" s="2"/>
      <c r="MSN132" s="2"/>
      <c r="MSO132" s="2"/>
      <c r="MSP132" s="2"/>
      <c r="MSQ132" s="2"/>
      <c r="MSR132" s="2"/>
      <c r="MSS132" s="2"/>
      <c r="MST132" s="2"/>
      <c r="MSU132" s="2"/>
      <c r="MSV132" s="2"/>
      <c r="MSW132" s="2"/>
      <c r="MSX132" s="2"/>
      <c r="MSY132" s="2"/>
      <c r="MSZ132" s="2"/>
      <c r="MTA132" s="2"/>
      <c r="MTB132" s="2"/>
      <c r="MTC132" s="2"/>
      <c r="MTD132" s="2"/>
      <c r="MTE132" s="2"/>
      <c r="MTF132" s="2"/>
      <c r="MTG132" s="2"/>
      <c r="MTH132" s="2"/>
      <c r="MTI132" s="2"/>
      <c r="MTJ132" s="2"/>
      <c r="MTK132" s="2"/>
      <c r="MTL132" s="2"/>
      <c r="MTM132" s="2"/>
      <c r="MTN132" s="2"/>
      <c r="MTO132" s="2"/>
      <c r="MTP132" s="2"/>
      <c r="MTQ132" s="2"/>
      <c r="MTR132" s="2"/>
      <c r="MTS132" s="2"/>
      <c r="MTT132" s="2"/>
      <c r="MTU132" s="2"/>
      <c r="MTV132" s="2"/>
      <c r="MTW132" s="2"/>
      <c r="MTX132" s="2"/>
      <c r="MTY132" s="2"/>
      <c r="MTZ132" s="2"/>
      <c r="MUA132" s="2"/>
      <c r="MUB132" s="2"/>
      <c r="MUC132" s="2"/>
      <c r="MUD132" s="2"/>
      <c r="MUE132" s="2"/>
      <c r="MUF132" s="2"/>
      <c r="MUG132" s="2"/>
      <c r="MUH132" s="2"/>
      <c r="MUI132" s="2"/>
      <c r="MUJ132" s="2"/>
      <c r="MUK132" s="2"/>
      <c r="MUL132" s="2"/>
      <c r="MUM132" s="2"/>
      <c r="MUN132" s="2"/>
      <c r="MUO132" s="2"/>
      <c r="MUP132" s="2"/>
      <c r="MUQ132" s="2"/>
      <c r="MUR132" s="2"/>
      <c r="MUS132" s="2"/>
      <c r="MUT132" s="2"/>
      <c r="MUU132" s="2"/>
      <c r="MUV132" s="2"/>
      <c r="MUW132" s="2"/>
      <c r="MUX132" s="2"/>
      <c r="MUY132" s="2"/>
      <c r="MUZ132" s="2"/>
      <c r="MVA132" s="2"/>
      <c r="MVB132" s="2"/>
      <c r="MVC132" s="2"/>
      <c r="MVD132" s="2"/>
      <c r="MVE132" s="2"/>
      <c r="MVF132" s="2"/>
      <c r="MVG132" s="2"/>
      <c r="MVH132" s="2"/>
      <c r="MVI132" s="2"/>
      <c r="MVJ132" s="2"/>
      <c r="MVK132" s="2"/>
      <c r="MVL132" s="2"/>
      <c r="MVM132" s="2"/>
      <c r="MVN132" s="2"/>
      <c r="MVO132" s="2"/>
      <c r="MVP132" s="2"/>
      <c r="MVQ132" s="2"/>
      <c r="MVR132" s="2"/>
      <c r="MVS132" s="2"/>
      <c r="MVT132" s="2"/>
      <c r="MVU132" s="2"/>
      <c r="MVV132" s="2"/>
      <c r="MVW132" s="2"/>
      <c r="MVX132" s="2"/>
      <c r="MVY132" s="2"/>
      <c r="MVZ132" s="2"/>
      <c r="MWA132" s="2"/>
      <c r="MWB132" s="2"/>
      <c r="MWC132" s="2"/>
      <c r="MWD132" s="2"/>
      <c r="MWE132" s="2"/>
      <c r="MWF132" s="2"/>
      <c r="MWG132" s="2"/>
      <c r="MWH132" s="2"/>
      <c r="MWI132" s="2"/>
      <c r="MWJ132" s="2"/>
      <c r="MWK132" s="2"/>
      <c r="MWL132" s="2"/>
      <c r="MWM132" s="2"/>
      <c r="MWN132" s="2"/>
      <c r="MWO132" s="2"/>
      <c r="MWP132" s="2"/>
      <c r="MWQ132" s="2"/>
      <c r="MWR132" s="2"/>
      <c r="MWS132" s="2"/>
      <c r="MWT132" s="2"/>
      <c r="MWU132" s="2"/>
      <c r="MWV132" s="2"/>
      <c r="MWW132" s="2"/>
      <c r="MWX132" s="2"/>
      <c r="MWY132" s="2"/>
      <c r="MWZ132" s="2"/>
      <c r="MXA132" s="2"/>
      <c r="MXB132" s="2"/>
      <c r="MXC132" s="2"/>
      <c r="MXD132" s="2"/>
      <c r="MXE132" s="2"/>
      <c r="MXF132" s="2"/>
      <c r="MXG132" s="2"/>
      <c r="MXH132" s="2"/>
      <c r="MXI132" s="2"/>
      <c r="MXJ132" s="2"/>
      <c r="MXK132" s="2"/>
      <c r="MXL132" s="2"/>
      <c r="MXM132" s="2"/>
      <c r="MXN132" s="2"/>
      <c r="MXO132" s="2"/>
      <c r="MXP132" s="2"/>
      <c r="MXQ132" s="2"/>
      <c r="MXR132" s="2"/>
      <c r="MXS132" s="2"/>
      <c r="MXT132" s="2"/>
      <c r="MXU132" s="2"/>
      <c r="MXV132" s="2"/>
      <c r="MXW132" s="2"/>
      <c r="MXX132" s="2"/>
      <c r="MXY132" s="2"/>
      <c r="MXZ132" s="2"/>
      <c r="MYA132" s="2"/>
      <c r="MYB132" s="2"/>
      <c r="MYC132" s="2"/>
      <c r="MYD132" s="2"/>
      <c r="MYE132" s="2"/>
      <c r="MYF132" s="2"/>
      <c r="MYG132" s="2"/>
      <c r="MYH132" s="2"/>
      <c r="MYI132" s="2"/>
      <c r="MYJ132" s="2"/>
      <c r="MYK132" s="2"/>
      <c r="MYL132" s="2"/>
      <c r="MYM132" s="2"/>
      <c r="MYN132" s="2"/>
      <c r="MYO132" s="2"/>
      <c r="MYP132" s="2"/>
      <c r="MYQ132" s="2"/>
      <c r="MYR132" s="2"/>
      <c r="MYS132" s="2"/>
      <c r="MYT132" s="2"/>
      <c r="MYU132" s="2"/>
      <c r="MYV132" s="2"/>
      <c r="MYW132" s="2"/>
      <c r="MYX132" s="2"/>
      <c r="MYY132" s="2"/>
      <c r="MYZ132" s="2"/>
      <c r="MZA132" s="2"/>
      <c r="MZB132" s="2"/>
      <c r="MZC132" s="2"/>
      <c r="MZD132" s="2"/>
      <c r="MZE132" s="2"/>
      <c r="MZF132" s="2"/>
      <c r="MZG132" s="2"/>
      <c r="MZH132" s="2"/>
      <c r="MZI132" s="2"/>
      <c r="MZJ132" s="2"/>
      <c r="MZK132" s="2"/>
      <c r="MZL132" s="2"/>
      <c r="MZM132" s="2"/>
      <c r="MZN132" s="2"/>
      <c r="MZO132" s="2"/>
      <c r="MZP132" s="2"/>
      <c r="MZQ132" s="2"/>
      <c r="MZR132" s="2"/>
      <c r="MZS132" s="2"/>
      <c r="MZT132" s="2"/>
      <c r="MZU132" s="2"/>
      <c r="MZV132" s="2"/>
      <c r="MZW132" s="2"/>
      <c r="MZX132" s="2"/>
      <c r="MZY132" s="2"/>
      <c r="MZZ132" s="2"/>
      <c r="NAA132" s="2"/>
      <c r="NAB132" s="2"/>
      <c r="NAC132" s="2"/>
      <c r="NAD132" s="2"/>
      <c r="NAE132" s="2"/>
      <c r="NAF132" s="2"/>
      <c r="NAG132" s="2"/>
      <c r="NAH132" s="2"/>
      <c r="NAI132" s="2"/>
      <c r="NAJ132" s="2"/>
      <c r="NAK132" s="2"/>
      <c r="NAL132" s="2"/>
      <c r="NAM132" s="2"/>
      <c r="NAN132" s="2"/>
      <c r="NAO132" s="2"/>
      <c r="NAP132" s="2"/>
      <c r="NAQ132" s="2"/>
      <c r="NAR132" s="2"/>
      <c r="NAS132" s="2"/>
      <c r="NAT132" s="2"/>
      <c r="NAU132" s="2"/>
      <c r="NAV132" s="2"/>
      <c r="NAW132" s="2"/>
      <c r="NAX132" s="2"/>
      <c r="NAY132" s="2"/>
      <c r="NAZ132" s="2"/>
      <c r="NBA132" s="2"/>
      <c r="NBB132" s="2"/>
      <c r="NBC132" s="2"/>
      <c r="NBD132" s="2"/>
      <c r="NBE132" s="2"/>
      <c r="NBF132" s="2"/>
      <c r="NBG132" s="2"/>
      <c r="NBH132" s="2"/>
      <c r="NBI132" s="2"/>
      <c r="NBJ132" s="2"/>
      <c r="NBK132" s="2"/>
      <c r="NBL132" s="2"/>
      <c r="NBM132" s="2"/>
      <c r="NBN132" s="2"/>
      <c r="NBO132" s="2"/>
      <c r="NBP132" s="2"/>
      <c r="NBQ132" s="2"/>
      <c r="NBR132" s="2"/>
      <c r="NBS132" s="2"/>
      <c r="NBT132" s="2"/>
      <c r="NBU132" s="2"/>
      <c r="NBV132" s="2"/>
      <c r="NBW132" s="2"/>
      <c r="NBX132" s="2"/>
      <c r="NBY132" s="2"/>
      <c r="NBZ132" s="2"/>
      <c r="NCA132" s="2"/>
      <c r="NCB132" s="2"/>
      <c r="NCC132" s="2"/>
      <c r="NCD132" s="2"/>
      <c r="NCE132" s="2"/>
      <c r="NCF132" s="2"/>
      <c r="NCG132" s="2"/>
      <c r="NCH132" s="2"/>
      <c r="NCI132" s="2"/>
      <c r="NCJ132" s="2"/>
      <c r="NCK132" s="2"/>
      <c r="NCL132" s="2"/>
      <c r="NCM132" s="2"/>
      <c r="NCN132" s="2"/>
      <c r="NCO132" s="2"/>
      <c r="NCP132" s="2"/>
      <c r="NCQ132" s="2"/>
      <c r="NCR132" s="2"/>
      <c r="NCS132" s="2"/>
      <c r="NCT132" s="2"/>
      <c r="NCU132" s="2"/>
      <c r="NCV132" s="2"/>
      <c r="NCW132" s="2"/>
      <c r="NCX132" s="2"/>
      <c r="NCY132" s="2"/>
      <c r="NCZ132" s="2"/>
      <c r="NDA132" s="2"/>
      <c r="NDB132" s="2"/>
      <c r="NDC132" s="2"/>
      <c r="NDD132" s="2"/>
      <c r="NDE132" s="2"/>
      <c r="NDF132" s="2"/>
      <c r="NDG132" s="2"/>
      <c r="NDH132" s="2"/>
      <c r="NDI132" s="2"/>
      <c r="NDJ132" s="2"/>
      <c r="NDK132" s="2"/>
      <c r="NDL132" s="2"/>
      <c r="NDM132" s="2"/>
      <c r="NDN132" s="2"/>
      <c r="NDO132" s="2"/>
      <c r="NDP132" s="2"/>
      <c r="NDQ132" s="2"/>
      <c r="NDR132" s="2"/>
      <c r="NDS132" s="2"/>
      <c r="NDT132" s="2"/>
      <c r="NDU132" s="2"/>
      <c r="NDV132" s="2"/>
      <c r="NDW132" s="2"/>
      <c r="NDX132" s="2"/>
      <c r="NDY132" s="2"/>
      <c r="NDZ132" s="2"/>
      <c r="NEA132" s="2"/>
      <c r="NEB132" s="2"/>
      <c r="NEC132" s="2"/>
      <c r="NED132" s="2"/>
      <c r="NEE132" s="2"/>
      <c r="NEF132" s="2"/>
      <c r="NEG132" s="2"/>
      <c r="NEH132" s="2"/>
      <c r="NEI132" s="2"/>
      <c r="NEJ132" s="2"/>
      <c r="NEK132" s="2"/>
      <c r="NEL132" s="2"/>
      <c r="NEM132" s="2"/>
      <c r="NEN132" s="2"/>
      <c r="NEO132" s="2"/>
      <c r="NEP132" s="2"/>
      <c r="NEQ132" s="2"/>
      <c r="NER132" s="2"/>
      <c r="NES132" s="2"/>
      <c r="NET132" s="2"/>
      <c r="NEU132" s="2"/>
      <c r="NEV132" s="2"/>
      <c r="NEW132" s="2"/>
      <c r="NEX132" s="2"/>
      <c r="NEY132" s="2"/>
      <c r="NEZ132" s="2"/>
      <c r="NFA132" s="2"/>
      <c r="NFB132" s="2"/>
      <c r="NFC132" s="2"/>
      <c r="NFD132" s="2"/>
      <c r="NFE132" s="2"/>
      <c r="NFF132" s="2"/>
      <c r="NFG132" s="2"/>
      <c r="NFH132" s="2"/>
      <c r="NFI132" s="2"/>
      <c r="NFJ132" s="2"/>
      <c r="NFK132" s="2"/>
      <c r="NFL132" s="2"/>
      <c r="NFM132" s="2"/>
      <c r="NFN132" s="2"/>
      <c r="NFO132" s="2"/>
      <c r="NFP132" s="2"/>
      <c r="NFQ132" s="2"/>
      <c r="NFR132" s="2"/>
      <c r="NFS132" s="2"/>
      <c r="NFT132" s="2"/>
      <c r="NFU132" s="2"/>
      <c r="NFV132" s="2"/>
      <c r="NFW132" s="2"/>
      <c r="NFX132" s="2"/>
      <c r="NFY132" s="2"/>
      <c r="NFZ132" s="2"/>
      <c r="NGA132" s="2"/>
      <c r="NGB132" s="2"/>
      <c r="NGC132" s="2"/>
      <c r="NGD132" s="2"/>
      <c r="NGE132" s="2"/>
      <c r="NGF132" s="2"/>
      <c r="NGG132" s="2"/>
      <c r="NGH132" s="2"/>
      <c r="NGI132" s="2"/>
      <c r="NGJ132" s="2"/>
      <c r="NGK132" s="2"/>
      <c r="NGL132" s="2"/>
      <c r="NGM132" s="2"/>
      <c r="NGN132" s="2"/>
      <c r="NGO132" s="2"/>
      <c r="NGP132" s="2"/>
      <c r="NGQ132" s="2"/>
      <c r="NGR132" s="2"/>
      <c r="NGS132" s="2"/>
      <c r="NGT132" s="2"/>
      <c r="NGU132" s="2"/>
      <c r="NGV132" s="2"/>
      <c r="NGW132" s="2"/>
      <c r="NGX132" s="2"/>
      <c r="NGY132" s="2"/>
      <c r="NGZ132" s="2"/>
      <c r="NHA132" s="2"/>
      <c r="NHB132" s="2"/>
      <c r="NHC132" s="2"/>
      <c r="NHD132" s="2"/>
      <c r="NHE132" s="2"/>
      <c r="NHF132" s="2"/>
      <c r="NHG132" s="2"/>
      <c r="NHH132" s="2"/>
      <c r="NHI132" s="2"/>
      <c r="NHJ132" s="2"/>
      <c r="NHK132" s="2"/>
      <c r="NHL132" s="2"/>
      <c r="NHM132" s="2"/>
      <c r="NHN132" s="2"/>
      <c r="NHO132" s="2"/>
      <c r="NHP132" s="2"/>
      <c r="NHQ132" s="2"/>
      <c r="NHR132" s="2"/>
      <c r="NHS132" s="2"/>
      <c r="NHT132" s="2"/>
      <c r="NHU132" s="2"/>
      <c r="NHV132" s="2"/>
      <c r="NHW132" s="2"/>
      <c r="NHX132" s="2"/>
      <c r="NHY132" s="2"/>
      <c r="NHZ132" s="2"/>
      <c r="NIA132" s="2"/>
      <c r="NIB132" s="2"/>
      <c r="NIC132" s="2"/>
      <c r="NID132" s="2"/>
      <c r="NIE132" s="2"/>
      <c r="NIF132" s="2"/>
      <c r="NIG132" s="2"/>
      <c r="NIH132" s="2"/>
      <c r="NII132" s="2"/>
      <c r="NIJ132" s="2"/>
      <c r="NIK132" s="2"/>
      <c r="NIL132" s="2"/>
      <c r="NIM132" s="2"/>
      <c r="NIN132" s="2"/>
      <c r="NIO132" s="2"/>
      <c r="NIP132" s="2"/>
      <c r="NIQ132" s="2"/>
      <c r="NIR132" s="2"/>
      <c r="NIS132" s="2"/>
      <c r="NIT132" s="2"/>
      <c r="NIU132" s="2"/>
      <c r="NIV132" s="2"/>
      <c r="NIW132" s="2"/>
      <c r="NIX132" s="2"/>
      <c r="NIY132" s="2"/>
      <c r="NIZ132" s="2"/>
      <c r="NJA132" s="2"/>
      <c r="NJB132" s="2"/>
      <c r="NJC132" s="2"/>
      <c r="NJD132" s="2"/>
      <c r="NJE132" s="2"/>
      <c r="NJF132" s="2"/>
      <c r="NJG132" s="2"/>
      <c r="NJH132" s="2"/>
      <c r="NJI132" s="2"/>
      <c r="NJJ132" s="2"/>
      <c r="NJK132" s="2"/>
      <c r="NJL132" s="2"/>
      <c r="NJM132" s="2"/>
      <c r="NJN132" s="2"/>
      <c r="NJO132" s="2"/>
      <c r="NJP132" s="2"/>
      <c r="NJQ132" s="2"/>
      <c r="NJR132" s="2"/>
      <c r="NJS132" s="2"/>
      <c r="NJT132" s="2"/>
      <c r="NJU132" s="2"/>
      <c r="NJV132" s="2"/>
      <c r="NJW132" s="2"/>
      <c r="NJX132" s="2"/>
      <c r="NJY132" s="2"/>
      <c r="NJZ132" s="2"/>
      <c r="NKA132" s="2"/>
      <c r="NKB132" s="2"/>
      <c r="NKC132" s="2"/>
      <c r="NKD132" s="2"/>
      <c r="NKE132" s="2"/>
      <c r="NKF132" s="2"/>
      <c r="NKG132" s="2"/>
      <c r="NKH132" s="2"/>
      <c r="NKI132" s="2"/>
      <c r="NKJ132" s="2"/>
      <c r="NKK132" s="2"/>
      <c r="NKL132" s="2"/>
      <c r="NKM132" s="2"/>
      <c r="NKN132" s="2"/>
      <c r="NKO132" s="2"/>
      <c r="NKP132" s="2"/>
      <c r="NKQ132" s="2"/>
      <c r="NKR132" s="2"/>
      <c r="NKS132" s="2"/>
      <c r="NKT132" s="2"/>
      <c r="NKU132" s="2"/>
      <c r="NKV132" s="2"/>
      <c r="NKW132" s="2"/>
      <c r="NKX132" s="2"/>
      <c r="NKY132" s="2"/>
      <c r="NKZ132" s="2"/>
      <c r="NLA132" s="2"/>
      <c r="NLB132" s="2"/>
      <c r="NLC132" s="2"/>
      <c r="NLD132" s="2"/>
      <c r="NLE132" s="2"/>
      <c r="NLF132" s="2"/>
      <c r="NLG132" s="2"/>
      <c r="NLH132" s="2"/>
      <c r="NLI132" s="2"/>
      <c r="NLJ132" s="2"/>
      <c r="NLK132" s="2"/>
      <c r="NLL132" s="2"/>
      <c r="NLM132" s="2"/>
      <c r="NLN132" s="2"/>
      <c r="NLO132" s="2"/>
      <c r="NLP132" s="2"/>
      <c r="NLQ132" s="2"/>
      <c r="NLR132" s="2"/>
      <c r="NLS132" s="2"/>
      <c r="NLT132" s="2"/>
      <c r="NLU132" s="2"/>
      <c r="NLV132" s="2"/>
      <c r="NLW132" s="2"/>
      <c r="NLX132" s="2"/>
      <c r="NLY132" s="2"/>
      <c r="NLZ132" s="2"/>
      <c r="NMA132" s="2"/>
      <c r="NMB132" s="2"/>
      <c r="NMC132" s="2"/>
      <c r="NMD132" s="2"/>
      <c r="NME132" s="2"/>
      <c r="NMF132" s="2"/>
      <c r="NMG132" s="2"/>
      <c r="NMH132" s="2"/>
      <c r="NMI132" s="2"/>
      <c r="NMJ132" s="2"/>
      <c r="NMK132" s="2"/>
      <c r="NML132" s="2"/>
      <c r="NMM132" s="2"/>
      <c r="NMN132" s="2"/>
      <c r="NMO132" s="2"/>
      <c r="NMP132" s="2"/>
      <c r="NMQ132" s="2"/>
      <c r="NMR132" s="2"/>
      <c r="NMS132" s="2"/>
      <c r="NMT132" s="2"/>
      <c r="NMU132" s="2"/>
      <c r="NMV132" s="2"/>
      <c r="NMW132" s="2"/>
      <c r="NMX132" s="2"/>
      <c r="NMY132" s="2"/>
      <c r="NMZ132" s="2"/>
      <c r="NNA132" s="2"/>
      <c r="NNB132" s="2"/>
      <c r="NNC132" s="2"/>
      <c r="NND132" s="2"/>
      <c r="NNE132" s="2"/>
      <c r="NNF132" s="2"/>
      <c r="NNG132" s="2"/>
      <c r="NNH132" s="2"/>
      <c r="NNI132" s="2"/>
      <c r="NNJ132" s="2"/>
      <c r="NNK132" s="2"/>
      <c r="NNL132" s="2"/>
      <c r="NNM132" s="2"/>
      <c r="NNN132" s="2"/>
      <c r="NNO132" s="2"/>
      <c r="NNP132" s="2"/>
      <c r="NNQ132" s="2"/>
      <c r="NNR132" s="2"/>
      <c r="NNS132" s="2"/>
      <c r="NNT132" s="2"/>
      <c r="NNU132" s="2"/>
      <c r="NNV132" s="2"/>
      <c r="NNW132" s="2"/>
      <c r="NNX132" s="2"/>
      <c r="NNY132" s="2"/>
      <c r="NNZ132" s="2"/>
      <c r="NOA132" s="2"/>
      <c r="NOB132" s="2"/>
      <c r="NOC132" s="2"/>
      <c r="NOD132" s="2"/>
      <c r="NOE132" s="2"/>
      <c r="NOF132" s="2"/>
      <c r="NOG132" s="2"/>
      <c r="NOH132" s="2"/>
      <c r="NOI132" s="2"/>
      <c r="NOJ132" s="2"/>
      <c r="NOK132" s="2"/>
      <c r="NOL132" s="2"/>
      <c r="NOM132" s="2"/>
      <c r="NON132" s="2"/>
      <c r="NOO132" s="2"/>
      <c r="NOP132" s="2"/>
      <c r="NOQ132" s="2"/>
      <c r="NOR132" s="2"/>
      <c r="NOS132" s="2"/>
      <c r="NOT132" s="2"/>
      <c r="NOU132" s="2"/>
      <c r="NOV132" s="2"/>
      <c r="NOW132" s="2"/>
      <c r="NOX132" s="2"/>
      <c r="NOY132" s="2"/>
      <c r="NOZ132" s="2"/>
      <c r="NPA132" s="2"/>
      <c r="NPB132" s="2"/>
      <c r="NPC132" s="2"/>
      <c r="NPD132" s="2"/>
      <c r="NPE132" s="2"/>
      <c r="NPF132" s="2"/>
      <c r="NPG132" s="2"/>
      <c r="NPH132" s="2"/>
      <c r="NPI132" s="2"/>
      <c r="NPJ132" s="2"/>
      <c r="NPK132" s="2"/>
      <c r="NPL132" s="2"/>
      <c r="NPM132" s="2"/>
      <c r="NPN132" s="2"/>
      <c r="NPO132" s="2"/>
      <c r="NPP132" s="2"/>
      <c r="NPQ132" s="2"/>
      <c r="NPR132" s="2"/>
      <c r="NPS132" s="2"/>
      <c r="NPT132" s="2"/>
      <c r="NPU132" s="2"/>
      <c r="NPV132" s="2"/>
      <c r="NPW132" s="2"/>
      <c r="NPX132" s="2"/>
      <c r="NPY132" s="2"/>
      <c r="NPZ132" s="2"/>
      <c r="NQA132" s="2"/>
      <c r="NQB132" s="2"/>
      <c r="NQC132" s="2"/>
      <c r="NQD132" s="2"/>
      <c r="NQE132" s="2"/>
      <c r="NQF132" s="2"/>
      <c r="NQG132" s="2"/>
      <c r="NQH132" s="2"/>
      <c r="NQI132" s="2"/>
      <c r="NQJ132" s="2"/>
      <c r="NQK132" s="2"/>
      <c r="NQL132" s="2"/>
      <c r="NQM132" s="2"/>
      <c r="NQN132" s="2"/>
      <c r="NQO132" s="2"/>
      <c r="NQP132" s="2"/>
      <c r="NQQ132" s="2"/>
      <c r="NQR132" s="2"/>
      <c r="NQS132" s="2"/>
      <c r="NQT132" s="2"/>
      <c r="NQU132" s="2"/>
      <c r="NQV132" s="2"/>
      <c r="NQW132" s="2"/>
      <c r="NQX132" s="2"/>
      <c r="NQY132" s="2"/>
      <c r="NQZ132" s="2"/>
      <c r="NRA132" s="2"/>
      <c r="NRB132" s="2"/>
      <c r="NRC132" s="2"/>
      <c r="NRD132" s="2"/>
      <c r="NRE132" s="2"/>
      <c r="NRF132" s="2"/>
      <c r="NRG132" s="2"/>
      <c r="NRH132" s="2"/>
      <c r="NRI132" s="2"/>
      <c r="NRJ132" s="2"/>
      <c r="NRK132" s="2"/>
      <c r="NRL132" s="2"/>
      <c r="NRM132" s="2"/>
      <c r="NRN132" s="2"/>
      <c r="NRO132" s="2"/>
      <c r="NRP132" s="2"/>
      <c r="NRQ132" s="2"/>
      <c r="NRR132" s="2"/>
      <c r="NRS132" s="2"/>
      <c r="NRT132" s="2"/>
      <c r="NRU132" s="2"/>
      <c r="NRV132" s="2"/>
      <c r="NRW132" s="2"/>
      <c r="NRX132" s="2"/>
      <c r="NRY132" s="2"/>
      <c r="NRZ132" s="2"/>
      <c r="NSA132" s="2"/>
      <c r="NSB132" s="2"/>
      <c r="NSC132" s="2"/>
      <c r="NSD132" s="2"/>
      <c r="NSE132" s="2"/>
      <c r="NSF132" s="2"/>
      <c r="NSG132" s="2"/>
      <c r="NSH132" s="2"/>
      <c r="NSI132" s="2"/>
      <c r="NSJ132" s="2"/>
      <c r="NSK132" s="2"/>
      <c r="NSL132" s="2"/>
      <c r="NSM132" s="2"/>
      <c r="NSN132" s="2"/>
      <c r="NSO132" s="2"/>
      <c r="NSP132" s="2"/>
      <c r="NSQ132" s="2"/>
      <c r="NSR132" s="2"/>
      <c r="NSS132" s="2"/>
      <c r="NST132" s="2"/>
      <c r="NSU132" s="2"/>
      <c r="NSV132" s="2"/>
      <c r="NSW132" s="2"/>
      <c r="NSX132" s="2"/>
      <c r="NSY132" s="2"/>
      <c r="NSZ132" s="2"/>
      <c r="NTA132" s="2"/>
      <c r="NTB132" s="2"/>
      <c r="NTC132" s="2"/>
      <c r="NTD132" s="2"/>
      <c r="NTE132" s="2"/>
      <c r="NTF132" s="2"/>
      <c r="NTG132" s="2"/>
      <c r="NTH132" s="2"/>
      <c r="NTI132" s="2"/>
      <c r="NTJ132" s="2"/>
      <c r="NTK132" s="2"/>
      <c r="NTL132" s="2"/>
      <c r="NTM132" s="2"/>
      <c r="NTN132" s="2"/>
      <c r="NTO132" s="2"/>
      <c r="NTP132" s="2"/>
      <c r="NTQ132" s="2"/>
      <c r="NTR132" s="2"/>
      <c r="NTS132" s="2"/>
      <c r="NTT132" s="2"/>
      <c r="NTU132" s="2"/>
      <c r="NTV132" s="2"/>
      <c r="NTW132" s="2"/>
      <c r="NTX132" s="2"/>
      <c r="NTY132" s="2"/>
      <c r="NTZ132" s="2"/>
      <c r="NUA132" s="2"/>
      <c r="NUB132" s="2"/>
      <c r="NUC132" s="2"/>
      <c r="NUD132" s="2"/>
      <c r="NUE132" s="2"/>
      <c r="NUF132" s="2"/>
      <c r="NUG132" s="2"/>
      <c r="NUH132" s="2"/>
      <c r="NUI132" s="2"/>
      <c r="NUJ132" s="2"/>
      <c r="NUK132" s="2"/>
      <c r="NUL132" s="2"/>
      <c r="NUM132" s="2"/>
      <c r="NUN132" s="2"/>
      <c r="NUO132" s="2"/>
      <c r="NUP132" s="2"/>
      <c r="NUQ132" s="2"/>
      <c r="NUR132" s="2"/>
      <c r="NUS132" s="2"/>
      <c r="NUT132" s="2"/>
      <c r="NUU132" s="2"/>
      <c r="NUV132" s="2"/>
      <c r="NUW132" s="2"/>
      <c r="NUX132" s="2"/>
      <c r="NUY132" s="2"/>
      <c r="NUZ132" s="2"/>
      <c r="NVA132" s="2"/>
      <c r="NVB132" s="2"/>
      <c r="NVC132" s="2"/>
      <c r="NVD132" s="2"/>
      <c r="NVE132" s="2"/>
      <c r="NVF132" s="2"/>
      <c r="NVG132" s="2"/>
      <c r="NVH132" s="2"/>
      <c r="NVI132" s="2"/>
      <c r="NVJ132" s="2"/>
      <c r="NVK132" s="2"/>
      <c r="NVL132" s="2"/>
      <c r="NVM132" s="2"/>
      <c r="NVN132" s="2"/>
      <c r="NVO132" s="2"/>
      <c r="NVP132" s="2"/>
      <c r="NVQ132" s="2"/>
      <c r="NVR132" s="2"/>
      <c r="NVS132" s="2"/>
      <c r="NVT132" s="2"/>
      <c r="NVU132" s="2"/>
      <c r="NVV132" s="2"/>
      <c r="NVW132" s="2"/>
      <c r="NVX132" s="2"/>
      <c r="NVY132" s="2"/>
      <c r="NVZ132" s="2"/>
      <c r="NWA132" s="2"/>
      <c r="NWB132" s="2"/>
      <c r="NWC132" s="2"/>
      <c r="NWD132" s="2"/>
      <c r="NWE132" s="2"/>
      <c r="NWF132" s="2"/>
      <c r="NWG132" s="2"/>
      <c r="NWH132" s="2"/>
      <c r="NWI132" s="2"/>
      <c r="NWJ132" s="2"/>
      <c r="NWK132" s="2"/>
      <c r="NWL132" s="2"/>
      <c r="NWM132" s="2"/>
      <c r="NWN132" s="2"/>
      <c r="NWO132" s="2"/>
      <c r="NWP132" s="2"/>
      <c r="NWQ132" s="2"/>
      <c r="NWR132" s="2"/>
      <c r="NWS132" s="2"/>
      <c r="NWT132" s="2"/>
      <c r="NWU132" s="2"/>
      <c r="NWV132" s="2"/>
      <c r="NWW132" s="2"/>
      <c r="NWX132" s="2"/>
      <c r="NWY132" s="2"/>
      <c r="NWZ132" s="2"/>
      <c r="NXA132" s="2"/>
      <c r="NXB132" s="2"/>
      <c r="NXC132" s="2"/>
      <c r="NXD132" s="2"/>
      <c r="NXE132" s="2"/>
      <c r="NXF132" s="2"/>
      <c r="NXG132" s="2"/>
      <c r="NXH132" s="2"/>
      <c r="NXI132" s="2"/>
      <c r="NXJ132" s="2"/>
      <c r="NXK132" s="2"/>
      <c r="NXL132" s="2"/>
      <c r="NXM132" s="2"/>
      <c r="NXN132" s="2"/>
      <c r="NXO132" s="2"/>
      <c r="NXP132" s="2"/>
      <c r="NXQ132" s="2"/>
      <c r="NXR132" s="2"/>
      <c r="NXS132" s="2"/>
      <c r="NXT132" s="2"/>
      <c r="NXU132" s="2"/>
      <c r="NXV132" s="2"/>
      <c r="NXW132" s="2"/>
      <c r="NXX132" s="2"/>
      <c r="NXY132" s="2"/>
      <c r="NXZ132" s="2"/>
      <c r="NYA132" s="2"/>
      <c r="NYB132" s="2"/>
      <c r="NYC132" s="2"/>
      <c r="NYD132" s="2"/>
      <c r="NYE132" s="2"/>
      <c r="NYF132" s="2"/>
      <c r="NYG132" s="2"/>
      <c r="NYH132" s="2"/>
      <c r="NYI132" s="2"/>
      <c r="NYJ132" s="2"/>
      <c r="NYK132" s="2"/>
      <c r="NYL132" s="2"/>
      <c r="NYM132" s="2"/>
      <c r="NYN132" s="2"/>
      <c r="NYO132" s="2"/>
      <c r="NYP132" s="2"/>
      <c r="NYQ132" s="2"/>
      <c r="NYR132" s="2"/>
      <c r="NYS132" s="2"/>
      <c r="NYT132" s="2"/>
      <c r="NYU132" s="2"/>
      <c r="NYV132" s="2"/>
      <c r="NYW132" s="2"/>
      <c r="NYX132" s="2"/>
      <c r="NYY132" s="2"/>
      <c r="NYZ132" s="2"/>
      <c r="NZA132" s="2"/>
      <c r="NZB132" s="2"/>
      <c r="NZC132" s="2"/>
      <c r="NZD132" s="2"/>
      <c r="NZE132" s="2"/>
      <c r="NZF132" s="2"/>
      <c r="NZG132" s="2"/>
      <c r="NZH132" s="2"/>
      <c r="NZI132" s="2"/>
      <c r="NZJ132" s="2"/>
      <c r="NZK132" s="2"/>
      <c r="NZL132" s="2"/>
      <c r="NZM132" s="2"/>
      <c r="NZN132" s="2"/>
      <c r="NZO132" s="2"/>
      <c r="NZP132" s="2"/>
      <c r="NZQ132" s="2"/>
      <c r="NZR132" s="2"/>
      <c r="NZS132" s="2"/>
      <c r="NZT132" s="2"/>
      <c r="NZU132" s="2"/>
      <c r="NZV132" s="2"/>
      <c r="NZW132" s="2"/>
      <c r="NZX132" s="2"/>
      <c r="NZY132" s="2"/>
      <c r="NZZ132" s="2"/>
      <c r="OAA132" s="2"/>
      <c r="OAB132" s="2"/>
      <c r="OAC132" s="2"/>
      <c r="OAD132" s="2"/>
      <c r="OAE132" s="2"/>
      <c r="OAF132" s="2"/>
      <c r="OAG132" s="2"/>
      <c r="OAH132" s="2"/>
      <c r="OAI132" s="2"/>
      <c r="OAJ132" s="2"/>
      <c r="OAK132" s="2"/>
      <c r="OAL132" s="2"/>
      <c r="OAM132" s="2"/>
      <c r="OAN132" s="2"/>
      <c r="OAO132" s="2"/>
      <c r="OAP132" s="2"/>
      <c r="OAQ132" s="2"/>
      <c r="OAR132" s="2"/>
      <c r="OAS132" s="2"/>
      <c r="OAT132" s="2"/>
      <c r="OAU132" s="2"/>
      <c r="OAV132" s="2"/>
      <c r="OAW132" s="2"/>
      <c r="OAX132" s="2"/>
      <c r="OAY132" s="2"/>
      <c r="OAZ132" s="2"/>
      <c r="OBA132" s="2"/>
      <c r="OBB132" s="2"/>
      <c r="OBC132" s="2"/>
      <c r="OBD132" s="2"/>
      <c r="OBE132" s="2"/>
      <c r="OBF132" s="2"/>
      <c r="OBG132" s="2"/>
      <c r="OBH132" s="2"/>
      <c r="OBI132" s="2"/>
      <c r="OBJ132" s="2"/>
      <c r="OBK132" s="2"/>
      <c r="OBL132" s="2"/>
      <c r="OBM132" s="2"/>
      <c r="OBN132" s="2"/>
      <c r="OBO132" s="2"/>
      <c r="OBP132" s="2"/>
      <c r="OBQ132" s="2"/>
      <c r="OBR132" s="2"/>
      <c r="OBS132" s="2"/>
      <c r="OBT132" s="2"/>
      <c r="OBU132" s="2"/>
      <c r="OBV132" s="2"/>
      <c r="OBW132" s="2"/>
      <c r="OBX132" s="2"/>
      <c r="OBY132" s="2"/>
      <c r="OBZ132" s="2"/>
      <c r="OCA132" s="2"/>
      <c r="OCB132" s="2"/>
      <c r="OCC132" s="2"/>
      <c r="OCD132" s="2"/>
      <c r="OCE132" s="2"/>
      <c r="OCF132" s="2"/>
      <c r="OCG132" s="2"/>
      <c r="OCH132" s="2"/>
      <c r="OCI132" s="2"/>
      <c r="OCJ132" s="2"/>
      <c r="OCK132" s="2"/>
      <c r="OCL132" s="2"/>
      <c r="OCM132" s="2"/>
      <c r="OCN132" s="2"/>
      <c r="OCO132" s="2"/>
      <c r="OCP132" s="2"/>
      <c r="OCQ132" s="2"/>
      <c r="OCR132" s="2"/>
      <c r="OCS132" s="2"/>
      <c r="OCT132" s="2"/>
      <c r="OCU132" s="2"/>
      <c r="OCV132" s="2"/>
      <c r="OCW132" s="2"/>
      <c r="OCX132" s="2"/>
      <c r="OCY132" s="2"/>
      <c r="OCZ132" s="2"/>
      <c r="ODA132" s="2"/>
      <c r="ODB132" s="2"/>
      <c r="ODC132" s="2"/>
      <c r="ODD132" s="2"/>
      <c r="ODE132" s="2"/>
      <c r="ODF132" s="2"/>
      <c r="ODG132" s="2"/>
      <c r="ODH132" s="2"/>
      <c r="ODI132" s="2"/>
      <c r="ODJ132" s="2"/>
      <c r="ODK132" s="2"/>
      <c r="ODL132" s="2"/>
      <c r="ODM132" s="2"/>
      <c r="ODN132" s="2"/>
      <c r="ODO132" s="2"/>
      <c r="ODP132" s="2"/>
      <c r="ODQ132" s="2"/>
      <c r="ODR132" s="2"/>
      <c r="ODS132" s="2"/>
      <c r="ODT132" s="2"/>
      <c r="ODU132" s="2"/>
      <c r="ODV132" s="2"/>
      <c r="ODW132" s="2"/>
      <c r="ODX132" s="2"/>
      <c r="ODY132" s="2"/>
      <c r="ODZ132" s="2"/>
      <c r="OEA132" s="2"/>
      <c r="OEB132" s="2"/>
      <c r="OEC132" s="2"/>
      <c r="OED132" s="2"/>
      <c r="OEE132" s="2"/>
      <c r="OEF132" s="2"/>
      <c r="OEG132" s="2"/>
      <c r="OEH132" s="2"/>
      <c r="OEI132" s="2"/>
      <c r="OEJ132" s="2"/>
      <c r="OEK132" s="2"/>
      <c r="OEL132" s="2"/>
      <c r="OEM132" s="2"/>
      <c r="OEN132" s="2"/>
      <c r="OEO132" s="2"/>
      <c r="OEP132" s="2"/>
      <c r="OEQ132" s="2"/>
      <c r="OER132" s="2"/>
      <c r="OES132" s="2"/>
      <c r="OET132" s="2"/>
      <c r="OEU132" s="2"/>
      <c r="OEV132" s="2"/>
      <c r="OEW132" s="2"/>
      <c r="OEX132" s="2"/>
      <c r="OEY132" s="2"/>
      <c r="OEZ132" s="2"/>
      <c r="OFA132" s="2"/>
      <c r="OFB132" s="2"/>
      <c r="OFC132" s="2"/>
      <c r="OFD132" s="2"/>
      <c r="OFE132" s="2"/>
      <c r="OFF132" s="2"/>
      <c r="OFG132" s="2"/>
      <c r="OFH132" s="2"/>
      <c r="OFI132" s="2"/>
      <c r="OFJ132" s="2"/>
      <c r="OFK132" s="2"/>
      <c r="OFL132" s="2"/>
      <c r="OFM132" s="2"/>
      <c r="OFN132" s="2"/>
      <c r="OFO132" s="2"/>
      <c r="OFP132" s="2"/>
      <c r="OFQ132" s="2"/>
      <c r="OFR132" s="2"/>
      <c r="OFS132" s="2"/>
      <c r="OFT132" s="2"/>
      <c r="OFU132" s="2"/>
      <c r="OFV132" s="2"/>
      <c r="OFW132" s="2"/>
      <c r="OFX132" s="2"/>
      <c r="OFY132" s="2"/>
      <c r="OFZ132" s="2"/>
      <c r="OGA132" s="2"/>
      <c r="OGB132" s="2"/>
      <c r="OGC132" s="2"/>
      <c r="OGD132" s="2"/>
      <c r="OGE132" s="2"/>
      <c r="OGF132" s="2"/>
      <c r="OGG132" s="2"/>
      <c r="OGH132" s="2"/>
      <c r="OGI132" s="2"/>
      <c r="OGJ132" s="2"/>
      <c r="OGK132" s="2"/>
      <c r="OGL132" s="2"/>
      <c r="OGM132" s="2"/>
      <c r="OGN132" s="2"/>
      <c r="OGO132" s="2"/>
      <c r="OGP132" s="2"/>
      <c r="OGQ132" s="2"/>
      <c r="OGR132" s="2"/>
      <c r="OGS132" s="2"/>
      <c r="OGT132" s="2"/>
      <c r="OGU132" s="2"/>
      <c r="OGV132" s="2"/>
      <c r="OGW132" s="2"/>
      <c r="OGX132" s="2"/>
      <c r="OGY132" s="2"/>
      <c r="OGZ132" s="2"/>
      <c r="OHA132" s="2"/>
      <c r="OHB132" s="2"/>
      <c r="OHC132" s="2"/>
      <c r="OHD132" s="2"/>
      <c r="OHE132" s="2"/>
      <c r="OHF132" s="2"/>
      <c r="OHG132" s="2"/>
      <c r="OHH132" s="2"/>
      <c r="OHI132" s="2"/>
      <c r="OHJ132" s="2"/>
      <c r="OHK132" s="2"/>
      <c r="OHL132" s="2"/>
      <c r="OHM132" s="2"/>
      <c r="OHN132" s="2"/>
      <c r="OHO132" s="2"/>
      <c r="OHP132" s="2"/>
      <c r="OHQ132" s="2"/>
      <c r="OHR132" s="2"/>
      <c r="OHS132" s="2"/>
      <c r="OHT132" s="2"/>
      <c r="OHU132" s="2"/>
      <c r="OHV132" s="2"/>
      <c r="OHW132" s="2"/>
      <c r="OHX132" s="2"/>
      <c r="OHY132" s="2"/>
      <c r="OHZ132" s="2"/>
      <c r="OIA132" s="2"/>
      <c r="OIB132" s="2"/>
      <c r="OIC132" s="2"/>
      <c r="OID132" s="2"/>
      <c r="OIE132" s="2"/>
      <c r="OIF132" s="2"/>
      <c r="OIG132" s="2"/>
      <c r="OIH132" s="2"/>
      <c r="OII132" s="2"/>
      <c r="OIJ132" s="2"/>
      <c r="OIK132" s="2"/>
      <c r="OIL132" s="2"/>
      <c r="OIM132" s="2"/>
      <c r="OIN132" s="2"/>
      <c r="OIO132" s="2"/>
      <c r="OIP132" s="2"/>
      <c r="OIQ132" s="2"/>
      <c r="OIR132" s="2"/>
      <c r="OIS132" s="2"/>
      <c r="OIT132" s="2"/>
      <c r="OIU132" s="2"/>
      <c r="OIV132" s="2"/>
      <c r="OIW132" s="2"/>
      <c r="OIX132" s="2"/>
      <c r="OIY132" s="2"/>
      <c r="OIZ132" s="2"/>
      <c r="OJA132" s="2"/>
      <c r="OJB132" s="2"/>
      <c r="OJC132" s="2"/>
      <c r="OJD132" s="2"/>
      <c r="OJE132" s="2"/>
      <c r="OJF132" s="2"/>
      <c r="OJG132" s="2"/>
      <c r="OJH132" s="2"/>
      <c r="OJI132" s="2"/>
      <c r="OJJ132" s="2"/>
      <c r="OJK132" s="2"/>
      <c r="OJL132" s="2"/>
      <c r="OJM132" s="2"/>
      <c r="OJN132" s="2"/>
      <c r="OJO132" s="2"/>
      <c r="OJP132" s="2"/>
      <c r="OJQ132" s="2"/>
      <c r="OJR132" s="2"/>
      <c r="OJS132" s="2"/>
      <c r="OJT132" s="2"/>
      <c r="OJU132" s="2"/>
      <c r="OJV132" s="2"/>
      <c r="OJW132" s="2"/>
      <c r="OJX132" s="2"/>
      <c r="OJY132" s="2"/>
      <c r="OJZ132" s="2"/>
      <c r="OKA132" s="2"/>
      <c r="OKB132" s="2"/>
      <c r="OKC132" s="2"/>
      <c r="OKD132" s="2"/>
      <c r="OKE132" s="2"/>
      <c r="OKF132" s="2"/>
      <c r="OKG132" s="2"/>
      <c r="OKH132" s="2"/>
      <c r="OKI132" s="2"/>
      <c r="OKJ132" s="2"/>
      <c r="OKK132" s="2"/>
      <c r="OKL132" s="2"/>
      <c r="OKM132" s="2"/>
      <c r="OKN132" s="2"/>
      <c r="OKO132" s="2"/>
      <c r="OKP132" s="2"/>
      <c r="OKQ132" s="2"/>
      <c r="OKR132" s="2"/>
      <c r="OKS132" s="2"/>
      <c r="OKT132" s="2"/>
      <c r="OKU132" s="2"/>
      <c r="OKV132" s="2"/>
      <c r="OKW132" s="2"/>
      <c r="OKX132" s="2"/>
      <c r="OKY132" s="2"/>
      <c r="OKZ132" s="2"/>
      <c r="OLA132" s="2"/>
      <c r="OLB132" s="2"/>
      <c r="OLC132" s="2"/>
      <c r="OLD132" s="2"/>
      <c r="OLE132" s="2"/>
      <c r="OLF132" s="2"/>
      <c r="OLG132" s="2"/>
      <c r="OLH132" s="2"/>
      <c r="OLI132" s="2"/>
      <c r="OLJ132" s="2"/>
      <c r="OLK132" s="2"/>
      <c r="OLL132" s="2"/>
      <c r="OLM132" s="2"/>
      <c r="OLN132" s="2"/>
      <c r="OLO132" s="2"/>
      <c r="OLP132" s="2"/>
      <c r="OLQ132" s="2"/>
      <c r="OLR132" s="2"/>
      <c r="OLS132" s="2"/>
      <c r="OLT132" s="2"/>
      <c r="OLU132" s="2"/>
      <c r="OLV132" s="2"/>
      <c r="OLW132" s="2"/>
      <c r="OLX132" s="2"/>
      <c r="OLY132" s="2"/>
      <c r="OLZ132" s="2"/>
      <c r="OMA132" s="2"/>
      <c r="OMB132" s="2"/>
      <c r="OMC132" s="2"/>
      <c r="OMD132" s="2"/>
      <c r="OME132" s="2"/>
      <c r="OMF132" s="2"/>
      <c r="OMG132" s="2"/>
      <c r="OMH132" s="2"/>
      <c r="OMI132" s="2"/>
      <c r="OMJ132" s="2"/>
      <c r="OMK132" s="2"/>
      <c r="OML132" s="2"/>
      <c r="OMM132" s="2"/>
      <c r="OMN132" s="2"/>
      <c r="OMO132" s="2"/>
      <c r="OMP132" s="2"/>
      <c r="OMQ132" s="2"/>
      <c r="OMR132" s="2"/>
      <c r="OMS132" s="2"/>
      <c r="OMT132" s="2"/>
      <c r="OMU132" s="2"/>
      <c r="OMV132" s="2"/>
      <c r="OMW132" s="2"/>
      <c r="OMX132" s="2"/>
      <c r="OMY132" s="2"/>
      <c r="OMZ132" s="2"/>
      <c r="ONA132" s="2"/>
      <c r="ONB132" s="2"/>
      <c r="ONC132" s="2"/>
      <c r="OND132" s="2"/>
      <c r="ONE132" s="2"/>
      <c r="ONF132" s="2"/>
      <c r="ONG132" s="2"/>
      <c r="ONH132" s="2"/>
      <c r="ONI132" s="2"/>
      <c r="ONJ132" s="2"/>
      <c r="ONK132" s="2"/>
      <c r="ONL132" s="2"/>
      <c r="ONM132" s="2"/>
      <c r="ONN132" s="2"/>
      <c r="ONO132" s="2"/>
      <c r="ONP132" s="2"/>
      <c r="ONQ132" s="2"/>
      <c r="ONR132" s="2"/>
      <c r="ONS132" s="2"/>
      <c r="ONT132" s="2"/>
      <c r="ONU132" s="2"/>
      <c r="ONV132" s="2"/>
      <c r="ONW132" s="2"/>
      <c r="ONX132" s="2"/>
      <c r="ONY132" s="2"/>
      <c r="ONZ132" s="2"/>
      <c r="OOA132" s="2"/>
      <c r="OOB132" s="2"/>
      <c r="OOC132" s="2"/>
      <c r="OOD132" s="2"/>
      <c r="OOE132" s="2"/>
      <c r="OOF132" s="2"/>
      <c r="OOG132" s="2"/>
      <c r="OOH132" s="2"/>
      <c r="OOI132" s="2"/>
      <c r="OOJ132" s="2"/>
      <c r="OOK132" s="2"/>
      <c r="OOL132" s="2"/>
      <c r="OOM132" s="2"/>
      <c r="OON132" s="2"/>
      <c r="OOO132" s="2"/>
      <c r="OOP132" s="2"/>
      <c r="OOQ132" s="2"/>
      <c r="OOR132" s="2"/>
      <c r="OOS132" s="2"/>
      <c r="OOT132" s="2"/>
      <c r="OOU132" s="2"/>
      <c r="OOV132" s="2"/>
      <c r="OOW132" s="2"/>
      <c r="OOX132" s="2"/>
      <c r="OOY132" s="2"/>
      <c r="OOZ132" s="2"/>
      <c r="OPA132" s="2"/>
      <c r="OPB132" s="2"/>
      <c r="OPC132" s="2"/>
      <c r="OPD132" s="2"/>
      <c r="OPE132" s="2"/>
      <c r="OPF132" s="2"/>
      <c r="OPG132" s="2"/>
      <c r="OPH132" s="2"/>
      <c r="OPI132" s="2"/>
      <c r="OPJ132" s="2"/>
      <c r="OPK132" s="2"/>
      <c r="OPL132" s="2"/>
      <c r="OPM132" s="2"/>
      <c r="OPN132" s="2"/>
      <c r="OPO132" s="2"/>
      <c r="OPP132" s="2"/>
      <c r="OPQ132" s="2"/>
      <c r="OPR132" s="2"/>
      <c r="OPS132" s="2"/>
      <c r="OPT132" s="2"/>
      <c r="OPU132" s="2"/>
      <c r="OPV132" s="2"/>
      <c r="OPW132" s="2"/>
      <c r="OPX132" s="2"/>
      <c r="OPY132" s="2"/>
      <c r="OPZ132" s="2"/>
      <c r="OQA132" s="2"/>
      <c r="OQB132" s="2"/>
      <c r="OQC132" s="2"/>
      <c r="OQD132" s="2"/>
      <c r="OQE132" s="2"/>
      <c r="OQF132" s="2"/>
      <c r="OQG132" s="2"/>
      <c r="OQH132" s="2"/>
      <c r="OQI132" s="2"/>
      <c r="OQJ132" s="2"/>
      <c r="OQK132" s="2"/>
      <c r="OQL132" s="2"/>
      <c r="OQM132" s="2"/>
      <c r="OQN132" s="2"/>
      <c r="OQO132" s="2"/>
      <c r="OQP132" s="2"/>
      <c r="OQQ132" s="2"/>
      <c r="OQR132" s="2"/>
      <c r="OQS132" s="2"/>
      <c r="OQT132" s="2"/>
      <c r="OQU132" s="2"/>
      <c r="OQV132" s="2"/>
      <c r="OQW132" s="2"/>
      <c r="OQX132" s="2"/>
      <c r="OQY132" s="2"/>
      <c r="OQZ132" s="2"/>
      <c r="ORA132" s="2"/>
      <c r="ORB132" s="2"/>
      <c r="ORC132" s="2"/>
      <c r="ORD132" s="2"/>
      <c r="ORE132" s="2"/>
      <c r="ORF132" s="2"/>
      <c r="ORG132" s="2"/>
      <c r="ORH132" s="2"/>
      <c r="ORI132" s="2"/>
      <c r="ORJ132" s="2"/>
      <c r="ORK132" s="2"/>
      <c r="ORL132" s="2"/>
      <c r="ORM132" s="2"/>
      <c r="ORN132" s="2"/>
      <c r="ORO132" s="2"/>
      <c r="ORP132" s="2"/>
      <c r="ORQ132" s="2"/>
      <c r="ORR132" s="2"/>
      <c r="ORS132" s="2"/>
      <c r="ORT132" s="2"/>
      <c r="ORU132" s="2"/>
      <c r="ORV132" s="2"/>
      <c r="ORW132" s="2"/>
      <c r="ORX132" s="2"/>
      <c r="ORY132" s="2"/>
      <c r="ORZ132" s="2"/>
      <c r="OSA132" s="2"/>
      <c r="OSB132" s="2"/>
      <c r="OSC132" s="2"/>
      <c r="OSD132" s="2"/>
      <c r="OSE132" s="2"/>
      <c r="OSF132" s="2"/>
      <c r="OSG132" s="2"/>
      <c r="OSH132" s="2"/>
      <c r="OSI132" s="2"/>
      <c r="OSJ132" s="2"/>
      <c r="OSK132" s="2"/>
      <c r="OSL132" s="2"/>
      <c r="OSM132" s="2"/>
      <c r="OSN132" s="2"/>
      <c r="OSO132" s="2"/>
      <c r="OSP132" s="2"/>
      <c r="OSQ132" s="2"/>
      <c r="OSR132" s="2"/>
      <c r="OSS132" s="2"/>
      <c r="OST132" s="2"/>
      <c r="OSU132" s="2"/>
      <c r="OSV132" s="2"/>
      <c r="OSW132" s="2"/>
      <c r="OSX132" s="2"/>
      <c r="OSY132" s="2"/>
      <c r="OSZ132" s="2"/>
      <c r="OTA132" s="2"/>
      <c r="OTB132" s="2"/>
      <c r="OTC132" s="2"/>
      <c r="OTD132" s="2"/>
      <c r="OTE132" s="2"/>
      <c r="OTF132" s="2"/>
      <c r="OTG132" s="2"/>
      <c r="OTH132" s="2"/>
      <c r="OTI132" s="2"/>
      <c r="OTJ132" s="2"/>
      <c r="OTK132" s="2"/>
      <c r="OTL132" s="2"/>
      <c r="OTM132" s="2"/>
      <c r="OTN132" s="2"/>
      <c r="OTO132" s="2"/>
      <c r="OTP132" s="2"/>
      <c r="OTQ132" s="2"/>
      <c r="OTR132" s="2"/>
      <c r="OTS132" s="2"/>
      <c r="OTT132" s="2"/>
      <c r="OTU132" s="2"/>
      <c r="OTV132" s="2"/>
      <c r="OTW132" s="2"/>
      <c r="OTX132" s="2"/>
      <c r="OTY132" s="2"/>
      <c r="OTZ132" s="2"/>
      <c r="OUA132" s="2"/>
      <c r="OUB132" s="2"/>
      <c r="OUC132" s="2"/>
      <c r="OUD132" s="2"/>
      <c r="OUE132" s="2"/>
      <c r="OUF132" s="2"/>
      <c r="OUG132" s="2"/>
      <c r="OUH132" s="2"/>
      <c r="OUI132" s="2"/>
      <c r="OUJ132" s="2"/>
      <c r="OUK132" s="2"/>
      <c r="OUL132" s="2"/>
      <c r="OUM132" s="2"/>
      <c r="OUN132" s="2"/>
      <c r="OUO132" s="2"/>
      <c r="OUP132" s="2"/>
      <c r="OUQ132" s="2"/>
      <c r="OUR132" s="2"/>
      <c r="OUS132" s="2"/>
      <c r="OUT132" s="2"/>
      <c r="OUU132" s="2"/>
      <c r="OUV132" s="2"/>
      <c r="OUW132" s="2"/>
      <c r="OUX132" s="2"/>
      <c r="OUY132" s="2"/>
      <c r="OUZ132" s="2"/>
      <c r="OVA132" s="2"/>
      <c r="OVB132" s="2"/>
      <c r="OVC132" s="2"/>
      <c r="OVD132" s="2"/>
      <c r="OVE132" s="2"/>
      <c r="OVF132" s="2"/>
      <c r="OVG132" s="2"/>
      <c r="OVH132" s="2"/>
      <c r="OVI132" s="2"/>
      <c r="OVJ132" s="2"/>
      <c r="OVK132" s="2"/>
      <c r="OVL132" s="2"/>
      <c r="OVM132" s="2"/>
      <c r="OVN132" s="2"/>
      <c r="OVO132" s="2"/>
      <c r="OVP132" s="2"/>
      <c r="OVQ132" s="2"/>
      <c r="OVR132" s="2"/>
      <c r="OVS132" s="2"/>
      <c r="OVT132" s="2"/>
      <c r="OVU132" s="2"/>
      <c r="OVV132" s="2"/>
      <c r="OVW132" s="2"/>
      <c r="OVX132" s="2"/>
      <c r="OVY132" s="2"/>
      <c r="OVZ132" s="2"/>
      <c r="OWA132" s="2"/>
      <c r="OWB132" s="2"/>
      <c r="OWC132" s="2"/>
      <c r="OWD132" s="2"/>
      <c r="OWE132" s="2"/>
      <c r="OWF132" s="2"/>
      <c r="OWG132" s="2"/>
      <c r="OWH132" s="2"/>
      <c r="OWI132" s="2"/>
      <c r="OWJ132" s="2"/>
      <c r="OWK132" s="2"/>
      <c r="OWL132" s="2"/>
      <c r="OWM132" s="2"/>
      <c r="OWN132" s="2"/>
      <c r="OWO132" s="2"/>
      <c r="OWP132" s="2"/>
      <c r="OWQ132" s="2"/>
      <c r="OWR132" s="2"/>
      <c r="OWS132" s="2"/>
      <c r="OWT132" s="2"/>
      <c r="OWU132" s="2"/>
      <c r="OWV132" s="2"/>
      <c r="OWW132" s="2"/>
      <c r="OWX132" s="2"/>
      <c r="OWY132" s="2"/>
      <c r="OWZ132" s="2"/>
      <c r="OXA132" s="2"/>
      <c r="OXB132" s="2"/>
      <c r="OXC132" s="2"/>
      <c r="OXD132" s="2"/>
      <c r="OXE132" s="2"/>
      <c r="OXF132" s="2"/>
      <c r="OXG132" s="2"/>
      <c r="OXH132" s="2"/>
      <c r="OXI132" s="2"/>
      <c r="OXJ132" s="2"/>
      <c r="OXK132" s="2"/>
      <c r="OXL132" s="2"/>
      <c r="OXM132" s="2"/>
      <c r="OXN132" s="2"/>
      <c r="OXO132" s="2"/>
      <c r="OXP132" s="2"/>
      <c r="OXQ132" s="2"/>
      <c r="OXR132" s="2"/>
      <c r="OXS132" s="2"/>
      <c r="OXT132" s="2"/>
      <c r="OXU132" s="2"/>
      <c r="OXV132" s="2"/>
      <c r="OXW132" s="2"/>
      <c r="OXX132" s="2"/>
      <c r="OXY132" s="2"/>
      <c r="OXZ132" s="2"/>
      <c r="OYA132" s="2"/>
      <c r="OYB132" s="2"/>
      <c r="OYC132" s="2"/>
      <c r="OYD132" s="2"/>
      <c r="OYE132" s="2"/>
      <c r="OYF132" s="2"/>
      <c r="OYG132" s="2"/>
      <c r="OYH132" s="2"/>
      <c r="OYI132" s="2"/>
      <c r="OYJ132" s="2"/>
      <c r="OYK132" s="2"/>
      <c r="OYL132" s="2"/>
      <c r="OYM132" s="2"/>
      <c r="OYN132" s="2"/>
      <c r="OYO132" s="2"/>
      <c r="OYP132" s="2"/>
      <c r="OYQ132" s="2"/>
      <c r="OYR132" s="2"/>
      <c r="OYS132" s="2"/>
      <c r="OYT132" s="2"/>
      <c r="OYU132" s="2"/>
      <c r="OYV132" s="2"/>
      <c r="OYW132" s="2"/>
      <c r="OYX132" s="2"/>
      <c r="OYY132" s="2"/>
      <c r="OYZ132" s="2"/>
      <c r="OZA132" s="2"/>
      <c r="OZB132" s="2"/>
      <c r="OZC132" s="2"/>
      <c r="OZD132" s="2"/>
      <c r="OZE132" s="2"/>
      <c r="OZF132" s="2"/>
      <c r="OZG132" s="2"/>
      <c r="OZH132" s="2"/>
      <c r="OZI132" s="2"/>
      <c r="OZJ132" s="2"/>
      <c r="OZK132" s="2"/>
      <c r="OZL132" s="2"/>
      <c r="OZM132" s="2"/>
      <c r="OZN132" s="2"/>
      <c r="OZO132" s="2"/>
      <c r="OZP132" s="2"/>
      <c r="OZQ132" s="2"/>
      <c r="OZR132" s="2"/>
      <c r="OZS132" s="2"/>
      <c r="OZT132" s="2"/>
      <c r="OZU132" s="2"/>
      <c r="OZV132" s="2"/>
      <c r="OZW132" s="2"/>
      <c r="OZX132" s="2"/>
      <c r="OZY132" s="2"/>
      <c r="OZZ132" s="2"/>
      <c r="PAA132" s="2"/>
      <c r="PAB132" s="2"/>
      <c r="PAC132" s="2"/>
      <c r="PAD132" s="2"/>
      <c r="PAE132" s="2"/>
      <c r="PAF132" s="2"/>
      <c r="PAG132" s="2"/>
      <c r="PAH132" s="2"/>
      <c r="PAI132" s="2"/>
      <c r="PAJ132" s="2"/>
      <c r="PAK132" s="2"/>
      <c r="PAL132" s="2"/>
      <c r="PAM132" s="2"/>
      <c r="PAN132" s="2"/>
      <c r="PAO132" s="2"/>
      <c r="PAP132" s="2"/>
      <c r="PAQ132" s="2"/>
      <c r="PAR132" s="2"/>
      <c r="PAS132" s="2"/>
      <c r="PAT132" s="2"/>
      <c r="PAU132" s="2"/>
      <c r="PAV132" s="2"/>
      <c r="PAW132" s="2"/>
      <c r="PAX132" s="2"/>
      <c r="PAY132" s="2"/>
      <c r="PAZ132" s="2"/>
      <c r="PBA132" s="2"/>
      <c r="PBB132" s="2"/>
      <c r="PBC132" s="2"/>
      <c r="PBD132" s="2"/>
      <c r="PBE132" s="2"/>
      <c r="PBF132" s="2"/>
      <c r="PBG132" s="2"/>
      <c r="PBH132" s="2"/>
      <c r="PBI132" s="2"/>
      <c r="PBJ132" s="2"/>
      <c r="PBK132" s="2"/>
      <c r="PBL132" s="2"/>
      <c r="PBM132" s="2"/>
      <c r="PBN132" s="2"/>
      <c r="PBO132" s="2"/>
      <c r="PBP132" s="2"/>
      <c r="PBQ132" s="2"/>
      <c r="PBR132" s="2"/>
      <c r="PBS132" s="2"/>
      <c r="PBT132" s="2"/>
      <c r="PBU132" s="2"/>
      <c r="PBV132" s="2"/>
      <c r="PBW132" s="2"/>
      <c r="PBX132" s="2"/>
      <c r="PBY132" s="2"/>
      <c r="PBZ132" s="2"/>
      <c r="PCA132" s="2"/>
      <c r="PCB132" s="2"/>
      <c r="PCC132" s="2"/>
      <c r="PCD132" s="2"/>
      <c r="PCE132" s="2"/>
      <c r="PCF132" s="2"/>
      <c r="PCG132" s="2"/>
      <c r="PCH132" s="2"/>
      <c r="PCI132" s="2"/>
      <c r="PCJ132" s="2"/>
      <c r="PCK132" s="2"/>
      <c r="PCL132" s="2"/>
      <c r="PCM132" s="2"/>
      <c r="PCN132" s="2"/>
      <c r="PCO132" s="2"/>
      <c r="PCP132" s="2"/>
      <c r="PCQ132" s="2"/>
      <c r="PCR132" s="2"/>
      <c r="PCS132" s="2"/>
      <c r="PCT132" s="2"/>
      <c r="PCU132" s="2"/>
      <c r="PCV132" s="2"/>
      <c r="PCW132" s="2"/>
      <c r="PCX132" s="2"/>
      <c r="PCY132" s="2"/>
      <c r="PCZ132" s="2"/>
      <c r="PDA132" s="2"/>
      <c r="PDB132" s="2"/>
      <c r="PDC132" s="2"/>
      <c r="PDD132" s="2"/>
      <c r="PDE132" s="2"/>
      <c r="PDF132" s="2"/>
      <c r="PDG132" s="2"/>
      <c r="PDH132" s="2"/>
      <c r="PDI132" s="2"/>
      <c r="PDJ132" s="2"/>
      <c r="PDK132" s="2"/>
      <c r="PDL132" s="2"/>
      <c r="PDM132" s="2"/>
      <c r="PDN132" s="2"/>
      <c r="PDO132" s="2"/>
      <c r="PDP132" s="2"/>
      <c r="PDQ132" s="2"/>
      <c r="PDR132" s="2"/>
      <c r="PDS132" s="2"/>
      <c r="PDT132" s="2"/>
      <c r="PDU132" s="2"/>
      <c r="PDV132" s="2"/>
      <c r="PDW132" s="2"/>
      <c r="PDX132" s="2"/>
      <c r="PDY132" s="2"/>
      <c r="PDZ132" s="2"/>
      <c r="PEA132" s="2"/>
      <c r="PEB132" s="2"/>
      <c r="PEC132" s="2"/>
      <c r="PED132" s="2"/>
      <c r="PEE132" s="2"/>
      <c r="PEF132" s="2"/>
      <c r="PEG132" s="2"/>
      <c r="PEH132" s="2"/>
      <c r="PEI132" s="2"/>
      <c r="PEJ132" s="2"/>
      <c r="PEK132" s="2"/>
      <c r="PEL132" s="2"/>
      <c r="PEM132" s="2"/>
      <c r="PEN132" s="2"/>
      <c r="PEO132" s="2"/>
      <c r="PEP132" s="2"/>
      <c r="PEQ132" s="2"/>
      <c r="PER132" s="2"/>
      <c r="PES132" s="2"/>
      <c r="PET132" s="2"/>
      <c r="PEU132" s="2"/>
      <c r="PEV132" s="2"/>
      <c r="PEW132" s="2"/>
      <c r="PEX132" s="2"/>
      <c r="PEY132" s="2"/>
      <c r="PEZ132" s="2"/>
      <c r="PFA132" s="2"/>
      <c r="PFB132" s="2"/>
      <c r="PFC132" s="2"/>
      <c r="PFD132" s="2"/>
      <c r="PFE132" s="2"/>
      <c r="PFF132" s="2"/>
      <c r="PFG132" s="2"/>
      <c r="PFH132" s="2"/>
      <c r="PFI132" s="2"/>
      <c r="PFJ132" s="2"/>
      <c r="PFK132" s="2"/>
      <c r="PFL132" s="2"/>
      <c r="PFM132" s="2"/>
      <c r="PFN132" s="2"/>
      <c r="PFO132" s="2"/>
      <c r="PFP132" s="2"/>
      <c r="PFQ132" s="2"/>
      <c r="PFR132" s="2"/>
      <c r="PFS132" s="2"/>
      <c r="PFT132" s="2"/>
      <c r="PFU132" s="2"/>
      <c r="PFV132" s="2"/>
      <c r="PFW132" s="2"/>
      <c r="PFX132" s="2"/>
      <c r="PFY132" s="2"/>
      <c r="PFZ132" s="2"/>
      <c r="PGA132" s="2"/>
      <c r="PGB132" s="2"/>
      <c r="PGC132" s="2"/>
      <c r="PGD132" s="2"/>
      <c r="PGE132" s="2"/>
      <c r="PGF132" s="2"/>
      <c r="PGG132" s="2"/>
      <c r="PGH132" s="2"/>
      <c r="PGI132" s="2"/>
      <c r="PGJ132" s="2"/>
      <c r="PGK132" s="2"/>
      <c r="PGL132" s="2"/>
      <c r="PGM132" s="2"/>
      <c r="PGN132" s="2"/>
      <c r="PGO132" s="2"/>
      <c r="PGP132" s="2"/>
      <c r="PGQ132" s="2"/>
      <c r="PGR132" s="2"/>
      <c r="PGS132" s="2"/>
      <c r="PGT132" s="2"/>
      <c r="PGU132" s="2"/>
      <c r="PGV132" s="2"/>
      <c r="PGW132" s="2"/>
      <c r="PGX132" s="2"/>
      <c r="PGY132" s="2"/>
      <c r="PGZ132" s="2"/>
      <c r="PHA132" s="2"/>
      <c r="PHB132" s="2"/>
      <c r="PHC132" s="2"/>
      <c r="PHD132" s="2"/>
      <c r="PHE132" s="2"/>
      <c r="PHF132" s="2"/>
      <c r="PHG132" s="2"/>
      <c r="PHH132" s="2"/>
      <c r="PHI132" s="2"/>
      <c r="PHJ132" s="2"/>
      <c r="PHK132" s="2"/>
      <c r="PHL132" s="2"/>
      <c r="PHM132" s="2"/>
      <c r="PHN132" s="2"/>
      <c r="PHO132" s="2"/>
      <c r="PHP132" s="2"/>
      <c r="PHQ132" s="2"/>
      <c r="PHR132" s="2"/>
      <c r="PHS132" s="2"/>
      <c r="PHT132" s="2"/>
      <c r="PHU132" s="2"/>
      <c r="PHV132" s="2"/>
      <c r="PHW132" s="2"/>
      <c r="PHX132" s="2"/>
      <c r="PHY132" s="2"/>
      <c r="PHZ132" s="2"/>
      <c r="PIA132" s="2"/>
      <c r="PIB132" s="2"/>
      <c r="PIC132" s="2"/>
      <c r="PID132" s="2"/>
      <c r="PIE132" s="2"/>
      <c r="PIF132" s="2"/>
      <c r="PIG132" s="2"/>
      <c r="PIH132" s="2"/>
      <c r="PII132" s="2"/>
      <c r="PIJ132" s="2"/>
      <c r="PIK132" s="2"/>
      <c r="PIL132" s="2"/>
      <c r="PIM132" s="2"/>
      <c r="PIN132" s="2"/>
      <c r="PIO132" s="2"/>
      <c r="PIP132" s="2"/>
      <c r="PIQ132" s="2"/>
      <c r="PIR132" s="2"/>
      <c r="PIS132" s="2"/>
      <c r="PIT132" s="2"/>
      <c r="PIU132" s="2"/>
      <c r="PIV132" s="2"/>
      <c r="PIW132" s="2"/>
      <c r="PIX132" s="2"/>
      <c r="PIY132" s="2"/>
      <c r="PIZ132" s="2"/>
      <c r="PJA132" s="2"/>
      <c r="PJB132" s="2"/>
      <c r="PJC132" s="2"/>
      <c r="PJD132" s="2"/>
      <c r="PJE132" s="2"/>
      <c r="PJF132" s="2"/>
      <c r="PJG132" s="2"/>
      <c r="PJH132" s="2"/>
      <c r="PJI132" s="2"/>
      <c r="PJJ132" s="2"/>
      <c r="PJK132" s="2"/>
      <c r="PJL132" s="2"/>
      <c r="PJM132" s="2"/>
      <c r="PJN132" s="2"/>
      <c r="PJO132" s="2"/>
      <c r="PJP132" s="2"/>
      <c r="PJQ132" s="2"/>
      <c r="PJR132" s="2"/>
      <c r="PJS132" s="2"/>
      <c r="PJT132" s="2"/>
      <c r="PJU132" s="2"/>
      <c r="PJV132" s="2"/>
      <c r="PJW132" s="2"/>
      <c r="PJX132" s="2"/>
      <c r="PJY132" s="2"/>
      <c r="PJZ132" s="2"/>
      <c r="PKA132" s="2"/>
      <c r="PKB132" s="2"/>
      <c r="PKC132" s="2"/>
      <c r="PKD132" s="2"/>
      <c r="PKE132" s="2"/>
      <c r="PKF132" s="2"/>
      <c r="PKG132" s="2"/>
      <c r="PKH132" s="2"/>
      <c r="PKI132" s="2"/>
      <c r="PKJ132" s="2"/>
      <c r="PKK132" s="2"/>
      <c r="PKL132" s="2"/>
      <c r="PKM132" s="2"/>
      <c r="PKN132" s="2"/>
      <c r="PKO132" s="2"/>
      <c r="PKP132" s="2"/>
      <c r="PKQ132" s="2"/>
      <c r="PKR132" s="2"/>
      <c r="PKS132" s="2"/>
      <c r="PKT132" s="2"/>
      <c r="PKU132" s="2"/>
      <c r="PKV132" s="2"/>
      <c r="PKW132" s="2"/>
      <c r="PKX132" s="2"/>
      <c r="PKY132" s="2"/>
      <c r="PKZ132" s="2"/>
      <c r="PLA132" s="2"/>
      <c r="PLB132" s="2"/>
      <c r="PLC132" s="2"/>
      <c r="PLD132" s="2"/>
      <c r="PLE132" s="2"/>
      <c r="PLF132" s="2"/>
      <c r="PLG132" s="2"/>
      <c r="PLH132" s="2"/>
      <c r="PLI132" s="2"/>
      <c r="PLJ132" s="2"/>
      <c r="PLK132" s="2"/>
      <c r="PLL132" s="2"/>
      <c r="PLM132" s="2"/>
      <c r="PLN132" s="2"/>
      <c r="PLO132" s="2"/>
      <c r="PLP132" s="2"/>
      <c r="PLQ132" s="2"/>
      <c r="PLR132" s="2"/>
      <c r="PLS132" s="2"/>
      <c r="PLT132" s="2"/>
      <c r="PLU132" s="2"/>
      <c r="PLV132" s="2"/>
      <c r="PLW132" s="2"/>
      <c r="PLX132" s="2"/>
      <c r="PLY132" s="2"/>
      <c r="PLZ132" s="2"/>
      <c r="PMA132" s="2"/>
      <c r="PMB132" s="2"/>
      <c r="PMC132" s="2"/>
      <c r="PMD132" s="2"/>
      <c r="PME132" s="2"/>
      <c r="PMF132" s="2"/>
      <c r="PMG132" s="2"/>
      <c r="PMH132" s="2"/>
      <c r="PMI132" s="2"/>
      <c r="PMJ132" s="2"/>
      <c r="PMK132" s="2"/>
      <c r="PML132" s="2"/>
      <c r="PMM132" s="2"/>
      <c r="PMN132" s="2"/>
      <c r="PMO132" s="2"/>
      <c r="PMP132" s="2"/>
      <c r="PMQ132" s="2"/>
      <c r="PMR132" s="2"/>
      <c r="PMS132" s="2"/>
      <c r="PMT132" s="2"/>
      <c r="PMU132" s="2"/>
      <c r="PMV132" s="2"/>
      <c r="PMW132" s="2"/>
      <c r="PMX132" s="2"/>
      <c r="PMY132" s="2"/>
      <c r="PMZ132" s="2"/>
      <c r="PNA132" s="2"/>
      <c r="PNB132" s="2"/>
      <c r="PNC132" s="2"/>
      <c r="PND132" s="2"/>
      <c r="PNE132" s="2"/>
      <c r="PNF132" s="2"/>
      <c r="PNG132" s="2"/>
      <c r="PNH132" s="2"/>
      <c r="PNI132" s="2"/>
      <c r="PNJ132" s="2"/>
      <c r="PNK132" s="2"/>
      <c r="PNL132" s="2"/>
      <c r="PNM132" s="2"/>
      <c r="PNN132" s="2"/>
      <c r="PNO132" s="2"/>
      <c r="PNP132" s="2"/>
      <c r="PNQ132" s="2"/>
      <c r="PNR132" s="2"/>
      <c r="PNS132" s="2"/>
      <c r="PNT132" s="2"/>
      <c r="PNU132" s="2"/>
      <c r="PNV132" s="2"/>
      <c r="PNW132" s="2"/>
      <c r="PNX132" s="2"/>
      <c r="PNY132" s="2"/>
      <c r="PNZ132" s="2"/>
      <c r="POA132" s="2"/>
      <c r="POB132" s="2"/>
      <c r="POC132" s="2"/>
      <c r="POD132" s="2"/>
      <c r="POE132" s="2"/>
      <c r="POF132" s="2"/>
      <c r="POG132" s="2"/>
      <c r="POH132" s="2"/>
      <c r="POI132" s="2"/>
      <c r="POJ132" s="2"/>
      <c r="POK132" s="2"/>
      <c r="POL132" s="2"/>
      <c r="POM132" s="2"/>
      <c r="PON132" s="2"/>
      <c r="POO132" s="2"/>
      <c r="POP132" s="2"/>
      <c r="POQ132" s="2"/>
      <c r="POR132" s="2"/>
      <c r="POS132" s="2"/>
      <c r="POT132" s="2"/>
      <c r="POU132" s="2"/>
      <c r="POV132" s="2"/>
      <c r="POW132" s="2"/>
      <c r="POX132" s="2"/>
      <c r="POY132" s="2"/>
      <c r="POZ132" s="2"/>
      <c r="PPA132" s="2"/>
      <c r="PPB132" s="2"/>
      <c r="PPC132" s="2"/>
      <c r="PPD132" s="2"/>
      <c r="PPE132" s="2"/>
      <c r="PPF132" s="2"/>
      <c r="PPG132" s="2"/>
      <c r="PPH132" s="2"/>
      <c r="PPI132" s="2"/>
      <c r="PPJ132" s="2"/>
      <c r="PPK132" s="2"/>
      <c r="PPL132" s="2"/>
      <c r="PPM132" s="2"/>
      <c r="PPN132" s="2"/>
      <c r="PPO132" s="2"/>
      <c r="PPP132" s="2"/>
      <c r="PPQ132" s="2"/>
      <c r="PPR132" s="2"/>
      <c r="PPS132" s="2"/>
      <c r="PPT132" s="2"/>
      <c r="PPU132" s="2"/>
      <c r="PPV132" s="2"/>
      <c r="PPW132" s="2"/>
      <c r="PPX132" s="2"/>
      <c r="PPY132" s="2"/>
      <c r="PPZ132" s="2"/>
      <c r="PQA132" s="2"/>
      <c r="PQB132" s="2"/>
      <c r="PQC132" s="2"/>
      <c r="PQD132" s="2"/>
      <c r="PQE132" s="2"/>
      <c r="PQF132" s="2"/>
      <c r="PQG132" s="2"/>
      <c r="PQH132" s="2"/>
      <c r="PQI132" s="2"/>
      <c r="PQJ132" s="2"/>
      <c r="PQK132" s="2"/>
      <c r="PQL132" s="2"/>
      <c r="PQM132" s="2"/>
      <c r="PQN132" s="2"/>
      <c r="PQO132" s="2"/>
      <c r="PQP132" s="2"/>
      <c r="PQQ132" s="2"/>
      <c r="PQR132" s="2"/>
      <c r="PQS132" s="2"/>
      <c r="PQT132" s="2"/>
      <c r="PQU132" s="2"/>
      <c r="PQV132" s="2"/>
      <c r="PQW132" s="2"/>
      <c r="PQX132" s="2"/>
      <c r="PQY132" s="2"/>
      <c r="PQZ132" s="2"/>
      <c r="PRA132" s="2"/>
      <c r="PRB132" s="2"/>
      <c r="PRC132" s="2"/>
      <c r="PRD132" s="2"/>
      <c r="PRE132" s="2"/>
      <c r="PRF132" s="2"/>
      <c r="PRG132" s="2"/>
      <c r="PRH132" s="2"/>
      <c r="PRI132" s="2"/>
      <c r="PRJ132" s="2"/>
      <c r="PRK132" s="2"/>
      <c r="PRL132" s="2"/>
      <c r="PRM132" s="2"/>
      <c r="PRN132" s="2"/>
      <c r="PRO132" s="2"/>
      <c r="PRP132" s="2"/>
      <c r="PRQ132" s="2"/>
      <c r="PRR132" s="2"/>
      <c r="PRS132" s="2"/>
      <c r="PRT132" s="2"/>
      <c r="PRU132" s="2"/>
      <c r="PRV132" s="2"/>
      <c r="PRW132" s="2"/>
      <c r="PRX132" s="2"/>
      <c r="PRY132" s="2"/>
      <c r="PRZ132" s="2"/>
      <c r="PSA132" s="2"/>
      <c r="PSB132" s="2"/>
      <c r="PSC132" s="2"/>
      <c r="PSD132" s="2"/>
      <c r="PSE132" s="2"/>
      <c r="PSF132" s="2"/>
      <c r="PSG132" s="2"/>
      <c r="PSH132" s="2"/>
      <c r="PSI132" s="2"/>
      <c r="PSJ132" s="2"/>
      <c r="PSK132" s="2"/>
      <c r="PSL132" s="2"/>
      <c r="PSM132" s="2"/>
      <c r="PSN132" s="2"/>
      <c r="PSO132" s="2"/>
      <c r="PSP132" s="2"/>
      <c r="PSQ132" s="2"/>
      <c r="PSR132" s="2"/>
      <c r="PSS132" s="2"/>
      <c r="PST132" s="2"/>
      <c r="PSU132" s="2"/>
      <c r="PSV132" s="2"/>
      <c r="PSW132" s="2"/>
      <c r="PSX132" s="2"/>
      <c r="PSY132" s="2"/>
      <c r="PSZ132" s="2"/>
      <c r="PTA132" s="2"/>
      <c r="PTB132" s="2"/>
      <c r="PTC132" s="2"/>
      <c r="PTD132" s="2"/>
      <c r="PTE132" s="2"/>
      <c r="PTF132" s="2"/>
      <c r="PTG132" s="2"/>
      <c r="PTH132" s="2"/>
      <c r="PTI132" s="2"/>
      <c r="PTJ132" s="2"/>
      <c r="PTK132" s="2"/>
      <c r="PTL132" s="2"/>
      <c r="PTM132" s="2"/>
      <c r="PTN132" s="2"/>
      <c r="PTO132" s="2"/>
      <c r="PTP132" s="2"/>
      <c r="PTQ132" s="2"/>
      <c r="PTR132" s="2"/>
      <c r="PTS132" s="2"/>
      <c r="PTT132" s="2"/>
      <c r="PTU132" s="2"/>
      <c r="PTV132" s="2"/>
      <c r="PTW132" s="2"/>
      <c r="PTX132" s="2"/>
      <c r="PTY132" s="2"/>
      <c r="PTZ132" s="2"/>
      <c r="PUA132" s="2"/>
      <c r="PUB132" s="2"/>
      <c r="PUC132" s="2"/>
      <c r="PUD132" s="2"/>
      <c r="PUE132" s="2"/>
      <c r="PUF132" s="2"/>
      <c r="PUG132" s="2"/>
      <c r="PUH132" s="2"/>
      <c r="PUI132" s="2"/>
      <c r="PUJ132" s="2"/>
      <c r="PUK132" s="2"/>
      <c r="PUL132" s="2"/>
      <c r="PUM132" s="2"/>
      <c r="PUN132" s="2"/>
      <c r="PUO132" s="2"/>
      <c r="PUP132" s="2"/>
      <c r="PUQ132" s="2"/>
      <c r="PUR132" s="2"/>
      <c r="PUS132" s="2"/>
      <c r="PUT132" s="2"/>
      <c r="PUU132" s="2"/>
      <c r="PUV132" s="2"/>
      <c r="PUW132" s="2"/>
      <c r="PUX132" s="2"/>
      <c r="PUY132" s="2"/>
      <c r="PUZ132" s="2"/>
      <c r="PVA132" s="2"/>
      <c r="PVB132" s="2"/>
      <c r="PVC132" s="2"/>
      <c r="PVD132" s="2"/>
      <c r="PVE132" s="2"/>
      <c r="PVF132" s="2"/>
      <c r="PVG132" s="2"/>
      <c r="PVH132" s="2"/>
      <c r="PVI132" s="2"/>
      <c r="PVJ132" s="2"/>
      <c r="PVK132" s="2"/>
      <c r="PVL132" s="2"/>
      <c r="PVM132" s="2"/>
      <c r="PVN132" s="2"/>
      <c r="PVO132" s="2"/>
      <c r="PVP132" s="2"/>
      <c r="PVQ132" s="2"/>
      <c r="PVR132" s="2"/>
      <c r="PVS132" s="2"/>
      <c r="PVT132" s="2"/>
      <c r="PVU132" s="2"/>
      <c r="PVV132" s="2"/>
      <c r="PVW132" s="2"/>
      <c r="PVX132" s="2"/>
      <c r="PVY132" s="2"/>
      <c r="PVZ132" s="2"/>
      <c r="PWA132" s="2"/>
      <c r="PWB132" s="2"/>
      <c r="PWC132" s="2"/>
      <c r="PWD132" s="2"/>
      <c r="PWE132" s="2"/>
      <c r="PWF132" s="2"/>
      <c r="PWG132" s="2"/>
      <c r="PWH132" s="2"/>
      <c r="PWI132" s="2"/>
      <c r="PWJ132" s="2"/>
      <c r="PWK132" s="2"/>
      <c r="PWL132" s="2"/>
      <c r="PWM132" s="2"/>
      <c r="PWN132" s="2"/>
      <c r="PWO132" s="2"/>
      <c r="PWP132" s="2"/>
      <c r="PWQ132" s="2"/>
      <c r="PWR132" s="2"/>
      <c r="PWS132" s="2"/>
      <c r="PWT132" s="2"/>
      <c r="PWU132" s="2"/>
      <c r="PWV132" s="2"/>
      <c r="PWW132" s="2"/>
      <c r="PWX132" s="2"/>
      <c r="PWY132" s="2"/>
      <c r="PWZ132" s="2"/>
      <c r="PXA132" s="2"/>
      <c r="PXB132" s="2"/>
      <c r="PXC132" s="2"/>
      <c r="PXD132" s="2"/>
      <c r="PXE132" s="2"/>
      <c r="PXF132" s="2"/>
      <c r="PXG132" s="2"/>
      <c r="PXH132" s="2"/>
      <c r="PXI132" s="2"/>
      <c r="PXJ132" s="2"/>
      <c r="PXK132" s="2"/>
      <c r="PXL132" s="2"/>
      <c r="PXM132" s="2"/>
      <c r="PXN132" s="2"/>
      <c r="PXO132" s="2"/>
      <c r="PXP132" s="2"/>
      <c r="PXQ132" s="2"/>
      <c r="PXR132" s="2"/>
      <c r="PXS132" s="2"/>
      <c r="PXT132" s="2"/>
      <c r="PXU132" s="2"/>
      <c r="PXV132" s="2"/>
      <c r="PXW132" s="2"/>
      <c r="PXX132" s="2"/>
      <c r="PXY132" s="2"/>
      <c r="PXZ132" s="2"/>
      <c r="PYA132" s="2"/>
      <c r="PYB132" s="2"/>
      <c r="PYC132" s="2"/>
      <c r="PYD132" s="2"/>
      <c r="PYE132" s="2"/>
      <c r="PYF132" s="2"/>
      <c r="PYG132" s="2"/>
      <c r="PYH132" s="2"/>
      <c r="PYI132" s="2"/>
      <c r="PYJ132" s="2"/>
      <c r="PYK132" s="2"/>
      <c r="PYL132" s="2"/>
      <c r="PYM132" s="2"/>
      <c r="PYN132" s="2"/>
      <c r="PYO132" s="2"/>
      <c r="PYP132" s="2"/>
      <c r="PYQ132" s="2"/>
      <c r="PYR132" s="2"/>
      <c r="PYS132" s="2"/>
      <c r="PYT132" s="2"/>
      <c r="PYU132" s="2"/>
      <c r="PYV132" s="2"/>
      <c r="PYW132" s="2"/>
      <c r="PYX132" s="2"/>
      <c r="PYY132" s="2"/>
      <c r="PYZ132" s="2"/>
      <c r="PZA132" s="2"/>
      <c r="PZB132" s="2"/>
      <c r="PZC132" s="2"/>
      <c r="PZD132" s="2"/>
      <c r="PZE132" s="2"/>
      <c r="PZF132" s="2"/>
      <c r="PZG132" s="2"/>
      <c r="PZH132" s="2"/>
      <c r="PZI132" s="2"/>
      <c r="PZJ132" s="2"/>
      <c r="PZK132" s="2"/>
      <c r="PZL132" s="2"/>
      <c r="PZM132" s="2"/>
      <c r="PZN132" s="2"/>
      <c r="PZO132" s="2"/>
      <c r="PZP132" s="2"/>
      <c r="PZQ132" s="2"/>
      <c r="PZR132" s="2"/>
      <c r="PZS132" s="2"/>
      <c r="PZT132" s="2"/>
      <c r="PZU132" s="2"/>
      <c r="PZV132" s="2"/>
      <c r="PZW132" s="2"/>
      <c r="PZX132" s="2"/>
      <c r="PZY132" s="2"/>
      <c r="PZZ132" s="2"/>
      <c r="QAA132" s="2"/>
      <c r="QAB132" s="2"/>
      <c r="QAC132" s="2"/>
      <c r="QAD132" s="2"/>
      <c r="QAE132" s="2"/>
      <c r="QAF132" s="2"/>
      <c r="QAG132" s="2"/>
      <c r="QAH132" s="2"/>
      <c r="QAI132" s="2"/>
      <c r="QAJ132" s="2"/>
      <c r="QAK132" s="2"/>
      <c r="QAL132" s="2"/>
      <c r="QAM132" s="2"/>
      <c r="QAN132" s="2"/>
      <c r="QAO132" s="2"/>
      <c r="QAP132" s="2"/>
      <c r="QAQ132" s="2"/>
      <c r="QAR132" s="2"/>
      <c r="QAS132" s="2"/>
      <c r="QAT132" s="2"/>
      <c r="QAU132" s="2"/>
      <c r="QAV132" s="2"/>
      <c r="QAW132" s="2"/>
      <c r="QAX132" s="2"/>
      <c r="QAY132" s="2"/>
      <c r="QAZ132" s="2"/>
      <c r="QBA132" s="2"/>
      <c r="QBB132" s="2"/>
      <c r="QBC132" s="2"/>
      <c r="QBD132" s="2"/>
      <c r="QBE132" s="2"/>
      <c r="QBF132" s="2"/>
      <c r="QBG132" s="2"/>
      <c r="QBH132" s="2"/>
      <c r="QBI132" s="2"/>
      <c r="QBJ132" s="2"/>
      <c r="QBK132" s="2"/>
      <c r="QBL132" s="2"/>
      <c r="QBM132" s="2"/>
      <c r="QBN132" s="2"/>
      <c r="QBO132" s="2"/>
      <c r="QBP132" s="2"/>
      <c r="QBQ132" s="2"/>
      <c r="QBR132" s="2"/>
      <c r="QBS132" s="2"/>
      <c r="QBT132" s="2"/>
      <c r="QBU132" s="2"/>
      <c r="QBV132" s="2"/>
      <c r="QBW132" s="2"/>
      <c r="QBX132" s="2"/>
      <c r="QBY132" s="2"/>
      <c r="QBZ132" s="2"/>
      <c r="QCA132" s="2"/>
      <c r="QCB132" s="2"/>
      <c r="QCC132" s="2"/>
      <c r="QCD132" s="2"/>
      <c r="QCE132" s="2"/>
      <c r="QCF132" s="2"/>
      <c r="QCG132" s="2"/>
      <c r="QCH132" s="2"/>
      <c r="QCI132" s="2"/>
      <c r="QCJ132" s="2"/>
      <c r="QCK132" s="2"/>
      <c r="QCL132" s="2"/>
      <c r="QCM132" s="2"/>
      <c r="QCN132" s="2"/>
      <c r="QCO132" s="2"/>
      <c r="QCP132" s="2"/>
      <c r="QCQ132" s="2"/>
      <c r="QCR132" s="2"/>
      <c r="QCS132" s="2"/>
      <c r="QCT132" s="2"/>
      <c r="QCU132" s="2"/>
      <c r="QCV132" s="2"/>
      <c r="QCW132" s="2"/>
      <c r="QCX132" s="2"/>
      <c r="QCY132" s="2"/>
      <c r="QCZ132" s="2"/>
      <c r="QDA132" s="2"/>
      <c r="QDB132" s="2"/>
      <c r="QDC132" s="2"/>
      <c r="QDD132" s="2"/>
      <c r="QDE132" s="2"/>
      <c r="QDF132" s="2"/>
      <c r="QDG132" s="2"/>
      <c r="QDH132" s="2"/>
      <c r="QDI132" s="2"/>
      <c r="QDJ132" s="2"/>
      <c r="QDK132" s="2"/>
      <c r="QDL132" s="2"/>
      <c r="QDM132" s="2"/>
      <c r="QDN132" s="2"/>
      <c r="QDO132" s="2"/>
      <c r="QDP132" s="2"/>
      <c r="QDQ132" s="2"/>
      <c r="QDR132" s="2"/>
      <c r="QDS132" s="2"/>
      <c r="QDT132" s="2"/>
      <c r="QDU132" s="2"/>
      <c r="QDV132" s="2"/>
      <c r="QDW132" s="2"/>
      <c r="QDX132" s="2"/>
      <c r="QDY132" s="2"/>
      <c r="QDZ132" s="2"/>
      <c r="QEA132" s="2"/>
      <c r="QEB132" s="2"/>
      <c r="QEC132" s="2"/>
      <c r="QED132" s="2"/>
      <c r="QEE132" s="2"/>
      <c r="QEF132" s="2"/>
      <c r="QEG132" s="2"/>
      <c r="QEH132" s="2"/>
      <c r="QEI132" s="2"/>
      <c r="QEJ132" s="2"/>
      <c r="QEK132" s="2"/>
      <c r="QEL132" s="2"/>
      <c r="QEM132" s="2"/>
      <c r="QEN132" s="2"/>
      <c r="QEO132" s="2"/>
      <c r="QEP132" s="2"/>
      <c r="QEQ132" s="2"/>
      <c r="QER132" s="2"/>
      <c r="QES132" s="2"/>
      <c r="QET132" s="2"/>
      <c r="QEU132" s="2"/>
      <c r="QEV132" s="2"/>
      <c r="QEW132" s="2"/>
      <c r="QEX132" s="2"/>
      <c r="QEY132" s="2"/>
      <c r="QEZ132" s="2"/>
      <c r="QFA132" s="2"/>
      <c r="QFB132" s="2"/>
      <c r="QFC132" s="2"/>
      <c r="QFD132" s="2"/>
      <c r="QFE132" s="2"/>
      <c r="QFF132" s="2"/>
      <c r="QFG132" s="2"/>
      <c r="QFH132" s="2"/>
      <c r="QFI132" s="2"/>
      <c r="QFJ132" s="2"/>
      <c r="QFK132" s="2"/>
      <c r="QFL132" s="2"/>
      <c r="QFM132" s="2"/>
      <c r="QFN132" s="2"/>
      <c r="QFO132" s="2"/>
      <c r="QFP132" s="2"/>
      <c r="QFQ132" s="2"/>
      <c r="QFR132" s="2"/>
      <c r="QFS132" s="2"/>
      <c r="QFT132" s="2"/>
      <c r="QFU132" s="2"/>
      <c r="QFV132" s="2"/>
      <c r="QFW132" s="2"/>
      <c r="QFX132" s="2"/>
      <c r="QFY132" s="2"/>
      <c r="QFZ132" s="2"/>
      <c r="QGA132" s="2"/>
      <c r="QGB132" s="2"/>
      <c r="QGC132" s="2"/>
      <c r="QGD132" s="2"/>
      <c r="QGE132" s="2"/>
      <c r="QGF132" s="2"/>
      <c r="QGG132" s="2"/>
      <c r="QGH132" s="2"/>
      <c r="QGI132" s="2"/>
      <c r="QGJ132" s="2"/>
      <c r="QGK132" s="2"/>
      <c r="QGL132" s="2"/>
      <c r="QGM132" s="2"/>
      <c r="QGN132" s="2"/>
      <c r="QGO132" s="2"/>
      <c r="QGP132" s="2"/>
      <c r="QGQ132" s="2"/>
      <c r="QGR132" s="2"/>
      <c r="QGS132" s="2"/>
      <c r="QGT132" s="2"/>
      <c r="QGU132" s="2"/>
      <c r="QGV132" s="2"/>
      <c r="QGW132" s="2"/>
      <c r="QGX132" s="2"/>
      <c r="QGY132" s="2"/>
      <c r="QGZ132" s="2"/>
      <c r="QHA132" s="2"/>
      <c r="QHB132" s="2"/>
      <c r="QHC132" s="2"/>
      <c r="QHD132" s="2"/>
      <c r="QHE132" s="2"/>
      <c r="QHF132" s="2"/>
      <c r="QHG132" s="2"/>
      <c r="QHH132" s="2"/>
      <c r="QHI132" s="2"/>
      <c r="QHJ132" s="2"/>
      <c r="QHK132" s="2"/>
      <c r="QHL132" s="2"/>
      <c r="QHM132" s="2"/>
      <c r="QHN132" s="2"/>
      <c r="QHO132" s="2"/>
      <c r="QHP132" s="2"/>
      <c r="QHQ132" s="2"/>
      <c r="QHR132" s="2"/>
      <c r="QHS132" s="2"/>
      <c r="QHT132" s="2"/>
      <c r="QHU132" s="2"/>
      <c r="QHV132" s="2"/>
      <c r="QHW132" s="2"/>
      <c r="QHX132" s="2"/>
      <c r="QHY132" s="2"/>
      <c r="QHZ132" s="2"/>
      <c r="QIA132" s="2"/>
      <c r="QIB132" s="2"/>
      <c r="QIC132" s="2"/>
      <c r="QID132" s="2"/>
      <c r="QIE132" s="2"/>
      <c r="QIF132" s="2"/>
      <c r="QIG132" s="2"/>
      <c r="QIH132" s="2"/>
      <c r="QII132" s="2"/>
      <c r="QIJ132" s="2"/>
      <c r="QIK132" s="2"/>
      <c r="QIL132" s="2"/>
      <c r="QIM132" s="2"/>
      <c r="QIN132" s="2"/>
      <c r="QIO132" s="2"/>
      <c r="QIP132" s="2"/>
      <c r="QIQ132" s="2"/>
      <c r="QIR132" s="2"/>
      <c r="QIS132" s="2"/>
      <c r="QIT132" s="2"/>
      <c r="QIU132" s="2"/>
      <c r="QIV132" s="2"/>
      <c r="QIW132" s="2"/>
      <c r="QIX132" s="2"/>
      <c r="QIY132" s="2"/>
      <c r="QIZ132" s="2"/>
      <c r="QJA132" s="2"/>
      <c r="QJB132" s="2"/>
      <c r="QJC132" s="2"/>
      <c r="QJD132" s="2"/>
      <c r="QJE132" s="2"/>
      <c r="QJF132" s="2"/>
      <c r="QJG132" s="2"/>
      <c r="QJH132" s="2"/>
      <c r="QJI132" s="2"/>
      <c r="QJJ132" s="2"/>
      <c r="QJK132" s="2"/>
      <c r="QJL132" s="2"/>
      <c r="QJM132" s="2"/>
      <c r="QJN132" s="2"/>
      <c r="QJO132" s="2"/>
      <c r="QJP132" s="2"/>
      <c r="QJQ132" s="2"/>
      <c r="QJR132" s="2"/>
      <c r="QJS132" s="2"/>
      <c r="QJT132" s="2"/>
      <c r="QJU132" s="2"/>
      <c r="QJV132" s="2"/>
      <c r="QJW132" s="2"/>
      <c r="QJX132" s="2"/>
      <c r="QJY132" s="2"/>
      <c r="QJZ132" s="2"/>
      <c r="QKA132" s="2"/>
      <c r="QKB132" s="2"/>
      <c r="QKC132" s="2"/>
      <c r="QKD132" s="2"/>
      <c r="QKE132" s="2"/>
      <c r="QKF132" s="2"/>
      <c r="QKG132" s="2"/>
      <c r="QKH132" s="2"/>
      <c r="QKI132" s="2"/>
      <c r="QKJ132" s="2"/>
      <c r="QKK132" s="2"/>
      <c r="QKL132" s="2"/>
      <c r="QKM132" s="2"/>
      <c r="QKN132" s="2"/>
      <c r="QKO132" s="2"/>
      <c r="QKP132" s="2"/>
      <c r="QKQ132" s="2"/>
      <c r="QKR132" s="2"/>
      <c r="QKS132" s="2"/>
      <c r="QKT132" s="2"/>
      <c r="QKU132" s="2"/>
      <c r="QKV132" s="2"/>
      <c r="QKW132" s="2"/>
      <c r="QKX132" s="2"/>
      <c r="QKY132" s="2"/>
      <c r="QKZ132" s="2"/>
      <c r="QLA132" s="2"/>
      <c r="QLB132" s="2"/>
      <c r="QLC132" s="2"/>
      <c r="QLD132" s="2"/>
      <c r="QLE132" s="2"/>
      <c r="QLF132" s="2"/>
      <c r="QLG132" s="2"/>
      <c r="QLH132" s="2"/>
      <c r="QLI132" s="2"/>
      <c r="QLJ132" s="2"/>
      <c r="QLK132" s="2"/>
      <c r="QLL132" s="2"/>
      <c r="QLM132" s="2"/>
      <c r="QLN132" s="2"/>
      <c r="QLO132" s="2"/>
      <c r="QLP132" s="2"/>
      <c r="QLQ132" s="2"/>
      <c r="QLR132" s="2"/>
      <c r="QLS132" s="2"/>
      <c r="QLT132" s="2"/>
      <c r="QLU132" s="2"/>
      <c r="QLV132" s="2"/>
      <c r="QLW132" s="2"/>
      <c r="QLX132" s="2"/>
      <c r="QLY132" s="2"/>
      <c r="QLZ132" s="2"/>
      <c r="QMA132" s="2"/>
      <c r="QMB132" s="2"/>
      <c r="QMC132" s="2"/>
      <c r="QMD132" s="2"/>
      <c r="QME132" s="2"/>
      <c r="QMF132" s="2"/>
      <c r="QMG132" s="2"/>
      <c r="QMH132" s="2"/>
      <c r="QMI132" s="2"/>
      <c r="QMJ132" s="2"/>
      <c r="QMK132" s="2"/>
      <c r="QML132" s="2"/>
      <c r="QMM132" s="2"/>
      <c r="QMN132" s="2"/>
      <c r="QMO132" s="2"/>
      <c r="QMP132" s="2"/>
      <c r="QMQ132" s="2"/>
      <c r="QMR132" s="2"/>
      <c r="QMS132" s="2"/>
      <c r="QMT132" s="2"/>
      <c r="QMU132" s="2"/>
      <c r="QMV132" s="2"/>
      <c r="QMW132" s="2"/>
      <c r="QMX132" s="2"/>
      <c r="QMY132" s="2"/>
      <c r="QMZ132" s="2"/>
      <c r="QNA132" s="2"/>
      <c r="QNB132" s="2"/>
      <c r="QNC132" s="2"/>
      <c r="QND132" s="2"/>
      <c r="QNE132" s="2"/>
      <c r="QNF132" s="2"/>
      <c r="QNG132" s="2"/>
      <c r="QNH132" s="2"/>
      <c r="QNI132" s="2"/>
      <c r="QNJ132" s="2"/>
      <c r="QNK132" s="2"/>
      <c r="QNL132" s="2"/>
      <c r="QNM132" s="2"/>
      <c r="QNN132" s="2"/>
      <c r="QNO132" s="2"/>
      <c r="QNP132" s="2"/>
      <c r="QNQ132" s="2"/>
      <c r="QNR132" s="2"/>
      <c r="QNS132" s="2"/>
      <c r="QNT132" s="2"/>
      <c r="QNU132" s="2"/>
      <c r="QNV132" s="2"/>
      <c r="QNW132" s="2"/>
      <c r="QNX132" s="2"/>
      <c r="QNY132" s="2"/>
      <c r="QNZ132" s="2"/>
      <c r="QOA132" s="2"/>
      <c r="QOB132" s="2"/>
      <c r="QOC132" s="2"/>
      <c r="QOD132" s="2"/>
      <c r="QOE132" s="2"/>
      <c r="QOF132" s="2"/>
      <c r="QOG132" s="2"/>
      <c r="QOH132" s="2"/>
      <c r="QOI132" s="2"/>
      <c r="QOJ132" s="2"/>
      <c r="QOK132" s="2"/>
      <c r="QOL132" s="2"/>
      <c r="QOM132" s="2"/>
      <c r="QON132" s="2"/>
      <c r="QOO132" s="2"/>
      <c r="QOP132" s="2"/>
      <c r="QOQ132" s="2"/>
      <c r="QOR132" s="2"/>
      <c r="QOS132" s="2"/>
      <c r="QOT132" s="2"/>
      <c r="QOU132" s="2"/>
      <c r="QOV132" s="2"/>
      <c r="QOW132" s="2"/>
      <c r="QOX132" s="2"/>
      <c r="QOY132" s="2"/>
      <c r="QOZ132" s="2"/>
      <c r="QPA132" s="2"/>
      <c r="QPB132" s="2"/>
      <c r="QPC132" s="2"/>
      <c r="QPD132" s="2"/>
      <c r="QPE132" s="2"/>
      <c r="QPF132" s="2"/>
      <c r="QPG132" s="2"/>
      <c r="QPH132" s="2"/>
      <c r="QPI132" s="2"/>
      <c r="QPJ132" s="2"/>
      <c r="QPK132" s="2"/>
      <c r="QPL132" s="2"/>
      <c r="QPM132" s="2"/>
      <c r="QPN132" s="2"/>
      <c r="QPO132" s="2"/>
      <c r="QPP132" s="2"/>
      <c r="QPQ132" s="2"/>
      <c r="QPR132" s="2"/>
      <c r="QPS132" s="2"/>
      <c r="QPT132" s="2"/>
      <c r="QPU132" s="2"/>
      <c r="QPV132" s="2"/>
      <c r="QPW132" s="2"/>
      <c r="QPX132" s="2"/>
      <c r="QPY132" s="2"/>
      <c r="QPZ132" s="2"/>
      <c r="QQA132" s="2"/>
      <c r="QQB132" s="2"/>
      <c r="QQC132" s="2"/>
      <c r="QQD132" s="2"/>
      <c r="QQE132" s="2"/>
      <c r="QQF132" s="2"/>
      <c r="QQG132" s="2"/>
      <c r="QQH132" s="2"/>
      <c r="QQI132" s="2"/>
      <c r="QQJ132" s="2"/>
      <c r="QQK132" s="2"/>
      <c r="QQL132" s="2"/>
      <c r="QQM132" s="2"/>
      <c r="QQN132" s="2"/>
      <c r="QQO132" s="2"/>
      <c r="QQP132" s="2"/>
      <c r="QQQ132" s="2"/>
      <c r="QQR132" s="2"/>
      <c r="QQS132" s="2"/>
      <c r="QQT132" s="2"/>
      <c r="QQU132" s="2"/>
      <c r="QQV132" s="2"/>
      <c r="QQW132" s="2"/>
      <c r="QQX132" s="2"/>
      <c r="QQY132" s="2"/>
      <c r="QQZ132" s="2"/>
      <c r="QRA132" s="2"/>
      <c r="QRB132" s="2"/>
      <c r="QRC132" s="2"/>
      <c r="QRD132" s="2"/>
      <c r="QRE132" s="2"/>
      <c r="QRF132" s="2"/>
      <c r="QRG132" s="2"/>
      <c r="QRH132" s="2"/>
      <c r="QRI132" s="2"/>
      <c r="QRJ132" s="2"/>
      <c r="QRK132" s="2"/>
      <c r="QRL132" s="2"/>
      <c r="QRM132" s="2"/>
      <c r="QRN132" s="2"/>
      <c r="QRO132" s="2"/>
      <c r="QRP132" s="2"/>
      <c r="QRQ132" s="2"/>
      <c r="QRR132" s="2"/>
      <c r="QRS132" s="2"/>
      <c r="QRT132" s="2"/>
      <c r="QRU132" s="2"/>
      <c r="QRV132" s="2"/>
      <c r="QRW132" s="2"/>
      <c r="QRX132" s="2"/>
      <c r="QRY132" s="2"/>
      <c r="QRZ132" s="2"/>
      <c r="QSA132" s="2"/>
      <c r="QSB132" s="2"/>
      <c r="QSC132" s="2"/>
      <c r="QSD132" s="2"/>
      <c r="QSE132" s="2"/>
      <c r="QSF132" s="2"/>
      <c r="QSG132" s="2"/>
      <c r="QSH132" s="2"/>
      <c r="QSI132" s="2"/>
      <c r="QSJ132" s="2"/>
      <c r="QSK132" s="2"/>
      <c r="QSL132" s="2"/>
      <c r="QSM132" s="2"/>
      <c r="QSN132" s="2"/>
      <c r="QSO132" s="2"/>
      <c r="QSP132" s="2"/>
      <c r="QSQ132" s="2"/>
      <c r="QSR132" s="2"/>
      <c r="QSS132" s="2"/>
      <c r="QST132" s="2"/>
      <c r="QSU132" s="2"/>
      <c r="QSV132" s="2"/>
      <c r="QSW132" s="2"/>
      <c r="QSX132" s="2"/>
      <c r="QSY132" s="2"/>
      <c r="QSZ132" s="2"/>
      <c r="QTA132" s="2"/>
      <c r="QTB132" s="2"/>
      <c r="QTC132" s="2"/>
      <c r="QTD132" s="2"/>
      <c r="QTE132" s="2"/>
      <c r="QTF132" s="2"/>
      <c r="QTG132" s="2"/>
      <c r="QTH132" s="2"/>
      <c r="QTI132" s="2"/>
      <c r="QTJ132" s="2"/>
      <c r="QTK132" s="2"/>
      <c r="QTL132" s="2"/>
      <c r="QTM132" s="2"/>
      <c r="QTN132" s="2"/>
      <c r="QTO132" s="2"/>
      <c r="QTP132" s="2"/>
      <c r="QTQ132" s="2"/>
      <c r="QTR132" s="2"/>
      <c r="QTS132" s="2"/>
      <c r="QTT132" s="2"/>
      <c r="QTU132" s="2"/>
      <c r="QTV132" s="2"/>
      <c r="QTW132" s="2"/>
      <c r="QTX132" s="2"/>
      <c r="QTY132" s="2"/>
      <c r="QTZ132" s="2"/>
      <c r="QUA132" s="2"/>
      <c r="QUB132" s="2"/>
      <c r="QUC132" s="2"/>
      <c r="QUD132" s="2"/>
      <c r="QUE132" s="2"/>
      <c r="QUF132" s="2"/>
      <c r="QUG132" s="2"/>
      <c r="QUH132" s="2"/>
      <c r="QUI132" s="2"/>
      <c r="QUJ132" s="2"/>
      <c r="QUK132" s="2"/>
      <c r="QUL132" s="2"/>
      <c r="QUM132" s="2"/>
      <c r="QUN132" s="2"/>
      <c r="QUO132" s="2"/>
      <c r="QUP132" s="2"/>
      <c r="QUQ132" s="2"/>
      <c r="QUR132" s="2"/>
      <c r="QUS132" s="2"/>
      <c r="QUT132" s="2"/>
      <c r="QUU132" s="2"/>
      <c r="QUV132" s="2"/>
      <c r="QUW132" s="2"/>
      <c r="QUX132" s="2"/>
      <c r="QUY132" s="2"/>
      <c r="QUZ132" s="2"/>
      <c r="QVA132" s="2"/>
      <c r="QVB132" s="2"/>
      <c r="QVC132" s="2"/>
      <c r="QVD132" s="2"/>
      <c r="QVE132" s="2"/>
      <c r="QVF132" s="2"/>
      <c r="QVG132" s="2"/>
      <c r="QVH132" s="2"/>
      <c r="QVI132" s="2"/>
      <c r="QVJ132" s="2"/>
      <c r="QVK132" s="2"/>
      <c r="QVL132" s="2"/>
      <c r="QVM132" s="2"/>
      <c r="QVN132" s="2"/>
      <c r="QVO132" s="2"/>
      <c r="QVP132" s="2"/>
      <c r="QVQ132" s="2"/>
      <c r="QVR132" s="2"/>
      <c r="QVS132" s="2"/>
      <c r="QVT132" s="2"/>
      <c r="QVU132" s="2"/>
      <c r="QVV132" s="2"/>
      <c r="QVW132" s="2"/>
      <c r="QVX132" s="2"/>
      <c r="QVY132" s="2"/>
      <c r="QVZ132" s="2"/>
      <c r="QWA132" s="2"/>
      <c r="QWB132" s="2"/>
      <c r="QWC132" s="2"/>
      <c r="QWD132" s="2"/>
      <c r="QWE132" s="2"/>
      <c r="QWF132" s="2"/>
      <c r="QWG132" s="2"/>
      <c r="QWH132" s="2"/>
      <c r="QWI132" s="2"/>
      <c r="QWJ132" s="2"/>
      <c r="QWK132" s="2"/>
      <c r="QWL132" s="2"/>
      <c r="QWM132" s="2"/>
      <c r="QWN132" s="2"/>
      <c r="QWO132" s="2"/>
      <c r="QWP132" s="2"/>
      <c r="QWQ132" s="2"/>
      <c r="QWR132" s="2"/>
      <c r="QWS132" s="2"/>
      <c r="QWT132" s="2"/>
      <c r="QWU132" s="2"/>
      <c r="QWV132" s="2"/>
      <c r="QWW132" s="2"/>
      <c r="QWX132" s="2"/>
      <c r="QWY132" s="2"/>
      <c r="QWZ132" s="2"/>
      <c r="QXA132" s="2"/>
      <c r="QXB132" s="2"/>
      <c r="QXC132" s="2"/>
      <c r="QXD132" s="2"/>
      <c r="QXE132" s="2"/>
      <c r="QXF132" s="2"/>
      <c r="QXG132" s="2"/>
      <c r="QXH132" s="2"/>
      <c r="QXI132" s="2"/>
      <c r="QXJ132" s="2"/>
      <c r="QXK132" s="2"/>
      <c r="QXL132" s="2"/>
      <c r="QXM132" s="2"/>
      <c r="QXN132" s="2"/>
      <c r="QXO132" s="2"/>
      <c r="QXP132" s="2"/>
      <c r="QXQ132" s="2"/>
      <c r="QXR132" s="2"/>
      <c r="QXS132" s="2"/>
      <c r="QXT132" s="2"/>
      <c r="QXU132" s="2"/>
      <c r="QXV132" s="2"/>
      <c r="QXW132" s="2"/>
      <c r="QXX132" s="2"/>
      <c r="QXY132" s="2"/>
      <c r="QXZ132" s="2"/>
      <c r="QYA132" s="2"/>
      <c r="QYB132" s="2"/>
      <c r="QYC132" s="2"/>
      <c r="QYD132" s="2"/>
      <c r="QYE132" s="2"/>
      <c r="QYF132" s="2"/>
      <c r="QYG132" s="2"/>
      <c r="QYH132" s="2"/>
      <c r="QYI132" s="2"/>
      <c r="QYJ132" s="2"/>
      <c r="QYK132" s="2"/>
      <c r="QYL132" s="2"/>
      <c r="QYM132" s="2"/>
      <c r="QYN132" s="2"/>
      <c r="QYO132" s="2"/>
      <c r="QYP132" s="2"/>
      <c r="QYQ132" s="2"/>
      <c r="QYR132" s="2"/>
      <c r="QYS132" s="2"/>
      <c r="QYT132" s="2"/>
      <c r="QYU132" s="2"/>
      <c r="QYV132" s="2"/>
      <c r="QYW132" s="2"/>
      <c r="QYX132" s="2"/>
      <c r="QYY132" s="2"/>
      <c r="QYZ132" s="2"/>
      <c r="QZA132" s="2"/>
      <c r="QZB132" s="2"/>
      <c r="QZC132" s="2"/>
      <c r="QZD132" s="2"/>
      <c r="QZE132" s="2"/>
      <c r="QZF132" s="2"/>
      <c r="QZG132" s="2"/>
      <c r="QZH132" s="2"/>
      <c r="QZI132" s="2"/>
      <c r="QZJ132" s="2"/>
      <c r="QZK132" s="2"/>
      <c r="QZL132" s="2"/>
      <c r="QZM132" s="2"/>
      <c r="QZN132" s="2"/>
      <c r="QZO132" s="2"/>
      <c r="QZP132" s="2"/>
      <c r="QZQ132" s="2"/>
      <c r="QZR132" s="2"/>
      <c r="QZS132" s="2"/>
      <c r="QZT132" s="2"/>
      <c r="QZU132" s="2"/>
      <c r="QZV132" s="2"/>
      <c r="QZW132" s="2"/>
      <c r="QZX132" s="2"/>
      <c r="QZY132" s="2"/>
      <c r="QZZ132" s="2"/>
      <c r="RAA132" s="2"/>
      <c r="RAB132" s="2"/>
      <c r="RAC132" s="2"/>
      <c r="RAD132" s="2"/>
      <c r="RAE132" s="2"/>
      <c r="RAF132" s="2"/>
      <c r="RAG132" s="2"/>
      <c r="RAH132" s="2"/>
      <c r="RAI132" s="2"/>
      <c r="RAJ132" s="2"/>
      <c r="RAK132" s="2"/>
      <c r="RAL132" s="2"/>
      <c r="RAM132" s="2"/>
      <c r="RAN132" s="2"/>
      <c r="RAO132" s="2"/>
      <c r="RAP132" s="2"/>
      <c r="RAQ132" s="2"/>
      <c r="RAR132" s="2"/>
      <c r="RAS132" s="2"/>
      <c r="RAT132" s="2"/>
      <c r="RAU132" s="2"/>
      <c r="RAV132" s="2"/>
      <c r="RAW132" s="2"/>
      <c r="RAX132" s="2"/>
      <c r="RAY132" s="2"/>
      <c r="RAZ132" s="2"/>
      <c r="RBA132" s="2"/>
      <c r="RBB132" s="2"/>
      <c r="RBC132" s="2"/>
      <c r="RBD132" s="2"/>
      <c r="RBE132" s="2"/>
      <c r="RBF132" s="2"/>
      <c r="RBG132" s="2"/>
      <c r="RBH132" s="2"/>
      <c r="RBI132" s="2"/>
      <c r="RBJ132" s="2"/>
      <c r="RBK132" s="2"/>
      <c r="RBL132" s="2"/>
      <c r="RBM132" s="2"/>
      <c r="RBN132" s="2"/>
      <c r="RBO132" s="2"/>
      <c r="RBP132" s="2"/>
      <c r="RBQ132" s="2"/>
      <c r="RBR132" s="2"/>
      <c r="RBS132" s="2"/>
      <c r="RBT132" s="2"/>
      <c r="RBU132" s="2"/>
      <c r="RBV132" s="2"/>
      <c r="RBW132" s="2"/>
      <c r="RBX132" s="2"/>
      <c r="RBY132" s="2"/>
      <c r="RBZ132" s="2"/>
      <c r="RCA132" s="2"/>
      <c r="RCB132" s="2"/>
      <c r="RCC132" s="2"/>
      <c r="RCD132" s="2"/>
      <c r="RCE132" s="2"/>
      <c r="RCF132" s="2"/>
      <c r="RCG132" s="2"/>
      <c r="RCH132" s="2"/>
      <c r="RCI132" s="2"/>
      <c r="RCJ132" s="2"/>
      <c r="RCK132" s="2"/>
      <c r="RCL132" s="2"/>
      <c r="RCM132" s="2"/>
      <c r="RCN132" s="2"/>
      <c r="RCO132" s="2"/>
      <c r="RCP132" s="2"/>
      <c r="RCQ132" s="2"/>
      <c r="RCR132" s="2"/>
      <c r="RCS132" s="2"/>
      <c r="RCT132" s="2"/>
      <c r="RCU132" s="2"/>
      <c r="RCV132" s="2"/>
      <c r="RCW132" s="2"/>
      <c r="RCX132" s="2"/>
      <c r="RCY132" s="2"/>
      <c r="RCZ132" s="2"/>
      <c r="RDA132" s="2"/>
      <c r="RDB132" s="2"/>
      <c r="RDC132" s="2"/>
      <c r="RDD132" s="2"/>
      <c r="RDE132" s="2"/>
      <c r="RDF132" s="2"/>
      <c r="RDG132" s="2"/>
      <c r="RDH132" s="2"/>
      <c r="RDI132" s="2"/>
      <c r="RDJ132" s="2"/>
      <c r="RDK132" s="2"/>
      <c r="RDL132" s="2"/>
      <c r="RDM132" s="2"/>
      <c r="RDN132" s="2"/>
      <c r="RDO132" s="2"/>
      <c r="RDP132" s="2"/>
      <c r="RDQ132" s="2"/>
      <c r="RDR132" s="2"/>
      <c r="RDS132" s="2"/>
      <c r="RDT132" s="2"/>
      <c r="RDU132" s="2"/>
      <c r="RDV132" s="2"/>
      <c r="RDW132" s="2"/>
      <c r="RDX132" s="2"/>
      <c r="RDY132" s="2"/>
      <c r="RDZ132" s="2"/>
      <c r="REA132" s="2"/>
      <c r="REB132" s="2"/>
      <c r="REC132" s="2"/>
      <c r="RED132" s="2"/>
      <c r="REE132" s="2"/>
      <c r="REF132" s="2"/>
      <c r="REG132" s="2"/>
      <c r="REH132" s="2"/>
      <c r="REI132" s="2"/>
      <c r="REJ132" s="2"/>
      <c r="REK132" s="2"/>
      <c r="REL132" s="2"/>
      <c r="REM132" s="2"/>
      <c r="REN132" s="2"/>
      <c r="REO132" s="2"/>
      <c r="REP132" s="2"/>
      <c r="REQ132" s="2"/>
      <c r="RER132" s="2"/>
      <c r="RES132" s="2"/>
      <c r="RET132" s="2"/>
      <c r="REU132" s="2"/>
      <c r="REV132" s="2"/>
      <c r="REW132" s="2"/>
      <c r="REX132" s="2"/>
      <c r="REY132" s="2"/>
      <c r="REZ132" s="2"/>
      <c r="RFA132" s="2"/>
      <c r="RFB132" s="2"/>
      <c r="RFC132" s="2"/>
      <c r="RFD132" s="2"/>
      <c r="RFE132" s="2"/>
      <c r="RFF132" s="2"/>
      <c r="RFG132" s="2"/>
      <c r="RFH132" s="2"/>
      <c r="RFI132" s="2"/>
      <c r="RFJ132" s="2"/>
      <c r="RFK132" s="2"/>
      <c r="RFL132" s="2"/>
      <c r="RFM132" s="2"/>
      <c r="RFN132" s="2"/>
      <c r="RFO132" s="2"/>
      <c r="RFP132" s="2"/>
      <c r="RFQ132" s="2"/>
      <c r="RFR132" s="2"/>
      <c r="RFS132" s="2"/>
      <c r="RFT132" s="2"/>
      <c r="RFU132" s="2"/>
      <c r="RFV132" s="2"/>
      <c r="RFW132" s="2"/>
      <c r="RFX132" s="2"/>
      <c r="RFY132" s="2"/>
      <c r="RFZ132" s="2"/>
      <c r="RGA132" s="2"/>
      <c r="RGB132" s="2"/>
      <c r="RGC132" s="2"/>
      <c r="RGD132" s="2"/>
      <c r="RGE132" s="2"/>
      <c r="RGF132" s="2"/>
      <c r="RGG132" s="2"/>
      <c r="RGH132" s="2"/>
      <c r="RGI132" s="2"/>
      <c r="RGJ132" s="2"/>
      <c r="RGK132" s="2"/>
      <c r="RGL132" s="2"/>
      <c r="RGM132" s="2"/>
      <c r="RGN132" s="2"/>
      <c r="RGO132" s="2"/>
      <c r="RGP132" s="2"/>
      <c r="RGQ132" s="2"/>
      <c r="RGR132" s="2"/>
      <c r="RGS132" s="2"/>
      <c r="RGT132" s="2"/>
      <c r="RGU132" s="2"/>
      <c r="RGV132" s="2"/>
      <c r="RGW132" s="2"/>
      <c r="RGX132" s="2"/>
      <c r="RGY132" s="2"/>
      <c r="RGZ132" s="2"/>
      <c r="RHA132" s="2"/>
      <c r="RHB132" s="2"/>
      <c r="RHC132" s="2"/>
      <c r="RHD132" s="2"/>
      <c r="RHE132" s="2"/>
      <c r="RHF132" s="2"/>
      <c r="RHG132" s="2"/>
      <c r="RHH132" s="2"/>
      <c r="RHI132" s="2"/>
      <c r="RHJ132" s="2"/>
      <c r="RHK132" s="2"/>
      <c r="RHL132" s="2"/>
      <c r="RHM132" s="2"/>
      <c r="RHN132" s="2"/>
      <c r="RHO132" s="2"/>
      <c r="RHP132" s="2"/>
      <c r="RHQ132" s="2"/>
      <c r="RHR132" s="2"/>
      <c r="RHS132" s="2"/>
      <c r="RHT132" s="2"/>
      <c r="RHU132" s="2"/>
      <c r="RHV132" s="2"/>
      <c r="RHW132" s="2"/>
      <c r="RHX132" s="2"/>
      <c r="RHY132" s="2"/>
      <c r="RHZ132" s="2"/>
      <c r="RIA132" s="2"/>
      <c r="RIB132" s="2"/>
      <c r="RIC132" s="2"/>
      <c r="RID132" s="2"/>
      <c r="RIE132" s="2"/>
      <c r="RIF132" s="2"/>
      <c r="RIG132" s="2"/>
      <c r="RIH132" s="2"/>
      <c r="RII132" s="2"/>
      <c r="RIJ132" s="2"/>
      <c r="RIK132" s="2"/>
      <c r="RIL132" s="2"/>
      <c r="RIM132" s="2"/>
      <c r="RIN132" s="2"/>
      <c r="RIO132" s="2"/>
      <c r="RIP132" s="2"/>
      <c r="RIQ132" s="2"/>
      <c r="RIR132" s="2"/>
      <c r="RIS132" s="2"/>
      <c r="RIT132" s="2"/>
      <c r="RIU132" s="2"/>
      <c r="RIV132" s="2"/>
      <c r="RIW132" s="2"/>
      <c r="RIX132" s="2"/>
      <c r="RIY132" s="2"/>
      <c r="RIZ132" s="2"/>
      <c r="RJA132" s="2"/>
      <c r="RJB132" s="2"/>
      <c r="RJC132" s="2"/>
      <c r="RJD132" s="2"/>
      <c r="RJE132" s="2"/>
      <c r="RJF132" s="2"/>
      <c r="RJG132" s="2"/>
      <c r="RJH132" s="2"/>
      <c r="RJI132" s="2"/>
      <c r="RJJ132" s="2"/>
      <c r="RJK132" s="2"/>
      <c r="RJL132" s="2"/>
      <c r="RJM132" s="2"/>
      <c r="RJN132" s="2"/>
      <c r="RJO132" s="2"/>
      <c r="RJP132" s="2"/>
      <c r="RJQ132" s="2"/>
      <c r="RJR132" s="2"/>
      <c r="RJS132" s="2"/>
      <c r="RJT132" s="2"/>
      <c r="RJU132" s="2"/>
      <c r="RJV132" s="2"/>
      <c r="RJW132" s="2"/>
      <c r="RJX132" s="2"/>
      <c r="RJY132" s="2"/>
      <c r="RJZ132" s="2"/>
      <c r="RKA132" s="2"/>
      <c r="RKB132" s="2"/>
      <c r="RKC132" s="2"/>
      <c r="RKD132" s="2"/>
      <c r="RKE132" s="2"/>
      <c r="RKF132" s="2"/>
      <c r="RKG132" s="2"/>
      <c r="RKH132" s="2"/>
      <c r="RKI132" s="2"/>
      <c r="RKJ132" s="2"/>
      <c r="RKK132" s="2"/>
      <c r="RKL132" s="2"/>
      <c r="RKM132" s="2"/>
      <c r="RKN132" s="2"/>
      <c r="RKO132" s="2"/>
      <c r="RKP132" s="2"/>
      <c r="RKQ132" s="2"/>
      <c r="RKR132" s="2"/>
      <c r="RKS132" s="2"/>
      <c r="RKT132" s="2"/>
      <c r="RKU132" s="2"/>
      <c r="RKV132" s="2"/>
      <c r="RKW132" s="2"/>
      <c r="RKX132" s="2"/>
      <c r="RKY132" s="2"/>
      <c r="RKZ132" s="2"/>
      <c r="RLA132" s="2"/>
      <c r="RLB132" s="2"/>
      <c r="RLC132" s="2"/>
      <c r="RLD132" s="2"/>
      <c r="RLE132" s="2"/>
      <c r="RLF132" s="2"/>
      <c r="RLG132" s="2"/>
      <c r="RLH132" s="2"/>
      <c r="RLI132" s="2"/>
      <c r="RLJ132" s="2"/>
      <c r="RLK132" s="2"/>
      <c r="RLL132" s="2"/>
      <c r="RLM132" s="2"/>
      <c r="RLN132" s="2"/>
      <c r="RLO132" s="2"/>
      <c r="RLP132" s="2"/>
      <c r="RLQ132" s="2"/>
      <c r="RLR132" s="2"/>
      <c r="RLS132" s="2"/>
      <c r="RLT132" s="2"/>
      <c r="RLU132" s="2"/>
      <c r="RLV132" s="2"/>
      <c r="RLW132" s="2"/>
      <c r="RLX132" s="2"/>
      <c r="RLY132" s="2"/>
      <c r="RLZ132" s="2"/>
      <c r="RMA132" s="2"/>
      <c r="RMB132" s="2"/>
      <c r="RMC132" s="2"/>
      <c r="RMD132" s="2"/>
      <c r="RME132" s="2"/>
      <c r="RMF132" s="2"/>
      <c r="RMG132" s="2"/>
      <c r="RMH132" s="2"/>
      <c r="RMI132" s="2"/>
      <c r="RMJ132" s="2"/>
      <c r="RMK132" s="2"/>
      <c r="RML132" s="2"/>
      <c r="RMM132" s="2"/>
      <c r="RMN132" s="2"/>
      <c r="RMO132" s="2"/>
      <c r="RMP132" s="2"/>
      <c r="RMQ132" s="2"/>
      <c r="RMR132" s="2"/>
      <c r="RMS132" s="2"/>
      <c r="RMT132" s="2"/>
      <c r="RMU132" s="2"/>
      <c r="RMV132" s="2"/>
      <c r="RMW132" s="2"/>
      <c r="RMX132" s="2"/>
      <c r="RMY132" s="2"/>
      <c r="RMZ132" s="2"/>
      <c r="RNA132" s="2"/>
      <c r="RNB132" s="2"/>
      <c r="RNC132" s="2"/>
      <c r="RND132" s="2"/>
      <c r="RNE132" s="2"/>
      <c r="RNF132" s="2"/>
      <c r="RNG132" s="2"/>
      <c r="RNH132" s="2"/>
      <c r="RNI132" s="2"/>
      <c r="RNJ132" s="2"/>
      <c r="RNK132" s="2"/>
      <c r="RNL132" s="2"/>
      <c r="RNM132" s="2"/>
      <c r="RNN132" s="2"/>
      <c r="RNO132" s="2"/>
      <c r="RNP132" s="2"/>
      <c r="RNQ132" s="2"/>
      <c r="RNR132" s="2"/>
      <c r="RNS132" s="2"/>
      <c r="RNT132" s="2"/>
      <c r="RNU132" s="2"/>
      <c r="RNV132" s="2"/>
      <c r="RNW132" s="2"/>
      <c r="RNX132" s="2"/>
      <c r="RNY132" s="2"/>
      <c r="RNZ132" s="2"/>
      <c r="ROA132" s="2"/>
      <c r="ROB132" s="2"/>
      <c r="ROC132" s="2"/>
      <c r="ROD132" s="2"/>
      <c r="ROE132" s="2"/>
      <c r="ROF132" s="2"/>
      <c r="ROG132" s="2"/>
      <c r="ROH132" s="2"/>
      <c r="ROI132" s="2"/>
      <c r="ROJ132" s="2"/>
      <c r="ROK132" s="2"/>
      <c r="ROL132" s="2"/>
      <c r="ROM132" s="2"/>
      <c r="RON132" s="2"/>
      <c r="ROO132" s="2"/>
      <c r="ROP132" s="2"/>
      <c r="ROQ132" s="2"/>
      <c r="ROR132" s="2"/>
      <c r="ROS132" s="2"/>
      <c r="ROT132" s="2"/>
      <c r="ROU132" s="2"/>
      <c r="ROV132" s="2"/>
      <c r="ROW132" s="2"/>
      <c r="ROX132" s="2"/>
      <c r="ROY132" s="2"/>
      <c r="ROZ132" s="2"/>
      <c r="RPA132" s="2"/>
      <c r="RPB132" s="2"/>
      <c r="RPC132" s="2"/>
      <c r="RPD132" s="2"/>
      <c r="RPE132" s="2"/>
      <c r="RPF132" s="2"/>
      <c r="RPG132" s="2"/>
      <c r="RPH132" s="2"/>
      <c r="RPI132" s="2"/>
      <c r="RPJ132" s="2"/>
      <c r="RPK132" s="2"/>
      <c r="RPL132" s="2"/>
      <c r="RPM132" s="2"/>
      <c r="RPN132" s="2"/>
      <c r="RPO132" s="2"/>
      <c r="RPP132" s="2"/>
      <c r="RPQ132" s="2"/>
      <c r="RPR132" s="2"/>
      <c r="RPS132" s="2"/>
      <c r="RPT132" s="2"/>
      <c r="RPU132" s="2"/>
      <c r="RPV132" s="2"/>
      <c r="RPW132" s="2"/>
      <c r="RPX132" s="2"/>
      <c r="RPY132" s="2"/>
      <c r="RPZ132" s="2"/>
      <c r="RQA132" s="2"/>
      <c r="RQB132" s="2"/>
      <c r="RQC132" s="2"/>
      <c r="RQD132" s="2"/>
      <c r="RQE132" s="2"/>
      <c r="RQF132" s="2"/>
      <c r="RQG132" s="2"/>
      <c r="RQH132" s="2"/>
      <c r="RQI132" s="2"/>
      <c r="RQJ132" s="2"/>
      <c r="RQK132" s="2"/>
      <c r="RQL132" s="2"/>
      <c r="RQM132" s="2"/>
      <c r="RQN132" s="2"/>
      <c r="RQO132" s="2"/>
      <c r="RQP132" s="2"/>
      <c r="RQQ132" s="2"/>
      <c r="RQR132" s="2"/>
      <c r="RQS132" s="2"/>
      <c r="RQT132" s="2"/>
      <c r="RQU132" s="2"/>
      <c r="RQV132" s="2"/>
      <c r="RQW132" s="2"/>
      <c r="RQX132" s="2"/>
      <c r="RQY132" s="2"/>
      <c r="RQZ132" s="2"/>
      <c r="RRA132" s="2"/>
      <c r="RRB132" s="2"/>
      <c r="RRC132" s="2"/>
      <c r="RRD132" s="2"/>
      <c r="RRE132" s="2"/>
      <c r="RRF132" s="2"/>
      <c r="RRG132" s="2"/>
      <c r="RRH132" s="2"/>
      <c r="RRI132" s="2"/>
      <c r="RRJ132" s="2"/>
      <c r="RRK132" s="2"/>
      <c r="RRL132" s="2"/>
      <c r="RRM132" s="2"/>
      <c r="RRN132" s="2"/>
      <c r="RRO132" s="2"/>
      <c r="RRP132" s="2"/>
      <c r="RRQ132" s="2"/>
      <c r="RRR132" s="2"/>
      <c r="RRS132" s="2"/>
      <c r="RRT132" s="2"/>
      <c r="RRU132" s="2"/>
      <c r="RRV132" s="2"/>
      <c r="RRW132" s="2"/>
      <c r="RRX132" s="2"/>
      <c r="RRY132" s="2"/>
      <c r="RRZ132" s="2"/>
      <c r="RSA132" s="2"/>
      <c r="RSB132" s="2"/>
      <c r="RSC132" s="2"/>
      <c r="RSD132" s="2"/>
      <c r="RSE132" s="2"/>
      <c r="RSF132" s="2"/>
      <c r="RSG132" s="2"/>
      <c r="RSH132" s="2"/>
      <c r="RSI132" s="2"/>
      <c r="RSJ132" s="2"/>
      <c r="RSK132" s="2"/>
      <c r="RSL132" s="2"/>
      <c r="RSM132" s="2"/>
      <c r="RSN132" s="2"/>
      <c r="RSO132" s="2"/>
      <c r="RSP132" s="2"/>
      <c r="RSQ132" s="2"/>
      <c r="RSR132" s="2"/>
      <c r="RSS132" s="2"/>
      <c r="RST132" s="2"/>
      <c r="RSU132" s="2"/>
      <c r="RSV132" s="2"/>
      <c r="RSW132" s="2"/>
      <c r="RSX132" s="2"/>
      <c r="RSY132" s="2"/>
      <c r="RSZ132" s="2"/>
      <c r="RTA132" s="2"/>
      <c r="RTB132" s="2"/>
      <c r="RTC132" s="2"/>
      <c r="RTD132" s="2"/>
      <c r="RTE132" s="2"/>
      <c r="RTF132" s="2"/>
      <c r="RTG132" s="2"/>
      <c r="RTH132" s="2"/>
      <c r="RTI132" s="2"/>
      <c r="RTJ132" s="2"/>
      <c r="RTK132" s="2"/>
      <c r="RTL132" s="2"/>
      <c r="RTM132" s="2"/>
      <c r="RTN132" s="2"/>
      <c r="RTO132" s="2"/>
      <c r="RTP132" s="2"/>
      <c r="RTQ132" s="2"/>
      <c r="RTR132" s="2"/>
      <c r="RTS132" s="2"/>
      <c r="RTT132" s="2"/>
      <c r="RTU132" s="2"/>
      <c r="RTV132" s="2"/>
      <c r="RTW132" s="2"/>
      <c r="RTX132" s="2"/>
      <c r="RTY132" s="2"/>
      <c r="RTZ132" s="2"/>
      <c r="RUA132" s="2"/>
      <c r="RUB132" s="2"/>
      <c r="RUC132" s="2"/>
      <c r="RUD132" s="2"/>
      <c r="RUE132" s="2"/>
      <c r="RUF132" s="2"/>
      <c r="RUG132" s="2"/>
      <c r="RUH132" s="2"/>
      <c r="RUI132" s="2"/>
      <c r="RUJ132" s="2"/>
      <c r="RUK132" s="2"/>
      <c r="RUL132" s="2"/>
      <c r="RUM132" s="2"/>
      <c r="RUN132" s="2"/>
      <c r="RUO132" s="2"/>
      <c r="RUP132" s="2"/>
      <c r="RUQ132" s="2"/>
      <c r="RUR132" s="2"/>
      <c r="RUS132" s="2"/>
      <c r="RUT132" s="2"/>
      <c r="RUU132" s="2"/>
      <c r="RUV132" s="2"/>
      <c r="RUW132" s="2"/>
      <c r="RUX132" s="2"/>
      <c r="RUY132" s="2"/>
      <c r="RUZ132" s="2"/>
      <c r="RVA132" s="2"/>
      <c r="RVB132" s="2"/>
      <c r="RVC132" s="2"/>
      <c r="RVD132" s="2"/>
      <c r="RVE132" s="2"/>
      <c r="RVF132" s="2"/>
      <c r="RVG132" s="2"/>
      <c r="RVH132" s="2"/>
      <c r="RVI132" s="2"/>
      <c r="RVJ132" s="2"/>
      <c r="RVK132" s="2"/>
      <c r="RVL132" s="2"/>
      <c r="RVM132" s="2"/>
      <c r="RVN132" s="2"/>
      <c r="RVO132" s="2"/>
      <c r="RVP132" s="2"/>
      <c r="RVQ132" s="2"/>
      <c r="RVR132" s="2"/>
      <c r="RVS132" s="2"/>
      <c r="RVT132" s="2"/>
      <c r="RVU132" s="2"/>
      <c r="RVV132" s="2"/>
      <c r="RVW132" s="2"/>
      <c r="RVX132" s="2"/>
      <c r="RVY132" s="2"/>
      <c r="RVZ132" s="2"/>
      <c r="RWA132" s="2"/>
      <c r="RWB132" s="2"/>
      <c r="RWC132" s="2"/>
      <c r="RWD132" s="2"/>
      <c r="RWE132" s="2"/>
      <c r="RWF132" s="2"/>
      <c r="RWG132" s="2"/>
      <c r="RWH132" s="2"/>
      <c r="RWI132" s="2"/>
      <c r="RWJ132" s="2"/>
      <c r="RWK132" s="2"/>
      <c r="RWL132" s="2"/>
      <c r="RWM132" s="2"/>
      <c r="RWN132" s="2"/>
      <c r="RWO132" s="2"/>
      <c r="RWP132" s="2"/>
      <c r="RWQ132" s="2"/>
      <c r="RWR132" s="2"/>
      <c r="RWS132" s="2"/>
      <c r="RWT132" s="2"/>
      <c r="RWU132" s="2"/>
      <c r="RWV132" s="2"/>
      <c r="RWW132" s="2"/>
      <c r="RWX132" s="2"/>
      <c r="RWY132" s="2"/>
      <c r="RWZ132" s="2"/>
      <c r="RXA132" s="2"/>
      <c r="RXB132" s="2"/>
      <c r="RXC132" s="2"/>
      <c r="RXD132" s="2"/>
      <c r="RXE132" s="2"/>
      <c r="RXF132" s="2"/>
      <c r="RXG132" s="2"/>
      <c r="RXH132" s="2"/>
      <c r="RXI132" s="2"/>
      <c r="RXJ132" s="2"/>
      <c r="RXK132" s="2"/>
      <c r="RXL132" s="2"/>
      <c r="RXM132" s="2"/>
      <c r="RXN132" s="2"/>
      <c r="RXO132" s="2"/>
      <c r="RXP132" s="2"/>
      <c r="RXQ132" s="2"/>
      <c r="RXR132" s="2"/>
      <c r="RXS132" s="2"/>
      <c r="RXT132" s="2"/>
      <c r="RXU132" s="2"/>
      <c r="RXV132" s="2"/>
      <c r="RXW132" s="2"/>
      <c r="RXX132" s="2"/>
      <c r="RXY132" s="2"/>
      <c r="RXZ132" s="2"/>
      <c r="RYA132" s="2"/>
      <c r="RYB132" s="2"/>
      <c r="RYC132" s="2"/>
      <c r="RYD132" s="2"/>
      <c r="RYE132" s="2"/>
      <c r="RYF132" s="2"/>
      <c r="RYG132" s="2"/>
      <c r="RYH132" s="2"/>
      <c r="RYI132" s="2"/>
      <c r="RYJ132" s="2"/>
      <c r="RYK132" s="2"/>
      <c r="RYL132" s="2"/>
      <c r="RYM132" s="2"/>
      <c r="RYN132" s="2"/>
      <c r="RYO132" s="2"/>
      <c r="RYP132" s="2"/>
      <c r="RYQ132" s="2"/>
      <c r="RYR132" s="2"/>
      <c r="RYS132" s="2"/>
      <c r="RYT132" s="2"/>
      <c r="RYU132" s="2"/>
      <c r="RYV132" s="2"/>
      <c r="RYW132" s="2"/>
      <c r="RYX132" s="2"/>
      <c r="RYY132" s="2"/>
      <c r="RYZ132" s="2"/>
      <c r="RZA132" s="2"/>
      <c r="RZB132" s="2"/>
      <c r="RZC132" s="2"/>
      <c r="RZD132" s="2"/>
      <c r="RZE132" s="2"/>
      <c r="RZF132" s="2"/>
      <c r="RZG132" s="2"/>
      <c r="RZH132" s="2"/>
      <c r="RZI132" s="2"/>
      <c r="RZJ132" s="2"/>
      <c r="RZK132" s="2"/>
      <c r="RZL132" s="2"/>
      <c r="RZM132" s="2"/>
      <c r="RZN132" s="2"/>
      <c r="RZO132" s="2"/>
      <c r="RZP132" s="2"/>
      <c r="RZQ132" s="2"/>
      <c r="RZR132" s="2"/>
      <c r="RZS132" s="2"/>
      <c r="RZT132" s="2"/>
      <c r="RZU132" s="2"/>
      <c r="RZV132" s="2"/>
      <c r="RZW132" s="2"/>
      <c r="RZX132" s="2"/>
      <c r="RZY132" s="2"/>
      <c r="RZZ132" s="2"/>
      <c r="SAA132" s="2"/>
      <c r="SAB132" s="2"/>
      <c r="SAC132" s="2"/>
      <c r="SAD132" s="2"/>
      <c r="SAE132" s="2"/>
      <c r="SAF132" s="2"/>
      <c r="SAG132" s="2"/>
      <c r="SAH132" s="2"/>
      <c r="SAI132" s="2"/>
      <c r="SAJ132" s="2"/>
      <c r="SAK132" s="2"/>
      <c r="SAL132" s="2"/>
      <c r="SAM132" s="2"/>
      <c r="SAN132" s="2"/>
      <c r="SAO132" s="2"/>
      <c r="SAP132" s="2"/>
      <c r="SAQ132" s="2"/>
      <c r="SAR132" s="2"/>
      <c r="SAS132" s="2"/>
      <c r="SAT132" s="2"/>
      <c r="SAU132" s="2"/>
      <c r="SAV132" s="2"/>
      <c r="SAW132" s="2"/>
      <c r="SAX132" s="2"/>
      <c r="SAY132" s="2"/>
      <c r="SAZ132" s="2"/>
      <c r="SBA132" s="2"/>
      <c r="SBB132" s="2"/>
      <c r="SBC132" s="2"/>
      <c r="SBD132" s="2"/>
      <c r="SBE132" s="2"/>
      <c r="SBF132" s="2"/>
      <c r="SBG132" s="2"/>
      <c r="SBH132" s="2"/>
      <c r="SBI132" s="2"/>
      <c r="SBJ132" s="2"/>
      <c r="SBK132" s="2"/>
      <c r="SBL132" s="2"/>
      <c r="SBM132" s="2"/>
      <c r="SBN132" s="2"/>
      <c r="SBO132" s="2"/>
      <c r="SBP132" s="2"/>
      <c r="SBQ132" s="2"/>
      <c r="SBR132" s="2"/>
      <c r="SBS132" s="2"/>
      <c r="SBT132" s="2"/>
      <c r="SBU132" s="2"/>
      <c r="SBV132" s="2"/>
      <c r="SBW132" s="2"/>
      <c r="SBX132" s="2"/>
      <c r="SBY132" s="2"/>
      <c r="SBZ132" s="2"/>
      <c r="SCA132" s="2"/>
      <c r="SCB132" s="2"/>
      <c r="SCC132" s="2"/>
      <c r="SCD132" s="2"/>
      <c r="SCE132" s="2"/>
      <c r="SCF132" s="2"/>
      <c r="SCG132" s="2"/>
      <c r="SCH132" s="2"/>
      <c r="SCI132" s="2"/>
      <c r="SCJ132" s="2"/>
      <c r="SCK132" s="2"/>
      <c r="SCL132" s="2"/>
      <c r="SCM132" s="2"/>
      <c r="SCN132" s="2"/>
      <c r="SCO132" s="2"/>
      <c r="SCP132" s="2"/>
      <c r="SCQ132" s="2"/>
      <c r="SCR132" s="2"/>
      <c r="SCS132" s="2"/>
      <c r="SCT132" s="2"/>
      <c r="SCU132" s="2"/>
      <c r="SCV132" s="2"/>
      <c r="SCW132" s="2"/>
      <c r="SCX132" s="2"/>
      <c r="SCY132" s="2"/>
      <c r="SCZ132" s="2"/>
      <c r="SDA132" s="2"/>
      <c r="SDB132" s="2"/>
      <c r="SDC132" s="2"/>
      <c r="SDD132" s="2"/>
      <c r="SDE132" s="2"/>
      <c r="SDF132" s="2"/>
      <c r="SDG132" s="2"/>
      <c r="SDH132" s="2"/>
      <c r="SDI132" s="2"/>
      <c r="SDJ132" s="2"/>
      <c r="SDK132" s="2"/>
      <c r="SDL132" s="2"/>
      <c r="SDM132" s="2"/>
      <c r="SDN132" s="2"/>
      <c r="SDO132" s="2"/>
      <c r="SDP132" s="2"/>
      <c r="SDQ132" s="2"/>
      <c r="SDR132" s="2"/>
      <c r="SDS132" s="2"/>
      <c r="SDT132" s="2"/>
      <c r="SDU132" s="2"/>
      <c r="SDV132" s="2"/>
      <c r="SDW132" s="2"/>
      <c r="SDX132" s="2"/>
      <c r="SDY132" s="2"/>
      <c r="SDZ132" s="2"/>
      <c r="SEA132" s="2"/>
      <c r="SEB132" s="2"/>
      <c r="SEC132" s="2"/>
      <c r="SED132" s="2"/>
      <c r="SEE132" s="2"/>
      <c r="SEF132" s="2"/>
      <c r="SEG132" s="2"/>
      <c r="SEH132" s="2"/>
      <c r="SEI132" s="2"/>
      <c r="SEJ132" s="2"/>
      <c r="SEK132" s="2"/>
      <c r="SEL132" s="2"/>
      <c r="SEM132" s="2"/>
      <c r="SEN132" s="2"/>
      <c r="SEO132" s="2"/>
      <c r="SEP132" s="2"/>
      <c r="SEQ132" s="2"/>
      <c r="SER132" s="2"/>
      <c r="SES132" s="2"/>
      <c r="SET132" s="2"/>
      <c r="SEU132" s="2"/>
      <c r="SEV132" s="2"/>
      <c r="SEW132" s="2"/>
      <c r="SEX132" s="2"/>
      <c r="SEY132" s="2"/>
      <c r="SEZ132" s="2"/>
      <c r="SFA132" s="2"/>
      <c r="SFB132" s="2"/>
      <c r="SFC132" s="2"/>
      <c r="SFD132" s="2"/>
      <c r="SFE132" s="2"/>
      <c r="SFF132" s="2"/>
      <c r="SFG132" s="2"/>
      <c r="SFH132" s="2"/>
      <c r="SFI132" s="2"/>
      <c r="SFJ132" s="2"/>
      <c r="SFK132" s="2"/>
      <c r="SFL132" s="2"/>
      <c r="SFM132" s="2"/>
      <c r="SFN132" s="2"/>
      <c r="SFO132" s="2"/>
      <c r="SFP132" s="2"/>
      <c r="SFQ132" s="2"/>
      <c r="SFR132" s="2"/>
      <c r="SFS132" s="2"/>
      <c r="SFT132" s="2"/>
      <c r="SFU132" s="2"/>
      <c r="SFV132" s="2"/>
      <c r="SFW132" s="2"/>
      <c r="SFX132" s="2"/>
      <c r="SFY132" s="2"/>
      <c r="SFZ132" s="2"/>
      <c r="SGA132" s="2"/>
      <c r="SGB132" s="2"/>
      <c r="SGC132" s="2"/>
      <c r="SGD132" s="2"/>
      <c r="SGE132" s="2"/>
      <c r="SGF132" s="2"/>
      <c r="SGG132" s="2"/>
      <c r="SGH132" s="2"/>
      <c r="SGI132" s="2"/>
      <c r="SGJ132" s="2"/>
      <c r="SGK132" s="2"/>
      <c r="SGL132" s="2"/>
      <c r="SGM132" s="2"/>
      <c r="SGN132" s="2"/>
      <c r="SGO132" s="2"/>
      <c r="SGP132" s="2"/>
      <c r="SGQ132" s="2"/>
      <c r="SGR132" s="2"/>
      <c r="SGS132" s="2"/>
      <c r="SGT132" s="2"/>
      <c r="SGU132" s="2"/>
      <c r="SGV132" s="2"/>
      <c r="SGW132" s="2"/>
      <c r="SGX132" s="2"/>
      <c r="SGY132" s="2"/>
      <c r="SGZ132" s="2"/>
      <c r="SHA132" s="2"/>
      <c r="SHB132" s="2"/>
      <c r="SHC132" s="2"/>
      <c r="SHD132" s="2"/>
      <c r="SHE132" s="2"/>
      <c r="SHF132" s="2"/>
      <c r="SHG132" s="2"/>
      <c r="SHH132" s="2"/>
      <c r="SHI132" s="2"/>
      <c r="SHJ132" s="2"/>
      <c r="SHK132" s="2"/>
      <c r="SHL132" s="2"/>
      <c r="SHM132" s="2"/>
      <c r="SHN132" s="2"/>
      <c r="SHO132" s="2"/>
      <c r="SHP132" s="2"/>
      <c r="SHQ132" s="2"/>
      <c r="SHR132" s="2"/>
      <c r="SHS132" s="2"/>
      <c r="SHT132" s="2"/>
      <c r="SHU132" s="2"/>
      <c r="SHV132" s="2"/>
      <c r="SHW132" s="2"/>
      <c r="SHX132" s="2"/>
      <c r="SHY132" s="2"/>
      <c r="SHZ132" s="2"/>
      <c r="SIA132" s="2"/>
      <c r="SIB132" s="2"/>
      <c r="SIC132" s="2"/>
      <c r="SID132" s="2"/>
      <c r="SIE132" s="2"/>
      <c r="SIF132" s="2"/>
      <c r="SIG132" s="2"/>
      <c r="SIH132" s="2"/>
      <c r="SII132" s="2"/>
      <c r="SIJ132" s="2"/>
      <c r="SIK132" s="2"/>
      <c r="SIL132" s="2"/>
      <c r="SIM132" s="2"/>
      <c r="SIN132" s="2"/>
      <c r="SIO132" s="2"/>
      <c r="SIP132" s="2"/>
      <c r="SIQ132" s="2"/>
      <c r="SIR132" s="2"/>
      <c r="SIS132" s="2"/>
      <c r="SIT132" s="2"/>
      <c r="SIU132" s="2"/>
      <c r="SIV132" s="2"/>
      <c r="SIW132" s="2"/>
      <c r="SIX132" s="2"/>
      <c r="SIY132" s="2"/>
      <c r="SIZ132" s="2"/>
      <c r="SJA132" s="2"/>
      <c r="SJB132" s="2"/>
      <c r="SJC132" s="2"/>
      <c r="SJD132" s="2"/>
      <c r="SJE132" s="2"/>
      <c r="SJF132" s="2"/>
      <c r="SJG132" s="2"/>
      <c r="SJH132" s="2"/>
      <c r="SJI132" s="2"/>
      <c r="SJJ132" s="2"/>
      <c r="SJK132" s="2"/>
      <c r="SJL132" s="2"/>
      <c r="SJM132" s="2"/>
      <c r="SJN132" s="2"/>
      <c r="SJO132" s="2"/>
      <c r="SJP132" s="2"/>
      <c r="SJQ132" s="2"/>
      <c r="SJR132" s="2"/>
      <c r="SJS132" s="2"/>
      <c r="SJT132" s="2"/>
      <c r="SJU132" s="2"/>
      <c r="SJV132" s="2"/>
      <c r="SJW132" s="2"/>
      <c r="SJX132" s="2"/>
      <c r="SJY132" s="2"/>
      <c r="SJZ132" s="2"/>
      <c r="SKA132" s="2"/>
      <c r="SKB132" s="2"/>
      <c r="SKC132" s="2"/>
      <c r="SKD132" s="2"/>
      <c r="SKE132" s="2"/>
      <c r="SKF132" s="2"/>
      <c r="SKG132" s="2"/>
      <c r="SKH132" s="2"/>
      <c r="SKI132" s="2"/>
      <c r="SKJ132" s="2"/>
      <c r="SKK132" s="2"/>
      <c r="SKL132" s="2"/>
      <c r="SKM132" s="2"/>
      <c r="SKN132" s="2"/>
      <c r="SKO132" s="2"/>
      <c r="SKP132" s="2"/>
      <c r="SKQ132" s="2"/>
      <c r="SKR132" s="2"/>
      <c r="SKS132" s="2"/>
      <c r="SKT132" s="2"/>
      <c r="SKU132" s="2"/>
      <c r="SKV132" s="2"/>
      <c r="SKW132" s="2"/>
      <c r="SKX132" s="2"/>
      <c r="SKY132" s="2"/>
      <c r="SKZ132" s="2"/>
      <c r="SLA132" s="2"/>
      <c r="SLB132" s="2"/>
      <c r="SLC132" s="2"/>
      <c r="SLD132" s="2"/>
      <c r="SLE132" s="2"/>
      <c r="SLF132" s="2"/>
      <c r="SLG132" s="2"/>
      <c r="SLH132" s="2"/>
      <c r="SLI132" s="2"/>
      <c r="SLJ132" s="2"/>
      <c r="SLK132" s="2"/>
      <c r="SLL132" s="2"/>
      <c r="SLM132" s="2"/>
      <c r="SLN132" s="2"/>
      <c r="SLO132" s="2"/>
      <c r="SLP132" s="2"/>
      <c r="SLQ132" s="2"/>
      <c r="SLR132" s="2"/>
      <c r="SLS132" s="2"/>
      <c r="SLT132" s="2"/>
      <c r="SLU132" s="2"/>
      <c r="SLV132" s="2"/>
      <c r="SLW132" s="2"/>
      <c r="SLX132" s="2"/>
      <c r="SLY132" s="2"/>
      <c r="SLZ132" s="2"/>
      <c r="SMA132" s="2"/>
      <c r="SMB132" s="2"/>
      <c r="SMC132" s="2"/>
      <c r="SMD132" s="2"/>
      <c r="SME132" s="2"/>
      <c r="SMF132" s="2"/>
      <c r="SMG132" s="2"/>
      <c r="SMH132" s="2"/>
      <c r="SMI132" s="2"/>
      <c r="SMJ132" s="2"/>
      <c r="SMK132" s="2"/>
      <c r="SML132" s="2"/>
      <c r="SMM132" s="2"/>
      <c r="SMN132" s="2"/>
      <c r="SMO132" s="2"/>
      <c r="SMP132" s="2"/>
      <c r="SMQ132" s="2"/>
      <c r="SMR132" s="2"/>
      <c r="SMS132" s="2"/>
      <c r="SMT132" s="2"/>
      <c r="SMU132" s="2"/>
      <c r="SMV132" s="2"/>
      <c r="SMW132" s="2"/>
      <c r="SMX132" s="2"/>
      <c r="SMY132" s="2"/>
      <c r="SMZ132" s="2"/>
      <c r="SNA132" s="2"/>
      <c r="SNB132" s="2"/>
      <c r="SNC132" s="2"/>
      <c r="SND132" s="2"/>
      <c r="SNE132" s="2"/>
      <c r="SNF132" s="2"/>
      <c r="SNG132" s="2"/>
      <c r="SNH132" s="2"/>
      <c r="SNI132" s="2"/>
      <c r="SNJ132" s="2"/>
      <c r="SNK132" s="2"/>
      <c r="SNL132" s="2"/>
      <c r="SNM132" s="2"/>
      <c r="SNN132" s="2"/>
      <c r="SNO132" s="2"/>
      <c r="SNP132" s="2"/>
      <c r="SNQ132" s="2"/>
      <c r="SNR132" s="2"/>
      <c r="SNS132" s="2"/>
      <c r="SNT132" s="2"/>
      <c r="SNU132" s="2"/>
      <c r="SNV132" s="2"/>
      <c r="SNW132" s="2"/>
      <c r="SNX132" s="2"/>
      <c r="SNY132" s="2"/>
      <c r="SNZ132" s="2"/>
      <c r="SOA132" s="2"/>
      <c r="SOB132" s="2"/>
      <c r="SOC132" s="2"/>
      <c r="SOD132" s="2"/>
      <c r="SOE132" s="2"/>
      <c r="SOF132" s="2"/>
      <c r="SOG132" s="2"/>
      <c r="SOH132" s="2"/>
      <c r="SOI132" s="2"/>
      <c r="SOJ132" s="2"/>
      <c r="SOK132" s="2"/>
      <c r="SOL132" s="2"/>
      <c r="SOM132" s="2"/>
      <c r="SON132" s="2"/>
      <c r="SOO132" s="2"/>
      <c r="SOP132" s="2"/>
      <c r="SOQ132" s="2"/>
      <c r="SOR132" s="2"/>
      <c r="SOS132" s="2"/>
      <c r="SOT132" s="2"/>
      <c r="SOU132" s="2"/>
      <c r="SOV132" s="2"/>
      <c r="SOW132" s="2"/>
      <c r="SOX132" s="2"/>
      <c r="SOY132" s="2"/>
      <c r="SOZ132" s="2"/>
      <c r="SPA132" s="2"/>
      <c r="SPB132" s="2"/>
      <c r="SPC132" s="2"/>
      <c r="SPD132" s="2"/>
      <c r="SPE132" s="2"/>
      <c r="SPF132" s="2"/>
      <c r="SPG132" s="2"/>
      <c r="SPH132" s="2"/>
      <c r="SPI132" s="2"/>
      <c r="SPJ132" s="2"/>
      <c r="SPK132" s="2"/>
      <c r="SPL132" s="2"/>
      <c r="SPM132" s="2"/>
      <c r="SPN132" s="2"/>
      <c r="SPO132" s="2"/>
      <c r="SPP132" s="2"/>
      <c r="SPQ132" s="2"/>
      <c r="SPR132" s="2"/>
      <c r="SPS132" s="2"/>
      <c r="SPT132" s="2"/>
      <c r="SPU132" s="2"/>
      <c r="SPV132" s="2"/>
      <c r="SPW132" s="2"/>
      <c r="SPX132" s="2"/>
      <c r="SPY132" s="2"/>
      <c r="SPZ132" s="2"/>
      <c r="SQA132" s="2"/>
      <c r="SQB132" s="2"/>
      <c r="SQC132" s="2"/>
      <c r="SQD132" s="2"/>
      <c r="SQE132" s="2"/>
      <c r="SQF132" s="2"/>
      <c r="SQG132" s="2"/>
      <c r="SQH132" s="2"/>
      <c r="SQI132" s="2"/>
      <c r="SQJ132" s="2"/>
      <c r="SQK132" s="2"/>
      <c r="SQL132" s="2"/>
      <c r="SQM132" s="2"/>
      <c r="SQN132" s="2"/>
      <c r="SQO132" s="2"/>
      <c r="SQP132" s="2"/>
      <c r="SQQ132" s="2"/>
      <c r="SQR132" s="2"/>
      <c r="SQS132" s="2"/>
      <c r="SQT132" s="2"/>
      <c r="SQU132" s="2"/>
      <c r="SQV132" s="2"/>
      <c r="SQW132" s="2"/>
      <c r="SQX132" s="2"/>
      <c r="SQY132" s="2"/>
      <c r="SQZ132" s="2"/>
      <c r="SRA132" s="2"/>
      <c r="SRB132" s="2"/>
      <c r="SRC132" s="2"/>
      <c r="SRD132" s="2"/>
      <c r="SRE132" s="2"/>
      <c r="SRF132" s="2"/>
      <c r="SRG132" s="2"/>
      <c r="SRH132" s="2"/>
      <c r="SRI132" s="2"/>
      <c r="SRJ132" s="2"/>
      <c r="SRK132" s="2"/>
      <c r="SRL132" s="2"/>
      <c r="SRM132" s="2"/>
      <c r="SRN132" s="2"/>
      <c r="SRO132" s="2"/>
      <c r="SRP132" s="2"/>
      <c r="SRQ132" s="2"/>
      <c r="SRR132" s="2"/>
      <c r="SRS132" s="2"/>
      <c r="SRT132" s="2"/>
      <c r="SRU132" s="2"/>
      <c r="SRV132" s="2"/>
      <c r="SRW132" s="2"/>
      <c r="SRX132" s="2"/>
      <c r="SRY132" s="2"/>
      <c r="SRZ132" s="2"/>
      <c r="SSA132" s="2"/>
      <c r="SSB132" s="2"/>
      <c r="SSC132" s="2"/>
      <c r="SSD132" s="2"/>
      <c r="SSE132" s="2"/>
      <c r="SSF132" s="2"/>
      <c r="SSG132" s="2"/>
      <c r="SSH132" s="2"/>
      <c r="SSI132" s="2"/>
      <c r="SSJ132" s="2"/>
      <c r="SSK132" s="2"/>
      <c r="SSL132" s="2"/>
      <c r="SSM132" s="2"/>
      <c r="SSN132" s="2"/>
      <c r="SSO132" s="2"/>
      <c r="SSP132" s="2"/>
      <c r="SSQ132" s="2"/>
      <c r="SSR132" s="2"/>
      <c r="SSS132" s="2"/>
      <c r="SST132" s="2"/>
      <c r="SSU132" s="2"/>
      <c r="SSV132" s="2"/>
      <c r="SSW132" s="2"/>
      <c r="SSX132" s="2"/>
      <c r="SSY132" s="2"/>
      <c r="SSZ132" s="2"/>
      <c r="STA132" s="2"/>
      <c r="STB132" s="2"/>
      <c r="STC132" s="2"/>
      <c r="STD132" s="2"/>
      <c r="STE132" s="2"/>
      <c r="STF132" s="2"/>
      <c r="STG132" s="2"/>
      <c r="STH132" s="2"/>
      <c r="STI132" s="2"/>
      <c r="STJ132" s="2"/>
      <c r="STK132" s="2"/>
      <c r="STL132" s="2"/>
      <c r="STM132" s="2"/>
      <c r="STN132" s="2"/>
      <c r="STO132" s="2"/>
      <c r="STP132" s="2"/>
      <c r="STQ132" s="2"/>
      <c r="STR132" s="2"/>
      <c r="STS132" s="2"/>
      <c r="STT132" s="2"/>
      <c r="STU132" s="2"/>
      <c r="STV132" s="2"/>
      <c r="STW132" s="2"/>
      <c r="STX132" s="2"/>
      <c r="STY132" s="2"/>
      <c r="STZ132" s="2"/>
      <c r="SUA132" s="2"/>
      <c r="SUB132" s="2"/>
      <c r="SUC132" s="2"/>
      <c r="SUD132" s="2"/>
      <c r="SUE132" s="2"/>
      <c r="SUF132" s="2"/>
      <c r="SUG132" s="2"/>
      <c r="SUH132" s="2"/>
      <c r="SUI132" s="2"/>
      <c r="SUJ132" s="2"/>
      <c r="SUK132" s="2"/>
      <c r="SUL132" s="2"/>
      <c r="SUM132" s="2"/>
      <c r="SUN132" s="2"/>
      <c r="SUO132" s="2"/>
      <c r="SUP132" s="2"/>
      <c r="SUQ132" s="2"/>
      <c r="SUR132" s="2"/>
      <c r="SUS132" s="2"/>
      <c r="SUT132" s="2"/>
      <c r="SUU132" s="2"/>
      <c r="SUV132" s="2"/>
      <c r="SUW132" s="2"/>
      <c r="SUX132" s="2"/>
      <c r="SUY132" s="2"/>
      <c r="SUZ132" s="2"/>
      <c r="SVA132" s="2"/>
      <c r="SVB132" s="2"/>
      <c r="SVC132" s="2"/>
      <c r="SVD132" s="2"/>
      <c r="SVE132" s="2"/>
      <c r="SVF132" s="2"/>
      <c r="SVG132" s="2"/>
      <c r="SVH132" s="2"/>
      <c r="SVI132" s="2"/>
      <c r="SVJ132" s="2"/>
      <c r="SVK132" s="2"/>
      <c r="SVL132" s="2"/>
      <c r="SVM132" s="2"/>
      <c r="SVN132" s="2"/>
      <c r="SVO132" s="2"/>
      <c r="SVP132" s="2"/>
      <c r="SVQ132" s="2"/>
      <c r="SVR132" s="2"/>
      <c r="SVS132" s="2"/>
      <c r="SVT132" s="2"/>
      <c r="SVU132" s="2"/>
      <c r="SVV132" s="2"/>
      <c r="SVW132" s="2"/>
      <c r="SVX132" s="2"/>
      <c r="SVY132" s="2"/>
      <c r="SVZ132" s="2"/>
      <c r="SWA132" s="2"/>
      <c r="SWB132" s="2"/>
      <c r="SWC132" s="2"/>
      <c r="SWD132" s="2"/>
      <c r="SWE132" s="2"/>
      <c r="SWF132" s="2"/>
      <c r="SWG132" s="2"/>
      <c r="SWH132" s="2"/>
      <c r="SWI132" s="2"/>
      <c r="SWJ132" s="2"/>
      <c r="SWK132" s="2"/>
      <c r="SWL132" s="2"/>
      <c r="SWM132" s="2"/>
      <c r="SWN132" s="2"/>
      <c r="SWO132" s="2"/>
      <c r="SWP132" s="2"/>
      <c r="SWQ132" s="2"/>
      <c r="SWR132" s="2"/>
      <c r="SWS132" s="2"/>
      <c r="SWT132" s="2"/>
      <c r="SWU132" s="2"/>
      <c r="SWV132" s="2"/>
      <c r="SWW132" s="2"/>
      <c r="SWX132" s="2"/>
      <c r="SWY132" s="2"/>
      <c r="SWZ132" s="2"/>
      <c r="SXA132" s="2"/>
      <c r="SXB132" s="2"/>
      <c r="SXC132" s="2"/>
      <c r="SXD132" s="2"/>
      <c r="SXE132" s="2"/>
      <c r="SXF132" s="2"/>
      <c r="SXG132" s="2"/>
      <c r="SXH132" s="2"/>
      <c r="SXI132" s="2"/>
      <c r="SXJ132" s="2"/>
      <c r="SXK132" s="2"/>
      <c r="SXL132" s="2"/>
      <c r="SXM132" s="2"/>
      <c r="SXN132" s="2"/>
      <c r="SXO132" s="2"/>
      <c r="SXP132" s="2"/>
      <c r="SXQ132" s="2"/>
      <c r="SXR132" s="2"/>
      <c r="SXS132" s="2"/>
      <c r="SXT132" s="2"/>
      <c r="SXU132" s="2"/>
      <c r="SXV132" s="2"/>
      <c r="SXW132" s="2"/>
      <c r="SXX132" s="2"/>
      <c r="SXY132" s="2"/>
      <c r="SXZ132" s="2"/>
      <c r="SYA132" s="2"/>
      <c r="SYB132" s="2"/>
      <c r="SYC132" s="2"/>
      <c r="SYD132" s="2"/>
      <c r="SYE132" s="2"/>
      <c r="SYF132" s="2"/>
      <c r="SYG132" s="2"/>
      <c r="SYH132" s="2"/>
      <c r="SYI132" s="2"/>
      <c r="SYJ132" s="2"/>
      <c r="SYK132" s="2"/>
      <c r="SYL132" s="2"/>
      <c r="SYM132" s="2"/>
      <c r="SYN132" s="2"/>
      <c r="SYO132" s="2"/>
      <c r="SYP132" s="2"/>
      <c r="SYQ132" s="2"/>
      <c r="SYR132" s="2"/>
      <c r="SYS132" s="2"/>
      <c r="SYT132" s="2"/>
      <c r="SYU132" s="2"/>
      <c r="SYV132" s="2"/>
      <c r="SYW132" s="2"/>
      <c r="SYX132" s="2"/>
      <c r="SYY132" s="2"/>
      <c r="SYZ132" s="2"/>
      <c r="SZA132" s="2"/>
      <c r="SZB132" s="2"/>
      <c r="SZC132" s="2"/>
      <c r="SZD132" s="2"/>
      <c r="SZE132" s="2"/>
      <c r="SZF132" s="2"/>
      <c r="SZG132" s="2"/>
      <c r="SZH132" s="2"/>
      <c r="SZI132" s="2"/>
      <c r="SZJ132" s="2"/>
      <c r="SZK132" s="2"/>
      <c r="SZL132" s="2"/>
      <c r="SZM132" s="2"/>
      <c r="SZN132" s="2"/>
      <c r="SZO132" s="2"/>
      <c r="SZP132" s="2"/>
      <c r="SZQ132" s="2"/>
      <c r="SZR132" s="2"/>
      <c r="SZS132" s="2"/>
      <c r="SZT132" s="2"/>
      <c r="SZU132" s="2"/>
      <c r="SZV132" s="2"/>
      <c r="SZW132" s="2"/>
      <c r="SZX132" s="2"/>
      <c r="SZY132" s="2"/>
      <c r="SZZ132" s="2"/>
      <c r="TAA132" s="2"/>
      <c r="TAB132" s="2"/>
      <c r="TAC132" s="2"/>
      <c r="TAD132" s="2"/>
      <c r="TAE132" s="2"/>
      <c r="TAF132" s="2"/>
      <c r="TAG132" s="2"/>
      <c r="TAH132" s="2"/>
      <c r="TAI132" s="2"/>
      <c r="TAJ132" s="2"/>
      <c r="TAK132" s="2"/>
      <c r="TAL132" s="2"/>
      <c r="TAM132" s="2"/>
      <c r="TAN132" s="2"/>
      <c r="TAO132" s="2"/>
      <c r="TAP132" s="2"/>
      <c r="TAQ132" s="2"/>
      <c r="TAR132" s="2"/>
      <c r="TAS132" s="2"/>
      <c r="TAT132" s="2"/>
      <c r="TAU132" s="2"/>
      <c r="TAV132" s="2"/>
      <c r="TAW132" s="2"/>
      <c r="TAX132" s="2"/>
      <c r="TAY132" s="2"/>
      <c r="TAZ132" s="2"/>
      <c r="TBA132" s="2"/>
      <c r="TBB132" s="2"/>
      <c r="TBC132" s="2"/>
      <c r="TBD132" s="2"/>
      <c r="TBE132" s="2"/>
      <c r="TBF132" s="2"/>
      <c r="TBG132" s="2"/>
      <c r="TBH132" s="2"/>
      <c r="TBI132" s="2"/>
      <c r="TBJ132" s="2"/>
      <c r="TBK132" s="2"/>
      <c r="TBL132" s="2"/>
      <c r="TBM132" s="2"/>
      <c r="TBN132" s="2"/>
      <c r="TBO132" s="2"/>
      <c r="TBP132" s="2"/>
      <c r="TBQ132" s="2"/>
      <c r="TBR132" s="2"/>
      <c r="TBS132" s="2"/>
      <c r="TBT132" s="2"/>
      <c r="TBU132" s="2"/>
      <c r="TBV132" s="2"/>
      <c r="TBW132" s="2"/>
      <c r="TBX132" s="2"/>
      <c r="TBY132" s="2"/>
      <c r="TBZ132" s="2"/>
      <c r="TCA132" s="2"/>
      <c r="TCB132" s="2"/>
      <c r="TCC132" s="2"/>
      <c r="TCD132" s="2"/>
      <c r="TCE132" s="2"/>
      <c r="TCF132" s="2"/>
      <c r="TCG132" s="2"/>
      <c r="TCH132" s="2"/>
      <c r="TCI132" s="2"/>
      <c r="TCJ132" s="2"/>
      <c r="TCK132" s="2"/>
      <c r="TCL132" s="2"/>
      <c r="TCM132" s="2"/>
      <c r="TCN132" s="2"/>
      <c r="TCO132" s="2"/>
      <c r="TCP132" s="2"/>
      <c r="TCQ132" s="2"/>
      <c r="TCR132" s="2"/>
      <c r="TCS132" s="2"/>
      <c r="TCT132" s="2"/>
      <c r="TCU132" s="2"/>
      <c r="TCV132" s="2"/>
      <c r="TCW132" s="2"/>
      <c r="TCX132" s="2"/>
      <c r="TCY132" s="2"/>
      <c r="TCZ132" s="2"/>
      <c r="TDA132" s="2"/>
      <c r="TDB132" s="2"/>
      <c r="TDC132" s="2"/>
      <c r="TDD132" s="2"/>
      <c r="TDE132" s="2"/>
      <c r="TDF132" s="2"/>
      <c r="TDG132" s="2"/>
      <c r="TDH132" s="2"/>
      <c r="TDI132" s="2"/>
      <c r="TDJ132" s="2"/>
      <c r="TDK132" s="2"/>
      <c r="TDL132" s="2"/>
      <c r="TDM132" s="2"/>
      <c r="TDN132" s="2"/>
      <c r="TDO132" s="2"/>
      <c r="TDP132" s="2"/>
      <c r="TDQ132" s="2"/>
      <c r="TDR132" s="2"/>
      <c r="TDS132" s="2"/>
      <c r="TDT132" s="2"/>
      <c r="TDU132" s="2"/>
      <c r="TDV132" s="2"/>
      <c r="TDW132" s="2"/>
      <c r="TDX132" s="2"/>
      <c r="TDY132" s="2"/>
      <c r="TDZ132" s="2"/>
      <c r="TEA132" s="2"/>
      <c r="TEB132" s="2"/>
      <c r="TEC132" s="2"/>
      <c r="TED132" s="2"/>
      <c r="TEE132" s="2"/>
      <c r="TEF132" s="2"/>
      <c r="TEG132" s="2"/>
      <c r="TEH132" s="2"/>
      <c r="TEI132" s="2"/>
      <c r="TEJ132" s="2"/>
      <c r="TEK132" s="2"/>
      <c r="TEL132" s="2"/>
      <c r="TEM132" s="2"/>
      <c r="TEN132" s="2"/>
      <c r="TEO132" s="2"/>
      <c r="TEP132" s="2"/>
      <c r="TEQ132" s="2"/>
      <c r="TER132" s="2"/>
      <c r="TES132" s="2"/>
      <c r="TET132" s="2"/>
      <c r="TEU132" s="2"/>
      <c r="TEV132" s="2"/>
      <c r="TEW132" s="2"/>
      <c r="TEX132" s="2"/>
      <c r="TEY132" s="2"/>
      <c r="TEZ132" s="2"/>
      <c r="TFA132" s="2"/>
      <c r="TFB132" s="2"/>
      <c r="TFC132" s="2"/>
      <c r="TFD132" s="2"/>
      <c r="TFE132" s="2"/>
      <c r="TFF132" s="2"/>
      <c r="TFG132" s="2"/>
      <c r="TFH132" s="2"/>
      <c r="TFI132" s="2"/>
      <c r="TFJ132" s="2"/>
      <c r="TFK132" s="2"/>
      <c r="TFL132" s="2"/>
      <c r="TFM132" s="2"/>
      <c r="TFN132" s="2"/>
      <c r="TFO132" s="2"/>
      <c r="TFP132" s="2"/>
      <c r="TFQ132" s="2"/>
      <c r="TFR132" s="2"/>
      <c r="TFS132" s="2"/>
      <c r="TFT132" s="2"/>
      <c r="TFU132" s="2"/>
      <c r="TFV132" s="2"/>
      <c r="TFW132" s="2"/>
      <c r="TFX132" s="2"/>
      <c r="TFY132" s="2"/>
      <c r="TFZ132" s="2"/>
      <c r="TGA132" s="2"/>
      <c r="TGB132" s="2"/>
      <c r="TGC132" s="2"/>
      <c r="TGD132" s="2"/>
      <c r="TGE132" s="2"/>
      <c r="TGF132" s="2"/>
      <c r="TGG132" s="2"/>
      <c r="TGH132" s="2"/>
      <c r="TGI132" s="2"/>
      <c r="TGJ132" s="2"/>
      <c r="TGK132" s="2"/>
      <c r="TGL132" s="2"/>
      <c r="TGM132" s="2"/>
      <c r="TGN132" s="2"/>
      <c r="TGO132" s="2"/>
      <c r="TGP132" s="2"/>
      <c r="TGQ132" s="2"/>
      <c r="TGR132" s="2"/>
      <c r="TGS132" s="2"/>
      <c r="TGT132" s="2"/>
      <c r="TGU132" s="2"/>
      <c r="TGV132" s="2"/>
      <c r="TGW132" s="2"/>
      <c r="TGX132" s="2"/>
      <c r="TGY132" s="2"/>
      <c r="TGZ132" s="2"/>
      <c r="THA132" s="2"/>
      <c r="THB132" s="2"/>
      <c r="THC132" s="2"/>
      <c r="THD132" s="2"/>
      <c r="THE132" s="2"/>
      <c r="THF132" s="2"/>
      <c r="THG132" s="2"/>
      <c r="THH132" s="2"/>
      <c r="THI132" s="2"/>
      <c r="THJ132" s="2"/>
      <c r="THK132" s="2"/>
      <c r="THL132" s="2"/>
      <c r="THM132" s="2"/>
      <c r="THN132" s="2"/>
      <c r="THO132" s="2"/>
      <c r="THP132" s="2"/>
      <c r="THQ132" s="2"/>
      <c r="THR132" s="2"/>
      <c r="THS132" s="2"/>
      <c r="THT132" s="2"/>
      <c r="THU132" s="2"/>
      <c r="THV132" s="2"/>
      <c r="THW132" s="2"/>
      <c r="THX132" s="2"/>
      <c r="THY132" s="2"/>
      <c r="THZ132" s="2"/>
      <c r="TIA132" s="2"/>
      <c r="TIB132" s="2"/>
      <c r="TIC132" s="2"/>
      <c r="TID132" s="2"/>
      <c r="TIE132" s="2"/>
      <c r="TIF132" s="2"/>
      <c r="TIG132" s="2"/>
      <c r="TIH132" s="2"/>
      <c r="TII132" s="2"/>
      <c r="TIJ132" s="2"/>
      <c r="TIK132" s="2"/>
      <c r="TIL132" s="2"/>
      <c r="TIM132" s="2"/>
      <c r="TIN132" s="2"/>
      <c r="TIO132" s="2"/>
      <c r="TIP132" s="2"/>
      <c r="TIQ132" s="2"/>
      <c r="TIR132" s="2"/>
      <c r="TIS132" s="2"/>
      <c r="TIT132" s="2"/>
      <c r="TIU132" s="2"/>
      <c r="TIV132" s="2"/>
      <c r="TIW132" s="2"/>
      <c r="TIX132" s="2"/>
      <c r="TIY132" s="2"/>
      <c r="TIZ132" s="2"/>
      <c r="TJA132" s="2"/>
      <c r="TJB132" s="2"/>
      <c r="TJC132" s="2"/>
      <c r="TJD132" s="2"/>
      <c r="TJE132" s="2"/>
      <c r="TJF132" s="2"/>
      <c r="TJG132" s="2"/>
      <c r="TJH132" s="2"/>
      <c r="TJI132" s="2"/>
      <c r="TJJ132" s="2"/>
      <c r="TJK132" s="2"/>
      <c r="TJL132" s="2"/>
      <c r="TJM132" s="2"/>
      <c r="TJN132" s="2"/>
      <c r="TJO132" s="2"/>
      <c r="TJP132" s="2"/>
      <c r="TJQ132" s="2"/>
      <c r="TJR132" s="2"/>
      <c r="TJS132" s="2"/>
      <c r="TJT132" s="2"/>
      <c r="TJU132" s="2"/>
      <c r="TJV132" s="2"/>
      <c r="TJW132" s="2"/>
      <c r="TJX132" s="2"/>
      <c r="TJY132" s="2"/>
      <c r="TJZ132" s="2"/>
      <c r="TKA132" s="2"/>
      <c r="TKB132" s="2"/>
      <c r="TKC132" s="2"/>
      <c r="TKD132" s="2"/>
      <c r="TKE132" s="2"/>
      <c r="TKF132" s="2"/>
      <c r="TKG132" s="2"/>
      <c r="TKH132" s="2"/>
      <c r="TKI132" s="2"/>
      <c r="TKJ132" s="2"/>
      <c r="TKK132" s="2"/>
      <c r="TKL132" s="2"/>
      <c r="TKM132" s="2"/>
      <c r="TKN132" s="2"/>
      <c r="TKO132" s="2"/>
      <c r="TKP132" s="2"/>
      <c r="TKQ132" s="2"/>
      <c r="TKR132" s="2"/>
      <c r="TKS132" s="2"/>
      <c r="TKT132" s="2"/>
      <c r="TKU132" s="2"/>
      <c r="TKV132" s="2"/>
      <c r="TKW132" s="2"/>
      <c r="TKX132" s="2"/>
      <c r="TKY132" s="2"/>
      <c r="TKZ132" s="2"/>
      <c r="TLA132" s="2"/>
      <c r="TLB132" s="2"/>
      <c r="TLC132" s="2"/>
      <c r="TLD132" s="2"/>
      <c r="TLE132" s="2"/>
      <c r="TLF132" s="2"/>
      <c r="TLG132" s="2"/>
      <c r="TLH132" s="2"/>
      <c r="TLI132" s="2"/>
      <c r="TLJ132" s="2"/>
      <c r="TLK132" s="2"/>
      <c r="TLL132" s="2"/>
      <c r="TLM132" s="2"/>
      <c r="TLN132" s="2"/>
      <c r="TLO132" s="2"/>
      <c r="TLP132" s="2"/>
      <c r="TLQ132" s="2"/>
      <c r="TLR132" s="2"/>
      <c r="TLS132" s="2"/>
      <c r="TLT132" s="2"/>
      <c r="TLU132" s="2"/>
      <c r="TLV132" s="2"/>
      <c r="TLW132" s="2"/>
      <c r="TLX132" s="2"/>
      <c r="TLY132" s="2"/>
      <c r="TLZ132" s="2"/>
      <c r="TMA132" s="2"/>
      <c r="TMB132" s="2"/>
      <c r="TMC132" s="2"/>
      <c r="TMD132" s="2"/>
      <c r="TME132" s="2"/>
      <c r="TMF132" s="2"/>
      <c r="TMG132" s="2"/>
      <c r="TMH132" s="2"/>
      <c r="TMI132" s="2"/>
      <c r="TMJ132" s="2"/>
      <c r="TMK132" s="2"/>
      <c r="TML132" s="2"/>
      <c r="TMM132" s="2"/>
      <c r="TMN132" s="2"/>
      <c r="TMO132" s="2"/>
      <c r="TMP132" s="2"/>
      <c r="TMQ132" s="2"/>
      <c r="TMR132" s="2"/>
      <c r="TMS132" s="2"/>
      <c r="TMT132" s="2"/>
      <c r="TMU132" s="2"/>
      <c r="TMV132" s="2"/>
      <c r="TMW132" s="2"/>
      <c r="TMX132" s="2"/>
      <c r="TMY132" s="2"/>
      <c r="TMZ132" s="2"/>
      <c r="TNA132" s="2"/>
      <c r="TNB132" s="2"/>
      <c r="TNC132" s="2"/>
      <c r="TND132" s="2"/>
      <c r="TNE132" s="2"/>
      <c r="TNF132" s="2"/>
      <c r="TNG132" s="2"/>
      <c r="TNH132" s="2"/>
      <c r="TNI132" s="2"/>
      <c r="TNJ132" s="2"/>
      <c r="TNK132" s="2"/>
      <c r="TNL132" s="2"/>
      <c r="TNM132" s="2"/>
      <c r="TNN132" s="2"/>
      <c r="TNO132" s="2"/>
      <c r="TNP132" s="2"/>
      <c r="TNQ132" s="2"/>
      <c r="TNR132" s="2"/>
      <c r="TNS132" s="2"/>
      <c r="TNT132" s="2"/>
      <c r="TNU132" s="2"/>
      <c r="TNV132" s="2"/>
      <c r="TNW132" s="2"/>
      <c r="TNX132" s="2"/>
      <c r="TNY132" s="2"/>
      <c r="TNZ132" s="2"/>
      <c r="TOA132" s="2"/>
      <c r="TOB132" s="2"/>
      <c r="TOC132" s="2"/>
      <c r="TOD132" s="2"/>
      <c r="TOE132" s="2"/>
      <c r="TOF132" s="2"/>
      <c r="TOG132" s="2"/>
      <c r="TOH132" s="2"/>
      <c r="TOI132" s="2"/>
      <c r="TOJ132" s="2"/>
      <c r="TOK132" s="2"/>
      <c r="TOL132" s="2"/>
      <c r="TOM132" s="2"/>
      <c r="TON132" s="2"/>
      <c r="TOO132" s="2"/>
      <c r="TOP132" s="2"/>
      <c r="TOQ132" s="2"/>
      <c r="TOR132" s="2"/>
      <c r="TOS132" s="2"/>
      <c r="TOT132" s="2"/>
      <c r="TOU132" s="2"/>
      <c r="TOV132" s="2"/>
      <c r="TOW132" s="2"/>
      <c r="TOX132" s="2"/>
      <c r="TOY132" s="2"/>
      <c r="TOZ132" s="2"/>
      <c r="TPA132" s="2"/>
      <c r="TPB132" s="2"/>
      <c r="TPC132" s="2"/>
      <c r="TPD132" s="2"/>
      <c r="TPE132" s="2"/>
      <c r="TPF132" s="2"/>
      <c r="TPG132" s="2"/>
      <c r="TPH132" s="2"/>
      <c r="TPI132" s="2"/>
      <c r="TPJ132" s="2"/>
      <c r="TPK132" s="2"/>
      <c r="TPL132" s="2"/>
      <c r="TPM132" s="2"/>
      <c r="TPN132" s="2"/>
      <c r="TPO132" s="2"/>
      <c r="TPP132" s="2"/>
      <c r="TPQ132" s="2"/>
      <c r="TPR132" s="2"/>
      <c r="TPS132" s="2"/>
      <c r="TPT132" s="2"/>
      <c r="TPU132" s="2"/>
      <c r="TPV132" s="2"/>
      <c r="TPW132" s="2"/>
      <c r="TPX132" s="2"/>
      <c r="TPY132" s="2"/>
      <c r="TPZ132" s="2"/>
      <c r="TQA132" s="2"/>
      <c r="TQB132" s="2"/>
      <c r="TQC132" s="2"/>
      <c r="TQD132" s="2"/>
      <c r="TQE132" s="2"/>
      <c r="TQF132" s="2"/>
      <c r="TQG132" s="2"/>
      <c r="TQH132" s="2"/>
      <c r="TQI132" s="2"/>
      <c r="TQJ132" s="2"/>
      <c r="TQK132" s="2"/>
      <c r="TQL132" s="2"/>
      <c r="TQM132" s="2"/>
      <c r="TQN132" s="2"/>
      <c r="TQO132" s="2"/>
      <c r="TQP132" s="2"/>
      <c r="TQQ132" s="2"/>
      <c r="TQR132" s="2"/>
      <c r="TQS132" s="2"/>
      <c r="TQT132" s="2"/>
      <c r="TQU132" s="2"/>
      <c r="TQV132" s="2"/>
      <c r="TQW132" s="2"/>
      <c r="TQX132" s="2"/>
      <c r="TQY132" s="2"/>
      <c r="TQZ132" s="2"/>
      <c r="TRA132" s="2"/>
      <c r="TRB132" s="2"/>
      <c r="TRC132" s="2"/>
      <c r="TRD132" s="2"/>
      <c r="TRE132" s="2"/>
      <c r="TRF132" s="2"/>
      <c r="TRG132" s="2"/>
      <c r="TRH132" s="2"/>
      <c r="TRI132" s="2"/>
      <c r="TRJ132" s="2"/>
      <c r="TRK132" s="2"/>
      <c r="TRL132" s="2"/>
      <c r="TRM132" s="2"/>
      <c r="TRN132" s="2"/>
      <c r="TRO132" s="2"/>
      <c r="TRP132" s="2"/>
      <c r="TRQ132" s="2"/>
      <c r="TRR132" s="2"/>
      <c r="TRS132" s="2"/>
      <c r="TRT132" s="2"/>
      <c r="TRU132" s="2"/>
      <c r="TRV132" s="2"/>
      <c r="TRW132" s="2"/>
      <c r="TRX132" s="2"/>
      <c r="TRY132" s="2"/>
      <c r="TRZ132" s="2"/>
      <c r="TSA132" s="2"/>
      <c r="TSB132" s="2"/>
      <c r="TSC132" s="2"/>
      <c r="TSD132" s="2"/>
      <c r="TSE132" s="2"/>
      <c r="TSF132" s="2"/>
      <c r="TSG132" s="2"/>
      <c r="TSH132" s="2"/>
      <c r="TSI132" s="2"/>
      <c r="TSJ132" s="2"/>
      <c r="TSK132" s="2"/>
      <c r="TSL132" s="2"/>
      <c r="TSM132" s="2"/>
      <c r="TSN132" s="2"/>
      <c r="TSO132" s="2"/>
      <c r="TSP132" s="2"/>
      <c r="TSQ132" s="2"/>
      <c r="TSR132" s="2"/>
      <c r="TSS132" s="2"/>
      <c r="TST132" s="2"/>
      <c r="TSU132" s="2"/>
      <c r="TSV132" s="2"/>
      <c r="TSW132" s="2"/>
      <c r="TSX132" s="2"/>
      <c r="TSY132" s="2"/>
      <c r="TSZ132" s="2"/>
      <c r="TTA132" s="2"/>
      <c r="TTB132" s="2"/>
      <c r="TTC132" s="2"/>
      <c r="TTD132" s="2"/>
      <c r="TTE132" s="2"/>
      <c r="TTF132" s="2"/>
      <c r="TTG132" s="2"/>
      <c r="TTH132" s="2"/>
      <c r="TTI132" s="2"/>
      <c r="TTJ132" s="2"/>
      <c r="TTK132" s="2"/>
      <c r="TTL132" s="2"/>
      <c r="TTM132" s="2"/>
      <c r="TTN132" s="2"/>
      <c r="TTO132" s="2"/>
      <c r="TTP132" s="2"/>
      <c r="TTQ132" s="2"/>
      <c r="TTR132" s="2"/>
      <c r="TTS132" s="2"/>
      <c r="TTT132" s="2"/>
      <c r="TTU132" s="2"/>
      <c r="TTV132" s="2"/>
      <c r="TTW132" s="2"/>
      <c r="TTX132" s="2"/>
      <c r="TTY132" s="2"/>
      <c r="TTZ132" s="2"/>
      <c r="TUA132" s="2"/>
      <c r="TUB132" s="2"/>
      <c r="TUC132" s="2"/>
      <c r="TUD132" s="2"/>
      <c r="TUE132" s="2"/>
      <c r="TUF132" s="2"/>
      <c r="TUG132" s="2"/>
      <c r="TUH132" s="2"/>
      <c r="TUI132" s="2"/>
      <c r="TUJ132" s="2"/>
      <c r="TUK132" s="2"/>
      <c r="TUL132" s="2"/>
      <c r="TUM132" s="2"/>
      <c r="TUN132" s="2"/>
      <c r="TUO132" s="2"/>
      <c r="TUP132" s="2"/>
      <c r="TUQ132" s="2"/>
      <c r="TUR132" s="2"/>
      <c r="TUS132" s="2"/>
      <c r="TUT132" s="2"/>
      <c r="TUU132" s="2"/>
      <c r="TUV132" s="2"/>
      <c r="TUW132" s="2"/>
      <c r="TUX132" s="2"/>
      <c r="TUY132" s="2"/>
      <c r="TUZ132" s="2"/>
      <c r="TVA132" s="2"/>
      <c r="TVB132" s="2"/>
      <c r="TVC132" s="2"/>
      <c r="TVD132" s="2"/>
      <c r="TVE132" s="2"/>
      <c r="TVF132" s="2"/>
      <c r="TVG132" s="2"/>
      <c r="TVH132" s="2"/>
      <c r="TVI132" s="2"/>
      <c r="TVJ132" s="2"/>
      <c r="TVK132" s="2"/>
      <c r="TVL132" s="2"/>
      <c r="TVM132" s="2"/>
      <c r="TVN132" s="2"/>
      <c r="TVO132" s="2"/>
      <c r="TVP132" s="2"/>
      <c r="TVQ132" s="2"/>
      <c r="TVR132" s="2"/>
      <c r="TVS132" s="2"/>
      <c r="TVT132" s="2"/>
      <c r="TVU132" s="2"/>
      <c r="TVV132" s="2"/>
      <c r="TVW132" s="2"/>
      <c r="TVX132" s="2"/>
      <c r="TVY132" s="2"/>
      <c r="TVZ132" s="2"/>
      <c r="TWA132" s="2"/>
      <c r="TWB132" s="2"/>
      <c r="TWC132" s="2"/>
      <c r="TWD132" s="2"/>
      <c r="TWE132" s="2"/>
      <c r="TWF132" s="2"/>
      <c r="TWG132" s="2"/>
      <c r="TWH132" s="2"/>
      <c r="TWI132" s="2"/>
      <c r="TWJ132" s="2"/>
      <c r="TWK132" s="2"/>
      <c r="TWL132" s="2"/>
      <c r="TWM132" s="2"/>
      <c r="TWN132" s="2"/>
      <c r="TWO132" s="2"/>
      <c r="TWP132" s="2"/>
      <c r="TWQ132" s="2"/>
      <c r="TWR132" s="2"/>
      <c r="TWS132" s="2"/>
      <c r="TWT132" s="2"/>
      <c r="TWU132" s="2"/>
      <c r="TWV132" s="2"/>
      <c r="TWW132" s="2"/>
      <c r="TWX132" s="2"/>
      <c r="TWY132" s="2"/>
      <c r="TWZ132" s="2"/>
      <c r="TXA132" s="2"/>
      <c r="TXB132" s="2"/>
      <c r="TXC132" s="2"/>
      <c r="TXD132" s="2"/>
      <c r="TXE132" s="2"/>
      <c r="TXF132" s="2"/>
      <c r="TXG132" s="2"/>
      <c r="TXH132" s="2"/>
      <c r="TXI132" s="2"/>
      <c r="TXJ132" s="2"/>
      <c r="TXK132" s="2"/>
      <c r="TXL132" s="2"/>
      <c r="TXM132" s="2"/>
      <c r="TXN132" s="2"/>
      <c r="TXO132" s="2"/>
      <c r="TXP132" s="2"/>
      <c r="TXQ132" s="2"/>
      <c r="TXR132" s="2"/>
      <c r="TXS132" s="2"/>
      <c r="TXT132" s="2"/>
      <c r="TXU132" s="2"/>
      <c r="TXV132" s="2"/>
      <c r="TXW132" s="2"/>
      <c r="TXX132" s="2"/>
      <c r="TXY132" s="2"/>
      <c r="TXZ132" s="2"/>
      <c r="TYA132" s="2"/>
      <c r="TYB132" s="2"/>
      <c r="TYC132" s="2"/>
      <c r="TYD132" s="2"/>
      <c r="TYE132" s="2"/>
      <c r="TYF132" s="2"/>
      <c r="TYG132" s="2"/>
      <c r="TYH132" s="2"/>
      <c r="TYI132" s="2"/>
      <c r="TYJ132" s="2"/>
      <c r="TYK132" s="2"/>
      <c r="TYL132" s="2"/>
      <c r="TYM132" s="2"/>
      <c r="TYN132" s="2"/>
      <c r="TYO132" s="2"/>
      <c r="TYP132" s="2"/>
      <c r="TYQ132" s="2"/>
      <c r="TYR132" s="2"/>
      <c r="TYS132" s="2"/>
      <c r="TYT132" s="2"/>
      <c r="TYU132" s="2"/>
      <c r="TYV132" s="2"/>
      <c r="TYW132" s="2"/>
      <c r="TYX132" s="2"/>
      <c r="TYY132" s="2"/>
      <c r="TYZ132" s="2"/>
      <c r="TZA132" s="2"/>
      <c r="TZB132" s="2"/>
      <c r="TZC132" s="2"/>
      <c r="TZD132" s="2"/>
      <c r="TZE132" s="2"/>
      <c r="TZF132" s="2"/>
      <c r="TZG132" s="2"/>
      <c r="TZH132" s="2"/>
      <c r="TZI132" s="2"/>
      <c r="TZJ132" s="2"/>
      <c r="TZK132" s="2"/>
      <c r="TZL132" s="2"/>
      <c r="TZM132" s="2"/>
      <c r="TZN132" s="2"/>
      <c r="TZO132" s="2"/>
      <c r="TZP132" s="2"/>
      <c r="TZQ132" s="2"/>
      <c r="TZR132" s="2"/>
      <c r="TZS132" s="2"/>
      <c r="TZT132" s="2"/>
      <c r="TZU132" s="2"/>
      <c r="TZV132" s="2"/>
      <c r="TZW132" s="2"/>
      <c r="TZX132" s="2"/>
      <c r="TZY132" s="2"/>
      <c r="TZZ132" s="2"/>
      <c r="UAA132" s="2"/>
      <c r="UAB132" s="2"/>
      <c r="UAC132" s="2"/>
      <c r="UAD132" s="2"/>
      <c r="UAE132" s="2"/>
      <c r="UAF132" s="2"/>
      <c r="UAG132" s="2"/>
      <c r="UAH132" s="2"/>
      <c r="UAI132" s="2"/>
      <c r="UAJ132" s="2"/>
      <c r="UAK132" s="2"/>
      <c r="UAL132" s="2"/>
      <c r="UAM132" s="2"/>
      <c r="UAN132" s="2"/>
      <c r="UAO132" s="2"/>
      <c r="UAP132" s="2"/>
      <c r="UAQ132" s="2"/>
      <c r="UAR132" s="2"/>
      <c r="UAS132" s="2"/>
      <c r="UAT132" s="2"/>
      <c r="UAU132" s="2"/>
      <c r="UAV132" s="2"/>
      <c r="UAW132" s="2"/>
      <c r="UAX132" s="2"/>
      <c r="UAY132" s="2"/>
      <c r="UAZ132" s="2"/>
      <c r="UBA132" s="2"/>
      <c r="UBB132" s="2"/>
      <c r="UBC132" s="2"/>
      <c r="UBD132" s="2"/>
      <c r="UBE132" s="2"/>
      <c r="UBF132" s="2"/>
      <c r="UBG132" s="2"/>
      <c r="UBH132" s="2"/>
      <c r="UBI132" s="2"/>
      <c r="UBJ132" s="2"/>
      <c r="UBK132" s="2"/>
      <c r="UBL132" s="2"/>
      <c r="UBM132" s="2"/>
      <c r="UBN132" s="2"/>
      <c r="UBO132" s="2"/>
      <c r="UBP132" s="2"/>
      <c r="UBQ132" s="2"/>
      <c r="UBR132" s="2"/>
      <c r="UBS132" s="2"/>
      <c r="UBT132" s="2"/>
      <c r="UBU132" s="2"/>
      <c r="UBV132" s="2"/>
      <c r="UBW132" s="2"/>
      <c r="UBX132" s="2"/>
      <c r="UBY132" s="2"/>
      <c r="UBZ132" s="2"/>
      <c r="UCA132" s="2"/>
      <c r="UCB132" s="2"/>
      <c r="UCC132" s="2"/>
      <c r="UCD132" s="2"/>
      <c r="UCE132" s="2"/>
      <c r="UCF132" s="2"/>
      <c r="UCG132" s="2"/>
      <c r="UCH132" s="2"/>
      <c r="UCI132" s="2"/>
      <c r="UCJ132" s="2"/>
      <c r="UCK132" s="2"/>
      <c r="UCL132" s="2"/>
      <c r="UCM132" s="2"/>
      <c r="UCN132" s="2"/>
      <c r="UCO132" s="2"/>
      <c r="UCP132" s="2"/>
      <c r="UCQ132" s="2"/>
      <c r="UCR132" s="2"/>
      <c r="UCS132" s="2"/>
      <c r="UCT132" s="2"/>
      <c r="UCU132" s="2"/>
      <c r="UCV132" s="2"/>
      <c r="UCW132" s="2"/>
      <c r="UCX132" s="2"/>
      <c r="UCY132" s="2"/>
      <c r="UCZ132" s="2"/>
      <c r="UDA132" s="2"/>
      <c r="UDB132" s="2"/>
      <c r="UDC132" s="2"/>
      <c r="UDD132" s="2"/>
      <c r="UDE132" s="2"/>
      <c r="UDF132" s="2"/>
      <c r="UDG132" s="2"/>
      <c r="UDH132" s="2"/>
      <c r="UDI132" s="2"/>
      <c r="UDJ132" s="2"/>
      <c r="UDK132" s="2"/>
      <c r="UDL132" s="2"/>
      <c r="UDM132" s="2"/>
      <c r="UDN132" s="2"/>
      <c r="UDO132" s="2"/>
      <c r="UDP132" s="2"/>
      <c r="UDQ132" s="2"/>
      <c r="UDR132" s="2"/>
      <c r="UDS132" s="2"/>
      <c r="UDT132" s="2"/>
      <c r="UDU132" s="2"/>
      <c r="UDV132" s="2"/>
      <c r="UDW132" s="2"/>
      <c r="UDX132" s="2"/>
      <c r="UDY132" s="2"/>
      <c r="UDZ132" s="2"/>
      <c r="UEA132" s="2"/>
      <c r="UEB132" s="2"/>
      <c r="UEC132" s="2"/>
      <c r="UED132" s="2"/>
      <c r="UEE132" s="2"/>
      <c r="UEF132" s="2"/>
      <c r="UEG132" s="2"/>
      <c r="UEH132" s="2"/>
      <c r="UEI132" s="2"/>
      <c r="UEJ132" s="2"/>
      <c r="UEK132" s="2"/>
      <c r="UEL132" s="2"/>
      <c r="UEM132" s="2"/>
      <c r="UEN132" s="2"/>
      <c r="UEO132" s="2"/>
      <c r="UEP132" s="2"/>
      <c r="UEQ132" s="2"/>
      <c r="UER132" s="2"/>
      <c r="UES132" s="2"/>
      <c r="UET132" s="2"/>
      <c r="UEU132" s="2"/>
      <c r="UEV132" s="2"/>
      <c r="UEW132" s="2"/>
      <c r="UEX132" s="2"/>
      <c r="UEY132" s="2"/>
      <c r="UEZ132" s="2"/>
      <c r="UFA132" s="2"/>
      <c r="UFB132" s="2"/>
      <c r="UFC132" s="2"/>
      <c r="UFD132" s="2"/>
      <c r="UFE132" s="2"/>
      <c r="UFF132" s="2"/>
      <c r="UFG132" s="2"/>
      <c r="UFH132" s="2"/>
      <c r="UFI132" s="2"/>
      <c r="UFJ132" s="2"/>
      <c r="UFK132" s="2"/>
      <c r="UFL132" s="2"/>
      <c r="UFM132" s="2"/>
      <c r="UFN132" s="2"/>
      <c r="UFO132" s="2"/>
      <c r="UFP132" s="2"/>
      <c r="UFQ132" s="2"/>
      <c r="UFR132" s="2"/>
      <c r="UFS132" s="2"/>
      <c r="UFT132" s="2"/>
      <c r="UFU132" s="2"/>
      <c r="UFV132" s="2"/>
      <c r="UFW132" s="2"/>
      <c r="UFX132" s="2"/>
      <c r="UFY132" s="2"/>
      <c r="UFZ132" s="2"/>
      <c r="UGA132" s="2"/>
      <c r="UGB132" s="2"/>
      <c r="UGC132" s="2"/>
      <c r="UGD132" s="2"/>
      <c r="UGE132" s="2"/>
      <c r="UGF132" s="2"/>
      <c r="UGG132" s="2"/>
      <c r="UGH132" s="2"/>
      <c r="UGI132" s="2"/>
      <c r="UGJ132" s="2"/>
      <c r="UGK132" s="2"/>
      <c r="UGL132" s="2"/>
      <c r="UGM132" s="2"/>
      <c r="UGN132" s="2"/>
      <c r="UGO132" s="2"/>
      <c r="UGP132" s="2"/>
      <c r="UGQ132" s="2"/>
      <c r="UGR132" s="2"/>
      <c r="UGS132" s="2"/>
      <c r="UGT132" s="2"/>
      <c r="UGU132" s="2"/>
      <c r="UGV132" s="2"/>
      <c r="UGW132" s="2"/>
      <c r="UGX132" s="2"/>
      <c r="UGY132" s="2"/>
      <c r="UGZ132" s="2"/>
      <c r="UHA132" s="2"/>
      <c r="UHB132" s="2"/>
      <c r="UHC132" s="2"/>
      <c r="UHD132" s="2"/>
      <c r="UHE132" s="2"/>
      <c r="UHF132" s="2"/>
      <c r="UHG132" s="2"/>
      <c r="UHH132" s="2"/>
      <c r="UHI132" s="2"/>
      <c r="UHJ132" s="2"/>
      <c r="UHK132" s="2"/>
      <c r="UHL132" s="2"/>
      <c r="UHM132" s="2"/>
      <c r="UHN132" s="2"/>
      <c r="UHO132" s="2"/>
      <c r="UHP132" s="2"/>
      <c r="UHQ132" s="2"/>
      <c r="UHR132" s="2"/>
      <c r="UHS132" s="2"/>
      <c r="UHT132" s="2"/>
      <c r="UHU132" s="2"/>
      <c r="UHV132" s="2"/>
      <c r="UHW132" s="2"/>
      <c r="UHX132" s="2"/>
      <c r="UHY132" s="2"/>
      <c r="UHZ132" s="2"/>
      <c r="UIA132" s="2"/>
      <c r="UIB132" s="2"/>
      <c r="UIC132" s="2"/>
      <c r="UID132" s="2"/>
      <c r="UIE132" s="2"/>
      <c r="UIF132" s="2"/>
      <c r="UIG132" s="2"/>
      <c r="UIH132" s="2"/>
      <c r="UII132" s="2"/>
      <c r="UIJ132" s="2"/>
      <c r="UIK132" s="2"/>
      <c r="UIL132" s="2"/>
      <c r="UIM132" s="2"/>
      <c r="UIN132" s="2"/>
      <c r="UIO132" s="2"/>
      <c r="UIP132" s="2"/>
      <c r="UIQ132" s="2"/>
      <c r="UIR132" s="2"/>
      <c r="UIS132" s="2"/>
      <c r="UIT132" s="2"/>
      <c r="UIU132" s="2"/>
      <c r="UIV132" s="2"/>
      <c r="UIW132" s="2"/>
      <c r="UIX132" s="2"/>
      <c r="UIY132" s="2"/>
      <c r="UIZ132" s="2"/>
      <c r="UJA132" s="2"/>
      <c r="UJB132" s="2"/>
      <c r="UJC132" s="2"/>
      <c r="UJD132" s="2"/>
      <c r="UJE132" s="2"/>
      <c r="UJF132" s="2"/>
      <c r="UJG132" s="2"/>
      <c r="UJH132" s="2"/>
      <c r="UJI132" s="2"/>
      <c r="UJJ132" s="2"/>
      <c r="UJK132" s="2"/>
      <c r="UJL132" s="2"/>
      <c r="UJM132" s="2"/>
      <c r="UJN132" s="2"/>
      <c r="UJO132" s="2"/>
      <c r="UJP132" s="2"/>
      <c r="UJQ132" s="2"/>
      <c r="UJR132" s="2"/>
      <c r="UJS132" s="2"/>
      <c r="UJT132" s="2"/>
      <c r="UJU132" s="2"/>
      <c r="UJV132" s="2"/>
      <c r="UJW132" s="2"/>
      <c r="UJX132" s="2"/>
      <c r="UJY132" s="2"/>
      <c r="UJZ132" s="2"/>
      <c r="UKA132" s="2"/>
      <c r="UKB132" s="2"/>
      <c r="UKC132" s="2"/>
      <c r="UKD132" s="2"/>
      <c r="UKE132" s="2"/>
      <c r="UKF132" s="2"/>
      <c r="UKG132" s="2"/>
      <c r="UKH132" s="2"/>
      <c r="UKI132" s="2"/>
      <c r="UKJ132" s="2"/>
      <c r="UKK132" s="2"/>
      <c r="UKL132" s="2"/>
      <c r="UKM132" s="2"/>
      <c r="UKN132" s="2"/>
      <c r="UKO132" s="2"/>
      <c r="UKP132" s="2"/>
      <c r="UKQ132" s="2"/>
      <c r="UKR132" s="2"/>
      <c r="UKS132" s="2"/>
      <c r="UKT132" s="2"/>
      <c r="UKU132" s="2"/>
      <c r="UKV132" s="2"/>
      <c r="UKW132" s="2"/>
      <c r="UKX132" s="2"/>
      <c r="UKY132" s="2"/>
      <c r="UKZ132" s="2"/>
      <c r="ULA132" s="2"/>
      <c r="ULB132" s="2"/>
      <c r="ULC132" s="2"/>
      <c r="ULD132" s="2"/>
      <c r="ULE132" s="2"/>
      <c r="ULF132" s="2"/>
      <c r="ULG132" s="2"/>
      <c r="ULH132" s="2"/>
      <c r="ULI132" s="2"/>
      <c r="ULJ132" s="2"/>
      <c r="ULK132" s="2"/>
      <c r="ULL132" s="2"/>
      <c r="ULM132" s="2"/>
      <c r="ULN132" s="2"/>
      <c r="ULO132" s="2"/>
      <c r="ULP132" s="2"/>
      <c r="ULQ132" s="2"/>
      <c r="ULR132" s="2"/>
      <c r="ULS132" s="2"/>
      <c r="ULT132" s="2"/>
      <c r="ULU132" s="2"/>
      <c r="ULV132" s="2"/>
      <c r="ULW132" s="2"/>
      <c r="ULX132" s="2"/>
      <c r="ULY132" s="2"/>
      <c r="ULZ132" s="2"/>
      <c r="UMA132" s="2"/>
      <c r="UMB132" s="2"/>
      <c r="UMC132" s="2"/>
      <c r="UMD132" s="2"/>
      <c r="UME132" s="2"/>
      <c r="UMF132" s="2"/>
      <c r="UMG132" s="2"/>
      <c r="UMH132" s="2"/>
      <c r="UMI132" s="2"/>
      <c r="UMJ132" s="2"/>
      <c r="UMK132" s="2"/>
      <c r="UML132" s="2"/>
      <c r="UMM132" s="2"/>
      <c r="UMN132" s="2"/>
      <c r="UMO132" s="2"/>
      <c r="UMP132" s="2"/>
      <c r="UMQ132" s="2"/>
      <c r="UMR132" s="2"/>
      <c r="UMS132" s="2"/>
      <c r="UMT132" s="2"/>
      <c r="UMU132" s="2"/>
      <c r="UMV132" s="2"/>
      <c r="UMW132" s="2"/>
      <c r="UMX132" s="2"/>
      <c r="UMY132" s="2"/>
      <c r="UMZ132" s="2"/>
      <c r="UNA132" s="2"/>
      <c r="UNB132" s="2"/>
      <c r="UNC132" s="2"/>
      <c r="UND132" s="2"/>
      <c r="UNE132" s="2"/>
      <c r="UNF132" s="2"/>
      <c r="UNG132" s="2"/>
      <c r="UNH132" s="2"/>
      <c r="UNI132" s="2"/>
      <c r="UNJ132" s="2"/>
      <c r="UNK132" s="2"/>
      <c r="UNL132" s="2"/>
      <c r="UNM132" s="2"/>
      <c r="UNN132" s="2"/>
      <c r="UNO132" s="2"/>
      <c r="UNP132" s="2"/>
      <c r="UNQ132" s="2"/>
      <c r="UNR132" s="2"/>
      <c r="UNS132" s="2"/>
      <c r="UNT132" s="2"/>
      <c r="UNU132" s="2"/>
      <c r="UNV132" s="2"/>
      <c r="UNW132" s="2"/>
      <c r="UNX132" s="2"/>
      <c r="UNY132" s="2"/>
      <c r="UNZ132" s="2"/>
      <c r="UOA132" s="2"/>
      <c r="UOB132" s="2"/>
      <c r="UOC132" s="2"/>
      <c r="UOD132" s="2"/>
      <c r="UOE132" s="2"/>
      <c r="UOF132" s="2"/>
      <c r="UOG132" s="2"/>
      <c r="UOH132" s="2"/>
      <c r="UOI132" s="2"/>
      <c r="UOJ132" s="2"/>
      <c r="UOK132" s="2"/>
      <c r="UOL132" s="2"/>
      <c r="UOM132" s="2"/>
      <c r="UON132" s="2"/>
      <c r="UOO132" s="2"/>
      <c r="UOP132" s="2"/>
      <c r="UOQ132" s="2"/>
      <c r="UOR132" s="2"/>
      <c r="UOS132" s="2"/>
      <c r="UOT132" s="2"/>
      <c r="UOU132" s="2"/>
      <c r="UOV132" s="2"/>
      <c r="UOW132" s="2"/>
      <c r="UOX132" s="2"/>
      <c r="UOY132" s="2"/>
      <c r="UOZ132" s="2"/>
      <c r="UPA132" s="2"/>
      <c r="UPB132" s="2"/>
      <c r="UPC132" s="2"/>
      <c r="UPD132" s="2"/>
      <c r="UPE132" s="2"/>
      <c r="UPF132" s="2"/>
      <c r="UPG132" s="2"/>
      <c r="UPH132" s="2"/>
      <c r="UPI132" s="2"/>
      <c r="UPJ132" s="2"/>
      <c r="UPK132" s="2"/>
      <c r="UPL132" s="2"/>
      <c r="UPM132" s="2"/>
      <c r="UPN132" s="2"/>
      <c r="UPO132" s="2"/>
      <c r="UPP132" s="2"/>
      <c r="UPQ132" s="2"/>
      <c r="UPR132" s="2"/>
      <c r="UPS132" s="2"/>
      <c r="UPT132" s="2"/>
      <c r="UPU132" s="2"/>
      <c r="UPV132" s="2"/>
      <c r="UPW132" s="2"/>
      <c r="UPX132" s="2"/>
      <c r="UPY132" s="2"/>
      <c r="UPZ132" s="2"/>
      <c r="UQA132" s="2"/>
      <c r="UQB132" s="2"/>
      <c r="UQC132" s="2"/>
      <c r="UQD132" s="2"/>
      <c r="UQE132" s="2"/>
      <c r="UQF132" s="2"/>
      <c r="UQG132" s="2"/>
      <c r="UQH132" s="2"/>
      <c r="UQI132" s="2"/>
      <c r="UQJ132" s="2"/>
      <c r="UQK132" s="2"/>
      <c r="UQL132" s="2"/>
      <c r="UQM132" s="2"/>
      <c r="UQN132" s="2"/>
      <c r="UQO132" s="2"/>
      <c r="UQP132" s="2"/>
      <c r="UQQ132" s="2"/>
      <c r="UQR132" s="2"/>
      <c r="UQS132" s="2"/>
      <c r="UQT132" s="2"/>
      <c r="UQU132" s="2"/>
      <c r="UQV132" s="2"/>
      <c r="UQW132" s="2"/>
      <c r="UQX132" s="2"/>
      <c r="UQY132" s="2"/>
      <c r="UQZ132" s="2"/>
      <c r="URA132" s="2"/>
      <c r="URB132" s="2"/>
      <c r="URC132" s="2"/>
      <c r="URD132" s="2"/>
      <c r="URE132" s="2"/>
      <c r="URF132" s="2"/>
      <c r="URG132" s="2"/>
      <c r="URH132" s="2"/>
      <c r="URI132" s="2"/>
      <c r="URJ132" s="2"/>
      <c r="URK132" s="2"/>
      <c r="URL132" s="2"/>
      <c r="URM132" s="2"/>
      <c r="URN132" s="2"/>
      <c r="URO132" s="2"/>
      <c r="URP132" s="2"/>
      <c r="URQ132" s="2"/>
      <c r="URR132" s="2"/>
      <c r="URS132" s="2"/>
      <c r="URT132" s="2"/>
      <c r="URU132" s="2"/>
      <c r="URV132" s="2"/>
      <c r="URW132" s="2"/>
      <c r="URX132" s="2"/>
      <c r="URY132" s="2"/>
      <c r="URZ132" s="2"/>
      <c r="USA132" s="2"/>
      <c r="USB132" s="2"/>
      <c r="USC132" s="2"/>
      <c r="USD132" s="2"/>
      <c r="USE132" s="2"/>
      <c r="USF132" s="2"/>
      <c r="USG132" s="2"/>
      <c r="USH132" s="2"/>
      <c r="USI132" s="2"/>
      <c r="USJ132" s="2"/>
      <c r="USK132" s="2"/>
      <c r="USL132" s="2"/>
      <c r="USM132" s="2"/>
      <c r="USN132" s="2"/>
      <c r="USO132" s="2"/>
      <c r="USP132" s="2"/>
      <c r="USQ132" s="2"/>
      <c r="USR132" s="2"/>
      <c r="USS132" s="2"/>
      <c r="UST132" s="2"/>
      <c r="USU132" s="2"/>
      <c r="USV132" s="2"/>
      <c r="USW132" s="2"/>
      <c r="USX132" s="2"/>
      <c r="USY132" s="2"/>
      <c r="USZ132" s="2"/>
      <c r="UTA132" s="2"/>
      <c r="UTB132" s="2"/>
      <c r="UTC132" s="2"/>
      <c r="UTD132" s="2"/>
      <c r="UTE132" s="2"/>
      <c r="UTF132" s="2"/>
      <c r="UTG132" s="2"/>
      <c r="UTH132" s="2"/>
      <c r="UTI132" s="2"/>
      <c r="UTJ132" s="2"/>
      <c r="UTK132" s="2"/>
      <c r="UTL132" s="2"/>
      <c r="UTM132" s="2"/>
      <c r="UTN132" s="2"/>
      <c r="UTO132" s="2"/>
      <c r="UTP132" s="2"/>
      <c r="UTQ132" s="2"/>
      <c r="UTR132" s="2"/>
      <c r="UTS132" s="2"/>
      <c r="UTT132" s="2"/>
      <c r="UTU132" s="2"/>
      <c r="UTV132" s="2"/>
      <c r="UTW132" s="2"/>
      <c r="UTX132" s="2"/>
      <c r="UTY132" s="2"/>
      <c r="UTZ132" s="2"/>
      <c r="UUA132" s="2"/>
      <c r="UUB132" s="2"/>
      <c r="UUC132" s="2"/>
      <c r="UUD132" s="2"/>
      <c r="UUE132" s="2"/>
      <c r="UUF132" s="2"/>
      <c r="UUG132" s="2"/>
      <c r="UUH132" s="2"/>
      <c r="UUI132" s="2"/>
      <c r="UUJ132" s="2"/>
      <c r="UUK132" s="2"/>
      <c r="UUL132" s="2"/>
      <c r="UUM132" s="2"/>
      <c r="UUN132" s="2"/>
      <c r="UUO132" s="2"/>
      <c r="UUP132" s="2"/>
      <c r="UUQ132" s="2"/>
      <c r="UUR132" s="2"/>
      <c r="UUS132" s="2"/>
      <c r="UUT132" s="2"/>
      <c r="UUU132" s="2"/>
      <c r="UUV132" s="2"/>
      <c r="UUW132" s="2"/>
      <c r="UUX132" s="2"/>
      <c r="UUY132" s="2"/>
      <c r="UUZ132" s="2"/>
      <c r="UVA132" s="2"/>
      <c r="UVB132" s="2"/>
      <c r="UVC132" s="2"/>
      <c r="UVD132" s="2"/>
      <c r="UVE132" s="2"/>
      <c r="UVF132" s="2"/>
      <c r="UVG132" s="2"/>
      <c r="UVH132" s="2"/>
      <c r="UVI132" s="2"/>
      <c r="UVJ132" s="2"/>
      <c r="UVK132" s="2"/>
      <c r="UVL132" s="2"/>
      <c r="UVM132" s="2"/>
      <c r="UVN132" s="2"/>
      <c r="UVO132" s="2"/>
      <c r="UVP132" s="2"/>
      <c r="UVQ132" s="2"/>
      <c r="UVR132" s="2"/>
      <c r="UVS132" s="2"/>
      <c r="UVT132" s="2"/>
      <c r="UVU132" s="2"/>
      <c r="UVV132" s="2"/>
      <c r="UVW132" s="2"/>
      <c r="UVX132" s="2"/>
      <c r="UVY132" s="2"/>
      <c r="UVZ132" s="2"/>
      <c r="UWA132" s="2"/>
      <c r="UWB132" s="2"/>
      <c r="UWC132" s="2"/>
      <c r="UWD132" s="2"/>
      <c r="UWE132" s="2"/>
      <c r="UWF132" s="2"/>
      <c r="UWG132" s="2"/>
      <c r="UWH132" s="2"/>
      <c r="UWI132" s="2"/>
      <c r="UWJ132" s="2"/>
      <c r="UWK132" s="2"/>
      <c r="UWL132" s="2"/>
      <c r="UWM132" s="2"/>
      <c r="UWN132" s="2"/>
      <c r="UWO132" s="2"/>
      <c r="UWP132" s="2"/>
      <c r="UWQ132" s="2"/>
      <c r="UWR132" s="2"/>
      <c r="UWS132" s="2"/>
      <c r="UWT132" s="2"/>
      <c r="UWU132" s="2"/>
      <c r="UWV132" s="2"/>
      <c r="UWW132" s="2"/>
      <c r="UWX132" s="2"/>
      <c r="UWY132" s="2"/>
      <c r="UWZ132" s="2"/>
      <c r="UXA132" s="2"/>
      <c r="UXB132" s="2"/>
      <c r="UXC132" s="2"/>
      <c r="UXD132" s="2"/>
      <c r="UXE132" s="2"/>
      <c r="UXF132" s="2"/>
      <c r="UXG132" s="2"/>
      <c r="UXH132" s="2"/>
      <c r="UXI132" s="2"/>
      <c r="UXJ132" s="2"/>
      <c r="UXK132" s="2"/>
      <c r="UXL132" s="2"/>
      <c r="UXM132" s="2"/>
      <c r="UXN132" s="2"/>
      <c r="UXO132" s="2"/>
      <c r="UXP132" s="2"/>
      <c r="UXQ132" s="2"/>
      <c r="UXR132" s="2"/>
      <c r="UXS132" s="2"/>
      <c r="UXT132" s="2"/>
      <c r="UXU132" s="2"/>
      <c r="UXV132" s="2"/>
      <c r="UXW132" s="2"/>
      <c r="UXX132" s="2"/>
      <c r="UXY132" s="2"/>
      <c r="UXZ132" s="2"/>
      <c r="UYA132" s="2"/>
      <c r="UYB132" s="2"/>
      <c r="UYC132" s="2"/>
      <c r="UYD132" s="2"/>
      <c r="UYE132" s="2"/>
      <c r="UYF132" s="2"/>
      <c r="UYG132" s="2"/>
      <c r="UYH132" s="2"/>
      <c r="UYI132" s="2"/>
      <c r="UYJ132" s="2"/>
      <c r="UYK132" s="2"/>
      <c r="UYL132" s="2"/>
      <c r="UYM132" s="2"/>
      <c r="UYN132" s="2"/>
      <c r="UYO132" s="2"/>
      <c r="UYP132" s="2"/>
      <c r="UYQ132" s="2"/>
      <c r="UYR132" s="2"/>
      <c r="UYS132" s="2"/>
      <c r="UYT132" s="2"/>
      <c r="UYU132" s="2"/>
      <c r="UYV132" s="2"/>
      <c r="UYW132" s="2"/>
      <c r="UYX132" s="2"/>
      <c r="UYY132" s="2"/>
      <c r="UYZ132" s="2"/>
      <c r="UZA132" s="2"/>
      <c r="UZB132" s="2"/>
      <c r="UZC132" s="2"/>
      <c r="UZD132" s="2"/>
      <c r="UZE132" s="2"/>
      <c r="UZF132" s="2"/>
      <c r="UZG132" s="2"/>
      <c r="UZH132" s="2"/>
      <c r="UZI132" s="2"/>
      <c r="UZJ132" s="2"/>
      <c r="UZK132" s="2"/>
      <c r="UZL132" s="2"/>
      <c r="UZM132" s="2"/>
      <c r="UZN132" s="2"/>
      <c r="UZO132" s="2"/>
      <c r="UZP132" s="2"/>
      <c r="UZQ132" s="2"/>
      <c r="UZR132" s="2"/>
      <c r="UZS132" s="2"/>
      <c r="UZT132" s="2"/>
      <c r="UZU132" s="2"/>
      <c r="UZV132" s="2"/>
      <c r="UZW132" s="2"/>
      <c r="UZX132" s="2"/>
      <c r="UZY132" s="2"/>
      <c r="UZZ132" s="2"/>
      <c r="VAA132" s="2"/>
      <c r="VAB132" s="2"/>
      <c r="VAC132" s="2"/>
      <c r="VAD132" s="2"/>
      <c r="VAE132" s="2"/>
      <c r="VAF132" s="2"/>
      <c r="VAG132" s="2"/>
      <c r="VAH132" s="2"/>
      <c r="VAI132" s="2"/>
      <c r="VAJ132" s="2"/>
      <c r="VAK132" s="2"/>
      <c r="VAL132" s="2"/>
      <c r="VAM132" s="2"/>
      <c r="VAN132" s="2"/>
      <c r="VAO132" s="2"/>
      <c r="VAP132" s="2"/>
      <c r="VAQ132" s="2"/>
      <c r="VAR132" s="2"/>
      <c r="VAS132" s="2"/>
      <c r="VAT132" s="2"/>
      <c r="VAU132" s="2"/>
      <c r="VAV132" s="2"/>
      <c r="VAW132" s="2"/>
      <c r="VAX132" s="2"/>
      <c r="VAY132" s="2"/>
      <c r="VAZ132" s="2"/>
      <c r="VBA132" s="2"/>
      <c r="VBB132" s="2"/>
      <c r="VBC132" s="2"/>
      <c r="VBD132" s="2"/>
      <c r="VBE132" s="2"/>
      <c r="VBF132" s="2"/>
      <c r="VBG132" s="2"/>
      <c r="VBH132" s="2"/>
      <c r="VBI132" s="2"/>
      <c r="VBJ132" s="2"/>
      <c r="VBK132" s="2"/>
      <c r="VBL132" s="2"/>
      <c r="VBM132" s="2"/>
      <c r="VBN132" s="2"/>
      <c r="VBO132" s="2"/>
      <c r="VBP132" s="2"/>
      <c r="VBQ132" s="2"/>
      <c r="VBR132" s="2"/>
      <c r="VBS132" s="2"/>
      <c r="VBT132" s="2"/>
      <c r="VBU132" s="2"/>
      <c r="VBV132" s="2"/>
      <c r="VBW132" s="2"/>
      <c r="VBX132" s="2"/>
      <c r="VBY132" s="2"/>
      <c r="VBZ132" s="2"/>
      <c r="VCA132" s="2"/>
      <c r="VCB132" s="2"/>
      <c r="VCC132" s="2"/>
      <c r="VCD132" s="2"/>
      <c r="VCE132" s="2"/>
      <c r="VCF132" s="2"/>
      <c r="VCG132" s="2"/>
      <c r="VCH132" s="2"/>
      <c r="VCI132" s="2"/>
      <c r="VCJ132" s="2"/>
      <c r="VCK132" s="2"/>
      <c r="VCL132" s="2"/>
      <c r="VCM132" s="2"/>
      <c r="VCN132" s="2"/>
      <c r="VCO132" s="2"/>
      <c r="VCP132" s="2"/>
      <c r="VCQ132" s="2"/>
      <c r="VCR132" s="2"/>
      <c r="VCS132" s="2"/>
      <c r="VCT132" s="2"/>
      <c r="VCU132" s="2"/>
      <c r="VCV132" s="2"/>
      <c r="VCW132" s="2"/>
      <c r="VCX132" s="2"/>
      <c r="VCY132" s="2"/>
      <c r="VCZ132" s="2"/>
      <c r="VDA132" s="2"/>
      <c r="VDB132" s="2"/>
      <c r="VDC132" s="2"/>
      <c r="VDD132" s="2"/>
      <c r="VDE132" s="2"/>
      <c r="VDF132" s="2"/>
      <c r="VDG132" s="2"/>
      <c r="VDH132" s="2"/>
      <c r="VDI132" s="2"/>
      <c r="VDJ132" s="2"/>
      <c r="VDK132" s="2"/>
      <c r="VDL132" s="2"/>
      <c r="VDM132" s="2"/>
      <c r="VDN132" s="2"/>
      <c r="VDO132" s="2"/>
      <c r="VDP132" s="2"/>
      <c r="VDQ132" s="2"/>
      <c r="VDR132" s="2"/>
      <c r="VDS132" s="2"/>
      <c r="VDT132" s="2"/>
      <c r="VDU132" s="2"/>
      <c r="VDV132" s="2"/>
      <c r="VDW132" s="2"/>
      <c r="VDX132" s="2"/>
      <c r="VDY132" s="2"/>
      <c r="VDZ132" s="2"/>
      <c r="VEA132" s="2"/>
      <c r="VEB132" s="2"/>
      <c r="VEC132" s="2"/>
      <c r="VED132" s="2"/>
      <c r="VEE132" s="2"/>
      <c r="VEF132" s="2"/>
      <c r="VEG132" s="2"/>
      <c r="VEH132" s="2"/>
      <c r="VEI132" s="2"/>
      <c r="VEJ132" s="2"/>
      <c r="VEK132" s="2"/>
      <c r="VEL132" s="2"/>
      <c r="VEM132" s="2"/>
      <c r="VEN132" s="2"/>
      <c r="VEO132" s="2"/>
      <c r="VEP132" s="2"/>
      <c r="VEQ132" s="2"/>
      <c r="VER132" s="2"/>
      <c r="VES132" s="2"/>
      <c r="VET132" s="2"/>
      <c r="VEU132" s="2"/>
      <c r="VEV132" s="2"/>
      <c r="VEW132" s="2"/>
      <c r="VEX132" s="2"/>
      <c r="VEY132" s="2"/>
      <c r="VEZ132" s="2"/>
      <c r="VFA132" s="2"/>
      <c r="VFB132" s="2"/>
      <c r="VFC132" s="2"/>
      <c r="VFD132" s="2"/>
      <c r="VFE132" s="2"/>
      <c r="VFF132" s="2"/>
      <c r="VFG132" s="2"/>
      <c r="VFH132" s="2"/>
      <c r="VFI132" s="2"/>
      <c r="VFJ132" s="2"/>
      <c r="VFK132" s="2"/>
      <c r="VFL132" s="2"/>
      <c r="VFM132" s="2"/>
      <c r="VFN132" s="2"/>
      <c r="VFO132" s="2"/>
      <c r="VFP132" s="2"/>
      <c r="VFQ132" s="2"/>
      <c r="VFR132" s="2"/>
      <c r="VFS132" s="2"/>
      <c r="VFT132" s="2"/>
      <c r="VFU132" s="2"/>
      <c r="VFV132" s="2"/>
      <c r="VFW132" s="2"/>
      <c r="VFX132" s="2"/>
      <c r="VFY132" s="2"/>
      <c r="VFZ132" s="2"/>
      <c r="VGA132" s="2"/>
      <c r="VGB132" s="2"/>
      <c r="VGC132" s="2"/>
      <c r="VGD132" s="2"/>
      <c r="VGE132" s="2"/>
      <c r="VGF132" s="2"/>
      <c r="VGG132" s="2"/>
      <c r="VGH132" s="2"/>
      <c r="VGI132" s="2"/>
      <c r="VGJ132" s="2"/>
      <c r="VGK132" s="2"/>
      <c r="VGL132" s="2"/>
      <c r="VGM132" s="2"/>
      <c r="VGN132" s="2"/>
      <c r="VGO132" s="2"/>
      <c r="VGP132" s="2"/>
      <c r="VGQ132" s="2"/>
      <c r="VGR132" s="2"/>
      <c r="VGS132" s="2"/>
      <c r="VGT132" s="2"/>
      <c r="VGU132" s="2"/>
      <c r="VGV132" s="2"/>
      <c r="VGW132" s="2"/>
      <c r="VGX132" s="2"/>
      <c r="VGY132" s="2"/>
      <c r="VGZ132" s="2"/>
      <c r="VHA132" s="2"/>
      <c r="VHB132" s="2"/>
      <c r="VHC132" s="2"/>
      <c r="VHD132" s="2"/>
      <c r="VHE132" s="2"/>
      <c r="VHF132" s="2"/>
      <c r="VHG132" s="2"/>
      <c r="VHH132" s="2"/>
      <c r="VHI132" s="2"/>
      <c r="VHJ132" s="2"/>
      <c r="VHK132" s="2"/>
      <c r="VHL132" s="2"/>
      <c r="VHM132" s="2"/>
      <c r="VHN132" s="2"/>
      <c r="VHO132" s="2"/>
      <c r="VHP132" s="2"/>
      <c r="VHQ132" s="2"/>
      <c r="VHR132" s="2"/>
      <c r="VHS132" s="2"/>
      <c r="VHT132" s="2"/>
      <c r="VHU132" s="2"/>
      <c r="VHV132" s="2"/>
      <c r="VHW132" s="2"/>
      <c r="VHX132" s="2"/>
      <c r="VHY132" s="2"/>
      <c r="VHZ132" s="2"/>
      <c r="VIA132" s="2"/>
      <c r="VIB132" s="2"/>
      <c r="VIC132" s="2"/>
      <c r="VID132" s="2"/>
      <c r="VIE132" s="2"/>
      <c r="VIF132" s="2"/>
      <c r="VIG132" s="2"/>
      <c r="VIH132" s="2"/>
      <c r="VII132" s="2"/>
      <c r="VIJ132" s="2"/>
      <c r="VIK132" s="2"/>
      <c r="VIL132" s="2"/>
      <c r="VIM132" s="2"/>
      <c r="VIN132" s="2"/>
      <c r="VIO132" s="2"/>
      <c r="VIP132" s="2"/>
      <c r="VIQ132" s="2"/>
      <c r="VIR132" s="2"/>
      <c r="VIS132" s="2"/>
      <c r="VIT132" s="2"/>
      <c r="VIU132" s="2"/>
      <c r="VIV132" s="2"/>
      <c r="VIW132" s="2"/>
      <c r="VIX132" s="2"/>
      <c r="VIY132" s="2"/>
      <c r="VIZ132" s="2"/>
      <c r="VJA132" s="2"/>
      <c r="VJB132" s="2"/>
      <c r="VJC132" s="2"/>
      <c r="VJD132" s="2"/>
      <c r="VJE132" s="2"/>
      <c r="VJF132" s="2"/>
      <c r="VJG132" s="2"/>
      <c r="VJH132" s="2"/>
      <c r="VJI132" s="2"/>
      <c r="VJJ132" s="2"/>
      <c r="VJK132" s="2"/>
      <c r="VJL132" s="2"/>
      <c r="VJM132" s="2"/>
      <c r="VJN132" s="2"/>
      <c r="VJO132" s="2"/>
      <c r="VJP132" s="2"/>
      <c r="VJQ132" s="2"/>
      <c r="VJR132" s="2"/>
      <c r="VJS132" s="2"/>
      <c r="VJT132" s="2"/>
      <c r="VJU132" s="2"/>
      <c r="VJV132" s="2"/>
      <c r="VJW132" s="2"/>
      <c r="VJX132" s="2"/>
      <c r="VJY132" s="2"/>
      <c r="VJZ132" s="2"/>
      <c r="VKA132" s="2"/>
      <c r="VKB132" s="2"/>
      <c r="VKC132" s="2"/>
      <c r="VKD132" s="2"/>
      <c r="VKE132" s="2"/>
      <c r="VKF132" s="2"/>
      <c r="VKG132" s="2"/>
      <c r="VKH132" s="2"/>
      <c r="VKI132" s="2"/>
      <c r="VKJ132" s="2"/>
      <c r="VKK132" s="2"/>
      <c r="VKL132" s="2"/>
      <c r="VKM132" s="2"/>
      <c r="VKN132" s="2"/>
      <c r="VKO132" s="2"/>
      <c r="VKP132" s="2"/>
      <c r="VKQ132" s="2"/>
      <c r="VKR132" s="2"/>
      <c r="VKS132" s="2"/>
      <c r="VKT132" s="2"/>
      <c r="VKU132" s="2"/>
      <c r="VKV132" s="2"/>
      <c r="VKW132" s="2"/>
      <c r="VKX132" s="2"/>
      <c r="VKY132" s="2"/>
      <c r="VKZ132" s="2"/>
      <c r="VLA132" s="2"/>
      <c r="VLB132" s="2"/>
      <c r="VLC132" s="2"/>
      <c r="VLD132" s="2"/>
      <c r="VLE132" s="2"/>
      <c r="VLF132" s="2"/>
      <c r="VLG132" s="2"/>
      <c r="VLH132" s="2"/>
      <c r="VLI132" s="2"/>
      <c r="VLJ132" s="2"/>
      <c r="VLK132" s="2"/>
      <c r="VLL132" s="2"/>
      <c r="VLM132" s="2"/>
      <c r="VLN132" s="2"/>
      <c r="VLO132" s="2"/>
      <c r="VLP132" s="2"/>
      <c r="VLQ132" s="2"/>
      <c r="VLR132" s="2"/>
      <c r="VLS132" s="2"/>
      <c r="VLT132" s="2"/>
      <c r="VLU132" s="2"/>
      <c r="VLV132" s="2"/>
      <c r="VLW132" s="2"/>
      <c r="VLX132" s="2"/>
      <c r="VLY132" s="2"/>
      <c r="VLZ132" s="2"/>
      <c r="VMA132" s="2"/>
      <c r="VMB132" s="2"/>
      <c r="VMC132" s="2"/>
      <c r="VMD132" s="2"/>
      <c r="VME132" s="2"/>
      <c r="VMF132" s="2"/>
      <c r="VMG132" s="2"/>
      <c r="VMH132" s="2"/>
      <c r="VMI132" s="2"/>
      <c r="VMJ132" s="2"/>
      <c r="VMK132" s="2"/>
      <c r="VML132" s="2"/>
      <c r="VMM132" s="2"/>
      <c r="VMN132" s="2"/>
      <c r="VMO132" s="2"/>
      <c r="VMP132" s="2"/>
      <c r="VMQ132" s="2"/>
      <c r="VMR132" s="2"/>
      <c r="VMS132" s="2"/>
      <c r="VMT132" s="2"/>
      <c r="VMU132" s="2"/>
      <c r="VMV132" s="2"/>
      <c r="VMW132" s="2"/>
      <c r="VMX132" s="2"/>
      <c r="VMY132" s="2"/>
      <c r="VMZ132" s="2"/>
      <c r="VNA132" s="2"/>
      <c r="VNB132" s="2"/>
      <c r="VNC132" s="2"/>
      <c r="VND132" s="2"/>
      <c r="VNE132" s="2"/>
      <c r="VNF132" s="2"/>
      <c r="VNG132" s="2"/>
      <c r="VNH132" s="2"/>
      <c r="VNI132" s="2"/>
      <c r="VNJ132" s="2"/>
      <c r="VNK132" s="2"/>
      <c r="VNL132" s="2"/>
      <c r="VNM132" s="2"/>
      <c r="VNN132" s="2"/>
      <c r="VNO132" s="2"/>
      <c r="VNP132" s="2"/>
      <c r="VNQ132" s="2"/>
      <c r="VNR132" s="2"/>
      <c r="VNS132" s="2"/>
      <c r="VNT132" s="2"/>
      <c r="VNU132" s="2"/>
      <c r="VNV132" s="2"/>
      <c r="VNW132" s="2"/>
      <c r="VNX132" s="2"/>
      <c r="VNY132" s="2"/>
      <c r="VNZ132" s="2"/>
      <c r="VOA132" s="2"/>
      <c r="VOB132" s="2"/>
      <c r="VOC132" s="2"/>
      <c r="VOD132" s="2"/>
      <c r="VOE132" s="2"/>
      <c r="VOF132" s="2"/>
      <c r="VOG132" s="2"/>
      <c r="VOH132" s="2"/>
      <c r="VOI132" s="2"/>
      <c r="VOJ132" s="2"/>
      <c r="VOK132" s="2"/>
      <c r="VOL132" s="2"/>
      <c r="VOM132" s="2"/>
      <c r="VON132" s="2"/>
      <c r="VOO132" s="2"/>
      <c r="VOP132" s="2"/>
      <c r="VOQ132" s="2"/>
      <c r="VOR132" s="2"/>
      <c r="VOS132" s="2"/>
      <c r="VOT132" s="2"/>
      <c r="VOU132" s="2"/>
      <c r="VOV132" s="2"/>
      <c r="VOW132" s="2"/>
      <c r="VOX132" s="2"/>
      <c r="VOY132" s="2"/>
      <c r="VOZ132" s="2"/>
      <c r="VPA132" s="2"/>
      <c r="VPB132" s="2"/>
      <c r="VPC132" s="2"/>
      <c r="VPD132" s="2"/>
      <c r="VPE132" s="2"/>
      <c r="VPF132" s="2"/>
      <c r="VPG132" s="2"/>
      <c r="VPH132" s="2"/>
      <c r="VPI132" s="2"/>
      <c r="VPJ132" s="2"/>
      <c r="VPK132" s="2"/>
      <c r="VPL132" s="2"/>
      <c r="VPM132" s="2"/>
      <c r="VPN132" s="2"/>
      <c r="VPO132" s="2"/>
      <c r="VPP132" s="2"/>
      <c r="VPQ132" s="2"/>
      <c r="VPR132" s="2"/>
      <c r="VPS132" s="2"/>
      <c r="VPT132" s="2"/>
      <c r="VPU132" s="2"/>
      <c r="VPV132" s="2"/>
      <c r="VPW132" s="2"/>
      <c r="VPX132" s="2"/>
      <c r="VPY132" s="2"/>
      <c r="VPZ132" s="2"/>
      <c r="VQA132" s="2"/>
      <c r="VQB132" s="2"/>
      <c r="VQC132" s="2"/>
      <c r="VQD132" s="2"/>
      <c r="VQE132" s="2"/>
      <c r="VQF132" s="2"/>
      <c r="VQG132" s="2"/>
      <c r="VQH132" s="2"/>
      <c r="VQI132" s="2"/>
      <c r="VQJ132" s="2"/>
      <c r="VQK132" s="2"/>
      <c r="VQL132" s="2"/>
      <c r="VQM132" s="2"/>
      <c r="VQN132" s="2"/>
      <c r="VQO132" s="2"/>
      <c r="VQP132" s="2"/>
      <c r="VQQ132" s="2"/>
      <c r="VQR132" s="2"/>
      <c r="VQS132" s="2"/>
      <c r="VQT132" s="2"/>
      <c r="VQU132" s="2"/>
      <c r="VQV132" s="2"/>
      <c r="VQW132" s="2"/>
      <c r="VQX132" s="2"/>
      <c r="VQY132" s="2"/>
      <c r="VQZ132" s="2"/>
      <c r="VRA132" s="2"/>
      <c r="VRB132" s="2"/>
      <c r="VRC132" s="2"/>
      <c r="VRD132" s="2"/>
      <c r="VRE132" s="2"/>
      <c r="VRF132" s="2"/>
      <c r="VRG132" s="2"/>
      <c r="VRH132" s="2"/>
      <c r="VRI132" s="2"/>
      <c r="VRJ132" s="2"/>
      <c r="VRK132" s="2"/>
      <c r="VRL132" s="2"/>
      <c r="VRM132" s="2"/>
      <c r="VRN132" s="2"/>
      <c r="VRO132" s="2"/>
      <c r="VRP132" s="2"/>
      <c r="VRQ132" s="2"/>
      <c r="VRR132" s="2"/>
      <c r="VRS132" s="2"/>
      <c r="VRT132" s="2"/>
      <c r="VRU132" s="2"/>
      <c r="VRV132" s="2"/>
      <c r="VRW132" s="2"/>
      <c r="VRX132" s="2"/>
      <c r="VRY132" s="2"/>
      <c r="VRZ132" s="2"/>
      <c r="VSA132" s="2"/>
      <c r="VSB132" s="2"/>
      <c r="VSC132" s="2"/>
      <c r="VSD132" s="2"/>
      <c r="VSE132" s="2"/>
      <c r="VSF132" s="2"/>
      <c r="VSG132" s="2"/>
      <c r="VSH132" s="2"/>
      <c r="VSI132" s="2"/>
      <c r="VSJ132" s="2"/>
      <c r="VSK132" s="2"/>
      <c r="VSL132" s="2"/>
      <c r="VSM132" s="2"/>
      <c r="VSN132" s="2"/>
      <c r="VSO132" s="2"/>
      <c r="VSP132" s="2"/>
      <c r="VSQ132" s="2"/>
      <c r="VSR132" s="2"/>
      <c r="VSS132" s="2"/>
      <c r="VST132" s="2"/>
      <c r="VSU132" s="2"/>
      <c r="VSV132" s="2"/>
      <c r="VSW132" s="2"/>
      <c r="VSX132" s="2"/>
      <c r="VSY132" s="2"/>
      <c r="VSZ132" s="2"/>
      <c r="VTA132" s="2"/>
      <c r="VTB132" s="2"/>
      <c r="VTC132" s="2"/>
      <c r="VTD132" s="2"/>
      <c r="VTE132" s="2"/>
      <c r="VTF132" s="2"/>
      <c r="VTG132" s="2"/>
      <c r="VTH132" s="2"/>
      <c r="VTI132" s="2"/>
      <c r="VTJ132" s="2"/>
      <c r="VTK132" s="2"/>
      <c r="VTL132" s="2"/>
      <c r="VTM132" s="2"/>
      <c r="VTN132" s="2"/>
      <c r="VTO132" s="2"/>
      <c r="VTP132" s="2"/>
      <c r="VTQ132" s="2"/>
      <c r="VTR132" s="2"/>
      <c r="VTS132" s="2"/>
      <c r="VTT132" s="2"/>
      <c r="VTU132" s="2"/>
      <c r="VTV132" s="2"/>
      <c r="VTW132" s="2"/>
      <c r="VTX132" s="2"/>
      <c r="VTY132" s="2"/>
      <c r="VTZ132" s="2"/>
      <c r="VUA132" s="2"/>
      <c r="VUB132" s="2"/>
      <c r="VUC132" s="2"/>
      <c r="VUD132" s="2"/>
      <c r="VUE132" s="2"/>
      <c r="VUF132" s="2"/>
      <c r="VUG132" s="2"/>
      <c r="VUH132" s="2"/>
      <c r="VUI132" s="2"/>
      <c r="VUJ132" s="2"/>
      <c r="VUK132" s="2"/>
      <c r="VUL132" s="2"/>
      <c r="VUM132" s="2"/>
      <c r="VUN132" s="2"/>
      <c r="VUO132" s="2"/>
      <c r="VUP132" s="2"/>
      <c r="VUQ132" s="2"/>
      <c r="VUR132" s="2"/>
      <c r="VUS132" s="2"/>
      <c r="VUT132" s="2"/>
      <c r="VUU132" s="2"/>
      <c r="VUV132" s="2"/>
      <c r="VUW132" s="2"/>
      <c r="VUX132" s="2"/>
      <c r="VUY132" s="2"/>
      <c r="VUZ132" s="2"/>
      <c r="VVA132" s="2"/>
      <c r="VVB132" s="2"/>
      <c r="VVC132" s="2"/>
      <c r="VVD132" s="2"/>
      <c r="VVE132" s="2"/>
      <c r="VVF132" s="2"/>
      <c r="VVG132" s="2"/>
      <c r="VVH132" s="2"/>
      <c r="VVI132" s="2"/>
      <c r="VVJ132" s="2"/>
      <c r="VVK132" s="2"/>
      <c r="VVL132" s="2"/>
      <c r="VVM132" s="2"/>
      <c r="VVN132" s="2"/>
      <c r="VVO132" s="2"/>
      <c r="VVP132" s="2"/>
      <c r="VVQ132" s="2"/>
      <c r="VVR132" s="2"/>
      <c r="VVS132" s="2"/>
      <c r="VVT132" s="2"/>
      <c r="VVU132" s="2"/>
      <c r="VVV132" s="2"/>
      <c r="VVW132" s="2"/>
      <c r="VVX132" s="2"/>
      <c r="VVY132" s="2"/>
      <c r="VVZ132" s="2"/>
      <c r="VWA132" s="2"/>
      <c r="VWB132" s="2"/>
      <c r="VWC132" s="2"/>
      <c r="VWD132" s="2"/>
      <c r="VWE132" s="2"/>
      <c r="VWF132" s="2"/>
      <c r="VWG132" s="2"/>
      <c r="VWH132" s="2"/>
      <c r="VWI132" s="2"/>
      <c r="VWJ132" s="2"/>
      <c r="VWK132" s="2"/>
      <c r="VWL132" s="2"/>
      <c r="VWM132" s="2"/>
      <c r="VWN132" s="2"/>
      <c r="VWO132" s="2"/>
      <c r="VWP132" s="2"/>
      <c r="VWQ132" s="2"/>
      <c r="VWR132" s="2"/>
      <c r="VWS132" s="2"/>
      <c r="VWT132" s="2"/>
      <c r="VWU132" s="2"/>
      <c r="VWV132" s="2"/>
      <c r="VWW132" s="2"/>
      <c r="VWX132" s="2"/>
      <c r="VWY132" s="2"/>
      <c r="VWZ132" s="2"/>
      <c r="VXA132" s="2"/>
      <c r="VXB132" s="2"/>
      <c r="VXC132" s="2"/>
      <c r="VXD132" s="2"/>
      <c r="VXE132" s="2"/>
      <c r="VXF132" s="2"/>
      <c r="VXG132" s="2"/>
      <c r="VXH132" s="2"/>
      <c r="VXI132" s="2"/>
      <c r="VXJ132" s="2"/>
      <c r="VXK132" s="2"/>
      <c r="VXL132" s="2"/>
      <c r="VXM132" s="2"/>
      <c r="VXN132" s="2"/>
      <c r="VXO132" s="2"/>
      <c r="VXP132" s="2"/>
      <c r="VXQ132" s="2"/>
      <c r="VXR132" s="2"/>
      <c r="VXS132" s="2"/>
      <c r="VXT132" s="2"/>
      <c r="VXU132" s="2"/>
      <c r="VXV132" s="2"/>
      <c r="VXW132" s="2"/>
      <c r="VXX132" s="2"/>
      <c r="VXY132" s="2"/>
      <c r="VXZ132" s="2"/>
      <c r="VYA132" s="2"/>
      <c r="VYB132" s="2"/>
      <c r="VYC132" s="2"/>
      <c r="VYD132" s="2"/>
      <c r="VYE132" s="2"/>
      <c r="VYF132" s="2"/>
      <c r="VYG132" s="2"/>
      <c r="VYH132" s="2"/>
      <c r="VYI132" s="2"/>
      <c r="VYJ132" s="2"/>
      <c r="VYK132" s="2"/>
      <c r="VYL132" s="2"/>
      <c r="VYM132" s="2"/>
      <c r="VYN132" s="2"/>
      <c r="VYO132" s="2"/>
      <c r="VYP132" s="2"/>
      <c r="VYQ132" s="2"/>
      <c r="VYR132" s="2"/>
      <c r="VYS132" s="2"/>
      <c r="VYT132" s="2"/>
      <c r="VYU132" s="2"/>
      <c r="VYV132" s="2"/>
      <c r="VYW132" s="2"/>
      <c r="VYX132" s="2"/>
      <c r="VYY132" s="2"/>
      <c r="VYZ132" s="2"/>
      <c r="VZA132" s="2"/>
      <c r="VZB132" s="2"/>
      <c r="VZC132" s="2"/>
      <c r="VZD132" s="2"/>
      <c r="VZE132" s="2"/>
      <c r="VZF132" s="2"/>
      <c r="VZG132" s="2"/>
      <c r="VZH132" s="2"/>
      <c r="VZI132" s="2"/>
      <c r="VZJ132" s="2"/>
      <c r="VZK132" s="2"/>
      <c r="VZL132" s="2"/>
      <c r="VZM132" s="2"/>
      <c r="VZN132" s="2"/>
      <c r="VZO132" s="2"/>
      <c r="VZP132" s="2"/>
      <c r="VZQ132" s="2"/>
      <c r="VZR132" s="2"/>
      <c r="VZS132" s="2"/>
      <c r="VZT132" s="2"/>
      <c r="VZU132" s="2"/>
      <c r="VZV132" s="2"/>
      <c r="VZW132" s="2"/>
      <c r="VZX132" s="2"/>
      <c r="VZY132" s="2"/>
      <c r="VZZ132" s="2"/>
      <c r="WAA132" s="2"/>
      <c r="WAB132" s="2"/>
      <c r="WAC132" s="2"/>
      <c r="WAD132" s="2"/>
      <c r="WAE132" s="2"/>
      <c r="WAF132" s="2"/>
      <c r="WAG132" s="2"/>
      <c r="WAH132" s="2"/>
      <c r="WAI132" s="2"/>
      <c r="WAJ132" s="2"/>
      <c r="WAK132" s="2"/>
      <c r="WAL132" s="2"/>
      <c r="WAM132" s="2"/>
      <c r="WAN132" s="2"/>
      <c r="WAO132" s="2"/>
      <c r="WAP132" s="2"/>
      <c r="WAQ132" s="2"/>
      <c r="WAR132" s="2"/>
      <c r="WAS132" s="2"/>
      <c r="WAT132" s="2"/>
      <c r="WAU132" s="2"/>
      <c r="WAV132" s="2"/>
      <c r="WAW132" s="2"/>
      <c r="WAX132" s="2"/>
      <c r="WAY132" s="2"/>
      <c r="WAZ132" s="2"/>
      <c r="WBA132" s="2"/>
      <c r="WBB132" s="2"/>
      <c r="WBC132" s="2"/>
      <c r="WBD132" s="2"/>
      <c r="WBE132" s="2"/>
      <c r="WBF132" s="2"/>
      <c r="WBG132" s="2"/>
      <c r="WBH132" s="2"/>
      <c r="WBI132" s="2"/>
      <c r="WBJ132" s="2"/>
      <c r="WBK132" s="2"/>
      <c r="WBL132" s="2"/>
      <c r="WBM132" s="2"/>
      <c r="WBN132" s="2"/>
      <c r="WBO132" s="2"/>
      <c r="WBP132" s="2"/>
      <c r="WBQ132" s="2"/>
      <c r="WBR132" s="2"/>
      <c r="WBS132" s="2"/>
      <c r="WBT132" s="2"/>
      <c r="WBU132" s="2"/>
      <c r="WBV132" s="2"/>
      <c r="WBW132" s="2"/>
      <c r="WBX132" s="2"/>
      <c r="WBY132" s="2"/>
      <c r="WBZ132" s="2"/>
      <c r="WCA132" s="2"/>
      <c r="WCB132" s="2"/>
      <c r="WCC132" s="2"/>
      <c r="WCD132" s="2"/>
      <c r="WCE132" s="2"/>
      <c r="WCF132" s="2"/>
      <c r="WCG132" s="2"/>
      <c r="WCH132" s="2"/>
      <c r="WCI132" s="2"/>
      <c r="WCJ132" s="2"/>
      <c r="WCK132" s="2"/>
      <c r="WCL132" s="2"/>
      <c r="WCM132" s="2"/>
      <c r="WCN132" s="2"/>
      <c r="WCO132" s="2"/>
      <c r="WCP132" s="2"/>
      <c r="WCQ132" s="2"/>
      <c r="WCR132" s="2"/>
      <c r="WCS132" s="2"/>
      <c r="WCT132" s="2"/>
      <c r="WCU132" s="2"/>
      <c r="WCV132" s="2"/>
      <c r="WCW132" s="2"/>
      <c r="WCX132" s="2"/>
      <c r="WCY132" s="2"/>
      <c r="WCZ132" s="2"/>
      <c r="WDA132" s="2"/>
      <c r="WDB132" s="2"/>
      <c r="WDC132" s="2"/>
      <c r="WDD132" s="2"/>
      <c r="WDE132" s="2"/>
      <c r="WDF132" s="2"/>
      <c r="WDG132" s="2"/>
      <c r="WDH132" s="2"/>
      <c r="WDI132" s="2"/>
      <c r="WDJ132" s="2"/>
      <c r="WDK132" s="2"/>
      <c r="WDL132" s="2"/>
      <c r="WDM132" s="2"/>
      <c r="WDN132" s="2"/>
      <c r="WDO132" s="2"/>
      <c r="WDP132" s="2"/>
      <c r="WDQ132" s="2"/>
      <c r="WDR132" s="2"/>
      <c r="WDS132" s="2"/>
      <c r="WDT132" s="2"/>
      <c r="WDU132" s="2"/>
      <c r="WDV132" s="2"/>
      <c r="WDW132" s="2"/>
      <c r="WDX132" s="2"/>
      <c r="WDY132" s="2"/>
      <c r="WDZ132" s="2"/>
      <c r="WEA132" s="2"/>
      <c r="WEB132" s="2"/>
      <c r="WEC132" s="2"/>
      <c r="WED132" s="2"/>
      <c r="WEE132" s="2"/>
      <c r="WEF132" s="2"/>
      <c r="WEG132" s="2"/>
      <c r="WEH132" s="2"/>
      <c r="WEI132" s="2"/>
      <c r="WEJ132" s="2"/>
      <c r="WEK132" s="2"/>
      <c r="WEL132" s="2"/>
      <c r="WEM132" s="2"/>
      <c r="WEN132" s="2"/>
      <c r="WEO132" s="2"/>
      <c r="WEP132" s="2"/>
      <c r="WEQ132" s="2"/>
      <c r="WER132" s="2"/>
      <c r="WES132" s="2"/>
      <c r="WET132" s="2"/>
      <c r="WEU132" s="2"/>
      <c r="WEV132" s="2"/>
      <c r="WEW132" s="2"/>
      <c r="WEX132" s="2"/>
      <c r="WEY132" s="2"/>
      <c r="WEZ132" s="2"/>
      <c r="WFA132" s="2"/>
      <c r="WFB132" s="2"/>
      <c r="WFC132" s="2"/>
      <c r="WFD132" s="2"/>
      <c r="WFE132" s="2"/>
      <c r="WFF132" s="2"/>
      <c r="WFG132" s="2"/>
      <c r="WFH132" s="2"/>
      <c r="WFI132" s="2"/>
      <c r="WFJ132" s="2"/>
      <c r="WFK132" s="2"/>
      <c r="WFL132" s="2"/>
      <c r="WFM132" s="2"/>
      <c r="WFN132" s="2"/>
      <c r="WFO132" s="2"/>
      <c r="WFP132" s="2"/>
      <c r="WFQ132" s="2"/>
      <c r="WFR132" s="2"/>
      <c r="WFS132" s="2"/>
      <c r="WFT132" s="2"/>
      <c r="WFU132" s="2"/>
      <c r="WFV132" s="2"/>
      <c r="WFW132" s="2"/>
      <c r="WFX132" s="2"/>
      <c r="WFY132" s="2"/>
      <c r="WFZ132" s="2"/>
      <c r="WGA132" s="2"/>
      <c r="WGB132" s="2"/>
      <c r="WGC132" s="2"/>
      <c r="WGD132" s="2"/>
      <c r="WGE132" s="2"/>
      <c r="WGF132" s="2"/>
      <c r="WGG132" s="2"/>
      <c r="WGH132" s="2"/>
      <c r="WGI132" s="2"/>
      <c r="WGJ132" s="2"/>
      <c r="WGK132" s="2"/>
      <c r="WGL132" s="2"/>
      <c r="WGM132" s="2"/>
      <c r="WGN132" s="2"/>
      <c r="WGO132" s="2"/>
      <c r="WGP132" s="2"/>
      <c r="WGQ132" s="2"/>
      <c r="WGR132" s="2"/>
      <c r="WGS132" s="2"/>
      <c r="WGT132" s="2"/>
      <c r="WGU132" s="2"/>
      <c r="WGV132" s="2"/>
      <c r="WGW132" s="2"/>
      <c r="WGX132" s="2"/>
      <c r="WGY132" s="2"/>
      <c r="WGZ132" s="2"/>
      <c r="WHA132" s="2"/>
      <c r="WHB132" s="2"/>
      <c r="WHC132" s="2"/>
      <c r="WHD132" s="2"/>
      <c r="WHE132" s="2"/>
      <c r="WHF132" s="2"/>
      <c r="WHG132" s="2"/>
      <c r="WHH132" s="2"/>
      <c r="WHI132" s="2"/>
      <c r="WHJ132" s="2"/>
      <c r="WHK132" s="2"/>
      <c r="WHL132" s="2"/>
      <c r="WHM132" s="2"/>
      <c r="WHN132" s="2"/>
      <c r="WHO132" s="2"/>
      <c r="WHP132" s="2"/>
      <c r="WHQ132" s="2"/>
      <c r="WHR132" s="2"/>
      <c r="WHS132" s="2"/>
      <c r="WHT132" s="2"/>
      <c r="WHU132" s="2"/>
      <c r="WHV132" s="2"/>
      <c r="WHW132" s="2"/>
      <c r="WHX132" s="2"/>
      <c r="WHY132" s="2"/>
      <c r="WHZ132" s="2"/>
      <c r="WIA132" s="2"/>
      <c r="WIB132" s="2"/>
      <c r="WIC132" s="2"/>
      <c r="WID132" s="2"/>
      <c r="WIE132" s="2"/>
      <c r="WIF132" s="2"/>
      <c r="WIG132" s="2"/>
      <c r="WIH132" s="2"/>
      <c r="WII132" s="2"/>
      <c r="WIJ132" s="2"/>
      <c r="WIK132" s="2"/>
      <c r="WIL132" s="2"/>
      <c r="WIM132" s="2"/>
      <c r="WIN132" s="2"/>
      <c r="WIO132" s="2"/>
      <c r="WIP132" s="2"/>
      <c r="WIQ132" s="2"/>
      <c r="WIR132" s="2"/>
      <c r="WIS132" s="2"/>
      <c r="WIT132" s="2"/>
      <c r="WIU132" s="2"/>
      <c r="WIV132" s="2"/>
      <c r="WIW132" s="2"/>
      <c r="WIX132" s="2"/>
      <c r="WIY132" s="2"/>
      <c r="WIZ132" s="2"/>
      <c r="WJA132" s="2"/>
      <c r="WJB132" s="2"/>
      <c r="WJC132" s="2"/>
      <c r="WJD132" s="2"/>
      <c r="WJE132" s="2"/>
      <c r="WJF132" s="2"/>
      <c r="WJG132" s="2"/>
      <c r="WJH132" s="2"/>
      <c r="WJI132" s="2"/>
      <c r="WJJ132" s="2"/>
      <c r="WJK132" s="2"/>
      <c r="WJL132" s="2"/>
      <c r="WJM132" s="2"/>
      <c r="WJN132" s="2"/>
      <c r="WJO132" s="2"/>
      <c r="WJP132" s="2"/>
      <c r="WJQ132" s="2"/>
      <c r="WJR132" s="2"/>
      <c r="WJS132" s="2"/>
      <c r="WJT132" s="2"/>
      <c r="WJU132" s="2"/>
      <c r="WJV132" s="2"/>
      <c r="WJW132" s="2"/>
      <c r="WJX132" s="2"/>
      <c r="WJY132" s="2"/>
      <c r="WJZ132" s="2"/>
      <c r="WKA132" s="2"/>
      <c r="WKB132" s="2"/>
      <c r="WKC132" s="2"/>
      <c r="WKD132" s="2"/>
      <c r="WKE132" s="2"/>
      <c r="WKF132" s="2"/>
      <c r="WKG132" s="2"/>
      <c r="WKH132" s="2"/>
      <c r="WKI132" s="2"/>
      <c r="WKJ132" s="2"/>
      <c r="WKK132" s="2"/>
      <c r="WKL132" s="2"/>
      <c r="WKM132" s="2"/>
      <c r="WKN132" s="2"/>
      <c r="WKO132" s="2"/>
      <c r="WKP132" s="2"/>
      <c r="WKQ132" s="2"/>
      <c r="WKR132" s="2"/>
      <c r="WKS132" s="2"/>
      <c r="WKT132" s="2"/>
      <c r="WKU132" s="2"/>
      <c r="WKV132" s="2"/>
      <c r="WKW132" s="2"/>
      <c r="WKX132" s="2"/>
      <c r="WKY132" s="2"/>
      <c r="WKZ132" s="2"/>
      <c r="WLA132" s="2"/>
      <c r="WLB132" s="2"/>
      <c r="WLC132" s="2"/>
      <c r="WLD132" s="2"/>
      <c r="WLE132" s="2"/>
      <c r="WLF132" s="2"/>
      <c r="WLG132" s="2"/>
      <c r="WLH132" s="2"/>
      <c r="WLI132" s="2"/>
      <c r="WLJ132" s="2"/>
      <c r="WLK132" s="2"/>
      <c r="WLL132" s="2"/>
      <c r="WLM132" s="2"/>
      <c r="WLN132" s="2"/>
      <c r="WLO132" s="2"/>
      <c r="WLP132" s="2"/>
      <c r="WLQ132" s="2"/>
      <c r="WLR132" s="2"/>
      <c r="WLS132" s="2"/>
      <c r="WLT132" s="2"/>
      <c r="WLU132" s="2"/>
      <c r="WLV132" s="2"/>
      <c r="WLW132" s="2"/>
      <c r="WLX132" s="2"/>
      <c r="WLY132" s="2"/>
      <c r="WLZ132" s="2"/>
      <c r="WMA132" s="2"/>
      <c r="WMB132" s="2"/>
      <c r="WMC132" s="2"/>
      <c r="WMD132" s="2"/>
      <c r="WME132" s="2"/>
      <c r="WMF132" s="2"/>
      <c r="WMG132" s="2"/>
      <c r="WMH132" s="2"/>
      <c r="WMI132" s="2"/>
      <c r="WMJ132" s="2"/>
      <c r="WMK132" s="2"/>
      <c r="WML132" s="2"/>
      <c r="WMM132" s="2"/>
      <c r="WMN132" s="2"/>
      <c r="WMO132" s="2"/>
      <c r="WMP132" s="2"/>
      <c r="WMQ132" s="2"/>
      <c r="WMR132" s="2"/>
      <c r="WMS132" s="2"/>
      <c r="WMT132" s="2"/>
      <c r="WMU132" s="2"/>
      <c r="WMV132" s="2"/>
      <c r="WMW132" s="2"/>
      <c r="WMX132" s="2"/>
      <c r="WMY132" s="2"/>
      <c r="WMZ132" s="2"/>
      <c r="WNA132" s="2"/>
      <c r="WNB132" s="2"/>
      <c r="WNC132" s="2"/>
      <c r="WND132" s="2"/>
      <c r="WNE132" s="2"/>
      <c r="WNF132" s="2"/>
      <c r="WNG132" s="2"/>
      <c r="WNH132" s="2"/>
      <c r="WNI132" s="2"/>
      <c r="WNJ132" s="2"/>
      <c r="WNK132" s="2"/>
      <c r="WNL132" s="2"/>
      <c r="WNM132" s="2"/>
      <c r="WNN132" s="2"/>
      <c r="WNO132" s="2"/>
      <c r="WNP132" s="2"/>
      <c r="WNQ132" s="2"/>
      <c r="WNR132" s="2"/>
      <c r="WNS132" s="2"/>
      <c r="WNT132" s="2"/>
      <c r="WNU132" s="2"/>
      <c r="WNV132" s="2"/>
      <c r="WNW132" s="2"/>
      <c r="WNX132" s="2"/>
      <c r="WNY132" s="2"/>
      <c r="WNZ132" s="2"/>
      <c r="WOA132" s="2"/>
      <c r="WOB132" s="2"/>
      <c r="WOC132" s="2"/>
      <c r="WOD132" s="2"/>
      <c r="WOE132" s="2"/>
      <c r="WOF132" s="2"/>
      <c r="WOG132" s="2"/>
      <c r="WOH132" s="2"/>
      <c r="WOI132" s="2"/>
      <c r="WOJ132" s="2"/>
      <c r="WOK132" s="2"/>
      <c r="WOL132" s="2"/>
      <c r="WOM132" s="2"/>
      <c r="WON132" s="2"/>
      <c r="WOO132" s="2"/>
      <c r="WOP132" s="2"/>
      <c r="WOQ132" s="2"/>
      <c r="WOR132" s="2"/>
      <c r="WOS132" s="2"/>
      <c r="WOT132" s="2"/>
      <c r="WOU132" s="2"/>
      <c r="WOV132" s="2"/>
      <c r="WOW132" s="2"/>
      <c r="WOX132" s="2"/>
      <c r="WOY132" s="2"/>
      <c r="WOZ132" s="2"/>
      <c r="WPA132" s="2"/>
      <c r="WPB132" s="2"/>
      <c r="WPC132" s="2"/>
      <c r="WPD132" s="2"/>
      <c r="WPE132" s="2"/>
      <c r="WPF132" s="2"/>
      <c r="WPG132" s="2"/>
      <c r="WPH132" s="2"/>
      <c r="WPI132" s="2"/>
      <c r="WPJ132" s="2"/>
      <c r="WPK132" s="2"/>
      <c r="WPL132" s="2"/>
      <c r="WPM132" s="2"/>
      <c r="WPN132" s="2"/>
      <c r="WPO132" s="2"/>
      <c r="WPP132" s="2"/>
      <c r="WPQ132" s="2"/>
      <c r="WPR132" s="2"/>
      <c r="WPS132" s="2"/>
      <c r="WPT132" s="2"/>
      <c r="WPU132" s="2"/>
      <c r="WPV132" s="2"/>
      <c r="WPW132" s="2"/>
      <c r="WPX132" s="2"/>
      <c r="WPY132" s="2"/>
      <c r="WPZ132" s="2"/>
      <c r="WQA132" s="2"/>
      <c r="WQB132" s="2"/>
      <c r="WQC132" s="2"/>
      <c r="WQD132" s="2"/>
      <c r="WQE132" s="2"/>
      <c r="WQF132" s="2"/>
      <c r="WQG132" s="2"/>
      <c r="WQH132" s="2"/>
      <c r="WQI132" s="2"/>
      <c r="WQJ132" s="2"/>
      <c r="WQK132" s="2"/>
      <c r="WQL132" s="2"/>
      <c r="WQM132" s="2"/>
      <c r="WQN132" s="2"/>
      <c r="WQO132" s="2"/>
      <c r="WQP132" s="2"/>
      <c r="WQQ132" s="2"/>
      <c r="WQR132" s="2"/>
      <c r="WQS132" s="2"/>
      <c r="WQT132" s="2"/>
      <c r="WQU132" s="2"/>
      <c r="WQV132" s="2"/>
      <c r="WQW132" s="2"/>
      <c r="WQX132" s="2"/>
      <c r="WQY132" s="2"/>
      <c r="WQZ132" s="2"/>
      <c r="WRA132" s="2"/>
      <c r="WRB132" s="2"/>
      <c r="WRC132" s="2"/>
      <c r="WRD132" s="2"/>
      <c r="WRE132" s="2"/>
      <c r="WRF132" s="2"/>
      <c r="WRG132" s="2"/>
      <c r="WRH132" s="2"/>
      <c r="WRI132" s="2"/>
      <c r="WRJ132" s="2"/>
      <c r="WRK132" s="2"/>
      <c r="WRL132" s="2"/>
      <c r="WRM132" s="2"/>
      <c r="WRN132" s="2"/>
      <c r="WRO132" s="2"/>
      <c r="WRP132" s="2"/>
      <c r="WRQ132" s="2"/>
      <c r="WRR132" s="2"/>
      <c r="WRS132" s="2"/>
      <c r="WRT132" s="2"/>
      <c r="WRU132" s="2"/>
      <c r="WRV132" s="2"/>
      <c r="WRW132" s="2"/>
      <c r="WRX132" s="2"/>
      <c r="WRY132" s="2"/>
      <c r="WRZ132" s="2"/>
      <c r="WSA132" s="2"/>
      <c r="WSB132" s="2"/>
      <c r="WSC132" s="2"/>
      <c r="WSD132" s="2"/>
      <c r="WSE132" s="2"/>
      <c r="WSF132" s="2"/>
      <c r="WSG132" s="2"/>
      <c r="WSH132" s="2"/>
      <c r="WSI132" s="2"/>
      <c r="WSJ132" s="2"/>
      <c r="WSK132" s="2"/>
      <c r="WSL132" s="2"/>
      <c r="WSM132" s="2"/>
      <c r="WSN132" s="2"/>
      <c r="WSO132" s="2"/>
      <c r="WSP132" s="2"/>
      <c r="WSQ132" s="2"/>
      <c r="WSR132" s="2"/>
      <c r="WSS132" s="2"/>
      <c r="WST132" s="2"/>
      <c r="WSU132" s="2"/>
      <c r="WSV132" s="2"/>
      <c r="WSW132" s="2"/>
      <c r="WSX132" s="2"/>
      <c r="WSY132" s="2"/>
      <c r="WSZ132" s="2"/>
      <c r="WTA132" s="2"/>
      <c r="WTB132" s="2"/>
      <c r="WTC132" s="2"/>
      <c r="WTD132" s="2"/>
      <c r="WTE132" s="2"/>
      <c r="WTF132" s="2"/>
      <c r="WTG132" s="2"/>
      <c r="WTH132" s="2"/>
      <c r="WTI132" s="2"/>
      <c r="WTJ132" s="2"/>
      <c r="WTK132" s="2"/>
      <c r="WTL132" s="2"/>
      <c r="WTM132" s="2"/>
      <c r="WTN132" s="2"/>
      <c r="WTO132" s="2"/>
      <c r="WTP132" s="2"/>
      <c r="WTQ132" s="2"/>
      <c r="WTR132" s="2"/>
      <c r="WTS132" s="2"/>
      <c r="WTT132" s="2"/>
      <c r="WTU132" s="2"/>
      <c r="WTV132" s="2"/>
      <c r="WTW132" s="2"/>
      <c r="WTX132" s="2"/>
      <c r="WTY132" s="2"/>
      <c r="WTZ132" s="2"/>
      <c r="WUA132" s="2"/>
      <c r="WUB132" s="2"/>
      <c r="WUC132" s="2"/>
      <c r="WUD132" s="2"/>
      <c r="WUE132" s="2"/>
      <c r="WUF132" s="2"/>
      <c r="WUG132" s="2"/>
      <c r="WUH132" s="2"/>
      <c r="WUI132" s="2"/>
      <c r="WUJ132" s="2"/>
      <c r="WUK132" s="2"/>
      <c r="WUL132" s="2"/>
      <c r="WUM132" s="2"/>
      <c r="WUN132" s="2"/>
      <c r="WUO132" s="2"/>
      <c r="WUP132" s="2"/>
      <c r="WUQ132" s="2"/>
      <c r="WUR132" s="2"/>
      <c r="WUS132" s="2"/>
      <c r="WUT132" s="2"/>
      <c r="WUU132" s="2"/>
      <c r="WUV132" s="2"/>
      <c r="WUW132" s="2"/>
      <c r="WUX132" s="2"/>
      <c r="WUY132" s="2"/>
      <c r="WUZ132" s="2"/>
      <c r="WVA132" s="2"/>
      <c r="WVB132" s="2"/>
      <c r="WVC132" s="2"/>
      <c r="WVD132" s="2"/>
      <c r="WVE132" s="2"/>
      <c r="WVF132" s="2"/>
      <c r="WVG132" s="2"/>
      <c r="WVH132" s="2"/>
      <c r="WVI132" s="2"/>
      <c r="WVJ132" s="2"/>
      <c r="WVK132" s="2"/>
      <c r="WVL132" s="2"/>
      <c r="WVM132" s="2"/>
      <c r="WVN132" s="2"/>
      <c r="WVO132" s="2"/>
      <c r="WVP132" s="2"/>
      <c r="WVQ132" s="2"/>
      <c r="WVR132" s="2"/>
      <c r="WVS132" s="2"/>
      <c r="WVT132" s="2"/>
      <c r="WVU132" s="2"/>
      <c r="WVV132" s="2"/>
      <c r="WVW132" s="2"/>
      <c r="WVX132" s="2"/>
      <c r="WVY132" s="2"/>
      <c r="WVZ132" s="2"/>
      <c r="WWA132" s="2"/>
      <c r="WWB132" s="2"/>
      <c r="WWC132" s="2"/>
      <c r="WWD132" s="2"/>
      <c r="WWE132" s="2"/>
      <c r="WWF132" s="2"/>
      <c r="WWG132" s="2"/>
      <c r="WWH132" s="2"/>
      <c r="WWI132" s="2"/>
      <c r="WWJ132" s="2"/>
      <c r="WWK132" s="2"/>
      <c r="WWL132" s="2"/>
      <c r="WWM132" s="2"/>
      <c r="WWN132" s="2"/>
      <c r="WWO132" s="2"/>
      <c r="WWP132" s="2"/>
      <c r="WWQ132" s="2"/>
      <c r="WWR132" s="2"/>
      <c r="WWS132" s="2"/>
      <c r="WWT132" s="2"/>
      <c r="WWU132" s="2"/>
      <c r="WWV132" s="2"/>
      <c r="WWW132" s="2"/>
      <c r="WWX132" s="2"/>
      <c r="WWY132" s="2"/>
      <c r="WWZ132" s="2"/>
      <c r="WXA132" s="2"/>
      <c r="WXB132" s="2"/>
      <c r="WXC132" s="2"/>
      <c r="WXD132" s="2"/>
      <c r="WXE132" s="2"/>
      <c r="WXF132" s="2"/>
      <c r="WXG132" s="2"/>
      <c r="WXH132" s="2"/>
      <c r="WXI132" s="2"/>
      <c r="WXJ132" s="2"/>
      <c r="WXK132" s="2"/>
      <c r="WXL132" s="2"/>
      <c r="WXM132" s="2"/>
      <c r="WXN132" s="2"/>
      <c r="WXO132" s="2"/>
      <c r="WXP132" s="2"/>
      <c r="WXQ132" s="2"/>
      <c r="WXR132" s="2"/>
      <c r="WXS132" s="2"/>
      <c r="WXT132" s="2"/>
      <c r="WXU132" s="2"/>
      <c r="WXV132" s="2"/>
      <c r="WXW132" s="2"/>
      <c r="WXX132" s="2"/>
      <c r="WXY132" s="2"/>
      <c r="WXZ132" s="2"/>
      <c r="WYA132" s="2"/>
      <c r="WYB132" s="2"/>
      <c r="WYC132" s="2"/>
      <c r="WYD132" s="2"/>
      <c r="WYE132" s="2"/>
      <c r="WYF132" s="2"/>
      <c r="WYG132" s="2"/>
      <c r="WYH132" s="2"/>
      <c r="WYI132" s="2"/>
      <c r="WYJ132" s="2"/>
      <c r="WYK132" s="2"/>
      <c r="WYL132" s="2"/>
      <c r="WYM132" s="2"/>
      <c r="WYN132" s="2"/>
      <c r="WYO132" s="2"/>
      <c r="WYP132" s="2"/>
      <c r="WYQ132" s="2"/>
      <c r="WYR132" s="2"/>
      <c r="WYS132" s="2"/>
      <c r="WYT132" s="2"/>
      <c r="WYU132" s="2"/>
      <c r="WYV132" s="2"/>
      <c r="WYW132" s="2"/>
      <c r="WYX132" s="2"/>
      <c r="WYY132" s="2"/>
      <c r="WYZ132" s="2"/>
      <c r="WZA132" s="2"/>
      <c r="WZB132" s="2"/>
      <c r="WZC132" s="2"/>
      <c r="WZD132" s="2"/>
      <c r="WZE132" s="2"/>
      <c r="WZF132" s="2"/>
      <c r="WZG132" s="2"/>
      <c r="WZH132" s="2"/>
      <c r="WZI132" s="2"/>
      <c r="WZJ132" s="2"/>
      <c r="WZK132" s="2"/>
      <c r="WZL132" s="2"/>
      <c r="WZM132" s="2"/>
      <c r="WZN132" s="2"/>
      <c r="WZO132" s="2"/>
      <c r="WZP132" s="2"/>
      <c r="WZQ132" s="2"/>
      <c r="WZR132" s="2"/>
      <c r="WZS132" s="2"/>
      <c r="WZT132" s="2"/>
      <c r="WZU132" s="2"/>
      <c r="WZV132" s="2"/>
      <c r="WZW132" s="2"/>
      <c r="WZX132" s="2"/>
      <c r="WZY132" s="2"/>
      <c r="WZZ132" s="2"/>
      <c r="XAA132" s="2"/>
      <c r="XAB132" s="2"/>
      <c r="XAC132" s="2"/>
      <c r="XAD132" s="2"/>
      <c r="XAE132" s="2"/>
      <c r="XAF132" s="2"/>
      <c r="XAG132" s="2"/>
      <c r="XAH132" s="2"/>
      <c r="XAI132" s="2"/>
      <c r="XAJ132" s="2"/>
      <c r="XAK132" s="2"/>
      <c r="XAL132" s="2"/>
      <c r="XAM132" s="2"/>
      <c r="XAN132" s="2"/>
      <c r="XAO132" s="2"/>
      <c r="XAP132" s="2"/>
      <c r="XAQ132" s="2"/>
      <c r="XAR132" s="2"/>
      <c r="XAS132" s="2"/>
      <c r="XAT132" s="2"/>
      <c r="XAU132" s="2"/>
      <c r="XAV132" s="2"/>
      <c r="XAW132" s="2"/>
      <c r="XAX132" s="2"/>
      <c r="XAY132" s="2"/>
      <c r="XAZ132" s="2"/>
      <c r="XBA132" s="2"/>
      <c r="XBB132" s="2"/>
      <c r="XBC132" s="2"/>
      <c r="XBD132" s="2"/>
      <c r="XBE132" s="2"/>
      <c r="XBF132" s="2"/>
      <c r="XBG132" s="2"/>
      <c r="XBH132" s="2"/>
      <c r="XBI132" s="2"/>
      <c r="XBJ132" s="2"/>
      <c r="XBK132" s="2"/>
      <c r="XBL132" s="2"/>
      <c r="XBM132" s="2"/>
      <c r="XBN132" s="2"/>
      <c r="XBO132" s="2"/>
      <c r="XBP132" s="2"/>
      <c r="XBQ132" s="2"/>
      <c r="XBR132" s="2"/>
      <c r="XBS132" s="2"/>
      <c r="XBT132" s="2"/>
      <c r="XBU132" s="2"/>
      <c r="XBV132" s="2"/>
      <c r="XBW132" s="2"/>
      <c r="XBX132" s="2"/>
      <c r="XBY132" s="2"/>
      <c r="XBZ132" s="2"/>
      <c r="XCA132" s="2"/>
      <c r="XCB132" s="2"/>
      <c r="XCC132" s="2"/>
      <c r="XCD132" s="2"/>
      <c r="XCE132" s="2"/>
      <c r="XCF132" s="2"/>
      <c r="XCG132" s="2"/>
      <c r="XCH132" s="2"/>
      <c r="XCI132" s="2"/>
      <c r="XCJ132" s="2"/>
      <c r="XCK132" s="2"/>
      <c r="XCL132" s="2"/>
      <c r="XCM132" s="2"/>
      <c r="XCN132" s="2"/>
      <c r="XCO132" s="2"/>
      <c r="XCP132" s="2"/>
      <c r="XCQ132" s="2"/>
      <c r="XCR132" s="2"/>
      <c r="XCS132" s="2"/>
      <c r="XCT132" s="2"/>
      <c r="XCU132" s="2"/>
      <c r="XCV132" s="2"/>
      <c r="XCW132" s="2"/>
      <c r="XCX132" s="2"/>
      <c r="XCY132" s="2"/>
      <c r="XCZ132" s="2"/>
      <c r="XDA132" s="2"/>
      <c r="XDB132" s="2"/>
      <c r="XDC132" s="2"/>
      <c r="XDD132" s="2"/>
      <c r="XDE132" s="2"/>
      <c r="XDF132" s="2"/>
      <c r="XDG132" s="2"/>
      <c r="XDH132" s="2"/>
      <c r="XDI132" s="2"/>
      <c r="XDJ132" s="2"/>
      <c r="XDK132" s="2"/>
      <c r="XDL132" s="2"/>
      <c r="XDM132" s="2"/>
      <c r="XDN132" s="2"/>
      <c r="XDO132" s="2"/>
      <c r="XDP132" s="2"/>
      <c r="XDQ132" s="2"/>
      <c r="XDR132" s="2"/>
      <c r="XDS132" s="2"/>
      <c r="XDT132" s="2"/>
      <c r="XDU132" s="2"/>
      <c r="XDV132" s="2"/>
      <c r="XDW132" s="2"/>
      <c r="XDX132" s="2"/>
      <c r="XDY132" s="2"/>
      <c r="XDZ132" s="2"/>
      <c r="XEA132" s="2"/>
      <c r="XEB132" s="2"/>
      <c r="XEC132" s="2"/>
      <c r="XED132" s="2"/>
      <c r="XEE132" s="2"/>
      <c r="XEF132" s="2"/>
      <c r="XEG132" s="2"/>
      <c r="XEH132" s="2"/>
      <c r="XEI132" s="2"/>
      <c r="XEJ132" s="2"/>
      <c r="XEK132" s="2"/>
      <c r="XEL132" s="2"/>
      <c r="XEM132" s="2"/>
      <c r="XEN132" s="2"/>
      <c r="XEO132" s="2"/>
      <c r="XEP132" s="2"/>
      <c r="XEQ132" s="2"/>
      <c r="XER132" s="2"/>
      <c r="XES132" s="2"/>
      <c r="XET132" s="2"/>
      <c r="XEU132" s="2"/>
      <c r="XEV132" s="2"/>
      <c r="XEW132" s="2"/>
      <c r="XEX132" s="2"/>
      <c r="XEY132" s="2"/>
      <c r="XEZ132" s="2"/>
      <c r="XFA132" s="2"/>
      <c r="XFB132" s="2"/>
      <c r="XFC132" s="2"/>
      <c r="XFD132" s="2"/>
    </row>
    <row r="133" spans="1:16384" x14ac:dyDescent="0.25">
      <c r="A133" s="9" t="e">
        <f>SUM(#REF!)</f>
        <v>#REF!</v>
      </c>
      <c r="B133" s="7" t="s">
        <v>34</v>
      </c>
      <c r="C133" s="8"/>
      <c r="D133" s="6"/>
      <c r="E133" s="32"/>
      <c r="F133" s="40"/>
      <c r="G133" s="6">
        <f>332.23+591.12</f>
        <v>923.35</v>
      </c>
      <c r="H133" s="6"/>
      <c r="I133" s="6"/>
      <c r="J133" s="6">
        <v>2000</v>
      </c>
      <c r="K133" s="54"/>
    </row>
    <row r="134" spans="1:16384" x14ac:dyDescent="0.25">
      <c r="A134" s="8" t="s">
        <v>59</v>
      </c>
      <c r="B134" s="7"/>
      <c r="C134" s="8"/>
      <c r="D134" s="6"/>
      <c r="E134" s="32"/>
      <c r="F134" s="40"/>
      <c r="G134" s="6"/>
      <c r="H134" s="6"/>
      <c r="I134" s="6"/>
      <c r="J134" s="6"/>
      <c r="K134" s="54"/>
    </row>
    <row r="135" spans="1:16384" x14ac:dyDescent="0.25">
      <c r="A135" s="8"/>
      <c r="B135" s="7" t="s">
        <v>35</v>
      </c>
      <c r="C135" s="8">
        <v>500</v>
      </c>
      <c r="D135" s="6">
        <v>7</v>
      </c>
      <c r="E135" s="32"/>
      <c r="F135" s="40"/>
      <c r="G135" s="6">
        <f>539</f>
        <v>539</v>
      </c>
      <c r="H135" s="6"/>
      <c r="I135" s="6"/>
      <c r="J135" s="6">
        <f>G135*F135</f>
        <v>0</v>
      </c>
      <c r="K135" s="54"/>
    </row>
    <row r="136" spans="1:16384" x14ac:dyDescent="0.25">
      <c r="A136" s="8"/>
      <c r="B136" s="7" t="s">
        <v>36</v>
      </c>
      <c r="C136" s="8">
        <v>350</v>
      </c>
      <c r="D136" s="6">
        <v>5</v>
      </c>
      <c r="E136" s="32"/>
      <c r="F136" s="40"/>
      <c r="G136" s="6">
        <f>466.36</f>
        <v>466.36</v>
      </c>
      <c r="H136" s="6"/>
      <c r="I136" s="6"/>
      <c r="J136" s="6">
        <f>G136*F136</f>
        <v>0</v>
      </c>
      <c r="K136" s="54"/>
    </row>
    <row r="137" spans="1:16384" x14ac:dyDescent="0.25">
      <c r="A137" s="8"/>
      <c r="B137" s="7" t="s">
        <v>91</v>
      </c>
      <c r="C137" s="8" t="s">
        <v>93</v>
      </c>
      <c r="D137" s="6"/>
      <c r="E137" s="32"/>
      <c r="F137" s="40"/>
      <c r="G137" s="6">
        <f>3095</f>
        <v>3095</v>
      </c>
      <c r="H137" s="6"/>
      <c r="I137" s="6"/>
      <c r="J137" s="6">
        <v>3100</v>
      </c>
      <c r="K137" s="54" t="s">
        <v>92</v>
      </c>
    </row>
    <row r="138" spans="1:16384" x14ac:dyDescent="0.25">
      <c r="A138" s="8"/>
      <c r="B138" s="7"/>
      <c r="C138" s="8"/>
      <c r="D138" s="6"/>
      <c r="E138" s="32"/>
      <c r="F138" s="40"/>
      <c r="G138" s="6"/>
      <c r="H138" s="6"/>
      <c r="I138" s="6"/>
      <c r="J138" s="6"/>
      <c r="K138" s="54"/>
    </row>
    <row r="139" spans="1:16384" x14ac:dyDescent="0.25">
      <c r="A139" s="8"/>
      <c r="B139" s="7" t="s">
        <v>37</v>
      </c>
      <c r="C139" s="8">
        <v>3</v>
      </c>
      <c r="D139" s="6">
        <v>400</v>
      </c>
      <c r="E139" s="32"/>
      <c r="F139" s="40"/>
      <c r="G139" s="6">
        <f>1197.66</f>
        <v>1197.6600000000001</v>
      </c>
      <c r="H139" s="6"/>
      <c r="I139" s="6"/>
      <c r="J139" s="6">
        <f>G139*F139</f>
        <v>0</v>
      </c>
      <c r="K139" s="54"/>
    </row>
    <row r="140" spans="1:16384" x14ac:dyDescent="0.25">
      <c r="A140" s="8"/>
      <c r="B140" s="7" t="s">
        <v>38</v>
      </c>
      <c r="C140" s="8">
        <v>2</v>
      </c>
      <c r="D140" s="6">
        <v>500</v>
      </c>
      <c r="E140" s="32"/>
      <c r="F140" s="40"/>
      <c r="G140" s="6"/>
      <c r="H140" s="6"/>
      <c r="I140" s="6"/>
      <c r="J140" s="6">
        <f>G140*F140</f>
        <v>0</v>
      </c>
      <c r="K140" s="54"/>
    </row>
    <row r="141" spans="1:16384" x14ac:dyDescent="0.25">
      <c r="A141" s="9" t="e">
        <f>SUM(#REF!)</f>
        <v>#REF!</v>
      </c>
      <c r="B141" s="7" t="s">
        <v>64</v>
      </c>
      <c r="C141" s="8">
        <v>1</v>
      </c>
      <c r="D141" s="6">
        <v>500</v>
      </c>
      <c r="E141" s="32"/>
      <c r="F141" s="40"/>
      <c r="G141" s="6"/>
      <c r="H141" s="6"/>
      <c r="I141" s="6"/>
      <c r="J141" s="6">
        <f>G141*F141</f>
        <v>0</v>
      </c>
      <c r="K141" s="54"/>
    </row>
    <row r="142" spans="1:16384" x14ac:dyDescent="0.25">
      <c r="A142" s="8" t="s">
        <v>60</v>
      </c>
      <c r="B142" s="7" t="s">
        <v>39</v>
      </c>
      <c r="C142" s="8">
        <v>3</v>
      </c>
      <c r="D142" s="6">
        <v>1000</v>
      </c>
      <c r="E142" s="32"/>
      <c r="F142" s="40"/>
      <c r="G142" s="6">
        <f>1750.9</f>
        <v>1750.9</v>
      </c>
      <c r="H142" s="6"/>
      <c r="I142" s="6"/>
      <c r="J142" s="6">
        <f>G142*F142</f>
        <v>0</v>
      </c>
      <c r="K142" s="54"/>
    </row>
    <row r="143" spans="1:16384" x14ac:dyDescent="0.25">
      <c r="A143" s="8"/>
      <c r="B143" s="7" t="s">
        <v>52</v>
      </c>
      <c r="C143" s="8">
        <v>1</v>
      </c>
      <c r="D143" s="6">
        <v>1900</v>
      </c>
      <c r="E143" s="32"/>
      <c r="F143" s="40"/>
      <c r="G143" s="6">
        <f>1892.33</f>
        <v>1892.33</v>
      </c>
      <c r="H143" s="6"/>
      <c r="I143" s="6"/>
      <c r="J143" s="6">
        <v>1900</v>
      </c>
      <c r="K143" s="54"/>
    </row>
    <row r="144" spans="1:16384" x14ac:dyDescent="0.25">
      <c r="A144" s="8"/>
      <c r="B144" s="7" t="s">
        <v>40</v>
      </c>
      <c r="C144" s="8">
        <v>1</v>
      </c>
      <c r="D144" s="6">
        <v>1000</v>
      </c>
      <c r="E144" s="32"/>
      <c r="F144" s="40"/>
      <c r="G144" s="6"/>
      <c r="H144" s="6"/>
      <c r="I144" s="6"/>
      <c r="J144" s="6">
        <f>G144*F144</f>
        <v>0</v>
      </c>
      <c r="K144" s="54"/>
    </row>
    <row r="145" spans="1:16384" x14ac:dyDescent="0.25">
      <c r="A145" s="8"/>
      <c r="B145" s="7" t="s">
        <v>43</v>
      </c>
      <c r="C145" s="8"/>
      <c r="D145" s="6"/>
      <c r="E145" s="32"/>
      <c r="F145" s="40"/>
      <c r="G145" s="6">
        <v>3000</v>
      </c>
      <c r="H145" s="6"/>
      <c r="I145" s="6"/>
      <c r="J145" s="6">
        <v>4000</v>
      </c>
      <c r="K145" s="54" t="s">
        <v>95</v>
      </c>
    </row>
    <row r="146" spans="1:16384" x14ac:dyDescent="0.25">
      <c r="A146" s="15"/>
      <c r="B146" s="21"/>
      <c r="C146" s="15"/>
      <c r="D146" s="16"/>
      <c r="E146" s="31"/>
      <c r="F146" s="39"/>
      <c r="G146" s="16"/>
      <c r="H146" s="16"/>
      <c r="I146" s="16"/>
      <c r="J146" s="16"/>
      <c r="K146" s="53"/>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c r="EM146" s="15"/>
      <c r="EN146" s="15"/>
      <c r="EO146" s="15"/>
      <c r="EP146" s="15"/>
      <c r="EQ146" s="15"/>
      <c r="ER146" s="15"/>
      <c r="ES146" s="15"/>
      <c r="ET146" s="15"/>
      <c r="EU146" s="15"/>
      <c r="EV146" s="15"/>
      <c r="EW146" s="15"/>
      <c r="EX146" s="15"/>
      <c r="EY146" s="15"/>
      <c r="EZ146" s="15"/>
      <c r="FA146" s="15"/>
      <c r="FB146" s="15"/>
      <c r="FC146" s="15"/>
      <c r="FD146" s="15"/>
      <c r="FE146" s="15"/>
      <c r="FF146" s="15"/>
      <c r="FG146" s="15"/>
      <c r="FH146" s="15"/>
      <c r="FI146" s="15"/>
      <c r="FJ146" s="15"/>
      <c r="FK146" s="15"/>
      <c r="FL146" s="15"/>
      <c r="FM146" s="15"/>
      <c r="FN146" s="15"/>
      <c r="FO146" s="15"/>
      <c r="FP146" s="15"/>
      <c r="FQ146" s="15"/>
      <c r="FR146" s="15"/>
      <c r="FS146" s="15"/>
      <c r="FT146" s="15"/>
      <c r="FU146" s="15"/>
      <c r="FV146" s="15"/>
      <c r="FW146" s="15"/>
      <c r="FX146" s="15"/>
      <c r="FY146" s="15"/>
      <c r="FZ146" s="15"/>
      <c r="GA146" s="15"/>
      <c r="GB146" s="15"/>
      <c r="GC146" s="15"/>
      <c r="GD146" s="15"/>
      <c r="GE146" s="15"/>
      <c r="GF146" s="15"/>
      <c r="GG146" s="15"/>
      <c r="GH146" s="15"/>
      <c r="GI146" s="15"/>
      <c r="GJ146" s="15"/>
      <c r="GK146" s="15"/>
      <c r="GL146" s="15"/>
      <c r="GM146" s="15"/>
      <c r="GN146" s="15"/>
      <c r="GO146" s="15"/>
      <c r="GP146" s="15"/>
      <c r="GQ146" s="15"/>
      <c r="GR146" s="15"/>
      <c r="GS146" s="15"/>
      <c r="GT146" s="15"/>
      <c r="GU146" s="15"/>
      <c r="GV146" s="15"/>
      <c r="GW146" s="15"/>
      <c r="GX146" s="15"/>
      <c r="GY146" s="15"/>
      <c r="GZ146" s="15"/>
      <c r="HA146" s="15"/>
      <c r="HB146" s="15"/>
      <c r="HC146" s="15"/>
      <c r="HD146" s="15"/>
      <c r="HE146" s="15"/>
      <c r="HF146" s="15"/>
      <c r="HG146" s="15"/>
      <c r="HH146" s="15"/>
      <c r="HI146" s="15"/>
      <c r="HJ146" s="15"/>
      <c r="HK146" s="15"/>
      <c r="HL146" s="15"/>
      <c r="HM146" s="15"/>
      <c r="HN146" s="15"/>
      <c r="HO146" s="15"/>
      <c r="HP146" s="15"/>
      <c r="HQ146" s="15"/>
      <c r="HR146" s="15"/>
      <c r="HS146" s="15"/>
      <c r="HT146" s="15"/>
      <c r="HU146" s="15"/>
      <c r="HV146" s="15"/>
      <c r="HW146" s="15"/>
      <c r="HX146" s="15"/>
      <c r="HY146" s="15"/>
      <c r="HZ146" s="15"/>
      <c r="IA146" s="15"/>
      <c r="IB146" s="15"/>
      <c r="IC146" s="15"/>
      <c r="ID146" s="15"/>
      <c r="IE146" s="15"/>
      <c r="IF146" s="15"/>
      <c r="IG146" s="15"/>
      <c r="IH146" s="15"/>
      <c r="II146" s="15"/>
      <c r="IJ146" s="15"/>
      <c r="IK146" s="15"/>
      <c r="IL146" s="15"/>
      <c r="IM146" s="15"/>
      <c r="IN146" s="15"/>
      <c r="IO146" s="15"/>
      <c r="IP146" s="15"/>
      <c r="IQ146" s="15"/>
      <c r="IR146" s="15"/>
      <c r="IS146" s="15"/>
      <c r="IT146" s="15"/>
      <c r="IU146" s="15"/>
      <c r="IV146" s="15"/>
      <c r="IW146" s="15"/>
      <c r="IX146" s="15"/>
      <c r="IY146" s="15"/>
      <c r="IZ146" s="15"/>
      <c r="JA146" s="15"/>
      <c r="JB146" s="15"/>
      <c r="JC146" s="15"/>
      <c r="JD146" s="15"/>
      <c r="JE146" s="15"/>
      <c r="JF146" s="15"/>
      <c r="JG146" s="15"/>
      <c r="JH146" s="15"/>
      <c r="JI146" s="15"/>
      <c r="JJ146" s="15"/>
      <c r="JK146" s="15"/>
      <c r="JL146" s="15"/>
      <c r="JM146" s="15"/>
      <c r="JN146" s="15"/>
      <c r="JO146" s="15"/>
      <c r="JP146" s="15"/>
      <c r="JQ146" s="15"/>
      <c r="JR146" s="15"/>
      <c r="JS146" s="15"/>
      <c r="JT146" s="15"/>
      <c r="JU146" s="15"/>
      <c r="JV146" s="15"/>
      <c r="JW146" s="15"/>
      <c r="JX146" s="15"/>
      <c r="JY146" s="15"/>
      <c r="JZ146" s="15"/>
      <c r="KA146" s="15"/>
      <c r="KB146" s="15"/>
      <c r="KC146" s="15"/>
      <c r="KD146" s="15"/>
      <c r="KE146" s="15"/>
      <c r="KF146" s="15"/>
      <c r="KG146" s="15"/>
      <c r="KH146" s="15"/>
      <c r="KI146" s="15"/>
      <c r="KJ146" s="15"/>
      <c r="KK146" s="15"/>
      <c r="KL146" s="15"/>
      <c r="KM146" s="15"/>
      <c r="KN146" s="15"/>
      <c r="KO146" s="15"/>
      <c r="KP146" s="15"/>
      <c r="KQ146" s="15"/>
      <c r="KR146" s="15"/>
      <c r="KS146" s="15"/>
      <c r="KT146" s="15"/>
      <c r="KU146" s="15"/>
      <c r="KV146" s="15"/>
      <c r="KW146" s="15"/>
      <c r="KX146" s="15"/>
      <c r="KY146" s="15"/>
      <c r="KZ146" s="15"/>
      <c r="LA146" s="15"/>
      <c r="LB146" s="15"/>
      <c r="LC146" s="15"/>
      <c r="LD146" s="15"/>
      <c r="LE146" s="15"/>
      <c r="LF146" s="15"/>
      <c r="LG146" s="15"/>
      <c r="LH146" s="15"/>
      <c r="LI146" s="15"/>
      <c r="LJ146" s="15"/>
      <c r="LK146" s="15"/>
      <c r="LL146" s="15"/>
      <c r="LM146" s="15"/>
      <c r="LN146" s="15"/>
      <c r="LO146" s="15"/>
      <c r="LP146" s="15"/>
      <c r="LQ146" s="15"/>
      <c r="LR146" s="15"/>
      <c r="LS146" s="15"/>
      <c r="LT146" s="15"/>
      <c r="LU146" s="15"/>
      <c r="LV146" s="15"/>
      <c r="LW146" s="15"/>
      <c r="LX146" s="15"/>
      <c r="LY146" s="15"/>
      <c r="LZ146" s="15"/>
      <c r="MA146" s="15"/>
      <c r="MB146" s="15"/>
      <c r="MC146" s="15"/>
      <c r="MD146" s="15"/>
      <c r="ME146" s="15"/>
      <c r="MF146" s="15"/>
      <c r="MG146" s="15"/>
      <c r="MH146" s="15"/>
      <c r="MI146" s="15"/>
      <c r="MJ146" s="15"/>
      <c r="MK146" s="15"/>
      <c r="ML146" s="15"/>
      <c r="MM146" s="15"/>
      <c r="MN146" s="15"/>
      <c r="MO146" s="15"/>
      <c r="MP146" s="15"/>
      <c r="MQ146" s="15"/>
      <c r="MR146" s="15"/>
      <c r="MS146" s="15"/>
      <c r="MT146" s="15"/>
      <c r="MU146" s="15"/>
      <c r="MV146" s="15"/>
      <c r="MW146" s="15"/>
      <c r="MX146" s="15"/>
      <c r="MY146" s="15"/>
      <c r="MZ146" s="15"/>
      <c r="NA146" s="15"/>
      <c r="NB146" s="15"/>
      <c r="NC146" s="15"/>
      <c r="ND146" s="15"/>
      <c r="NE146" s="15"/>
      <c r="NF146" s="15"/>
      <c r="NG146" s="15"/>
      <c r="NH146" s="15"/>
      <c r="NI146" s="15"/>
      <c r="NJ146" s="15"/>
      <c r="NK146" s="15"/>
      <c r="NL146" s="15"/>
      <c r="NM146" s="15"/>
      <c r="NN146" s="15"/>
      <c r="NO146" s="15"/>
      <c r="NP146" s="15"/>
      <c r="NQ146" s="15"/>
      <c r="NR146" s="15"/>
      <c r="NS146" s="15"/>
      <c r="NT146" s="15"/>
      <c r="NU146" s="15"/>
      <c r="NV146" s="15"/>
      <c r="NW146" s="15"/>
      <c r="NX146" s="15"/>
      <c r="NY146" s="15"/>
      <c r="NZ146" s="15"/>
      <c r="OA146" s="15"/>
      <c r="OB146" s="15"/>
      <c r="OC146" s="15"/>
      <c r="OD146" s="15"/>
      <c r="OE146" s="15"/>
      <c r="OF146" s="15"/>
      <c r="OG146" s="15"/>
      <c r="OH146" s="15"/>
      <c r="OI146" s="15"/>
      <c r="OJ146" s="15"/>
      <c r="OK146" s="15"/>
      <c r="OL146" s="15"/>
      <c r="OM146" s="15"/>
      <c r="ON146" s="15"/>
      <c r="OO146" s="15"/>
      <c r="OP146" s="15"/>
      <c r="OQ146" s="15"/>
      <c r="OR146" s="15"/>
      <c r="OS146" s="15"/>
      <c r="OT146" s="15"/>
      <c r="OU146" s="15"/>
      <c r="OV146" s="15"/>
      <c r="OW146" s="15"/>
      <c r="OX146" s="15"/>
      <c r="OY146" s="15"/>
      <c r="OZ146" s="15"/>
      <c r="PA146" s="15"/>
      <c r="PB146" s="15"/>
      <c r="PC146" s="15"/>
      <c r="PD146" s="15"/>
      <c r="PE146" s="15"/>
      <c r="PF146" s="15"/>
      <c r="PG146" s="15"/>
      <c r="PH146" s="15"/>
      <c r="PI146" s="15"/>
      <c r="PJ146" s="15"/>
      <c r="PK146" s="15"/>
      <c r="PL146" s="15"/>
      <c r="PM146" s="15"/>
      <c r="PN146" s="15"/>
      <c r="PO146" s="15"/>
      <c r="PP146" s="15"/>
      <c r="PQ146" s="15"/>
      <c r="PR146" s="15"/>
      <c r="PS146" s="15"/>
      <c r="PT146" s="15"/>
      <c r="PU146" s="15"/>
      <c r="PV146" s="15"/>
      <c r="PW146" s="15"/>
      <c r="PX146" s="15"/>
      <c r="PY146" s="15"/>
      <c r="PZ146" s="15"/>
      <c r="QA146" s="15"/>
      <c r="QB146" s="15"/>
      <c r="QC146" s="15"/>
      <c r="QD146" s="15"/>
      <c r="QE146" s="15"/>
      <c r="QF146" s="15"/>
      <c r="QG146" s="15"/>
      <c r="QH146" s="15"/>
      <c r="QI146" s="15"/>
      <c r="QJ146" s="15"/>
      <c r="QK146" s="15"/>
      <c r="QL146" s="15"/>
      <c r="QM146" s="15"/>
      <c r="QN146" s="15"/>
      <c r="QO146" s="15"/>
      <c r="QP146" s="15"/>
      <c r="QQ146" s="15"/>
      <c r="QR146" s="15"/>
      <c r="QS146" s="15"/>
      <c r="QT146" s="15"/>
      <c r="QU146" s="15"/>
      <c r="QV146" s="15"/>
      <c r="QW146" s="15"/>
      <c r="QX146" s="15"/>
      <c r="QY146" s="15"/>
      <c r="QZ146" s="15"/>
      <c r="RA146" s="15"/>
      <c r="RB146" s="15"/>
      <c r="RC146" s="15"/>
      <c r="RD146" s="15"/>
      <c r="RE146" s="15"/>
      <c r="RF146" s="15"/>
      <c r="RG146" s="15"/>
      <c r="RH146" s="15"/>
      <c r="RI146" s="15"/>
      <c r="RJ146" s="15"/>
      <c r="RK146" s="15"/>
      <c r="RL146" s="15"/>
      <c r="RM146" s="15"/>
      <c r="RN146" s="15"/>
      <c r="RO146" s="15"/>
      <c r="RP146" s="15"/>
      <c r="RQ146" s="15"/>
      <c r="RR146" s="15"/>
      <c r="RS146" s="15"/>
      <c r="RT146" s="15"/>
      <c r="RU146" s="15"/>
      <c r="RV146" s="15"/>
      <c r="RW146" s="15"/>
      <c r="RX146" s="15"/>
      <c r="RY146" s="15"/>
      <c r="RZ146" s="15"/>
      <c r="SA146" s="15"/>
      <c r="SB146" s="15"/>
      <c r="SC146" s="15"/>
      <c r="SD146" s="15"/>
      <c r="SE146" s="15"/>
      <c r="SF146" s="15"/>
      <c r="SG146" s="15"/>
      <c r="SH146" s="15"/>
      <c r="SI146" s="15"/>
      <c r="SJ146" s="15"/>
      <c r="SK146" s="15"/>
      <c r="SL146" s="15"/>
      <c r="SM146" s="15"/>
      <c r="SN146" s="15"/>
      <c r="SO146" s="15"/>
      <c r="SP146" s="15"/>
      <c r="SQ146" s="15"/>
      <c r="SR146" s="15"/>
      <c r="SS146" s="15"/>
      <c r="ST146" s="15"/>
      <c r="SU146" s="15"/>
      <c r="SV146" s="15"/>
      <c r="SW146" s="15"/>
      <c r="SX146" s="15"/>
      <c r="SY146" s="15"/>
      <c r="SZ146" s="15"/>
      <c r="TA146" s="15"/>
      <c r="TB146" s="15"/>
      <c r="TC146" s="15"/>
      <c r="TD146" s="15"/>
      <c r="TE146" s="15"/>
      <c r="TF146" s="15"/>
      <c r="TG146" s="15"/>
      <c r="TH146" s="15"/>
      <c r="TI146" s="15"/>
      <c r="TJ146" s="15"/>
      <c r="TK146" s="15"/>
      <c r="TL146" s="15"/>
      <c r="TM146" s="15"/>
      <c r="TN146" s="15"/>
      <c r="TO146" s="15"/>
      <c r="TP146" s="15"/>
      <c r="TQ146" s="15"/>
      <c r="TR146" s="15"/>
      <c r="TS146" s="15"/>
      <c r="TT146" s="15"/>
      <c r="TU146" s="15"/>
      <c r="TV146" s="15"/>
      <c r="TW146" s="15"/>
      <c r="TX146" s="15"/>
      <c r="TY146" s="15"/>
      <c r="TZ146" s="15"/>
      <c r="UA146" s="15"/>
      <c r="UB146" s="15"/>
      <c r="UC146" s="15"/>
      <c r="UD146" s="15"/>
      <c r="UE146" s="15"/>
      <c r="UF146" s="15"/>
      <c r="UG146" s="15"/>
      <c r="UH146" s="15"/>
      <c r="UI146" s="15"/>
      <c r="UJ146" s="15"/>
      <c r="UK146" s="15"/>
      <c r="UL146" s="15"/>
      <c r="UM146" s="15"/>
      <c r="UN146" s="15"/>
      <c r="UO146" s="15"/>
      <c r="UP146" s="15"/>
      <c r="UQ146" s="15"/>
      <c r="UR146" s="15"/>
      <c r="US146" s="15"/>
      <c r="UT146" s="15"/>
      <c r="UU146" s="15"/>
      <c r="UV146" s="15"/>
      <c r="UW146" s="15"/>
      <c r="UX146" s="15"/>
      <c r="UY146" s="15"/>
      <c r="UZ146" s="15"/>
      <c r="VA146" s="15"/>
      <c r="VB146" s="15"/>
      <c r="VC146" s="15"/>
      <c r="VD146" s="15"/>
      <c r="VE146" s="15"/>
      <c r="VF146" s="15"/>
      <c r="VG146" s="15"/>
      <c r="VH146" s="15"/>
      <c r="VI146" s="15"/>
      <c r="VJ146" s="15"/>
      <c r="VK146" s="15"/>
      <c r="VL146" s="15"/>
      <c r="VM146" s="15"/>
      <c r="VN146" s="15"/>
      <c r="VO146" s="15"/>
      <c r="VP146" s="15"/>
      <c r="VQ146" s="15"/>
      <c r="VR146" s="15"/>
      <c r="VS146" s="15"/>
      <c r="VT146" s="15"/>
      <c r="VU146" s="15"/>
      <c r="VV146" s="15"/>
      <c r="VW146" s="15"/>
      <c r="VX146" s="15"/>
      <c r="VY146" s="15"/>
      <c r="VZ146" s="15"/>
      <c r="WA146" s="15"/>
      <c r="WB146" s="15"/>
      <c r="WC146" s="15"/>
      <c r="WD146" s="15"/>
      <c r="WE146" s="15"/>
      <c r="WF146" s="15"/>
      <c r="WG146" s="15"/>
      <c r="WH146" s="15"/>
      <c r="WI146" s="15"/>
      <c r="WJ146" s="15"/>
      <c r="WK146" s="15"/>
      <c r="WL146" s="15"/>
      <c r="WM146" s="15"/>
      <c r="WN146" s="15"/>
      <c r="WO146" s="15"/>
      <c r="WP146" s="15"/>
      <c r="WQ146" s="15"/>
      <c r="WR146" s="15"/>
      <c r="WS146" s="15"/>
      <c r="WT146" s="15"/>
      <c r="WU146" s="15"/>
      <c r="WV146" s="15"/>
      <c r="WW146" s="15"/>
      <c r="WX146" s="15"/>
      <c r="WY146" s="15"/>
      <c r="WZ146" s="15"/>
      <c r="XA146" s="15"/>
      <c r="XB146" s="15"/>
      <c r="XC146" s="15"/>
      <c r="XD146" s="15"/>
      <c r="XE146" s="15"/>
      <c r="XF146" s="15"/>
      <c r="XG146" s="15"/>
      <c r="XH146" s="15"/>
      <c r="XI146" s="15"/>
      <c r="XJ146" s="15"/>
      <c r="XK146" s="15"/>
      <c r="XL146" s="15"/>
      <c r="XM146" s="15"/>
      <c r="XN146" s="15"/>
      <c r="XO146" s="15"/>
      <c r="XP146" s="15"/>
      <c r="XQ146" s="15"/>
      <c r="XR146" s="15"/>
      <c r="XS146" s="15"/>
      <c r="XT146" s="15"/>
      <c r="XU146" s="15"/>
      <c r="XV146" s="15"/>
      <c r="XW146" s="15"/>
      <c r="XX146" s="15"/>
      <c r="XY146" s="15"/>
      <c r="XZ146" s="15"/>
      <c r="YA146" s="15"/>
      <c r="YB146" s="15"/>
      <c r="YC146" s="15"/>
      <c r="YD146" s="15"/>
      <c r="YE146" s="15"/>
      <c r="YF146" s="15"/>
      <c r="YG146" s="15"/>
      <c r="YH146" s="15"/>
      <c r="YI146" s="15"/>
      <c r="YJ146" s="15"/>
      <c r="YK146" s="15"/>
      <c r="YL146" s="15"/>
      <c r="YM146" s="15"/>
      <c r="YN146" s="15"/>
      <c r="YO146" s="15"/>
      <c r="YP146" s="15"/>
      <c r="YQ146" s="15"/>
      <c r="YR146" s="15"/>
      <c r="YS146" s="15"/>
      <c r="YT146" s="15"/>
      <c r="YU146" s="15"/>
      <c r="YV146" s="15"/>
      <c r="YW146" s="15"/>
      <c r="YX146" s="15"/>
      <c r="YY146" s="15"/>
      <c r="YZ146" s="15"/>
      <c r="ZA146" s="15"/>
      <c r="ZB146" s="15"/>
      <c r="ZC146" s="15"/>
      <c r="ZD146" s="15"/>
      <c r="ZE146" s="15"/>
      <c r="ZF146" s="15"/>
      <c r="ZG146" s="15"/>
      <c r="ZH146" s="15"/>
      <c r="ZI146" s="15"/>
      <c r="ZJ146" s="15"/>
      <c r="ZK146" s="15"/>
      <c r="ZL146" s="15"/>
      <c r="ZM146" s="15"/>
      <c r="ZN146" s="15"/>
      <c r="ZO146" s="15"/>
      <c r="ZP146" s="15"/>
      <c r="ZQ146" s="15"/>
      <c r="ZR146" s="15"/>
      <c r="ZS146" s="15"/>
      <c r="ZT146" s="15"/>
      <c r="ZU146" s="15"/>
      <c r="ZV146" s="15"/>
      <c r="ZW146" s="15"/>
      <c r="ZX146" s="15"/>
      <c r="ZY146" s="15"/>
      <c r="ZZ146" s="15"/>
      <c r="AAA146" s="15"/>
      <c r="AAB146" s="15"/>
      <c r="AAC146" s="15"/>
      <c r="AAD146" s="15"/>
      <c r="AAE146" s="15"/>
      <c r="AAF146" s="15"/>
      <c r="AAG146" s="15"/>
      <c r="AAH146" s="15"/>
      <c r="AAI146" s="15"/>
      <c r="AAJ146" s="15"/>
      <c r="AAK146" s="15"/>
      <c r="AAL146" s="15"/>
      <c r="AAM146" s="15"/>
      <c r="AAN146" s="15"/>
      <c r="AAO146" s="15"/>
      <c r="AAP146" s="15"/>
      <c r="AAQ146" s="15"/>
      <c r="AAR146" s="15"/>
      <c r="AAS146" s="15"/>
      <c r="AAT146" s="15"/>
      <c r="AAU146" s="15"/>
      <c r="AAV146" s="15"/>
      <c r="AAW146" s="15"/>
      <c r="AAX146" s="15"/>
      <c r="AAY146" s="15"/>
      <c r="AAZ146" s="15"/>
      <c r="ABA146" s="15"/>
      <c r="ABB146" s="15"/>
      <c r="ABC146" s="15"/>
      <c r="ABD146" s="15"/>
      <c r="ABE146" s="15"/>
      <c r="ABF146" s="15"/>
      <c r="ABG146" s="15"/>
      <c r="ABH146" s="15"/>
      <c r="ABI146" s="15"/>
      <c r="ABJ146" s="15"/>
      <c r="ABK146" s="15"/>
      <c r="ABL146" s="15"/>
      <c r="ABM146" s="15"/>
      <c r="ABN146" s="15"/>
      <c r="ABO146" s="15"/>
      <c r="ABP146" s="15"/>
      <c r="ABQ146" s="15"/>
      <c r="ABR146" s="15"/>
      <c r="ABS146" s="15"/>
      <c r="ABT146" s="15"/>
      <c r="ABU146" s="15"/>
      <c r="ABV146" s="15"/>
      <c r="ABW146" s="15"/>
      <c r="ABX146" s="15"/>
      <c r="ABY146" s="15"/>
      <c r="ABZ146" s="15"/>
      <c r="ACA146" s="15"/>
      <c r="ACB146" s="15"/>
      <c r="ACC146" s="15"/>
      <c r="ACD146" s="15"/>
      <c r="ACE146" s="15"/>
      <c r="ACF146" s="15"/>
      <c r="ACG146" s="15"/>
      <c r="ACH146" s="15"/>
      <c r="ACI146" s="15"/>
      <c r="ACJ146" s="15"/>
      <c r="ACK146" s="15"/>
      <c r="ACL146" s="15"/>
      <c r="ACM146" s="15"/>
      <c r="ACN146" s="15"/>
      <c r="ACO146" s="15"/>
      <c r="ACP146" s="15"/>
      <c r="ACQ146" s="15"/>
      <c r="ACR146" s="15"/>
      <c r="ACS146" s="15"/>
      <c r="ACT146" s="15"/>
      <c r="ACU146" s="15"/>
      <c r="ACV146" s="15"/>
      <c r="ACW146" s="15"/>
      <c r="ACX146" s="15"/>
      <c r="ACY146" s="15"/>
      <c r="ACZ146" s="15"/>
      <c r="ADA146" s="15"/>
      <c r="ADB146" s="15"/>
      <c r="ADC146" s="15"/>
      <c r="ADD146" s="15"/>
      <c r="ADE146" s="15"/>
      <c r="ADF146" s="15"/>
      <c r="ADG146" s="15"/>
      <c r="ADH146" s="15"/>
      <c r="ADI146" s="15"/>
      <c r="ADJ146" s="15"/>
      <c r="ADK146" s="15"/>
      <c r="ADL146" s="15"/>
      <c r="ADM146" s="15"/>
      <c r="ADN146" s="15"/>
      <c r="ADO146" s="15"/>
      <c r="ADP146" s="15"/>
      <c r="ADQ146" s="15"/>
      <c r="ADR146" s="15"/>
      <c r="ADS146" s="15"/>
      <c r="ADT146" s="15"/>
      <c r="ADU146" s="15"/>
      <c r="ADV146" s="15"/>
      <c r="ADW146" s="15"/>
      <c r="ADX146" s="15"/>
      <c r="ADY146" s="15"/>
      <c r="ADZ146" s="15"/>
      <c r="AEA146" s="15"/>
      <c r="AEB146" s="15"/>
      <c r="AEC146" s="15"/>
      <c r="AED146" s="15"/>
      <c r="AEE146" s="15"/>
      <c r="AEF146" s="15"/>
      <c r="AEG146" s="15"/>
      <c r="AEH146" s="15"/>
      <c r="AEI146" s="15"/>
      <c r="AEJ146" s="15"/>
      <c r="AEK146" s="15"/>
      <c r="AEL146" s="15"/>
      <c r="AEM146" s="15"/>
      <c r="AEN146" s="15"/>
      <c r="AEO146" s="15"/>
      <c r="AEP146" s="15"/>
      <c r="AEQ146" s="15"/>
      <c r="AER146" s="15"/>
      <c r="AES146" s="15"/>
      <c r="AET146" s="15"/>
      <c r="AEU146" s="15"/>
      <c r="AEV146" s="15"/>
      <c r="AEW146" s="15"/>
      <c r="AEX146" s="15"/>
      <c r="AEY146" s="15"/>
      <c r="AEZ146" s="15"/>
      <c r="AFA146" s="15"/>
      <c r="AFB146" s="15"/>
      <c r="AFC146" s="15"/>
      <c r="AFD146" s="15"/>
      <c r="AFE146" s="15"/>
      <c r="AFF146" s="15"/>
      <c r="AFG146" s="15"/>
      <c r="AFH146" s="15"/>
      <c r="AFI146" s="15"/>
      <c r="AFJ146" s="15"/>
      <c r="AFK146" s="15"/>
      <c r="AFL146" s="15"/>
      <c r="AFM146" s="15"/>
      <c r="AFN146" s="15"/>
      <c r="AFO146" s="15"/>
      <c r="AFP146" s="15"/>
      <c r="AFQ146" s="15"/>
      <c r="AFR146" s="15"/>
      <c r="AFS146" s="15"/>
      <c r="AFT146" s="15"/>
      <c r="AFU146" s="15"/>
      <c r="AFV146" s="15"/>
      <c r="AFW146" s="15"/>
      <c r="AFX146" s="15"/>
      <c r="AFY146" s="15"/>
      <c r="AFZ146" s="15"/>
      <c r="AGA146" s="15"/>
      <c r="AGB146" s="15"/>
      <c r="AGC146" s="15"/>
      <c r="AGD146" s="15"/>
      <c r="AGE146" s="15"/>
      <c r="AGF146" s="15"/>
      <c r="AGG146" s="15"/>
      <c r="AGH146" s="15"/>
      <c r="AGI146" s="15"/>
      <c r="AGJ146" s="15"/>
      <c r="AGK146" s="15"/>
      <c r="AGL146" s="15"/>
      <c r="AGM146" s="15"/>
      <c r="AGN146" s="15"/>
      <c r="AGO146" s="15"/>
      <c r="AGP146" s="15"/>
      <c r="AGQ146" s="15"/>
      <c r="AGR146" s="15"/>
      <c r="AGS146" s="15"/>
      <c r="AGT146" s="15"/>
      <c r="AGU146" s="15"/>
      <c r="AGV146" s="15"/>
      <c r="AGW146" s="15"/>
      <c r="AGX146" s="15"/>
      <c r="AGY146" s="15"/>
      <c r="AGZ146" s="15"/>
      <c r="AHA146" s="15"/>
      <c r="AHB146" s="15"/>
      <c r="AHC146" s="15"/>
      <c r="AHD146" s="15"/>
      <c r="AHE146" s="15"/>
      <c r="AHF146" s="15"/>
      <c r="AHG146" s="15"/>
      <c r="AHH146" s="15"/>
      <c r="AHI146" s="15"/>
      <c r="AHJ146" s="15"/>
      <c r="AHK146" s="15"/>
      <c r="AHL146" s="15"/>
      <c r="AHM146" s="15"/>
      <c r="AHN146" s="15"/>
      <c r="AHO146" s="15"/>
      <c r="AHP146" s="15"/>
      <c r="AHQ146" s="15"/>
      <c r="AHR146" s="15"/>
      <c r="AHS146" s="15"/>
      <c r="AHT146" s="15"/>
      <c r="AHU146" s="15"/>
      <c r="AHV146" s="15"/>
      <c r="AHW146" s="15"/>
      <c r="AHX146" s="15"/>
      <c r="AHY146" s="15"/>
      <c r="AHZ146" s="15"/>
      <c r="AIA146" s="15"/>
      <c r="AIB146" s="15"/>
      <c r="AIC146" s="15"/>
      <c r="AID146" s="15"/>
      <c r="AIE146" s="15"/>
      <c r="AIF146" s="15"/>
      <c r="AIG146" s="15"/>
      <c r="AIH146" s="15"/>
      <c r="AII146" s="15"/>
      <c r="AIJ146" s="15"/>
      <c r="AIK146" s="15"/>
      <c r="AIL146" s="15"/>
      <c r="AIM146" s="15"/>
      <c r="AIN146" s="15"/>
      <c r="AIO146" s="15"/>
      <c r="AIP146" s="15"/>
      <c r="AIQ146" s="15"/>
      <c r="AIR146" s="15"/>
      <c r="AIS146" s="15"/>
      <c r="AIT146" s="15"/>
      <c r="AIU146" s="15"/>
      <c r="AIV146" s="15"/>
      <c r="AIW146" s="15"/>
      <c r="AIX146" s="15"/>
      <c r="AIY146" s="15"/>
      <c r="AIZ146" s="15"/>
      <c r="AJA146" s="15"/>
      <c r="AJB146" s="15"/>
      <c r="AJC146" s="15"/>
      <c r="AJD146" s="15"/>
      <c r="AJE146" s="15"/>
      <c r="AJF146" s="15"/>
      <c r="AJG146" s="15"/>
      <c r="AJH146" s="15"/>
      <c r="AJI146" s="15"/>
      <c r="AJJ146" s="15"/>
      <c r="AJK146" s="15"/>
      <c r="AJL146" s="15"/>
      <c r="AJM146" s="15"/>
      <c r="AJN146" s="15"/>
      <c r="AJO146" s="15"/>
      <c r="AJP146" s="15"/>
      <c r="AJQ146" s="15"/>
      <c r="AJR146" s="15"/>
      <c r="AJS146" s="15"/>
      <c r="AJT146" s="15"/>
      <c r="AJU146" s="15"/>
      <c r="AJV146" s="15"/>
      <c r="AJW146" s="15"/>
      <c r="AJX146" s="15"/>
      <c r="AJY146" s="15"/>
      <c r="AJZ146" s="15"/>
      <c r="AKA146" s="15"/>
      <c r="AKB146" s="15"/>
      <c r="AKC146" s="15"/>
      <c r="AKD146" s="15"/>
      <c r="AKE146" s="15"/>
      <c r="AKF146" s="15"/>
      <c r="AKG146" s="15"/>
      <c r="AKH146" s="15"/>
      <c r="AKI146" s="15"/>
      <c r="AKJ146" s="15"/>
      <c r="AKK146" s="15"/>
      <c r="AKL146" s="15"/>
      <c r="AKM146" s="15"/>
      <c r="AKN146" s="15"/>
      <c r="AKO146" s="15"/>
      <c r="AKP146" s="15"/>
      <c r="AKQ146" s="15"/>
      <c r="AKR146" s="15"/>
      <c r="AKS146" s="15"/>
      <c r="AKT146" s="15"/>
      <c r="AKU146" s="15"/>
      <c r="AKV146" s="15"/>
      <c r="AKW146" s="15"/>
      <c r="AKX146" s="15"/>
      <c r="AKY146" s="15"/>
      <c r="AKZ146" s="15"/>
      <c r="ALA146" s="15"/>
      <c r="ALB146" s="15"/>
      <c r="ALC146" s="15"/>
      <c r="ALD146" s="15"/>
      <c r="ALE146" s="15"/>
      <c r="ALF146" s="15"/>
      <c r="ALG146" s="15"/>
      <c r="ALH146" s="15"/>
      <c r="ALI146" s="15"/>
      <c r="ALJ146" s="15"/>
      <c r="ALK146" s="15"/>
      <c r="ALL146" s="15"/>
      <c r="ALM146" s="15"/>
      <c r="ALN146" s="15"/>
      <c r="ALO146" s="15"/>
      <c r="ALP146" s="15"/>
      <c r="ALQ146" s="15"/>
      <c r="ALR146" s="15"/>
      <c r="ALS146" s="15"/>
      <c r="ALT146" s="15"/>
      <c r="ALU146" s="15"/>
      <c r="ALV146" s="15"/>
      <c r="ALW146" s="15"/>
      <c r="ALX146" s="15"/>
      <c r="ALY146" s="15"/>
      <c r="ALZ146" s="15"/>
      <c r="AMA146" s="15"/>
      <c r="AMB146" s="15"/>
      <c r="AMC146" s="15"/>
      <c r="AMD146" s="15"/>
      <c r="AME146" s="15"/>
      <c r="AMF146" s="15"/>
      <c r="AMG146" s="15"/>
      <c r="AMH146" s="15"/>
      <c r="AMI146" s="15"/>
      <c r="AMJ146" s="15"/>
      <c r="AMK146" s="15"/>
      <c r="AML146" s="15"/>
      <c r="AMM146" s="15"/>
      <c r="AMN146" s="15"/>
      <c r="AMO146" s="15"/>
      <c r="AMP146" s="15"/>
      <c r="AMQ146" s="15"/>
      <c r="AMR146" s="15"/>
      <c r="AMS146" s="15"/>
      <c r="AMT146" s="15"/>
      <c r="AMU146" s="15"/>
      <c r="AMV146" s="15"/>
      <c r="AMW146" s="15"/>
      <c r="AMX146" s="15"/>
      <c r="AMY146" s="15"/>
      <c r="AMZ146" s="15"/>
      <c r="ANA146" s="15"/>
      <c r="ANB146" s="15"/>
      <c r="ANC146" s="15"/>
      <c r="AND146" s="15"/>
      <c r="ANE146" s="15"/>
      <c r="ANF146" s="15"/>
      <c r="ANG146" s="15"/>
      <c r="ANH146" s="15"/>
      <c r="ANI146" s="15"/>
      <c r="ANJ146" s="15"/>
      <c r="ANK146" s="15"/>
      <c r="ANL146" s="15"/>
      <c r="ANM146" s="15"/>
      <c r="ANN146" s="15"/>
      <c r="ANO146" s="15"/>
      <c r="ANP146" s="15"/>
      <c r="ANQ146" s="15"/>
      <c r="ANR146" s="15"/>
      <c r="ANS146" s="15"/>
      <c r="ANT146" s="15"/>
      <c r="ANU146" s="15"/>
      <c r="ANV146" s="15"/>
      <c r="ANW146" s="15"/>
      <c r="ANX146" s="15"/>
      <c r="ANY146" s="15"/>
      <c r="ANZ146" s="15"/>
      <c r="AOA146" s="15"/>
      <c r="AOB146" s="15"/>
      <c r="AOC146" s="15"/>
      <c r="AOD146" s="15"/>
      <c r="AOE146" s="15"/>
      <c r="AOF146" s="15"/>
      <c r="AOG146" s="15"/>
      <c r="AOH146" s="15"/>
      <c r="AOI146" s="15"/>
      <c r="AOJ146" s="15"/>
      <c r="AOK146" s="15"/>
      <c r="AOL146" s="15"/>
      <c r="AOM146" s="15"/>
      <c r="AON146" s="15"/>
      <c r="AOO146" s="15"/>
      <c r="AOP146" s="15"/>
      <c r="AOQ146" s="15"/>
      <c r="AOR146" s="15"/>
      <c r="AOS146" s="15"/>
      <c r="AOT146" s="15"/>
      <c r="AOU146" s="15"/>
      <c r="AOV146" s="15"/>
      <c r="AOW146" s="15"/>
      <c r="AOX146" s="15"/>
      <c r="AOY146" s="15"/>
      <c r="AOZ146" s="15"/>
      <c r="APA146" s="15"/>
      <c r="APB146" s="15"/>
      <c r="APC146" s="15"/>
      <c r="APD146" s="15"/>
      <c r="APE146" s="15"/>
      <c r="APF146" s="15"/>
      <c r="APG146" s="15"/>
      <c r="APH146" s="15"/>
      <c r="API146" s="15"/>
      <c r="APJ146" s="15"/>
      <c r="APK146" s="15"/>
      <c r="APL146" s="15"/>
      <c r="APM146" s="15"/>
      <c r="APN146" s="15"/>
      <c r="APO146" s="15"/>
      <c r="APP146" s="15"/>
      <c r="APQ146" s="15"/>
      <c r="APR146" s="15"/>
      <c r="APS146" s="15"/>
      <c r="APT146" s="15"/>
      <c r="APU146" s="15"/>
      <c r="APV146" s="15"/>
      <c r="APW146" s="15"/>
      <c r="APX146" s="15"/>
      <c r="APY146" s="15"/>
      <c r="APZ146" s="15"/>
      <c r="AQA146" s="15"/>
      <c r="AQB146" s="15"/>
      <c r="AQC146" s="15"/>
      <c r="AQD146" s="15"/>
      <c r="AQE146" s="15"/>
      <c r="AQF146" s="15"/>
      <c r="AQG146" s="15"/>
      <c r="AQH146" s="15"/>
      <c r="AQI146" s="15"/>
      <c r="AQJ146" s="15"/>
      <c r="AQK146" s="15"/>
      <c r="AQL146" s="15"/>
      <c r="AQM146" s="15"/>
      <c r="AQN146" s="15"/>
      <c r="AQO146" s="15"/>
      <c r="AQP146" s="15"/>
      <c r="AQQ146" s="15"/>
      <c r="AQR146" s="15"/>
      <c r="AQS146" s="15"/>
      <c r="AQT146" s="15"/>
      <c r="AQU146" s="15"/>
      <c r="AQV146" s="15"/>
      <c r="AQW146" s="15"/>
      <c r="AQX146" s="15"/>
      <c r="AQY146" s="15"/>
      <c r="AQZ146" s="15"/>
      <c r="ARA146" s="15"/>
      <c r="ARB146" s="15"/>
      <c r="ARC146" s="15"/>
      <c r="ARD146" s="15"/>
      <c r="ARE146" s="15"/>
      <c r="ARF146" s="15"/>
      <c r="ARG146" s="15"/>
      <c r="ARH146" s="15"/>
      <c r="ARI146" s="15"/>
      <c r="ARJ146" s="15"/>
      <c r="ARK146" s="15"/>
      <c r="ARL146" s="15"/>
      <c r="ARM146" s="15"/>
      <c r="ARN146" s="15"/>
      <c r="ARO146" s="15"/>
      <c r="ARP146" s="15"/>
      <c r="ARQ146" s="15"/>
      <c r="ARR146" s="15"/>
      <c r="ARS146" s="15"/>
      <c r="ART146" s="15"/>
      <c r="ARU146" s="15"/>
      <c r="ARV146" s="15"/>
      <c r="ARW146" s="15"/>
      <c r="ARX146" s="15"/>
      <c r="ARY146" s="15"/>
      <c r="ARZ146" s="15"/>
      <c r="ASA146" s="15"/>
      <c r="ASB146" s="15"/>
      <c r="ASC146" s="15"/>
      <c r="ASD146" s="15"/>
      <c r="ASE146" s="15"/>
      <c r="ASF146" s="15"/>
      <c r="ASG146" s="15"/>
      <c r="ASH146" s="15"/>
      <c r="ASI146" s="15"/>
      <c r="ASJ146" s="15"/>
      <c r="ASK146" s="15"/>
      <c r="ASL146" s="15"/>
      <c r="ASM146" s="15"/>
      <c r="ASN146" s="15"/>
      <c r="ASO146" s="15"/>
      <c r="ASP146" s="15"/>
      <c r="ASQ146" s="15"/>
      <c r="ASR146" s="15"/>
      <c r="ASS146" s="15"/>
      <c r="AST146" s="15"/>
      <c r="ASU146" s="15"/>
      <c r="ASV146" s="15"/>
      <c r="ASW146" s="15"/>
      <c r="ASX146" s="15"/>
      <c r="ASY146" s="15"/>
      <c r="ASZ146" s="15"/>
      <c r="ATA146" s="15"/>
      <c r="ATB146" s="15"/>
      <c r="ATC146" s="15"/>
      <c r="ATD146" s="15"/>
      <c r="ATE146" s="15"/>
      <c r="ATF146" s="15"/>
      <c r="ATG146" s="15"/>
      <c r="ATH146" s="15"/>
      <c r="ATI146" s="15"/>
      <c r="ATJ146" s="15"/>
      <c r="ATK146" s="15"/>
      <c r="ATL146" s="15"/>
      <c r="ATM146" s="15"/>
      <c r="ATN146" s="15"/>
      <c r="ATO146" s="15"/>
      <c r="ATP146" s="15"/>
      <c r="ATQ146" s="15"/>
      <c r="ATR146" s="15"/>
      <c r="ATS146" s="15"/>
      <c r="ATT146" s="15"/>
      <c r="ATU146" s="15"/>
      <c r="ATV146" s="15"/>
      <c r="ATW146" s="15"/>
      <c r="ATX146" s="15"/>
      <c r="ATY146" s="15"/>
      <c r="ATZ146" s="15"/>
      <c r="AUA146" s="15"/>
      <c r="AUB146" s="15"/>
      <c r="AUC146" s="15"/>
      <c r="AUD146" s="15"/>
      <c r="AUE146" s="15"/>
      <c r="AUF146" s="15"/>
      <c r="AUG146" s="15"/>
      <c r="AUH146" s="15"/>
      <c r="AUI146" s="15"/>
      <c r="AUJ146" s="15"/>
      <c r="AUK146" s="15"/>
      <c r="AUL146" s="15"/>
      <c r="AUM146" s="15"/>
      <c r="AUN146" s="15"/>
      <c r="AUO146" s="15"/>
      <c r="AUP146" s="15"/>
      <c r="AUQ146" s="15"/>
      <c r="AUR146" s="15"/>
      <c r="AUS146" s="15"/>
      <c r="AUT146" s="15"/>
      <c r="AUU146" s="15"/>
      <c r="AUV146" s="15"/>
      <c r="AUW146" s="15"/>
      <c r="AUX146" s="15"/>
      <c r="AUY146" s="15"/>
      <c r="AUZ146" s="15"/>
      <c r="AVA146" s="15"/>
      <c r="AVB146" s="15"/>
      <c r="AVC146" s="15"/>
      <c r="AVD146" s="15"/>
      <c r="AVE146" s="15"/>
      <c r="AVF146" s="15"/>
      <c r="AVG146" s="15"/>
      <c r="AVH146" s="15"/>
      <c r="AVI146" s="15"/>
      <c r="AVJ146" s="15"/>
      <c r="AVK146" s="15"/>
      <c r="AVL146" s="15"/>
      <c r="AVM146" s="15"/>
      <c r="AVN146" s="15"/>
      <c r="AVO146" s="15"/>
      <c r="AVP146" s="15"/>
      <c r="AVQ146" s="15"/>
      <c r="AVR146" s="15"/>
      <c r="AVS146" s="15"/>
      <c r="AVT146" s="15"/>
      <c r="AVU146" s="15"/>
      <c r="AVV146" s="15"/>
      <c r="AVW146" s="15"/>
      <c r="AVX146" s="15"/>
      <c r="AVY146" s="15"/>
      <c r="AVZ146" s="15"/>
      <c r="AWA146" s="15"/>
      <c r="AWB146" s="15"/>
      <c r="AWC146" s="15"/>
      <c r="AWD146" s="15"/>
      <c r="AWE146" s="15"/>
      <c r="AWF146" s="15"/>
      <c r="AWG146" s="15"/>
      <c r="AWH146" s="15"/>
      <c r="AWI146" s="15"/>
      <c r="AWJ146" s="15"/>
      <c r="AWK146" s="15"/>
      <c r="AWL146" s="15"/>
      <c r="AWM146" s="15"/>
      <c r="AWN146" s="15"/>
      <c r="AWO146" s="15"/>
      <c r="AWP146" s="15"/>
      <c r="AWQ146" s="15"/>
      <c r="AWR146" s="15"/>
      <c r="AWS146" s="15"/>
      <c r="AWT146" s="15"/>
      <c r="AWU146" s="15"/>
      <c r="AWV146" s="15"/>
      <c r="AWW146" s="15"/>
      <c r="AWX146" s="15"/>
      <c r="AWY146" s="15"/>
      <c r="AWZ146" s="15"/>
      <c r="AXA146" s="15"/>
      <c r="AXB146" s="15"/>
      <c r="AXC146" s="15"/>
      <c r="AXD146" s="15"/>
      <c r="AXE146" s="15"/>
      <c r="AXF146" s="15"/>
      <c r="AXG146" s="15"/>
      <c r="AXH146" s="15"/>
      <c r="AXI146" s="15"/>
      <c r="AXJ146" s="15"/>
      <c r="AXK146" s="15"/>
      <c r="AXL146" s="15"/>
      <c r="AXM146" s="15"/>
      <c r="AXN146" s="15"/>
      <c r="AXO146" s="15"/>
      <c r="AXP146" s="15"/>
      <c r="AXQ146" s="15"/>
      <c r="AXR146" s="15"/>
      <c r="AXS146" s="15"/>
      <c r="AXT146" s="15"/>
      <c r="AXU146" s="15"/>
      <c r="AXV146" s="15"/>
      <c r="AXW146" s="15"/>
      <c r="AXX146" s="15"/>
      <c r="AXY146" s="15"/>
      <c r="AXZ146" s="15"/>
      <c r="AYA146" s="15"/>
      <c r="AYB146" s="15"/>
      <c r="AYC146" s="15"/>
      <c r="AYD146" s="15"/>
      <c r="AYE146" s="15"/>
      <c r="AYF146" s="15"/>
      <c r="AYG146" s="15"/>
      <c r="AYH146" s="15"/>
      <c r="AYI146" s="15"/>
      <c r="AYJ146" s="15"/>
      <c r="AYK146" s="15"/>
      <c r="AYL146" s="15"/>
      <c r="AYM146" s="15"/>
      <c r="AYN146" s="15"/>
      <c r="AYO146" s="15"/>
      <c r="AYP146" s="15"/>
      <c r="AYQ146" s="15"/>
      <c r="AYR146" s="15"/>
      <c r="AYS146" s="15"/>
      <c r="AYT146" s="15"/>
      <c r="AYU146" s="15"/>
      <c r="AYV146" s="15"/>
      <c r="AYW146" s="15"/>
      <c r="AYX146" s="15"/>
      <c r="AYY146" s="15"/>
      <c r="AYZ146" s="15"/>
      <c r="AZA146" s="15"/>
      <c r="AZB146" s="15"/>
      <c r="AZC146" s="15"/>
      <c r="AZD146" s="15"/>
      <c r="AZE146" s="15"/>
      <c r="AZF146" s="15"/>
      <c r="AZG146" s="15"/>
      <c r="AZH146" s="15"/>
      <c r="AZI146" s="15"/>
      <c r="AZJ146" s="15"/>
      <c r="AZK146" s="15"/>
      <c r="AZL146" s="15"/>
      <c r="AZM146" s="15"/>
      <c r="AZN146" s="15"/>
      <c r="AZO146" s="15"/>
      <c r="AZP146" s="15"/>
      <c r="AZQ146" s="15"/>
      <c r="AZR146" s="15"/>
      <c r="AZS146" s="15"/>
      <c r="AZT146" s="15"/>
      <c r="AZU146" s="15"/>
      <c r="AZV146" s="15"/>
      <c r="AZW146" s="15"/>
      <c r="AZX146" s="15"/>
      <c r="AZY146" s="15"/>
      <c r="AZZ146" s="15"/>
      <c r="BAA146" s="15"/>
      <c r="BAB146" s="15"/>
      <c r="BAC146" s="15"/>
      <c r="BAD146" s="15"/>
      <c r="BAE146" s="15"/>
      <c r="BAF146" s="15"/>
      <c r="BAG146" s="15"/>
      <c r="BAH146" s="15"/>
      <c r="BAI146" s="15"/>
      <c r="BAJ146" s="15"/>
      <c r="BAK146" s="15"/>
      <c r="BAL146" s="15"/>
      <c r="BAM146" s="15"/>
      <c r="BAN146" s="15"/>
      <c r="BAO146" s="15"/>
      <c r="BAP146" s="15"/>
      <c r="BAQ146" s="15"/>
      <c r="BAR146" s="15"/>
      <c r="BAS146" s="15"/>
      <c r="BAT146" s="15"/>
      <c r="BAU146" s="15"/>
      <c r="BAV146" s="15"/>
      <c r="BAW146" s="15"/>
      <c r="BAX146" s="15"/>
      <c r="BAY146" s="15"/>
      <c r="BAZ146" s="15"/>
      <c r="BBA146" s="15"/>
      <c r="BBB146" s="15"/>
      <c r="BBC146" s="15"/>
      <c r="BBD146" s="15"/>
      <c r="BBE146" s="15"/>
      <c r="BBF146" s="15"/>
      <c r="BBG146" s="15"/>
      <c r="BBH146" s="15"/>
      <c r="BBI146" s="15"/>
      <c r="BBJ146" s="15"/>
      <c r="BBK146" s="15"/>
      <c r="BBL146" s="15"/>
      <c r="BBM146" s="15"/>
      <c r="BBN146" s="15"/>
      <c r="BBO146" s="15"/>
      <c r="BBP146" s="15"/>
      <c r="BBQ146" s="15"/>
      <c r="BBR146" s="15"/>
      <c r="BBS146" s="15"/>
      <c r="BBT146" s="15"/>
      <c r="BBU146" s="15"/>
      <c r="BBV146" s="15"/>
      <c r="BBW146" s="15"/>
      <c r="BBX146" s="15"/>
      <c r="BBY146" s="15"/>
      <c r="BBZ146" s="15"/>
      <c r="BCA146" s="15"/>
      <c r="BCB146" s="15"/>
      <c r="BCC146" s="15"/>
      <c r="BCD146" s="15"/>
      <c r="BCE146" s="15"/>
      <c r="BCF146" s="15"/>
      <c r="BCG146" s="15"/>
      <c r="BCH146" s="15"/>
      <c r="BCI146" s="15"/>
      <c r="BCJ146" s="15"/>
      <c r="BCK146" s="15"/>
      <c r="BCL146" s="15"/>
      <c r="BCM146" s="15"/>
      <c r="BCN146" s="15"/>
      <c r="BCO146" s="15"/>
      <c r="BCP146" s="15"/>
      <c r="BCQ146" s="15"/>
      <c r="BCR146" s="15"/>
      <c r="BCS146" s="15"/>
      <c r="BCT146" s="15"/>
      <c r="BCU146" s="15"/>
      <c r="BCV146" s="15"/>
      <c r="BCW146" s="15"/>
      <c r="BCX146" s="15"/>
      <c r="BCY146" s="15"/>
      <c r="BCZ146" s="15"/>
      <c r="BDA146" s="15"/>
      <c r="BDB146" s="15"/>
      <c r="BDC146" s="15"/>
      <c r="BDD146" s="15"/>
      <c r="BDE146" s="15"/>
      <c r="BDF146" s="15"/>
      <c r="BDG146" s="15"/>
      <c r="BDH146" s="15"/>
      <c r="BDI146" s="15"/>
      <c r="BDJ146" s="15"/>
      <c r="BDK146" s="15"/>
      <c r="BDL146" s="15"/>
      <c r="BDM146" s="15"/>
      <c r="BDN146" s="15"/>
      <c r="BDO146" s="15"/>
      <c r="BDP146" s="15"/>
      <c r="BDQ146" s="15"/>
      <c r="BDR146" s="15"/>
      <c r="BDS146" s="15"/>
      <c r="BDT146" s="15"/>
      <c r="BDU146" s="15"/>
      <c r="BDV146" s="15"/>
      <c r="BDW146" s="15"/>
      <c r="BDX146" s="15"/>
      <c r="BDY146" s="15"/>
      <c r="BDZ146" s="15"/>
      <c r="BEA146" s="15"/>
      <c r="BEB146" s="15"/>
      <c r="BEC146" s="15"/>
      <c r="BED146" s="15"/>
      <c r="BEE146" s="15"/>
      <c r="BEF146" s="15"/>
      <c r="BEG146" s="15"/>
      <c r="BEH146" s="15"/>
      <c r="BEI146" s="15"/>
      <c r="BEJ146" s="15"/>
      <c r="BEK146" s="15"/>
      <c r="BEL146" s="15"/>
      <c r="BEM146" s="15"/>
      <c r="BEN146" s="15"/>
      <c r="BEO146" s="15"/>
      <c r="BEP146" s="15"/>
      <c r="BEQ146" s="15"/>
      <c r="BER146" s="15"/>
      <c r="BES146" s="15"/>
      <c r="BET146" s="15"/>
      <c r="BEU146" s="15"/>
      <c r="BEV146" s="15"/>
      <c r="BEW146" s="15"/>
      <c r="BEX146" s="15"/>
      <c r="BEY146" s="15"/>
      <c r="BEZ146" s="15"/>
      <c r="BFA146" s="15"/>
      <c r="BFB146" s="15"/>
      <c r="BFC146" s="15"/>
      <c r="BFD146" s="15"/>
      <c r="BFE146" s="15"/>
      <c r="BFF146" s="15"/>
      <c r="BFG146" s="15"/>
      <c r="BFH146" s="15"/>
      <c r="BFI146" s="15"/>
      <c r="BFJ146" s="15"/>
      <c r="BFK146" s="15"/>
      <c r="BFL146" s="15"/>
      <c r="BFM146" s="15"/>
      <c r="BFN146" s="15"/>
      <c r="BFO146" s="15"/>
      <c r="BFP146" s="15"/>
      <c r="BFQ146" s="15"/>
      <c r="BFR146" s="15"/>
      <c r="BFS146" s="15"/>
      <c r="BFT146" s="15"/>
      <c r="BFU146" s="15"/>
      <c r="BFV146" s="15"/>
      <c r="BFW146" s="15"/>
      <c r="BFX146" s="15"/>
      <c r="BFY146" s="15"/>
      <c r="BFZ146" s="15"/>
      <c r="BGA146" s="15"/>
      <c r="BGB146" s="15"/>
      <c r="BGC146" s="15"/>
      <c r="BGD146" s="15"/>
      <c r="BGE146" s="15"/>
      <c r="BGF146" s="15"/>
      <c r="BGG146" s="15"/>
      <c r="BGH146" s="15"/>
      <c r="BGI146" s="15"/>
      <c r="BGJ146" s="15"/>
      <c r="BGK146" s="15"/>
      <c r="BGL146" s="15"/>
      <c r="BGM146" s="15"/>
      <c r="BGN146" s="15"/>
      <c r="BGO146" s="15"/>
      <c r="BGP146" s="15"/>
      <c r="BGQ146" s="15"/>
      <c r="BGR146" s="15"/>
      <c r="BGS146" s="15"/>
      <c r="BGT146" s="15"/>
      <c r="BGU146" s="15"/>
      <c r="BGV146" s="15"/>
      <c r="BGW146" s="15"/>
      <c r="BGX146" s="15"/>
      <c r="BGY146" s="15"/>
      <c r="BGZ146" s="15"/>
      <c r="BHA146" s="15"/>
      <c r="BHB146" s="15"/>
      <c r="BHC146" s="15"/>
      <c r="BHD146" s="15"/>
      <c r="BHE146" s="15"/>
      <c r="BHF146" s="15"/>
      <c r="BHG146" s="15"/>
      <c r="BHH146" s="15"/>
      <c r="BHI146" s="15"/>
      <c r="BHJ146" s="15"/>
      <c r="BHK146" s="15"/>
      <c r="BHL146" s="15"/>
      <c r="BHM146" s="15"/>
      <c r="BHN146" s="15"/>
      <c r="BHO146" s="15"/>
      <c r="BHP146" s="15"/>
      <c r="BHQ146" s="15"/>
      <c r="BHR146" s="15"/>
      <c r="BHS146" s="15"/>
      <c r="BHT146" s="15"/>
      <c r="BHU146" s="15"/>
      <c r="BHV146" s="15"/>
      <c r="BHW146" s="15"/>
      <c r="BHX146" s="15"/>
      <c r="BHY146" s="15"/>
      <c r="BHZ146" s="15"/>
      <c r="BIA146" s="15"/>
      <c r="BIB146" s="15"/>
      <c r="BIC146" s="15"/>
      <c r="BID146" s="15"/>
      <c r="BIE146" s="15"/>
      <c r="BIF146" s="15"/>
      <c r="BIG146" s="15"/>
      <c r="BIH146" s="15"/>
      <c r="BII146" s="15"/>
      <c r="BIJ146" s="15"/>
      <c r="BIK146" s="15"/>
      <c r="BIL146" s="15"/>
      <c r="BIM146" s="15"/>
      <c r="BIN146" s="15"/>
      <c r="BIO146" s="15"/>
      <c r="BIP146" s="15"/>
      <c r="BIQ146" s="15"/>
      <c r="BIR146" s="15"/>
      <c r="BIS146" s="15"/>
      <c r="BIT146" s="15"/>
      <c r="BIU146" s="15"/>
      <c r="BIV146" s="15"/>
      <c r="BIW146" s="15"/>
      <c r="BIX146" s="15"/>
      <c r="BIY146" s="15"/>
      <c r="BIZ146" s="15"/>
      <c r="BJA146" s="15"/>
      <c r="BJB146" s="15"/>
      <c r="BJC146" s="15"/>
      <c r="BJD146" s="15"/>
      <c r="BJE146" s="15"/>
      <c r="BJF146" s="15"/>
      <c r="BJG146" s="15"/>
      <c r="BJH146" s="15"/>
      <c r="BJI146" s="15"/>
      <c r="BJJ146" s="15"/>
      <c r="BJK146" s="15"/>
      <c r="BJL146" s="15"/>
      <c r="BJM146" s="15"/>
      <c r="BJN146" s="15"/>
      <c r="BJO146" s="15"/>
      <c r="BJP146" s="15"/>
      <c r="BJQ146" s="15"/>
      <c r="BJR146" s="15"/>
      <c r="BJS146" s="15"/>
      <c r="BJT146" s="15"/>
      <c r="BJU146" s="15"/>
      <c r="BJV146" s="15"/>
      <c r="BJW146" s="15"/>
      <c r="BJX146" s="15"/>
      <c r="BJY146" s="15"/>
      <c r="BJZ146" s="15"/>
      <c r="BKA146" s="15"/>
      <c r="BKB146" s="15"/>
      <c r="BKC146" s="15"/>
      <c r="BKD146" s="15"/>
      <c r="BKE146" s="15"/>
      <c r="BKF146" s="15"/>
      <c r="BKG146" s="15"/>
      <c r="BKH146" s="15"/>
      <c r="BKI146" s="15"/>
      <c r="BKJ146" s="15"/>
      <c r="BKK146" s="15"/>
      <c r="BKL146" s="15"/>
      <c r="BKM146" s="15"/>
      <c r="BKN146" s="15"/>
      <c r="BKO146" s="15"/>
      <c r="BKP146" s="15"/>
      <c r="BKQ146" s="15"/>
      <c r="BKR146" s="15"/>
      <c r="BKS146" s="15"/>
      <c r="BKT146" s="15"/>
      <c r="BKU146" s="15"/>
      <c r="BKV146" s="15"/>
      <c r="BKW146" s="15"/>
      <c r="BKX146" s="15"/>
      <c r="BKY146" s="15"/>
      <c r="BKZ146" s="15"/>
      <c r="BLA146" s="15"/>
      <c r="BLB146" s="15"/>
      <c r="BLC146" s="15"/>
      <c r="BLD146" s="15"/>
      <c r="BLE146" s="15"/>
      <c r="BLF146" s="15"/>
      <c r="BLG146" s="15"/>
      <c r="BLH146" s="15"/>
      <c r="BLI146" s="15"/>
      <c r="BLJ146" s="15"/>
      <c r="BLK146" s="15"/>
      <c r="BLL146" s="15"/>
      <c r="BLM146" s="15"/>
      <c r="BLN146" s="15"/>
      <c r="BLO146" s="15"/>
      <c r="BLP146" s="15"/>
      <c r="BLQ146" s="15"/>
      <c r="BLR146" s="15"/>
      <c r="BLS146" s="15"/>
      <c r="BLT146" s="15"/>
      <c r="BLU146" s="15"/>
      <c r="BLV146" s="15"/>
      <c r="BLW146" s="15"/>
      <c r="BLX146" s="15"/>
      <c r="BLY146" s="15"/>
      <c r="BLZ146" s="15"/>
      <c r="BMA146" s="15"/>
      <c r="BMB146" s="15"/>
      <c r="BMC146" s="15"/>
      <c r="BMD146" s="15"/>
      <c r="BME146" s="15"/>
      <c r="BMF146" s="15"/>
      <c r="BMG146" s="15"/>
      <c r="BMH146" s="15"/>
      <c r="BMI146" s="15"/>
      <c r="BMJ146" s="15"/>
      <c r="BMK146" s="15"/>
      <c r="BML146" s="15"/>
      <c r="BMM146" s="15"/>
      <c r="BMN146" s="15"/>
      <c r="BMO146" s="15"/>
      <c r="BMP146" s="15"/>
      <c r="BMQ146" s="15"/>
      <c r="BMR146" s="15"/>
      <c r="BMS146" s="15"/>
      <c r="BMT146" s="15"/>
      <c r="BMU146" s="15"/>
      <c r="BMV146" s="15"/>
      <c r="BMW146" s="15"/>
      <c r="BMX146" s="15"/>
      <c r="BMY146" s="15"/>
      <c r="BMZ146" s="15"/>
      <c r="BNA146" s="15"/>
      <c r="BNB146" s="15"/>
      <c r="BNC146" s="15"/>
      <c r="BND146" s="15"/>
      <c r="BNE146" s="15"/>
      <c r="BNF146" s="15"/>
      <c r="BNG146" s="15"/>
      <c r="BNH146" s="15"/>
      <c r="BNI146" s="15"/>
      <c r="BNJ146" s="15"/>
      <c r="BNK146" s="15"/>
      <c r="BNL146" s="15"/>
      <c r="BNM146" s="15"/>
      <c r="BNN146" s="15"/>
      <c r="BNO146" s="15"/>
      <c r="BNP146" s="15"/>
      <c r="BNQ146" s="15"/>
      <c r="BNR146" s="15"/>
      <c r="BNS146" s="15"/>
      <c r="BNT146" s="15"/>
      <c r="BNU146" s="15"/>
      <c r="BNV146" s="15"/>
      <c r="BNW146" s="15"/>
      <c r="BNX146" s="15"/>
      <c r="BNY146" s="15"/>
      <c r="BNZ146" s="15"/>
      <c r="BOA146" s="15"/>
      <c r="BOB146" s="15"/>
      <c r="BOC146" s="15"/>
      <c r="BOD146" s="15"/>
      <c r="BOE146" s="15"/>
      <c r="BOF146" s="15"/>
      <c r="BOG146" s="15"/>
      <c r="BOH146" s="15"/>
      <c r="BOI146" s="15"/>
      <c r="BOJ146" s="15"/>
      <c r="BOK146" s="15"/>
      <c r="BOL146" s="15"/>
      <c r="BOM146" s="15"/>
      <c r="BON146" s="15"/>
      <c r="BOO146" s="15"/>
      <c r="BOP146" s="15"/>
      <c r="BOQ146" s="15"/>
      <c r="BOR146" s="15"/>
      <c r="BOS146" s="15"/>
      <c r="BOT146" s="15"/>
      <c r="BOU146" s="15"/>
      <c r="BOV146" s="15"/>
      <c r="BOW146" s="15"/>
      <c r="BOX146" s="15"/>
      <c r="BOY146" s="15"/>
      <c r="BOZ146" s="15"/>
      <c r="BPA146" s="15"/>
      <c r="BPB146" s="15"/>
      <c r="BPC146" s="15"/>
      <c r="BPD146" s="15"/>
      <c r="BPE146" s="15"/>
      <c r="BPF146" s="15"/>
      <c r="BPG146" s="15"/>
      <c r="BPH146" s="15"/>
      <c r="BPI146" s="15"/>
      <c r="BPJ146" s="15"/>
      <c r="BPK146" s="15"/>
      <c r="BPL146" s="15"/>
      <c r="BPM146" s="15"/>
      <c r="BPN146" s="15"/>
      <c r="BPO146" s="15"/>
      <c r="BPP146" s="15"/>
      <c r="BPQ146" s="15"/>
      <c r="BPR146" s="15"/>
      <c r="BPS146" s="15"/>
      <c r="BPT146" s="15"/>
      <c r="BPU146" s="15"/>
      <c r="BPV146" s="15"/>
      <c r="BPW146" s="15"/>
      <c r="BPX146" s="15"/>
      <c r="BPY146" s="15"/>
      <c r="BPZ146" s="15"/>
      <c r="BQA146" s="15"/>
      <c r="BQB146" s="15"/>
      <c r="BQC146" s="15"/>
      <c r="BQD146" s="15"/>
      <c r="BQE146" s="15"/>
      <c r="BQF146" s="15"/>
      <c r="BQG146" s="15"/>
      <c r="BQH146" s="15"/>
      <c r="BQI146" s="15"/>
      <c r="BQJ146" s="15"/>
      <c r="BQK146" s="15"/>
      <c r="BQL146" s="15"/>
      <c r="BQM146" s="15"/>
      <c r="BQN146" s="15"/>
      <c r="BQO146" s="15"/>
      <c r="BQP146" s="15"/>
      <c r="BQQ146" s="15"/>
      <c r="BQR146" s="15"/>
      <c r="BQS146" s="15"/>
      <c r="BQT146" s="15"/>
      <c r="BQU146" s="15"/>
      <c r="BQV146" s="15"/>
      <c r="BQW146" s="15"/>
      <c r="BQX146" s="15"/>
      <c r="BQY146" s="15"/>
      <c r="BQZ146" s="15"/>
      <c r="BRA146" s="15"/>
      <c r="BRB146" s="15"/>
      <c r="BRC146" s="15"/>
      <c r="BRD146" s="15"/>
      <c r="BRE146" s="15"/>
      <c r="BRF146" s="15"/>
      <c r="BRG146" s="15"/>
      <c r="BRH146" s="15"/>
      <c r="BRI146" s="15"/>
      <c r="BRJ146" s="15"/>
      <c r="BRK146" s="15"/>
      <c r="BRL146" s="15"/>
      <c r="BRM146" s="15"/>
      <c r="BRN146" s="15"/>
      <c r="BRO146" s="15"/>
      <c r="BRP146" s="15"/>
      <c r="BRQ146" s="15"/>
      <c r="BRR146" s="15"/>
      <c r="BRS146" s="15"/>
      <c r="BRT146" s="15"/>
      <c r="BRU146" s="15"/>
      <c r="BRV146" s="15"/>
      <c r="BRW146" s="15"/>
      <c r="BRX146" s="15"/>
      <c r="BRY146" s="15"/>
      <c r="BRZ146" s="15"/>
      <c r="BSA146" s="15"/>
      <c r="BSB146" s="15"/>
      <c r="BSC146" s="15"/>
      <c r="BSD146" s="15"/>
      <c r="BSE146" s="15"/>
      <c r="BSF146" s="15"/>
      <c r="BSG146" s="15"/>
      <c r="BSH146" s="15"/>
      <c r="BSI146" s="15"/>
      <c r="BSJ146" s="15"/>
      <c r="BSK146" s="15"/>
      <c r="BSL146" s="15"/>
      <c r="BSM146" s="15"/>
      <c r="BSN146" s="15"/>
      <c r="BSO146" s="15"/>
      <c r="BSP146" s="15"/>
      <c r="BSQ146" s="15"/>
      <c r="BSR146" s="15"/>
      <c r="BSS146" s="15"/>
      <c r="BST146" s="15"/>
      <c r="BSU146" s="15"/>
      <c r="BSV146" s="15"/>
      <c r="BSW146" s="15"/>
      <c r="BSX146" s="15"/>
      <c r="BSY146" s="15"/>
      <c r="BSZ146" s="15"/>
      <c r="BTA146" s="15"/>
      <c r="BTB146" s="15"/>
      <c r="BTC146" s="15"/>
      <c r="BTD146" s="15"/>
      <c r="BTE146" s="15"/>
      <c r="BTF146" s="15"/>
      <c r="BTG146" s="15"/>
      <c r="BTH146" s="15"/>
      <c r="BTI146" s="15"/>
      <c r="BTJ146" s="15"/>
      <c r="BTK146" s="15"/>
      <c r="BTL146" s="15"/>
      <c r="BTM146" s="15"/>
      <c r="BTN146" s="15"/>
      <c r="BTO146" s="15"/>
      <c r="BTP146" s="15"/>
      <c r="BTQ146" s="15"/>
      <c r="BTR146" s="15"/>
      <c r="BTS146" s="15"/>
      <c r="BTT146" s="15"/>
      <c r="BTU146" s="15"/>
      <c r="BTV146" s="15"/>
      <c r="BTW146" s="15"/>
      <c r="BTX146" s="15"/>
      <c r="BTY146" s="15"/>
      <c r="BTZ146" s="15"/>
      <c r="BUA146" s="15"/>
      <c r="BUB146" s="15"/>
      <c r="BUC146" s="15"/>
      <c r="BUD146" s="15"/>
      <c r="BUE146" s="15"/>
      <c r="BUF146" s="15"/>
      <c r="BUG146" s="15"/>
      <c r="BUH146" s="15"/>
      <c r="BUI146" s="15"/>
      <c r="BUJ146" s="15"/>
      <c r="BUK146" s="15"/>
      <c r="BUL146" s="15"/>
      <c r="BUM146" s="15"/>
      <c r="BUN146" s="15"/>
      <c r="BUO146" s="15"/>
      <c r="BUP146" s="15"/>
      <c r="BUQ146" s="15"/>
      <c r="BUR146" s="15"/>
      <c r="BUS146" s="15"/>
      <c r="BUT146" s="15"/>
      <c r="BUU146" s="15"/>
      <c r="BUV146" s="15"/>
      <c r="BUW146" s="15"/>
      <c r="BUX146" s="15"/>
      <c r="BUY146" s="15"/>
      <c r="BUZ146" s="15"/>
      <c r="BVA146" s="15"/>
      <c r="BVB146" s="15"/>
      <c r="BVC146" s="15"/>
      <c r="BVD146" s="15"/>
      <c r="BVE146" s="15"/>
      <c r="BVF146" s="15"/>
      <c r="BVG146" s="15"/>
      <c r="BVH146" s="15"/>
      <c r="BVI146" s="15"/>
      <c r="BVJ146" s="15"/>
      <c r="BVK146" s="15"/>
      <c r="BVL146" s="15"/>
      <c r="BVM146" s="15"/>
      <c r="BVN146" s="15"/>
      <c r="BVO146" s="15"/>
      <c r="BVP146" s="15"/>
      <c r="BVQ146" s="15"/>
      <c r="BVR146" s="15"/>
      <c r="BVS146" s="15"/>
      <c r="BVT146" s="15"/>
      <c r="BVU146" s="15"/>
      <c r="BVV146" s="15"/>
      <c r="BVW146" s="15"/>
      <c r="BVX146" s="15"/>
      <c r="BVY146" s="15"/>
      <c r="BVZ146" s="15"/>
      <c r="BWA146" s="15"/>
      <c r="BWB146" s="15"/>
      <c r="BWC146" s="15"/>
      <c r="BWD146" s="15"/>
      <c r="BWE146" s="15"/>
      <c r="BWF146" s="15"/>
      <c r="BWG146" s="15"/>
      <c r="BWH146" s="15"/>
      <c r="BWI146" s="15"/>
      <c r="BWJ146" s="15"/>
      <c r="BWK146" s="15"/>
      <c r="BWL146" s="15"/>
      <c r="BWM146" s="15"/>
      <c r="BWN146" s="15"/>
      <c r="BWO146" s="15"/>
      <c r="BWP146" s="15"/>
      <c r="BWQ146" s="15"/>
      <c r="BWR146" s="15"/>
      <c r="BWS146" s="15"/>
      <c r="BWT146" s="15"/>
      <c r="BWU146" s="15"/>
      <c r="BWV146" s="15"/>
      <c r="BWW146" s="15"/>
      <c r="BWX146" s="15"/>
      <c r="BWY146" s="15"/>
      <c r="BWZ146" s="15"/>
      <c r="BXA146" s="15"/>
      <c r="BXB146" s="15"/>
      <c r="BXC146" s="15"/>
      <c r="BXD146" s="15"/>
      <c r="BXE146" s="15"/>
      <c r="BXF146" s="15"/>
      <c r="BXG146" s="15"/>
      <c r="BXH146" s="15"/>
      <c r="BXI146" s="15"/>
      <c r="BXJ146" s="15"/>
      <c r="BXK146" s="15"/>
      <c r="BXL146" s="15"/>
      <c r="BXM146" s="15"/>
      <c r="BXN146" s="15"/>
      <c r="BXO146" s="15"/>
      <c r="BXP146" s="15"/>
      <c r="BXQ146" s="15"/>
      <c r="BXR146" s="15"/>
      <c r="BXS146" s="15"/>
      <c r="BXT146" s="15"/>
      <c r="BXU146" s="15"/>
      <c r="BXV146" s="15"/>
      <c r="BXW146" s="15"/>
      <c r="BXX146" s="15"/>
      <c r="BXY146" s="15"/>
      <c r="BXZ146" s="15"/>
      <c r="BYA146" s="15"/>
      <c r="BYB146" s="15"/>
      <c r="BYC146" s="15"/>
      <c r="BYD146" s="15"/>
      <c r="BYE146" s="15"/>
      <c r="BYF146" s="15"/>
      <c r="BYG146" s="15"/>
      <c r="BYH146" s="15"/>
      <c r="BYI146" s="15"/>
      <c r="BYJ146" s="15"/>
      <c r="BYK146" s="15"/>
      <c r="BYL146" s="15"/>
      <c r="BYM146" s="15"/>
      <c r="BYN146" s="15"/>
      <c r="BYO146" s="15"/>
      <c r="BYP146" s="15"/>
      <c r="BYQ146" s="15"/>
      <c r="BYR146" s="15"/>
      <c r="BYS146" s="15"/>
      <c r="BYT146" s="15"/>
      <c r="BYU146" s="15"/>
      <c r="BYV146" s="15"/>
      <c r="BYW146" s="15"/>
      <c r="BYX146" s="15"/>
      <c r="BYY146" s="15"/>
      <c r="BYZ146" s="15"/>
      <c r="BZA146" s="15"/>
      <c r="BZB146" s="15"/>
      <c r="BZC146" s="15"/>
      <c r="BZD146" s="15"/>
      <c r="BZE146" s="15"/>
      <c r="BZF146" s="15"/>
      <c r="BZG146" s="15"/>
      <c r="BZH146" s="15"/>
      <c r="BZI146" s="15"/>
      <c r="BZJ146" s="15"/>
      <c r="BZK146" s="15"/>
      <c r="BZL146" s="15"/>
      <c r="BZM146" s="15"/>
      <c r="BZN146" s="15"/>
      <c r="BZO146" s="15"/>
      <c r="BZP146" s="15"/>
      <c r="BZQ146" s="15"/>
      <c r="BZR146" s="15"/>
      <c r="BZS146" s="15"/>
      <c r="BZT146" s="15"/>
      <c r="BZU146" s="15"/>
      <c r="BZV146" s="15"/>
      <c r="BZW146" s="15"/>
      <c r="BZX146" s="15"/>
      <c r="BZY146" s="15"/>
      <c r="BZZ146" s="15"/>
      <c r="CAA146" s="15"/>
      <c r="CAB146" s="15"/>
      <c r="CAC146" s="15"/>
      <c r="CAD146" s="15"/>
      <c r="CAE146" s="15"/>
      <c r="CAF146" s="15"/>
      <c r="CAG146" s="15"/>
      <c r="CAH146" s="15"/>
      <c r="CAI146" s="15"/>
      <c r="CAJ146" s="15"/>
      <c r="CAK146" s="15"/>
      <c r="CAL146" s="15"/>
      <c r="CAM146" s="15"/>
      <c r="CAN146" s="15"/>
      <c r="CAO146" s="15"/>
      <c r="CAP146" s="15"/>
      <c r="CAQ146" s="15"/>
      <c r="CAR146" s="15"/>
      <c r="CAS146" s="15"/>
      <c r="CAT146" s="15"/>
      <c r="CAU146" s="15"/>
      <c r="CAV146" s="15"/>
      <c r="CAW146" s="15"/>
      <c r="CAX146" s="15"/>
      <c r="CAY146" s="15"/>
      <c r="CAZ146" s="15"/>
      <c r="CBA146" s="15"/>
      <c r="CBB146" s="15"/>
      <c r="CBC146" s="15"/>
      <c r="CBD146" s="15"/>
      <c r="CBE146" s="15"/>
      <c r="CBF146" s="15"/>
      <c r="CBG146" s="15"/>
      <c r="CBH146" s="15"/>
      <c r="CBI146" s="15"/>
      <c r="CBJ146" s="15"/>
      <c r="CBK146" s="15"/>
      <c r="CBL146" s="15"/>
      <c r="CBM146" s="15"/>
      <c r="CBN146" s="15"/>
      <c r="CBO146" s="15"/>
      <c r="CBP146" s="15"/>
      <c r="CBQ146" s="15"/>
      <c r="CBR146" s="15"/>
      <c r="CBS146" s="15"/>
      <c r="CBT146" s="15"/>
      <c r="CBU146" s="15"/>
      <c r="CBV146" s="15"/>
      <c r="CBW146" s="15"/>
      <c r="CBX146" s="15"/>
      <c r="CBY146" s="15"/>
      <c r="CBZ146" s="15"/>
      <c r="CCA146" s="15"/>
      <c r="CCB146" s="15"/>
      <c r="CCC146" s="15"/>
      <c r="CCD146" s="15"/>
      <c r="CCE146" s="15"/>
      <c r="CCF146" s="15"/>
      <c r="CCG146" s="15"/>
      <c r="CCH146" s="15"/>
      <c r="CCI146" s="15"/>
      <c r="CCJ146" s="15"/>
      <c r="CCK146" s="15"/>
      <c r="CCL146" s="15"/>
      <c r="CCM146" s="15"/>
      <c r="CCN146" s="15"/>
      <c r="CCO146" s="15"/>
      <c r="CCP146" s="15"/>
      <c r="CCQ146" s="15"/>
      <c r="CCR146" s="15"/>
      <c r="CCS146" s="15"/>
      <c r="CCT146" s="15"/>
      <c r="CCU146" s="15"/>
      <c r="CCV146" s="15"/>
      <c r="CCW146" s="15"/>
      <c r="CCX146" s="15"/>
      <c r="CCY146" s="15"/>
      <c r="CCZ146" s="15"/>
      <c r="CDA146" s="15"/>
      <c r="CDB146" s="15"/>
      <c r="CDC146" s="15"/>
      <c r="CDD146" s="15"/>
      <c r="CDE146" s="15"/>
      <c r="CDF146" s="15"/>
      <c r="CDG146" s="15"/>
      <c r="CDH146" s="15"/>
      <c r="CDI146" s="15"/>
      <c r="CDJ146" s="15"/>
      <c r="CDK146" s="15"/>
      <c r="CDL146" s="15"/>
      <c r="CDM146" s="15"/>
      <c r="CDN146" s="15"/>
      <c r="CDO146" s="15"/>
      <c r="CDP146" s="15"/>
      <c r="CDQ146" s="15"/>
      <c r="CDR146" s="15"/>
      <c r="CDS146" s="15"/>
      <c r="CDT146" s="15"/>
      <c r="CDU146" s="15"/>
      <c r="CDV146" s="15"/>
      <c r="CDW146" s="15"/>
      <c r="CDX146" s="15"/>
      <c r="CDY146" s="15"/>
      <c r="CDZ146" s="15"/>
      <c r="CEA146" s="15"/>
      <c r="CEB146" s="15"/>
      <c r="CEC146" s="15"/>
      <c r="CED146" s="15"/>
      <c r="CEE146" s="15"/>
      <c r="CEF146" s="15"/>
      <c r="CEG146" s="15"/>
      <c r="CEH146" s="15"/>
      <c r="CEI146" s="15"/>
      <c r="CEJ146" s="15"/>
      <c r="CEK146" s="15"/>
      <c r="CEL146" s="15"/>
      <c r="CEM146" s="15"/>
      <c r="CEN146" s="15"/>
      <c r="CEO146" s="15"/>
      <c r="CEP146" s="15"/>
      <c r="CEQ146" s="15"/>
      <c r="CER146" s="15"/>
      <c r="CES146" s="15"/>
      <c r="CET146" s="15"/>
      <c r="CEU146" s="15"/>
      <c r="CEV146" s="15"/>
      <c r="CEW146" s="15"/>
      <c r="CEX146" s="15"/>
      <c r="CEY146" s="15"/>
      <c r="CEZ146" s="15"/>
      <c r="CFA146" s="15"/>
      <c r="CFB146" s="15"/>
      <c r="CFC146" s="15"/>
      <c r="CFD146" s="15"/>
      <c r="CFE146" s="15"/>
      <c r="CFF146" s="15"/>
      <c r="CFG146" s="15"/>
      <c r="CFH146" s="15"/>
      <c r="CFI146" s="15"/>
      <c r="CFJ146" s="15"/>
      <c r="CFK146" s="15"/>
      <c r="CFL146" s="15"/>
      <c r="CFM146" s="15"/>
      <c r="CFN146" s="15"/>
      <c r="CFO146" s="15"/>
      <c r="CFP146" s="15"/>
      <c r="CFQ146" s="15"/>
      <c r="CFR146" s="15"/>
      <c r="CFS146" s="15"/>
      <c r="CFT146" s="15"/>
      <c r="CFU146" s="15"/>
      <c r="CFV146" s="15"/>
      <c r="CFW146" s="15"/>
      <c r="CFX146" s="15"/>
      <c r="CFY146" s="15"/>
      <c r="CFZ146" s="15"/>
      <c r="CGA146" s="15"/>
      <c r="CGB146" s="15"/>
      <c r="CGC146" s="15"/>
      <c r="CGD146" s="15"/>
      <c r="CGE146" s="15"/>
      <c r="CGF146" s="15"/>
      <c r="CGG146" s="15"/>
      <c r="CGH146" s="15"/>
      <c r="CGI146" s="15"/>
      <c r="CGJ146" s="15"/>
      <c r="CGK146" s="15"/>
      <c r="CGL146" s="15"/>
      <c r="CGM146" s="15"/>
      <c r="CGN146" s="15"/>
      <c r="CGO146" s="15"/>
      <c r="CGP146" s="15"/>
      <c r="CGQ146" s="15"/>
      <c r="CGR146" s="15"/>
      <c r="CGS146" s="15"/>
      <c r="CGT146" s="15"/>
      <c r="CGU146" s="15"/>
      <c r="CGV146" s="15"/>
      <c r="CGW146" s="15"/>
      <c r="CGX146" s="15"/>
      <c r="CGY146" s="15"/>
      <c r="CGZ146" s="15"/>
      <c r="CHA146" s="15"/>
      <c r="CHB146" s="15"/>
      <c r="CHC146" s="15"/>
      <c r="CHD146" s="15"/>
      <c r="CHE146" s="15"/>
      <c r="CHF146" s="15"/>
      <c r="CHG146" s="15"/>
      <c r="CHH146" s="15"/>
      <c r="CHI146" s="15"/>
      <c r="CHJ146" s="15"/>
      <c r="CHK146" s="15"/>
      <c r="CHL146" s="15"/>
      <c r="CHM146" s="15"/>
      <c r="CHN146" s="15"/>
      <c r="CHO146" s="15"/>
      <c r="CHP146" s="15"/>
      <c r="CHQ146" s="15"/>
      <c r="CHR146" s="15"/>
      <c r="CHS146" s="15"/>
      <c r="CHT146" s="15"/>
      <c r="CHU146" s="15"/>
      <c r="CHV146" s="15"/>
      <c r="CHW146" s="15"/>
      <c r="CHX146" s="15"/>
      <c r="CHY146" s="15"/>
      <c r="CHZ146" s="15"/>
      <c r="CIA146" s="15"/>
      <c r="CIB146" s="15"/>
      <c r="CIC146" s="15"/>
      <c r="CID146" s="15"/>
      <c r="CIE146" s="15"/>
      <c r="CIF146" s="15"/>
      <c r="CIG146" s="15"/>
      <c r="CIH146" s="15"/>
      <c r="CII146" s="15"/>
      <c r="CIJ146" s="15"/>
      <c r="CIK146" s="15"/>
      <c r="CIL146" s="15"/>
      <c r="CIM146" s="15"/>
      <c r="CIN146" s="15"/>
      <c r="CIO146" s="15"/>
      <c r="CIP146" s="15"/>
      <c r="CIQ146" s="15"/>
      <c r="CIR146" s="15"/>
      <c r="CIS146" s="15"/>
      <c r="CIT146" s="15"/>
      <c r="CIU146" s="15"/>
      <c r="CIV146" s="15"/>
      <c r="CIW146" s="15"/>
      <c r="CIX146" s="15"/>
      <c r="CIY146" s="15"/>
      <c r="CIZ146" s="15"/>
      <c r="CJA146" s="15"/>
      <c r="CJB146" s="15"/>
      <c r="CJC146" s="15"/>
      <c r="CJD146" s="15"/>
      <c r="CJE146" s="15"/>
      <c r="CJF146" s="15"/>
      <c r="CJG146" s="15"/>
      <c r="CJH146" s="15"/>
      <c r="CJI146" s="15"/>
      <c r="CJJ146" s="15"/>
      <c r="CJK146" s="15"/>
      <c r="CJL146" s="15"/>
      <c r="CJM146" s="15"/>
      <c r="CJN146" s="15"/>
      <c r="CJO146" s="15"/>
      <c r="CJP146" s="15"/>
      <c r="CJQ146" s="15"/>
      <c r="CJR146" s="15"/>
      <c r="CJS146" s="15"/>
      <c r="CJT146" s="15"/>
      <c r="CJU146" s="15"/>
      <c r="CJV146" s="15"/>
      <c r="CJW146" s="15"/>
      <c r="CJX146" s="15"/>
      <c r="CJY146" s="15"/>
      <c r="CJZ146" s="15"/>
      <c r="CKA146" s="15"/>
      <c r="CKB146" s="15"/>
      <c r="CKC146" s="15"/>
      <c r="CKD146" s="15"/>
      <c r="CKE146" s="15"/>
      <c r="CKF146" s="15"/>
      <c r="CKG146" s="15"/>
      <c r="CKH146" s="15"/>
      <c r="CKI146" s="15"/>
      <c r="CKJ146" s="15"/>
      <c r="CKK146" s="15"/>
      <c r="CKL146" s="15"/>
      <c r="CKM146" s="15"/>
      <c r="CKN146" s="15"/>
      <c r="CKO146" s="15"/>
      <c r="CKP146" s="15"/>
      <c r="CKQ146" s="15"/>
      <c r="CKR146" s="15"/>
      <c r="CKS146" s="15"/>
      <c r="CKT146" s="15"/>
      <c r="CKU146" s="15"/>
      <c r="CKV146" s="15"/>
      <c r="CKW146" s="15"/>
      <c r="CKX146" s="15"/>
      <c r="CKY146" s="15"/>
      <c r="CKZ146" s="15"/>
      <c r="CLA146" s="15"/>
      <c r="CLB146" s="15"/>
      <c r="CLC146" s="15"/>
      <c r="CLD146" s="15"/>
      <c r="CLE146" s="15"/>
      <c r="CLF146" s="15"/>
      <c r="CLG146" s="15"/>
      <c r="CLH146" s="15"/>
      <c r="CLI146" s="15"/>
      <c r="CLJ146" s="15"/>
      <c r="CLK146" s="15"/>
      <c r="CLL146" s="15"/>
      <c r="CLM146" s="15"/>
      <c r="CLN146" s="15"/>
      <c r="CLO146" s="15"/>
      <c r="CLP146" s="15"/>
      <c r="CLQ146" s="15"/>
      <c r="CLR146" s="15"/>
      <c r="CLS146" s="15"/>
      <c r="CLT146" s="15"/>
      <c r="CLU146" s="15"/>
      <c r="CLV146" s="15"/>
      <c r="CLW146" s="15"/>
      <c r="CLX146" s="15"/>
      <c r="CLY146" s="15"/>
      <c r="CLZ146" s="15"/>
      <c r="CMA146" s="15"/>
      <c r="CMB146" s="15"/>
      <c r="CMC146" s="15"/>
      <c r="CMD146" s="15"/>
      <c r="CME146" s="15"/>
      <c r="CMF146" s="15"/>
      <c r="CMG146" s="15"/>
      <c r="CMH146" s="15"/>
      <c r="CMI146" s="15"/>
      <c r="CMJ146" s="15"/>
      <c r="CMK146" s="15"/>
      <c r="CML146" s="15"/>
      <c r="CMM146" s="15"/>
      <c r="CMN146" s="15"/>
      <c r="CMO146" s="15"/>
      <c r="CMP146" s="15"/>
      <c r="CMQ146" s="15"/>
      <c r="CMR146" s="15"/>
      <c r="CMS146" s="15"/>
      <c r="CMT146" s="15"/>
      <c r="CMU146" s="15"/>
      <c r="CMV146" s="15"/>
      <c r="CMW146" s="15"/>
      <c r="CMX146" s="15"/>
      <c r="CMY146" s="15"/>
      <c r="CMZ146" s="15"/>
      <c r="CNA146" s="15"/>
      <c r="CNB146" s="15"/>
      <c r="CNC146" s="15"/>
      <c r="CND146" s="15"/>
      <c r="CNE146" s="15"/>
      <c r="CNF146" s="15"/>
      <c r="CNG146" s="15"/>
      <c r="CNH146" s="15"/>
      <c r="CNI146" s="15"/>
      <c r="CNJ146" s="15"/>
      <c r="CNK146" s="15"/>
      <c r="CNL146" s="15"/>
      <c r="CNM146" s="15"/>
      <c r="CNN146" s="15"/>
      <c r="CNO146" s="15"/>
      <c r="CNP146" s="15"/>
      <c r="CNQ146" s="15"/>
      <c r="CNR146" s="15"/>
      <c r="CNS146" s="15"/>
      <c r="CNT146" s="15"/>
      <c r="CNU146" s="15"/>
      <c r="CNV146" s="15"/>
      <c r="CNW146" s="15"/>
      <c r="CNX146" s="15"/>
      <c r="CNY146" s="15"/>
      <c r="CNZ146" s="15"/>
      <c r="COA146" s="15"/>
      <c r="COB146" s="15"/>
      <c r="COC146" s="15"/>
      <c r="COD146" s="15"/>
      <c r="COE146" s="15"/>
      <c r="COF146" s="15"/>
      <c r="COG146" s="15"/>
      <c r="COH146" s="15"/>
      <c r="COI146" s="15"/>
      <c r="COJ146" s="15"/>
      <c r="COK146" s="15"/>
      <c r="COL146" s="15"/>
      <c r="COM146" s="15"/>
      <c r="CON146" s="15"/>
      <c r="COO146" s="15"/>
      <c r="COP146" s="15"/>
      <c r="COQ146" s="15"/>
      <c r="COR146" s="15"/>
      <c r="COS146" s="15"/>
      <c r="COT146" s="15"/>
      <c r="COU146" s="15"/>
      <c r="COV146" s="15"/>
      <c r="COW146" s="15"/>
      <c r="COX146" s="15"/>
      <c r="COY146" s="15"/>
      <c r="COZ146" s="15"/>
      <c r="CPA146" s="15"/>
      <c r="CPB146" s="15"/>
      <c r="CPC146" s="15"/>
      <c r="CPD146" s="15"/>
      <c r="CPE146" s="15"/>
      <c r="CPF146" s="15"/>
      <c r="CPG146" s="15"/>
      <c r="CPH146" s="15"/>
      <c r="CPI146" s="15"/>
      <c r="CPJ146" s="15"/>
      <c r="CPK146" s="15"/>
      <c r="CPL146" s="15"/>
      <c r="CPM146" s="15"/>
      <c r="CPN146" s="15"/>
      <c r="CPO146" s="15"/>
      <c r="CPP146" s="15"/>
      <c r="CPQ146" s="15"/>
      <c r="CPR146" s="15"/>
      <c r="CPS146" s="15"/>
      <c r="CPT146" s="15"/>
      <c r="CPU146" s="15"/>
      <c r="CPV146" s="15"/>
      <c r="CPW146" s="15"/>
      <c r="CPX146" s="15"/>
      <c r="CPY146" s="15"/>
      <c r="CPZ146" s="15"/>
      <c r="CQA146" s="15"/>
      <c r="CQB146" s="15"/>
      <c r="CQC146" s="15"/>
      <c r="CQD146" s="15"/>
      <c r="CQE146" s="15"/>
      <c r="CQF146" s="15"/>
      <c r="CQG146" s="15"/>
      <c r="CQH146" s="15"/>
      <c r="CQI146" s="15"/>
      <c r="CQJ146" s="15"/>
      <c r="CQK146" s="15"/>
      <c r="CQL146" s="15"/>
      <c r="CQM146" s="15"/>
      <c r="CQN146" s="15"/>
      <c r="CQO146" s="15"/>
      <c r="CQP146" s="15"/>
      <c r="CQQ146" s="15"/>
      <c r="CQR146" s="15"/>
      <c r="CQS146" s="15"/>
      <c r="CQT146" s="15"/>
      <c r="CQU146" s="15"/>
      <c r="CQV146" s="15"/>
      <c r="CQW146" s="15"/>
      <c r="CQX146" s="15"/>
      <c r="CQY146" s="15"/>
      <c r="CQZ146" s="15"/>
      <c r="CRA146" s="15"/>
      <c r="CRB146" s="15"/>
      <c r="CRC146" s="15"/>
      <c r="CRD146" s="15"/>
      <c r="CRE146" s="15"/>
      <c r="CRF146" s="15"/>
      <c r="CRG146" s="15"/>
      <c r="CRH146" s="15"/>
      <c r="CRI146" s="15"/>
      <c r="CRJ146" s="15"/>
      <c r="CRK146" s="15"/>
      <c r="CRL146" s="15"/>
      <c r="CRM146" s="15"/>
      <c r="CRN146" s="15"/>
      <c r="CRO146" s="15"/>
      <c r="CRP146" s="15"/>
      <c r="CRQ146" s="15"/>
      <c r="CRR146" s="15"/>
      <c r="CRS146" s="15"/>
      <c r="CRT146" s="15"/>
      <c r="CRU146" s="15"/>
      <c r="CRV146" s="15"/>
      <c r="CRW146" s="15"/>
      <c r="CRX146" s="15"/>
      <c r="CRY146" s="15"/>
      <c r="CRZ146" s="15"/>
      <c r="CSA146" s="15"/>
      <c r="CSB146" s="15"/>
      <c r="CSC146" s="15"/>
      <c r="CSD146" s="15"/>
      <c r="CSE146" s="15"/>
      <c r="CSF146" s="15"/>
      <c r="CSG146" s="15"/>
      <c r="CSH146" s="15"/>
      <c r="CSI146" s="15"/>
      <c r="CSJ146" s="15"/>
      <c r="CSK146" s="15"/>
      <c r="CSL146" s="15"/>
      <c r="CSM146" s="15"/>
      <c r="CSN146" s="15"/>
      <c r="CSO146" s="15"/>
      <c r="CSP146" s="15"/>
      <c r="CSQ146" s="15"/>
      <c r="CSR146" s="15"/>
      <c r="CSS146" s="15"/>
      <c r="CST146" s="15"/>
      <c r="CSU146" s="15"/>
      <c r="CSV146" s="15"/>
      <c r="CSW146" s="15"/>
      <c r="CSX146" s="15"/>
      <c r="CSY146" s="15"/>
      <c r="CSZ146" s="15"/>
      <c r="CTA146" s="15"/>
      <c r="CTB146" s="15"/>
      <c r="CTC146" s="15"/>
      <c r="CTD146" s="15"/>
      <c r="CTE146" s="15"/>
      <c r="CTF146" s="15"/>
      <c r="CTG146" s="15"/>
      <c r="CTH146" s="15"/>
      <c r="CTI146" s="15"/>
      <c r="CTJ146" s="15"/>
      <c r="CTK146" s="15"/>
      <c r="CTL146" s="15"/>
      <c r="CTM146" s="15"/>
      <c r="CTN146" s="15"/>
      <c r="CTO146" s="15"/>
      <c r="CTP146" s="15"/>
      <c r="CTQ146" s="15"/>
      <c r="CTR146" s="15"/>
      <c r="CTS146" s="15"/>
      <c r="CTT146" s="15"/>
      <c r="CTU146" s="15"/>
      <c r="CTV146" s="15"/>
      <c r="CTW146" s="15"/>
      <c r="CTX146" s="15"/>
      <c r="CTY146" s="15"/>
      <c r="CTZ146" s="15"/>
      <c r="CUA146" s="15"/>
      <c r="CUB146" s="15"/>
      <c r="CUC146" s="15"/>
      <c r="CUD146" s="15"/>
      <c r="CUE146" s="15"/>
      <c r="CUF146" s="15"/>
      <c r="CUG146" s="15"/>
      <c r="CUH146" s="15"/>
      <c r="CUI146" s="15"/>
      <c r="CUJ146" s="15"/>
      <c r="CUK146" s="15"/>
      <c r="CUL146" s="15"/>
      <c r="CUM146" s="15"/>
      <c r="CUN146" s="15"/>
      <c r="CUO146" s="15"/>
      <c r="CUP146" s="15"/>
      <c r="CUQ146" s="15"/>
      <c r="CUR146" s="15"/>
      <c r="CUS146" s="15"/>
      <c r="CUT146" s="15"/>
      <c r="CUU146" s="15"/>
      <c r="CUV146" s="15"/>
      <c r="CUW146" s="15"/>
      <c r="CUX146" s="15"/>
      <c r="CUY146" s="15"/>
      <c r="CUZ146" s="15"/>
      <c r="CVA146" s="15"/>
      <c r="CVB146" s="15"/>
      <c r="CVC146" s="15"/>
      <c r="CVD146" s="15"/>
      <c r="CVE146" s="15"/>
      <c r="CVF146" s="15"/>
      <c r="CVG146" s="15"/>
      <c r="CVH146" s="15"/>
      <c r="CVI146" s="15"/>
      <c r="CVJ146" s="15"/>
      <c r="CVK146" s="15"/>
      <c r="CVL146" s="15"/>
      <c r="CVM146" s="15"/>
      <c r="CVN146" s="15"/>
      <c r="CVO146" s="15"/>
      <c r="CVP146" s="15"/>
      <c r="CVQ146" s="15"/>
      <c r="CVR146" s="15"/>
      <c r="CVS146" s="15"/>
      <c r="CVT146" s="15"/>
      <c r="CVU146" s="15"/>
      <c r="CVV146" s="15"/>
      <c r="CVW146" s="15"/>
      <c r="CVX146" s="15"/>
      <c r="CVY146" s="15"/>
      <c r="CVZ146" s="15"/>
      <c r="CWA146" s="15"/>
      <c r="CWB146" s="15"/>
      <c r="CWC146" s="15"/>
      <c r="CWD146" s="15"/>
      <c r="CWE146" s="15"/>
      <c r="CWF146" s="15"/>
      <c r="CWG146" s="15"/>
      <c r="CWH146" s="15"/>
      <c r="CWI146" s="15"/>
      <c r="CWJ146" s="15"/>
      <c r="CWK146" s="15"/>
      <c r="CWL146" s="15"/>
      <c r="CWM146" s="15"/>
      <c r="CWN146" s="15"/>
      <c r="CWO146" s="15"/>
      <c r="CWP146" s="15"/>
      <c r="CWQ146" s="15"/>
      <c r="CWR146" s="15"/>
      <c r="CWS146" s="15"/>
      <c r="CWT146" s="15"/>
      <c r="CWU146" s="15"/>
      <c r="CWV146" s="15"/>
      <c r="CWW146" s="15"/>
      <c r="CWX146" s="15"/>
      <c r="CWY146" s="15"/>
      <c r="CWZ146" s="15"/>
      <c r="CXA146" s="15"/>
      <c r="CXB146" s="15"/>
      <c r="CXC146" s="15"/>
      <c r="CXD146" s="15"/>
      <c r="CXE146" s="15"/>
      <c r="CXF146" s="15"/>
      <c r="CXG146" s="15"/>
      <c r="CXH146" s="15"/>
      <c r="CXI146" s="15"/>
      <c r="CXJ146" s="15"/>
      <c r="CXK146" s="15"/>
      <c r="CXL146" s="15"/>
      <c r="CXM146" s="15"/>
      <c r="CXN146" s="15"/>
      <c r="CXO146" s="15"/>
      <c r="CXP146" s="15"/>
      <c r="CXQ146" s="15"/>
      <c r="CXR146" s="15"/>
      <c r="CXS146" s="15"/>
      <c r="CXT146" s="15"/>
      <c r="CXU146" s="15"/>
      <c r="CXV146" s="15"/>
      <c r="CXW146" s="15"/>
      <c r="CXX146" s="15"/>
      <c r="CXY146" s="15"/>
      <c r="CXZ146" s="15"/>
      <c r="CYA146" s="15"/>
      <c r="CYB146" s="15"/>
      <c r="CYC146" s="15"/>
      <c r="CYD146" s="15"/>
      <c r="CYE146" s="15"/>
      <c r="CYF146" s="15"/>
      <c r="CYG146" s="15"/>
      <c r="CYH146" s="15"/>
      <c r="CYI146" s="15"/>
      <c r="CYJ146" s="15"/>
      <c r="CYK146" s="15"/>
      <c r="CYL146" s="15"/>
      <c r="CYM146" s="15"/>
      <c r="CYN146" s="15"/>
      <c r="CYO146" s="15"/>
      <c r="CYP146" s="15"/>
      <c r="CYQ146" s="15"/>
      <c r="CYR146" s="15"/>
      <c r="CYS146" s="15"/>
      <c r="CYT146" s="15"/>
      <c r="CYU146" s="15"/>
      <c r="CYV146" s="15"/>
      <c r="CYW146" s="15"/>
      <c r="CYX146" s="15"/>
      <c r="CYY146" s="15"/>
      <c r="CYZ146" s="15"/>
      <c r="CZA146" s="15"/>
      <c r="CZB146" s="15"/>
      <c r="CZC146" s="15"/>
      <c r="CZD146" s="15"/>
      <c r="CZE146" s="15"/>
      <c r="CZF146" s="15"/>
      <c r="CZG146" s="15"/>
      <c r="CZH146" s="15"/>
      <c r="CZI146" s="15"/>
      <c r="CZJ146" s="15"/>
      <c r="CZK146" s="15"/>
      <c r="CZL146" s="15"/>
      <c r="CZM146" s="15"/>
      <c r="CZN146" s="15"/>
      <c r="CZO146" s="15"/>
      <c r="CZP146" s="15"/>
      <c r="CZQ146" s="15"/>
      <c r="CZR146" s="15"/>
      <c r="CZS146" s="15"/>
      <c r="CZT146" s="15"/>
      <c r="CZU146" s="15"/>
      <c r="CZV146" s="15"/>
      <c r="CZW146" s="15"/>
      <c r="CZX146" s="15"/>
      <c r="CZY146" s="15"/>
      <c r="CZZ146" s="15"/>
      <c r="DAA146" s="15"/>
      <c r="DAB146" s="15"/>
      <c r="DAC146" s="15"/>
      <c r="DAD146" s="15"/>
      <c r="DAE146" s="15"/>
      <c r="DAF146" s="15"/>
      <c r="DAG146" s="15"/>
      <c r="DAH146" s="15"/>
      <c r="DAI146" s="15"/>
      <c r="DAJ146" s="15"/>
      <c r="DAK146" s="15"/>
      <c r="DAL146" s="15"/>
      <c r="DAM146" s="15"/>
      <c r="DAN146" s="15"/>
      <c r="DAO146" s="15"/>
      <c r="DAP146" s="15"/>
      <c r="DAQ146" s="15"/>
      <c r="DAR146" s="15"/>
      <c r="DAS146" s="15"/>
      <c r="DAT146" s="15"/>
      <c r="DAU146" s="15"/>
      <c r="DAV146" s="15"/>
      <c r="DAW146" s="15"/>
      <c r="DAX146" s="15"/>
      <c r="DAY146" s="15"/>
      <c r="DAZ146" s="15"/>
      <c r="DBA146" s="15"/>
      <c r="DBB146" s="15"/>
      <c r="DBC146" s="15"/>
      <c r="DBD146" s="15"/>
      <c r="DBE146" s="15"/>
      <c r="DBF146" s="15"/>
      <c r="DBG146" s="15"/>
      <c r="DBH146" s="15"/>
      <c r="DBI146" s="15"/>
      <c r="DBJ146" s="15"/>
      <c r="DBK146" s="15"/>
      <c r="DBL146" s="15"/>
      <c r="DBM146" s="15"/>
      <c r="DBN146" s="15"/>
      <c r="DBO146" s="15"/>
      <c r="DBP146" s="15"/>
      <c r="DBQ146" s="15"/>
      <c r="DBR146" s="15"/>
      <c r="DBS146" s="15"/>
      <c r="DBT146" s="15"/>
      <c r="DBU146" s="15"/>
      <c r="DBV146" s="15"/>
      <c r="DBW146" s="15"/>
      <c r="DBX146" s="15"/>
      <c r="DBY146" s="15"/>
      <c r="DBZ146" s="15"/>
      <c r="DCA146" s="15"/>
      <c r="DCB146" s="15"/>
      <c r="DCC146" s="15"/>
      <c r="DCD146" s="15"/>
      <c r="DCE146" s="15"/>
      <c r="DCF146" s="15"/>
      <c r="DCG146" s="15"/>
      <c r="DCH146" s="15"/>
      <c r="DCI146" s="15"/>
      <c r="DCJ146" s="15"/>
      <c r="DCK146" s="15"/>
      <c r="DCL146" s="15"/>
      <c r="DCM146" s="15"/>
      <c r="DCN146" s="15"/>
      <c r="DCO146" s="15"/>
      <c r="DCP146" s="15"/>
      <c r="DCQ146" s="15"/>
      <c r="DCR146" s="15"/>
      <c r="DCS146" s="15"/>
      <c r="DCT146" s="15"/>
      <c r="DCU146" s="15"/>
      <c r="DCV146" s="15"/>
      <c r="DCW146" s="15"/>
      <c r="DCX146" s="15"/>
      <c r="DCY146" s="15"/>
      <c r="DCZ146" s="15"/>
      <c r="DDA146" s="15"/>
      <c r="DDB146" s="15"/>
      <c r="DDC146" s="15"/>
      <c r="DDD146" s="15"/>
      <c r="DDE146" s="15"/>
      <c r="DDF146" s="15"/>
      <c r="DDG146" s="15"/>
      <c r="DDH146" s="15"/>
      <c r="DDI146" s="15"/>
      <c r="DDJ146" s="15"/>
      <c r="DDK146" s="15"/>
      <c r="DDL146" s="15"/>
      <c r="DDM146" s="15"/>
      <c r="DDN146" s="15"/>
      <c r="DDO146" s="15"/>
      <c r="DDP146" s="15"/>
      <c r="DDQ146" s="15"/>
      <c r="DDR146" s="15"/>
      <c r="DDS146" s="15"/>
      <c r="DDT146" s="15"/>
      <c r="DDU146" s="15"/>
      <c r="DDV146" s="15"/>
      <c r="DDW146" s="15"/>
      <c r="DDX146" s="15"/>
      <c r="DDY146" s="15"/>
      <c r="DDZ146" s="15"/>
      <c r="DEA146" s="15"/>
      <c r="DEB146" s="15"/>
      <c r="DEC146" s="15"/>
      <c r="DED146" s="15"/>
      <c r="DEE146" s="15"/>
      <c r="DEF146" s="15"/>
      <c r="DEG146" s="15"/>
      <c r="DEH146" s="15"/>
      <c r="DEI146" s="15"/>
      <c r="DEJ146" s="15"/>
      <c r="DEK146" s="15"/>
      <c r="DEL146" s="15"/>
      <c r="DEM146" s="15"/>
      <c r="DEN146" s="15"/>
      <c r="DEO146" s="15"/>
      <c r="DEP146" s="15"/>
      <c r="DEQ146" s="15"/>
      <c r="DER146" s="15"/>
      <c r="DES146" s="15"/>
      <c r="DET146" s="15"/>
      <c r="DEU146" s="15"/>
      <c r="DEV146" s="15"/>
      <c r="DEW146" s="15"/>
      <c r="DEX146" s="15"/>
      <c r="DEY146" s="15"/>
      <c r="DEZ146" s="15"/>
      <c r="DFA146" s="15"/>
      <c r="DFB146" s="15"/>
      <c r="DFC146" s="15"/>
      <c r="DFD146" s="15"/>
      <c r="DFE146" s="15"/>
      <c r="DFF146" s="15"/>
      <c r="DFG146" s="15"/>
      <c r="DFH146" s="15"/>
      <c r="DFI146" s="15"/>
      <c r="DFJ146" s="15"/>
      <c r="DFK146" s="15"/>
      <c r="DFL146" s="15"/>
      <c r="DFM146" s="15"/>
      <c r="DFN146" s="15"/>
      <c r="DFO146" s="15"/>
      <c r="DFP146" s="15"/>
      <c r="DFQ146" s="15"/>
      <c r="DFR146" s="15"/>
      <c r="DFS146" s="15"/>
      <c r="DFT146" s="15"/>
      <c r="DFU146" s="15"/>
      <c r="DFV146" s="15"/>
      <c r="DFW146" s="15"/>
      <c r="DFX146" s="15"/>
      <c r="DFY146" s="15"/>
      <c r="DFZ146" s="15"/>
      <c r="DGA146" s="15"/>
      <c r="DGB146" s="15"/>
      <c r="DGC146" s="15"/>
      <c r="DGD146" s="15"/>
      <c r="DGE146" s="15"/>
      <c r="DGF146" s="15"/>
      <c r="DGG146" s="15"/>
      <c r="DGH146" s="15"/>
      <c r="DGI146" s="15"/>
      <c r="DGJ146" s="15"/>
      <c r="DGK146" s="15"/>
      <c r="DGL146" s="15"/>
      <c r="DGM146" s="15"/>
      <c r="DGN146" s="15"/>
      <c r="DGO146" s="15"/>
      <c r="DGP146" s="15"/>
      <c r="DGQ146" s="15"/>
      <c r="DGR146" s="15"/>
      <c r="DGS146" s="15"/>
      <c r="DGT146" s="15"/>
      <c r="DGU146" s="15"/>
      <c r="DGV146" s="15"/>
      <c r="DGW146" s="15"/>
      <c r="DGX146" s="15"/>
      <c r="DGY146" s="15"/>
      <c r="DGZ146" s="15"/>
      <c r="DHA146" s="15"/>
      <c r="DHB146" s="15"/>
      <c r="DHC146" s="15"/>
      <c r="DHD146" s="15"/>
      <c r="DHE146" s="15"/>
      <c r="DHF146" s="15"/>
      <c r="DHG146" s="15"/>
      <c r="DHH146" s="15"/>
      <c r="DHI146" s="15"/>
      <c r="DHJ146" s="15"/>
      <c r="DHK146" s="15"/>
      <c r="DHL146" s="15"/>
      <c r="DHM146" s="15"/>
      <c r="DHN146" s="15"/>
      <c r="DHO146" s="15"/>
      <c r="DHP146" s="15"/>
      <c r="DHQ146" s="15"/>
      <c r="DHR146" s="15"/>
      <c r="DHS146" s="15"/>
      <c r="DHT146" s="15"/>
      <c r="DHU146" s="15"/>
      <c r="DHV146" s="15"/>
      <c r="DHW146" s="15"/>
      <c r="DHX146" s="15"/>
      <c r="DHY146" s="15"/>
      <c r="DHZ146" s="15"/>
      <c r="DIA146" s="15"/>
      <c r="DIB146" s="15"/>
      <c r="DIC146" s="15"/>
      <c r="DID146" s="15"/>
      <c r="DIE146" s="15"/>
      <c r="DIF146" s="15"/>
      <c r="DIG146" s="15"/>
      <c r="DIH146" s="15"/>
      <c r="DII146" s="15"/>
      <c r="DIJ146" s="15"/>
      <c r="DIK146" s="15"/>
      <c r="DIL146" s="15"/>
      <c r="DIM146" s="15"/>
      <c r="DIN146" s="15"/>
      <c r="DIO146" s="15"/>
      <c r="DIP146" s="15"/>
      <c r="DIQ146" s="15"/>
      <c r="DIR146" s="15"/>
      <c r="DIS146" s="15"/>
      <c r="DIT146" s="15"/>
      <c r="DIU146" s="15"/>
      <c r="DIV146" s="15"/>
      <c r="DIW146" s="15"/>
      <c r="DIX146" s="15"/>
      <c r="DIY146" s="15"/>
      <c r="DIZ146" s="15"/>
      <c r="DJA146" s="15"/>
      <c r="DJB146" s="15"/>
      <c r="DJC146" s="15"/>
      <c r="DJD146" s="15"/>
      <c r="DJE146" s="15"/>
      <c r="DJF146" s="15"/>
      <c r="DJG146" s="15"/>
      <c r="DJH146" s="15"/>
      <c r="DJI146" s="15"/>
      <c r="DJJ146" s="15"/>
      <c r="DJK146" s="15"/>
      <c r="DJL146" s="15"/>
      <c r="DJM146" s="15"/>
      <c r="DJN146" s="15"/>
      <c r="DJO146" s="15"/>
      <c r="DJP146" s="15"/>
      <c r="DJQ146" s="15"/>
      <c r="DJR146" s="15"/>
      <c r="DJS146" s="15"/>
      <c r="DJT146" s="15"/>
      <c r="DJU146" s="15"/>
      <c r="DJV146" s="15"/>
      <c r="DJW146" s="15"/>
      <c r="DJX146" s="15"/>
      <c r="DJY146" s="15"/>
      <c r="DJZ146" s="15"/>
      <c r="DKA146" s="15"/>
      <c r="DKB146" s="15"/>
      <c r="DKC146" s="15"/>
      <c r="DKD146" s="15"/>
      <c r="DKE146" s="15"/>
      <c r="DKF146" s="15"/>
      <c r="DKG146" s="15"/>
      <c r="DKH146" s="15"/>
      <c r="DKI146" s="15"/>
      <c r="DKJ146" s="15"/>
      <c r="DKK146" s="15"/>
      <c r="DKL146" s="15"/>
      <c r="DKM146" s="15"/>
      <c r="DKN146" s="15"/>
      <c r="DKO146" s="15"/>
      <c r="DKP146" s="15"/>
      <c r="DKQ146" s="15"/>
      <c r="DKR146" s="15"/>
      <c r="DKS146" s="15"/>
      <c r="DKT146" s="15"/>
      <c r="DKU146" s="15"/>
      <c r="DKV146" s="15"/>
      <c r="DKW146" s="15"/>
      <c r="DKX146" s="15"/>
      <c r="DKY146" s="15"/>
      <c r="DKZ146" s="15"/>
      <c r="DLA146" s="15"/>
      <c r="DLB146" s="15"/>
      <c r="DLC146" s="15"/>
      <c r="DLD146" s="15"/>
      <c r="DLE146" s="15"/>
      <c r="DLF146" s="15"/>
      <c r="DLG146" s="15"/>
      <c r="DLH146" s="15"/>
      <c r="DLI146" s="15"/>
      <c r="DLJ146" s="15"/>
      <c r="DLK146" s="15"/>
      <c r="DLL146" s="15"/>
      <c r="DLM146" s="15"/>
      <c r="DLN146" s="15"/>
      <c r="DLO146" s="15"/>
      <c r="DLP146" s="15"/>
      <c r="DLQ146" s="15"/>
      <c r="DLR146" s="15"/>
      <c r="DLS146" s="15"/>
      <c r="DLT146" s="15"/>
      <c r="DLU146" s="15"/>
      <c r="DLV146" s="15"/>
      <c r="DLW146" s="15"/>
      <c r="DLX146" s="15"/>
      <c r="DLY146" s="15"/>
      <c r="DLZ146" s="15"/>
      <c r="DMA146" s="15"/>
      <c r="DMB146" s="15"/>
      <c r="DMC146" s="15"/>
      <c r="DMD146" s="15"/>
      <c r="DME146" s="15"/>
      <c r="DMF146" s="15"/>
      <c r="DMG146" s="15"/>
      <c r="DMH146" s="15"/>
      <c r="DMI146" s="15"/>
      <c r="DMJ146" s="15"/>
      <c r="DMK146" s="15"/>
      <c r="DML146" s="15"/>
      <c r="DMM146" s="15"/>
      <c r="DMN146" s="15"/>
      <c r="DMO146" s="15"/>
      <c r="DMP146" s="15"/>
      <c r="DMQ146" s="15"/>
      <c r="DMR146" s="15"/>
      <c r="DMS146" s="15"/>
      <c r="DMT146" s="15"/>
      <c r="DMU146" s="15"/>
      <c r="DMV146" s="15"/>
      <c r="DMW146" s="15"/>
      <c r="DMX146" s="15"/>
      <c r="DMY146" s="15"/>
      <c r="DMZ146" s="15"/>
      <c r="DNA146" s="15"/>
      <c r="DNB146" s="15"/>
      <c r="DNC146" s="15"/>
      <c r="DND146" s="15"/>
      <c r="DNE146" s="15"/>
      <c r="DNF146" s="15"/>
      <c r="DNG146" s="15"/>
      <c r="DNH146" s="15"/>
      <c r="DNI146" s="15"/>
      <c r="DNJ146" s="15"/>
      <c r="DNK146" s="15"/>
      <c r="DNL146" s="15"/>
      <c r="DNM146" s="15"/>
      <c r="DNN146" s="15"/>
      <c r="DNO146" s="15"/>
      <c r="DNP146" s="15"/>
      <c r="DNQ146" s="15"/>
      <c r="DNR146" s="15"/>
      <c r="DNS146" s="15"/>
      <c r="DNT146" s="15"/>
      <c r="DNU146" s="15"/>
      <c r="DNV146" s="15"/>
      <c r="DNW146" s="15"/>
      <c r="DNX146" s="15"/>
      <c r="DNY146" s="15"/>
      <c r="DNZ146" s="15"/>
      <c r="DOA146" s="15"/>
      <c r="DOB146" s="15"/>
      <c r="DOC146" s="15"/>
      <c r="DOD146" s="15"/>
      <c r="DOE146" s="15"/>
      <c r="DOF146" s="15"/>
      <c r="DOG146" s="15"/>
      <c r="DOH146" s="15"/>
      <c r="DOI146" s="15"/>
      <c r="DOJ146" s="15"/>
      <c r="DOK146" s="15"/>
      <c r="DOL146" s="15"/>
      <c r="DOM146" s="15"/>
      <c r="DON146" s="15"/>
      <c r="DOO146" s="15"/>
      <c r="DOP146" s="15"/>
      <c r="DOQ146" s="15"/>
      <c r="DOR146" s="15"/>
      <c r="DOS146" s="15"/>
      <c r="DOT146" s="15"/>
      <c r="DOU146" s="15"/>
      <c r="DOV146" s="15"/>
      <c r="DOW146" s="15"/>
      <c r="DOX146" s="15"/>
      <c r="DOY146" s="15"/>
      <c r="DOZ146" s="15"/>
      <c r="DPA146" s="15"/>
      <c r="DPB146" s="15"/>
      <c r="DPC146" s="15"/>
      <c r="DPD146" s="15"/>
      <c r="DPE146" s="15"/>
      <c r="DPF146" s="15"/>
      <c r="DPG146" s="15"/>
      <c r="DPH146" s="15"/>
      <c r="DPI146" s="15"/>
      <c r="DPJ146" s="15"/>
      <c r="DPK146" s="15"/>
      <c r="DPL146" s="15"/>
      <c r="DPM146" s="15"/>
      <c r="DPN146" s="15"/>
      <c r="DPO146" s="15"/>
      <c r="DPP146" s="15"/>
      <c r="DPQ146" s="15"/>
      <c r="DPR146" s="15"/>
      <c r="DPS146" s="15"/>
      <c r="DPT146" s="15"/>
      <c r="DPU146" s="15"/>
      <c r="DPV146" s="15"/>
      <c r="DPW146" s="15"/>
      <c r="DPX146" s="15"/>
      <c r="DPY146" s="15"/>
      <c r="DPZ146" s="15"/>
      <c r="DQA146" s="15"/>
      <c r="DQB146" s="15"/>
      <c r="DQC146" s="15"/>
      <c r="DQD146" s="15"/>
      <c r="DQE146" s="15"/>
      <c r="DQF146" s="15"/>
      <c r="DQG146" s="15"/>
      <c r="DQH146" s="15"/>
      <c r="DQI146" s="15"/>
      <c r="DQJ146" s="15"/>
      <c r="DQK146" s="15"/>
      <c r="DQL146" s="15"/>
      <c r="DQM146" s="15"/>
      <c r="DQN146" s="15"/>
      <c r="DQO146" s="15"/>
      <c r="DQP146" s="15"/>
      <c r="DQQ146" s="15"/>
      <c r="DQR146" s="15"/>
      <c r="DQS146" s="15"/>
      <c r="DQT146" s="15"/>
      <c r="DQU146" s="15"/>
      <c r="DQV146" s="15"/>
      <c r="DQW146" s="15"/>
      <c r="DQX146" s="15"/>
      <c r="DQY146" s="15"/>
      <c r="DQZ146" s="15"/>
      <c r="DRA146" s="15"/>
      <c r="DRB146" s="15"/>
      <c r="DRC146" s="15"/>
      <c r="DRD146" s="15"/>
      <c r="DRE146" s="15"/>
      <c r="DRF146" s="15"/>
      <c r="DRG146" s="15"/>
      <c r="DRH146" s="15"/>
      <c r="DRI146" s="15"/>
      <c r="DRJ146" s="15"/>
      <c r="DRK146" s="15"/>
      <c r="DRL146" s="15"/>
      <c r="DRM146" s="15"/>
      <c r="DRN146" s="15"/>
      <c r="DRO146" s="15"/>
      <c r="DRP146" s="15"/>
      <c r="DRQ146" s="15"/>
      <c r="DRR146" s="15"/>
      <c r="DRS146" s="15"/>
      <c r="DRT146" s="15"/>
      <c r="DRU146" s="15"/>
      <c r="DRV146" s="15"/>
      <c r="DRW146" s="15"/>
      <c r="DRX146" s="15"/>
      <c r="DRY146" s="15"/>
      <c r="DRZ146" s="15"/>
      <c r="DSA146" s="15"/>
      <c r="DSB146" s="15"/>
      <c r="DSC146" s="15"/>
      <c r="DSD146" s="15"/>
      <c r="DSE146" s="15"/>
      <c r="DSF146" s="15"/>
      <c r="DSG146" s="15"/>
      <c r="DSH146" s="15"/>
      <c r="DSI146" s="15"/>
      <c r="DSJ146" s="15"/>
      <c r="DSK146" s="15"/>
      <c r="DSL146" s="15"/>
      <c r="DSM146" s="15"/>
      <c r="DSN146" s="15"/>
      <c r="DSO146" s="15"/>
      <c r="DSP146" s="15"/>
      <c r="DSQ146" s="15"/>
      <c r="DSR146" s="15"/>
      <c r="DSS146" s="15"/>
      <c r="DST146" s="15"/>
      <c r="DSU146" s="15"/>
      <c r="DSV146" s="15"/>
      <c r="DSW146" s="15"/>
      <c r="DSX146" s="15"/>
      <c r="DSY146" s="15"/>
      <c r="DSZ146" s="15"/>
      <c r="DTA146" s="15"/>
      <c r="DTB146" s="15"/>
      <c r="DTC146" s="15"/>
      <c r="DTD146" s="15"/>
      <c r="DTE146" s="15"/>
      <c r="DTF146" s="15"/>
      <c r="DTG146" s="15"/>
      <c r="DTH146" s="15"/>
      <c r="DTI146" s="15"/>
      <c r="DTJ146" s="15"/>
      <c r="DTK146" s="15"/>
      <c r="DTL146" s="15"/>
      <c r="DTM146" s="15"/>
      <c r="DTN146" s="15"/>
      <c r="DTO146" s="15"/>
      <c r="DTP146" s="15"/>
      <c r="DTQ146" s="15"/>
      <c r="DTR146" s="15"/>
      <c r="DTS146" s="15"/>
      <c r="DTT146" s="15"/>
      <c r="DTU146" s="15"/>
      <c r="DTV146" s="15"/>
      <c r="DTW146" s="15"/>
      <c r="DTX146" s="15"/>
      <c r="DTY146" s="15"/>
      <c r="DTZ146" s="15"/>
      <c r="DUA146" s="15"/>
      <c r="DUB146" s="15"/>
      <c r="DUC146" s="15"/>
      <c r="DUD146" s="15"/>
      <c r="DUE146" s="15"/>
      <c r="DUF146" s="15"/>
      <c r="DUG146" s="15"/>
      <c r="DUH146" s="15"/>
      <c r="DUI146" s="15"/>
      <c r="DUJ146" s="15"/>
      <c r="DUK146" s="15"/>
      <c r="DUL146" s="15"/>
      <c r="DUM146" s="15"/>
      <c r="DUN146" s="15"/>
      <c r="DUO146" s="15"/>
      <c r="DUP146" s="15"/>
      <c r="DUQ146" s="15"/>
      <c r="DUR146" s="15"/>
      <c r="DUS146" s="15"/>
      <c r="DUT146" s="15"/>
      <c r="DUU146" s="15"/>
      <c r="DUV146" s="15"/>
      <c r="DUW146" s="15"/>
      <c r="DUX146" s="15"/>
      <c r="DUY146" s="15"/>
      <c r="DUZ146" s="15"/>
      <c r="DVA146" s="15"/>
      <c r="DVB146" s="15"/>
      <c r="DVC146" s="15"/>
      <c r="DVD146" s="15"/>
      <c r="DVE146" s="15"/>
      <c r="DVF146" s="15"/>
      <c r="DVG146" s="15"/>
      <c r="DVH146" s="15"/>
      <c r="DVI146" s="15"/>
      <c r="DVJ146" s="15"/>
      <c r="DVK146" s="15"/>
      <c r="DVL146" s="15"/>
      <c r="DVM146" s="15"/>
      <c r="DVN146" s="15"/>
      <c r="DVO146" s="15"/>
      <c r="DVP146" s="15"/>
      <c r="DVQ146" s="15"/>
      <c r="DVR146" s="15"/>
      <c r="DVS146" s="15"/>
      <c r="DVT146" s="15"/>
      <c r="DVU146" s="15"/>
      <c r="DVV146" s="15"/>
      <c r="DVW146" s="15"/>
      <c r="DVX146" s="15"/>
      <c r="DVY146" s="15"/>
      <c r="DVZ146" s="15"/>
      <c r="DWA146" s="15"/>
      <c r="DWB146" s="15"/>
      <c r="DWC146" s="15"/>
      <c r="DWD146" s="15"/>
      <c r="DWE146" s="15"/>
      <c r="DWF146" s="15"/>
      <c r="DWG146" s="15"/>
      <c r="DWH146" s="15"/>
      <c r="DWI146" s="15"/>
      <c r="DWJ146" s="15"/>
      <c r="DWK146" s="15"/>
      <c r="DWL146" s="15"/>
      <c r="DWM146" s="15"/>
      <c r="DWN146" s="15"/>
      <c r="DWO146" s="15"/>
      <c r="DWP146" s="15"/>
      <c r="DWQ146" s="15"/>
      <c r="DWR146" s="15"/>
      <c r="DWS146" s="15"/>
      <c r="DWT146" s="15"/>
      <c r="DWU146" s="15"/>
      <c r="DWV146" s="15"/>
      <c r="DWW146" s="15"/>
      <c r="DWX146" s="15"/>
      <c r="DWY146" s="15"/>
      <c r="DWZ146" s="15"/>
      <c r="DXA146" s="15"/>
      <c r="DXB146" s="15"/>
      <c r="DXC146" s="15"/>
      <c r="DXD146" s="15"/>
      <c r="DXE146" s="15"/>
      <c r="DXF146" s="15"/>
      <c r="DXG146" s="15"/>
      <c r="DXH146" s="15"/>
      <c r="DXI146" s="15"/>
      <c r="DXJ146" s="15"/>
      <c r="DXK146" s="15"/>
      <c r="DXL146" s="15"/>
      <c r="DXM146" s="15"/>
      <c r="DXN146" s="15"/>
      <c r="DXO146" s="15"/>
      <c r="DXP146" s="15"/>
      <c r="DXQ146" s="15"/>
      <c r="DXR146" s="15"/>
      <c r="DXS146" s="15"/>
      <c r="DXT146" s="15"/>
      <c r="DXU146" s="15"/>
      <c r="DXV146" s="15"/>
      <c r="DXW146" s="15"/>
      <c r="DXX146" s="15"/>
      <c r="DXY146" s="15"/>
      <c r="DXZ146" s="15"/>
      <c r="DYA146" s="15"/>
      <c r="DYB146" s="15"/>
      <c r="DYC146" s="15"/>
      <c r="DYD146" s="15"/>
      <c r="DYE146" s="15"/>
      <c r="DYF146" s="15"/>
      <c r="DYG146" s="15"/>
      <c r="DYH146" s="15"/>
      <c r="DYI146" s="15"/>
      <c r="DYJ146" s="15"/>
      <c r="DYK146" s="15"/>
      <c r="DYL146" s="15"/>
      <c r="DYM146" s="15"/>
      <c r="DYN146" s="15"/>
      <c r="DYO146" s="15"/>
      <c r="DYP146" s="15"/>
      <c r="DYQ146" s="15"/>
      <c r="DYR146" s="15"/>
      <c r="DYS146" s="15"/>
      <c r="DYT146" s="15"/>
      <c r="DYU146" s="15"/>
      <c r="DYV146" s="15"/>
      <c r="DYW146" s="15"/>
      <c r="DYX146" s="15"/>
      <c r="DYY146" s="15"/>
      <c r="DYZ146" s="15"/>
      <c r="DZA146" s="15"/>
      <c r="DZB146" s="15"/>
      <c r="DZC146" s="15"/>
      <c r="DZD146" s="15"/>
      <c r="DZE146" s="15"/>
      <c r="DZF146" s="15"/>
      <c r="DZG146" s="15"/>
      <c r="DZH146" s="15"/>
      <c r="DZI146" s="15"/>
      <c r="DZJ146" s="15"/>
      <c r="DZK146" s="15"/>
      <c r="DZL146" s="15"/>
      <c r="DZM146" s="15"/>
      <c r="DZN146" s="15"/>
      <c r="DZO146" s="15"/>
      <c r="DZP146" s="15"/>
      <c r="DZQ146" s="15"/>
      <c r="DZR146" s="15"/>
      <c r="DZS146" s="15"/>
      <c r="DZT146" s="15"/>
      <c r="DZU146" s="15"/>
      <c r="DZV146" s="15"/>
      <c r="DZW146" s="15"/>
      <c r="DZX146" s="15"/>
      <c r="DZY146" s="15"/>
      <c r="DZZ146" s="15"/>
      <c r="EAA146" s="15"/>
      <c r="EAB146" s="15"/>
      <c r="EAC146" s="15"/>
      <c r="EAD146" s="15"/>
      <c r="EAE146" s="15"/>
      <c r="EAF146" s="15"/>
      <c r="EAG146" s="15"/>
      <c r="EAH146" s="15"/>
      <c r="EAI146" s="15"/>
      <c r="EAJ146" s="15"/>
      <c r="EAK146" s="15"/>
      <c r="EAL146" s="15"/>
      <c r="EAM146" s="15"/>
      <c r="EAN146" s="15"/>
      <c r="EAO146" s="15"/>
      <c r="EAP146" s="15"/>
      <c r="EAQ146" s="15"/>
      <c r="EAR146" s="15"/>
      <c r="EAS146" s="15"/>
      <c r="EAT146" s="15"/>
      <c r="EAU146" s="15"/>
      <c r="EAV146" s="15"/>
      <c r="EAW146" s="15"/>
      <c r="EAX146" s="15"/>
      <c r="EAY146" s="15"/>
      <c r="EAZ146" s="15"/>
      <c r="EBA146" s="15"/>
      <c r="EBB146" s="15"/>
      <c r="EBC146" s="15"/>
      <c r="EBD146" s="15"/>
      <c r="EBE146" s="15"/>
      <c r="EBF146" s="15"/>
      <c r="EBG146" s="15"/>
      <c r="EBH146" s="15"/>
      <c r="EBI146" s="15"/>
      <c r="EBJ146" s="15"/>
      <c r="EBK146" s="15"/>
      <c r="EBL146" s="15"/>
      <c r="EBM146" s="15"/>
      <c r="EBN146" s="15"/>
      <c r="EBO146" s="15"/>
      <c r="EBP146" s="15"/>
      <c r="EBQ146" s="15"/>
      <c r="EBR146" s="15"/>
      <c r="EBS146" s="15"/>
      <c r="EBT146" s="15"/>
      <c r="EBU146" s="15"/>
      <c r="EBV146" s="15"/>
      <c r="EBW146" s="15"/>
      <c r="EBX146" s="15"/>
      <c r="EBY146" s="15"/>
      <c r="EBZ146" s="15"/>
      <c r="ECA146" s="15"/>
      <c r="ECB146" s="15"/>
      <c r="ECC146" s="15"/>
      <c r="ECD146" s="15"/>
      <c r="ECE146" s="15"/>
      <c r="ECF146" s="15"/>
      <c r="ECG146" s="15"/>
      <c r="ECH146" s="15"/>
      <c r="ECI146" s="15"/>
      <c r="ECJ146" s="15"/>
      <c r="ECK146" s="15"/>
      <c r="ECL146" s="15"/>
      <c r="ECM146" s="15"/>
      <c r="ECN146" s="15"/>
      <c r="ECO146" s="15"/>
      <c r="ECP146" s="15"/>
      <c r="ECQ146" s="15"/>
      <c r="ECR146" s="15"/>
      <c r="ECS146" s="15"/>
      <c r="ECT146" s="15"/>
      <c r="ECU146" s="15"/>
      <c r="ECV146" s="15"/>
      <c r="ECW146" s="15"/>
      <c r="ECX146" s="15"/>
      <c r="ECY146" s="15"/>
      <c r="ECZ146" s="15"/>
      <c r="EDA146" s="15"/>
      <c r="EDB146" s="15"/>
      <c r="EDC146" s="15"/>
      <c r="EDD146" s="15"/>
      <c r="EDE146" s="15"/>
      <c r="EDF146" s="15"/>
      <c r="EDG146" s="15"/>
      <c r="EDH146" s="15"/>
      <c r="EDI146" s="15"/>
      <c r="EDJ146" s="15"/>
      <c r="EDK146" s="15"/>
      <c r="EDL146" s="15"/>
      <c r="EDM146" s="15"/>
      <c r="EDN146" s="15"/>
      <c r="EDO146" s="15"/>
      <c r="EDP146" s="15"/>
      <c r="EDQ146" s="15"/>
      <c r="EDR146" s="15"/>
      <c r="EDS146" s="15"/>
      <c r="EDT146" s="15"/>
      <c r="EDU146" s="15"/>
      <c r="EDV146" s="15"/>
      <c r="EDW146" s="15"/>
      <c r="EDX146" s="15"/>
      <c r="EDY146" s="15"/>
      <c r="EDZ146" s="15"/>
      <c r="EEA146" s="15"/>
      <c r="EEB146" s="15"/>
      <c r="EEC146" s="15"/>
      <c r="EED146" s="15"/>
      <c r="EEE146" s="15"/>
      <c r="EEF146" s="15"/>
      <c r="EEG146" s="15"/>
      <c r="EEH146" s="15"/>
      <c r="EEI146" s="15"/>
      <c r="EEJ146" s="15"/>
      <c r="EEK146" s="15"/>
      <c r="EEL146" s="15"/>
      <c r="EEM146" s="15"/>
      <c r="EEN146" s="15"/>
      <c r="EEO146" s="15"/>
      <c r="EEP146" s="15"/>
      <c r="EEQ146" s="15"/>
      <c r="EER146" s="15"/>
      <c r="EES146" s="15"/>
      <c r="EET146" s="15"/>
      <c r="EEU146" s="15"/>
      <c r="EEV146" s="15"/>
      <c r="EEW146" s="15"/>
      <c r="EEX146" s="15"/>
      <c r="EEY146" s="15"/>
      <c r="EEZ146" s="15"/>
      <c r="EFA146" s="15"/>
      <c r="EFB146" s="15"/>
      <c r="EFC146" s="15"/>
      <c r="EFD146" s="15"/>
      <c r="EFE146" s="15"/>
      <c r="EFF146" s="15"/>
      <c r="EFG146" s="15"/>
      <c r="EFH146" s="15"/>
      <c r="EFI146" s="15"/>
      <c r="EFJ146" s="15"/>
      <c r="EFK146" s="15"/>
      <c r="EFL146" s="15"/>
      <c r="EFM146" s="15"/>
      <c r="EFN146" s="15"/>
      <c r="EFO146" s="15"/>
      <c r="EFP146" s="15"/>
      <c r="EFQ146" s="15"/>
      <c r="EFR146" s="15"/>
      <c r="EFS146" s="15"/>
      <c r="EFT146" s="15"/>
      <c r="EFU146" s="15"/>
      <c r="EFV146" s="15"/>
      <c r="EFW146" s="15"/>
      <c r="EFX146" s="15"/>
      <c r="EFY146" s="15"/>
      <c r="EFZ146" s="15"/>
      <c r="EGA146" s="15"/>
      <c r="EGB146" s="15"/>
      <c r="EGC146" s="15"/>
      <c r="EGD146" s="15"/>
      <c r="EGE146" s="15"/>
      <c r="EGF146" s="15"/>
      <c r="EGG146" s="15"/>
      <c r="EGH146" s="15"/>
      <c r="EGI146" s="15"/>
      <c r="EGJ146" s="15"/>
      <c r="EGK146" s="15"/>
      <c r="EGL146" s="15"/>
      <c r="EGM146" s="15"/>
      <c r="EGN146" s="15"/>
      <c r="EGO146" s="15"/>
      <c r="EGP146" s="15"/>
      <c r="EGQ146" s="15"/>
      <c r="EGR146" s="15"/>
      <c r="EGS146" s="15"/>
      <c r="EGT146" s="15"/>
      <c r="EGU146" s="15"/>
      <c r="EGV146" s="15"/>
      <c r="EGW146" s="15"/>
      <c r="EGX146" s="15"/>
      <c r="EGY146" s="15"/>
      <c r="EGZ146" s="15"/>
      <c r="EHA146" s="15"/>
      <c r="EHB146" s="15"/>
      <c r="EHC146" s="15"/>
      <c r="EHD146" s="15"/>
      <c r="EHE146" s="15"/>
      <c r="EHF146" s="15"/>
      <c r="EHG146" s="15"/>
      <c r="EHH146" s="15"/>
      <c r="EHI146" s="15"/>
      <c r="EHJ146" s="15"/>
      <c r="EHK146" s="15"/>
      <c r="EHL146" s="15"/>
      <c r="EHM146" s="15"/>
      <c r="EHN146" s="15"/>
      <c r="EHO146" s="15"/>
      <c r="EHP146" s="15"/>
      <c r="EHQ146" s="15"/>
      <c r="EHR146" s="15"/>
      <c r="EHS146" s="15"/>
      <c r="EHT146" s="15"/>
      <c r="EHU146" s="15"/>
      <c r="EHV146" s="15"/>
      <c r="EHW146" s="15"/>
      <c r="EHX146" s="15"/>
      <c r="EHY146" s="15"/>
      <c r="EHZ146" s="15"/>
      <c r="EIA146" s="15"/>
      <c r="EIB146" s="15"/>
      <c r="EIC146" s="15"/>
      <c r="EID146" s="15"/>
      <c r="EIE146" s="15"/>
      <c r="EIF146" s="15"/>
      <c r="EIG146" s="15"/>
      <c r="EIH146" s="15"/>
      <c r="EII146" s="15"/>
      <c r="EIJ146" s="15"/>
      <c r="EIK146" s="15"/>
      <c r="EIL146" s="15"/>
      <c r="EIM146" s="15"/>
      <c r="EIN146" s="15"/>
      <c r="EIO146" s="15"/>
      <c r="EIP146" s="15"/>
      <c r="EIQ146" s="15"/>
      <c r="EIR146" s="15"/>
      <c r="EIS146" s="15"/>
      <c r="EIT146" s="15"/>
      <c r="EIU146" s="15"/>
      <c r="EIV146" s="15"/>
      <c r="EIW146" s="15"/>
      <c r="EIX146" s="15"/>
      <c r="EIY146" s="15"/>
      <c r="EIZ146" s="15"/>
      <c r="EJA146" s="15"/>
      <c r="EJB146" s="15"/>
      <c r="EJC146" s="15"/>
      <c r="EJD146" s="15"/>
      <c r="EJE146" s="15"/>
      <c r="EJF146" s="15"/>
      <c r="EJG146" s="15"/>
      <c r="EJH146" s="15"/>
      <c r="EJI146" s="15"/>
      <c r="EJJ146" s="15"/>
      <c r="EJK146" s="15"/>
      <c r="EJL146" s="15"/>
      <c r="EJM146" s="15"/>
      <c r="EJN146" s="15"/>
      <c r="EJO146" s="15"/>
      <c r="EJP146" s="15"/>
      <c r="EJQ146" s="15"/>
      <c r="EJR146" s="15"/>
      <c r="EJS146" s="15"/>
      <c r="EJT146" s="15"/>
      <c r="EJU146" s="15"/>
      <c r="EJV146" s="15"/>
      <c r="EJW146" s="15"/>
      <c r="EJX146" s="15"/>
      <c r="EJY146" s="15"/>
      <c r="EJZ146" s="15"/>
      <c r="EKA146" s="15"/>
      <c r="EKB146" s="15"/>
      <c r="EKC146" s="15"/>
      <c r="EKD146" s="15"/>
      <c r="EKE146" s="15"/>
      <c r="EKF146" s="15"/>
      <c r="EKG146" s="15"/>
      <c r="EKH146" s="15"/>
      <c r="EKI146" s="15"/>
      <c r="EKJ146" s="15"/>
      <c r="EKK146" s="15"/>
      <c r="EKL146" s="15"/>
      <c r="EKM146" s="15"/>
      <c r="EKN146" s="15"/>
      <c r="EKO146" s="15"/>
      <c r="EKP146" s="15"/>
      <c r="EKQ146" s="15"/>
      <c r="EKR146" s="15"/>
      <c r="EKS146" s="15"/>
      <c r="EKT146" s="15"/>
      <c r="EKU146" s="15"/>
      <c r="EKV146" s="15"/>
      <c r="EKW146" s="15"/>
      <c r="EKX146" s="15"/>
      <c r="EKY146" s="15"/>
      <c r="EKZ146" s="15"/>
      <c r="ELA146" s="15"/>
      <c r="ELB146" s="15"/>
      <c r="ELC146" s="15"/>
      <c r="ELD146" s="15"/>
      <c r="ELE146" s="15"/>
      <c r="ELF146" s="15"/>
      <c r="ELG146" s="15"/>
      <c r="ELH146" s="15"/>
      <c r="ELI146" s="15"/>
      <c r="ELJ146" s="15"/>
      <c r="ELK146" s="15"/>
      <c r="ELL146" s="15"/>
      <c r="ELM146" s="15"/>
      <c r="ELN146" s="15"/>
      <c r="ELO146" s="15"/>
      <c r="ELP146" s="15"/>
      <c r="ELQ146" s="15"/>
      <c r="ELR146" s="15"/>
      <c r="ELS146" s="15"/>
      <c r="ELT146" s="15"/>
      <c r="ELU146" s="15"/>
      <c r="ELV146" s="15"/>
      <c r="ELW146" s="15"/>
      <c r="ELX146" s="15"/>
      <c r="ELY146" s="15"/>
      <c r="ELZ146" s="15"/>
      <c r="EMA146" s="15"/>
      <c r="EMB146" s="15"/>
      <c r="EMC146" s="15"/>
      <c r="EMD146" s="15"/>
      <c r="EME146" s="15"/>
      <c r="EMF146" s="15"/>
      <c r="EMG146" s="15"/>
      <c r="EMH146" s="15"/>
      <c r="EMI146" s="15"/>
      <c r="EMJ146" s="15"/>
      <c r="EMK146" s="15"/>
      <c r="EML146" s="15"/>
      <c r="EMM146" s="15"/>
      <c r="EMN146" s="15"/>
      <c r="EMO146" s="15"/>
      <c r="EMP146" s="15"/>
      <c r="EMQ146" s="15"/>
      <c r="EMR146" s="15"/>
      <c r="EMS146" s="15"/>
      <c r="EMT146" s="15"/>
      <c r="EMU146" s="15"/>
      <c r="EMV146" s="15"/>
      <c r="EMW146" s="15"/>
      <c r="EMX146" s="15"/>
      <c r="EMY146" s="15"/>
      <c r="EMZ146" s="15"/>
      <c r="ENA146" s="15"/>
      <c r="ENB146" s="15"/>
      <c r="ENC146" s="15"/>
      <c r="END146" s="15"/>
      <c r="ENE146" s="15"/>
      <c r="ENF146" s="15"/>
      <c r="ENG146" s="15"/>
      <c r="ENH146" s="15"/>
      <c r="ENI146" s="15"/>
      <c r="ENJ146" s="15"/>
      <c r="ENK146" s="15"/>
      <c r="ENL146" s="15"/>
      <c r="ENM146" s="15"/>
      <c r="ENN146" s="15"/>
      <c r="ENO146" s="15"/>
      <c r="ENP146" s="15"/>
      <c r="ENQ146" s="15"/>
      <c r="ENR146" s="15"/>
      <c r="ENS146" s="15"/>
      <c r="ENT146" s="15"/>
      <c r="ENU146" s="15"/>
      <c r="ENV146" s="15"/>
      <c r="ENW146" s="15"/>
      <c r="ENX146" s="15"/>
      <c r="ENY146" s="15"/>
      <c r="ENZ146" s="15"/>
      <c r="EOA146" s="15"/>
      <c r="EOB146" s="15"/>
      <c r="EOC146" s="15"/>
      <c r="EOD146" s="15"/>
      <c r="EOE146" s="15"/>
      <c r="EOF146" s="15"/>
      <c r="EOG146" s="15"/>
      <c r="EOH146" s="15"/>
      <c r="EOI146" s="15"/>
      <c r="EOJ146" s="15"/>
      <c r="EOK146" s="15"/>
      <c r="EOL146" s="15"/>
      <c r="EOM146" s="15"/>
      <c r="EON146" s="15"/>
      <c r="EOO146" s="15"/>
      <c r="EOP146" s="15"/>
      <c r="EOQ146" s="15"/>
      <c r="EOR146" s="15"/>
      <c r="EOS146" s="15"/>
      <c r="EOT146" s="15"/>
      <c r="EOU146" s="15"/>
      <c r="EOV146" s="15"/>
      <c r="EOW146" s="15"/>
      <c r="EOX146" s="15"/>
      <c r="EOY146" s="15"/>
      <c r="EOZ146" s="15"/>
      <c r="EPA146" s="15"/>
      <c r="EPB146" s="15"/>
      <c r="EPC146" s="15"/>
      <c r="EPD146" s="15"/>
      <c r="EPE146" s="15"/>
      <c r="EPF146" s="15"/>
      <c r="EPG146" s="15"/>
      <c r="EPH146" s="15"/>
      <c r="EPI146" s="15"/>
      <c r="EPJ146" s="15"/>
      <c r="EPK146" s="15"/>
      <c r="EPL146" s="15"/>
      <c r="EPM146" s="15"/>
      <c r="EPN146" s="15"/>
      <c r="EPO146" s="15"/>
      <c r="EPP146" s="15"/>
      <c r="EPQ146" s="15"/>
      <c r="EPR146" s="15"/>
      <c r="EPS146" s="15"/>
      <c r="EPT146" s="15"/>
      <c r="EPU146" s="15"/>
      <c r="EPV146" s="15"/>
      <c r="EPW146" s="15"/>
      <c r="EPX146" s="15"/>
      <c r="EPY146" s="15"/>
      <c r="EPZ146" s="15"/>
      <c r="EQA146" s="15"/>
      <c r="EQB146" s="15"/>
      <c r="EQC146" s="15"/>
      <c r="EQD146" s="15"/>
      <c r="EQE146" s="15"/>
      <c r="EQF146" s="15"/>
      <c r="EQG146" s="15"/>
      <c r="EQH146" s="15"/>
      <c r="EQI146" s="15"/>
      <c r="EQJ146" s="15"/>
      <c r="EQK146" s="15"/>
      <c r="EQL146" s="15"/>
      <c r="EQM146" s="15"/>
      <c r="EQN146" s="15"/>
      <c r="EQO146" s="15"/>
      <c r="EQP146" s="15"/>
      <c r="EQQ146" s="15"/>
      <c r="EQR146" s="15"/>
      <c r="EQS146" s="15"/>
      <c r="EQT146" s="15"/>
      <c r="EQU146" s="15"/>
      <c r="EQV146" s="15"/>
      <c r="EQW146" s="15"/>
      <c r="EQX146" s="15"/>
      <c r="EQY146" s="15"/>
      <c r="EQZ146" s="15"/>
      <c r="ERA146" s="15"/>
      <c r="ERB146" s="15"/>
      <c r="ERC146" s="15"/>
      <c r="ERD146" s="15"/>
      <c r="ERE146" s="15"/>
      <c r="ERF146" s="15"/>
      <c r="ERG146" s="15"/>
      <c r="ERH146" s="15"/>
      <c r="ERI146" s="15"/>
      <c r="ERJ146" s="15"/>
      <c r="ERK146" s="15"/>
      <c r="ERL146" s="15"/>
      <c r="ERM146" s="15"/>
      <c r="ERN146" s="15"/>
      <c r="ERO146" s="15"/>
      <c r="ERP146" s="15"/>
      <c r="ERQ146" s="15"/>
      <c r="ERR146" s="15"/>
      <c r="ERS146" s="15"/>
      <c r="ERT146" s="15"/>
      <c r="ERU146" s="15"/>
      <c r="ERV146" s="15"/>
      <c r="ERW146" s="15"/>
      <c r="ERX146" s="15"/>
      <c r="ERY146" s="15"/>
      <c r="ERZ146" s="15"/>
      <c r="ESA146" s="15"/>
      <c r="ESB146" s="15"/>
      <c r="ESC146" s="15"/>
      <c r="ESD146" s="15"/>
      <c r="ESE146" s="15"/>
      <c r="ESF146" s="15"/>
      <c r="ESG146" s="15"/>
      <c r="ESH146" s="15"/>
      <c r="ESI146" s="15"/>
      <c r="ESJ146" s="15"/>
      <c r="ESK146" s="15"/>
      <c r="ESL146" s="15"/>
      <c r="ESM146" s="15"/>
      <c r="ESN146" s="15"/>
      <c r="ESO146" s="15"/>
      <c r="ESP146" s="15"/>
      <c r="ESQ146" s="15"/>
      <c r="ESR146" s="15"/>
      <c r="ESS146" s="15"/>
      <c r="EST146" s="15"/>
      <c r="ESU146" s="15"/>
      <c r="ESV146" s="15"/>
      <c r="ESW146" s="15"/>
      <c r="ESX146" s="15"/>
      <c r="ESY146" s="15"/>
      <c r="ESZ146" s="15"/>
      <c r="ETA146" s="15"/>
      <c r="ETB146" s="15"/>
      <c r="ETC146" s="15"/>
      <c r="ETD146" s="15"/>
      <c r="ETE146" s="15"/>
      <c r="ETF146" s="15"/>
      <c r="ETG146" s="15"/>
      <c r="ETH146" s="15"/>
      <c r="ETI146" s="15"/>
      <c r="ETJ146" s="15"/>
      <c r="ETK146" s="15"/>
      <c r="ETL146" s="15"/>
      <c r="ETM146" s="15"/>
      <c r="ETN146" s="15"/>
      <c r="ETO146" s="15"/>
      <c r="ETP146" s="15"/>
      <c r="ETQ146" s="15"/>
      <c r="ETR146" s="15"/>
      <c r="ETS146" s="15"/>
      <c r="ETT146" s="15"/>
      <c r="ETU146" s="15"/>
      <c r="ETV146" s="15"/>
      <c r="ETW146" s="15"/>
      <c r="ETX146" s="15"/>
      <c r="ETY146" s="15"/>
      <c r="ETZ146" s="15"/>
      <c r="EUA146" s="15"/>
      <c r="EUB146" s="15"/>
      <c r="EUC146" s="15"/>
      <c r="EUD146" s="15"/>
      <c r="EUE146" s="15"/>
      <c r="EUF146" s="15"/>
      <c r="EUG146" s="15"/>
      <c r="EUH146" s="15"/>
      <c r="EUI146" s="15"/>
      <c r="EUJ146" s="15"/>
      <c r="EUK146" s="15"/>
      <c r="EUL146" s="15"/>
      <c r="EUM146" s="15"/>
      <c r="EUN146" s="15"/>
      <c r="EUO146" s="15"/>
      <c r="EUP146" s="15"/>
      <c r="EUQ146" s="15"/>
      <c r="EUR146" s="15"/>
      <c r="EUS146" s="15"/>
      <c r="EUT146" s="15"/>
      <c r="EUU146" s="15"/>
      <c r="EUV146" s="15"/>
      <c r="EUW146" s="15"/>
      <c r="EUX146" s="15"/>
      <c r="EUY146" s="15"/>
      <c r="EUZ146" s="15"/>
      <c r="EVA146" s="15"/>
      <c r="EVB146" s="15"/>
      <c r="EVC146" s="15"/>
      <c r="EVD146" s="15"/>
      <c r="EVE146" s="15"/>
      <c r="EVF146" s="15"/>
      <c r="EVG146" s="15"/>
      <c r="EVH146" s="15"/>
      <c r="EVI146" s="15"/>
      <c r="EVJ146" s="15"/>
      <c r="EVK146" s="15"/>
      <c r="EVL146" s="15"/>
      <c r="EVM146" s="15"/>
      <c r="EVN146" s="15"/>
      <c r="EVO146" s="15"/>
      <c r="EVP146" s="15"/>
      <c r="EVQ146" s="15"/>
      <c r="EVR146" s="15"/>
      <c r="EVS146" s="15"/>
      <c r="EVT146" s="15"/>
      <c r="EVU146" s="15"/>
      <c r="EVV146" s="15"/>
      <c r="EVW146" s="15"/>
      <c r="EVX146" s="15"/>
      <c r="EVY146" s="15"/>
      <c r="EVZ146" s="15"/>
      <c r="EWA146" s="15"/>
      <c r="EWB146" s="15"/>
      <c r="EWC146" s="15"/>
      <c r="EWD146" s="15"/>
      <c r="EWE146" s="15"/>
      <c r="EWF146" s="15"/>
      <c r="EWG146" s="15"/>
      <c r="EWH146" s="15"/>
      <c r="EWI146" s="15"/>
      <c r="EWJ146" s="15"/>
      <c r="EWK146" s="15"/>
      <c r="EWL146" s="15"/>
      <c r="EWM146" s="15"/>
      <c r="EWN146" s="15"/>
      <c r="EWO146" s="15"/>
      <c r="EWP146" s="15"/>
      <c r="EWQ146" s="15"/>
      <c r="EWR146" s="15"/>
      <c r="EWS146" s="15"/>
      <c r="EWT146" s="15"/>
      <c r="EWU146" s="15"/>
      <c r="EWV146" s="15"/>
      <c r="EWW146" s="15"/>
      <c r="EWX146" s="15"/>
      <c r="EWY146" s="15"/>
      <c r="EWZ146" s="15"/>
      <c r="EXA146" s="15"/>
      <c r="EXB146" s="15"/>
      <c r="EXC146" s="15"/>
      <c r="EXD146" s="15"/>
      <c r="EXE146" s="15"/>
      <c r="EXF146" s="15"/>
      <c r="EXG146" s="15"/>
      <c r="EXH146" s="15"/>
      <c r="EXI146" s="15"/>
      <c r="EXJ146" s="15"/>
      <c r="EXK146" s="15"/>
      <c r="EXL146" s="15"/>
      <c r="EXM146" s="15"/>
      <c r="EXN146" s="15"/>
      <c r="EXO146" s="15"/>
      <c r="EXP146" s="15"/>
      <c r="EXQ146" s="15"/>
      <c r="EXR146" s="15"/>
      <c r="EXS146" s="15"/>
      <c r="EXT146" s="15"/>
      <c r="EXU146" s="15"/>
      <c r="EXV146" s="15"/>
      <c r="EXW146" s="15"/>
      <c r="EXX146" s="15"/>
      <c r="EXY146" s="15"/>
      <c r="EXZ146" s="15"/>
      <c r="EYA146" s="15"/>
      <c r="EYB146" s="15"/>
      <c r="EYC146" s="15"/>
      <c r="EYD146" s="15"/>
      <c r="EYE146" s="15"/>
      <c r="EYF146" s="15"/>
      <c r="EYG146" s="15"/>
      <c r="EYH146" s="15"/>
      <c r="EYI146" s="15"/>
      <c r="EYJ146" s="15"/>
      <c r="EYK146" s="15"/>
      <c r="EYL146" s="15"/>
      <c r="EYM146" s="15"/>
      <c r="EYN146" s="15"/>
      <c r="EYO146" s="15"/>
      <c r="EYP146" s="15"/>
      <c r="EYQ146" s="15"/>
      <c r="EYR146" s="15"/>
      <c r="EYS146" s="15"/>
      <c r="EYT146" s="15"/>
      <c r="EYU146" s="15"/>
      <c r="EYV146" s="15"/>
      <c r="EYW146" s="15"/>
      <c r="EYX146" s="15"/>
      <c r="EYY146" s="15"/>
      <c r="EYZ146" s="15"/>
      <c r="EZA146" s="15"/>
      <c r="EZB146" s="15"/>
      <c r="EZC146" s="15"/>
      <c r="EZD146" s="15"/>
      <c r="EZE146" s="15"/>
      <c r="EZF146" s="15"/>
      <c r="EZG146" s="15"/>
      <c r="EZH146" s="15"/>
      <c r="EZI146" s="15"/>
      <c r="EZJ146" s="15"/>
      <c r="EZK146" s="15"/>
      <c r="EZL146" s="15"/>
      <c r="EZM146" s="15"/>
      <c r="EZN146" s="15"/>
      <c r="EZO146" s="15"/>
      <c r="EZP146" s="15"/>
      <c r="EZQ146" s="15"/>
      <c r="EZR146" s="15"/>
      <c r="EZS146" s="15"/>
      <c r="EZT146" s="15"/>
      <c r="EZU146" s="15"/>
      <c r="EZV146" s="15"/>
      <c r="EZW146" s="15"/>
      <c r="EZX146" s="15"/>
      <c r="EZY146" s="15"/>
      <c r="EZZ146" s="15"/>
      <c r="FAA146" s="15"/>
      <c r="FAB146" s="15"/>
      <c r="FAC146" s="15"/>
      <c r="FAD146" s="15"/>
      <c r="FAE146" s="15"/>
      <c r="FAF146" s="15"/>
      <c r="FAG146" s="15"/>
      <c r="FAH146" s="15"/>
      <c r="FAI146" s="15"/>
      <c r="FAJ146" s="15"/>
      <c r="FAK146" s="15"/>
      <c r="FAL146" s="15"/>
      <c r="FAM146" s="15"/>
      <c r="FAN146" s="15"/>
      <c r="FAO146" s="15"/>
      <c r="FAP146" s="15"/>
      <c r="FAQ146" s="15"/>
      <c r="FAR146" s="15"/>
      <c r="FAS146" s="15"/>
      <c r="FAT146" s="15"/>
      <c r="FAU146" s="15"/>
      <c r="FAV146" s="15"/>
      <c r="FAW146" s="15"/>
      <c r="FAX146" s="15"/>
      <c r="FAY146" s="15"/>
      <c r="FAZ146" s="15"/>
      <c r="FBA146" s="15"/>
      <c r="FBB146" s="15"/>
      <c r="FBC146" s="15"/>
      <c r="FBD146" s="15"/>
      <c r="FBE146" s="15"/>
      <c r="FBF146" s="15"/>
      <c r="FBG146" s="15"/>
      <c r="FBH146" s="15"/>
      <c r="FBI146" s="15"/>
      <c r="FBJ146" s="15"/>
      <c r="FBK146" s="15"/>
      <c r="FBL146" s="15"/>
      <c r="FBM146" s="15"/>
      <c r="FBN146" s="15"/>
      <c r="FBO146" s="15"/>
      <c r="FBP146" s="15"/>
      <c r="FBQ146" s="15"/>
      <c r="FBR146" s="15"/>
      <c r="FBS146" s="15"/>
      <c r="FBT146" s="15"/>
      <c r="FBU146" s="15"/>
      <c r="FBV146" s="15"/>
      <c r="FBW146" s="15"/>
      <c r="FBX146" s="15"/>
      <c r="FBY146" s="15"/>
      <c r="FBZ146" s="15"/>
      <c r="FCA146" s="15"/>
      <c r="FCB146" s="15"/>
      <c r="FCC146" s="15"/>
      <c r="FCD146" s="15"/>
      <c r="FCE146" s="15"/>
      <c r="FCF146" s="15"/>
      <c r="FCG146" s="15"/>
      <c r="FCH146" s="15"/>
      <c r="FCI146" s="15"/>
      <c r="FCJ146" s="15"/>
      <c r="FCK146" s="15"/>
      <c r="FCL146" s="15"/>
      <c r="FCM146" s="15"/>
      <c r="FCN146" s="15"/>
      <c r="FCO146" s="15"/>
      <c r="FCP146" s="15"/>
      <c r="FCQ146" s="15"/>
      <c r="FCR146" s="15"/>
      <c r="FCS146" s="15"/>
      <c r="FCT146" s="15"/>
      <c r="FCU146" s="15"/>
      <c r="FCV146" s="15"/>
      <c r="FCW146" s="15"/>
      <c r="FCX146" s="15"/>
      <c r="FCY146" s="15"/>
      <c r="FCZ146" s="15"/>
      <c r="FDA146" s="15"/>
      <c r="FDB146" s="15"/>
      <c r="FDC146" s="15"/>
      <c r="FDD146" s="15"/>
      <c r="FDE146" s="15"/>
      <c r="FDF146" s="15"/>
      <c r="FDG146" s="15"/>
      <c r="FDH146" s="15"/>
      <c r="FDI146" s="15"/>
      <c r="FDJ146" s="15"/>
      <c r="FDK146" s="15"/>
      <c r="FDL146" s="15"/>
      <c r="FDM146" s="15"/>
      <c r="FDN146" s="15"/>
      <c r="FDO146" s="15"/>
      <c r="FDP146" s="15"/>
      <c r="FDQ146" s="15"/>
      <c r="FDR146" s="15"/>
      <c r="FDS146" s="15"/>
      <c r="FDT146" s="15"/>
      <c r="FDU146" s="15"/>
      <c r="FDV146" s="15"/>
      <c r="FDW146" s="15"/>
      <c r="FDX146" s="15"/>
      <c r="FDY146" s="15"/>
      <c r="FDZ146" s="15"/>
      <c r="FEA146" s="15"/>
      <c r="FEB146" s="15"/>
      <c r="FEC146" s="15"/>
      <c r="FED146" s="15"/>
      <c r="FEE146" s="15"/>
      <c r="FEF146" s="15"/>
      <c r="FEG146" s="15"/>
      <c r="FEH146" s="15"/>
      <c r="FEI146" s="15"/>
      <c r="FEJ146" s="15"/>
      <c r="FEK146" s="15"/>
      <c r="FEL146" s="15"/>
      <c r="FEM146" s="15"/>
      <c r="FEN146" s="15"/>
      <c r="FEO146" s="15"/>
      <c r="FEP146" s="15"/>
      <c r="FEQ146" s="15"/>
      <c r="FER146" s="15"/>
      <c r="FES146" s="15"/>
      <c r="FET146" s="15"/>
      <c r="FEU146" s="15"/>
      <c r="FEV146" s="15"/>
      <c r="FEW146" s="15"/>
      <c r="FEX146" s="15"/>
      <c r="FEY146" s="15"/>
      <c r="FEZ146" s="15"/>
      <c r="FFA146" s="15"/>
      <c r="FFB146" s="15"/>
      <c r="FFC146" s="15"/>
      <c r="FFD146" s="15"/>
      <c r="FFE146" s="15"/>
      <c r="FFF146" s="15"/>
      <c r="FFG146" s="15"/>
      <c r="FFH146" s="15"/>
      <c r="FFI146" s="15"/>
      <c r="FFJ146" s="15"/>
      <c r="FFK146" s="15"/>
      <c r="FFL146" s="15"/>
      <c r="FFM146" s="15"/>
      <c r="FFN146" s="15"/>
      <c r="FFO146" s="15"/>
      <c r="FFP146" s="15"/>
      <c r="FFQ146" s="15"/>
      <c r="FFR146" s="15"/>
      <c r="FFS146" s="15"/>
      <c r="FFT146" s="15"/>
      <c r="FFU146" s="15"/>
      <c r="FFV146" s="15"/>
      <c r="FFW146" s="15"/>
      <c r="FFX146" s="15"/>
      <c r="FFY146" s="15"/>
      <c r="FFZ146" s="15"/>
      <c r="FGA146" s="15"/>
      <c r="FGB146" s="15"/>
      <c r="FGC146" s="15"/>
      <c r="FGD146" s="15"/>
      <c r="FGE146" s="15"/>
      <c r="FGF146" s="15"/>
      <c r="FGG146" s="15"/>
      <c r="FGH146" s="15"/>
      <c r="FGI146" s="15"/>
      <c r="FGJ146" s="15"/>
      <c r="FGK146" s="15"/>
      <c r="FGL146" s="15"/>
      <c r="FGM146" s="15"/>
      <c r="FGN146" s="15"/>
      <c r="FGO146" s="15"/>
      <c r="FGP146" s="15"/>
      <c r="FGQ146" s="15"/>
      <c r="FGR146" s="15"/>
      <c r="FGS146" s="15"/>
      <c r="FGT146" s="15"/>
      <c r="FGU146" s="15"/>
      <c r="FGV146" s="15"/>
      <c r="FGW146" s="15"/>
      <c r="FGX146" s="15"/>
      <c r="FGY146" s="15"/>
      <c r="FGZ146" s="15"/>
      <c r="FHA146" s="15"/>
      <c r="FHB146" s="15"/>
      <c r="FHC146" s="15"/>
      <c r="FHD146" s="15"/>
      <c r="FHE146" s="15"/>
      <c r="FHF146" s="15"/>
      <c r="FHG146" s="15"/>
      <c r="FHH146" s="15"/>
      <c r="FHI146" s="15"/>
      <c r="FHJ146" s="15"/>
      <c r="FHK146" s="15"/>
      <c r="FHL146" s="15"/>
      <c r="FHM146" s="15"/>
      <c r="FHN146" s="15"/>
      <c r="FHO146" s="15"/>
      <c r="FHP146" s="15"/>
      <c r="FHQ146" s="15"/>
      <c r="FHR146" s="15"/>
      <c r="FHS146" s="15"/>
      <c r="FHT146" s="15"/>
      <c r="FHU146" s="15"/>
      <c r="FHV146" s="15"/>
      <c r="FHW146" s="15"/>
      <c r="FHX146" s="15"/>
      <c r="FHY146" s="15"/>
      <c r="FHZ146" s="15"/>
      <c r="FIA146" s="15"/>
      <c r="FIB146" s="15"/>
      <c r="FIC146" s="15"/>
      <c r="FID146" s="15"/>
      <c r="FIE146" s="15"/>
      <c r="FIF146" s="15"/>
      <c r="FIG146" s="15"/>
      <c r="FIH146" s="15"/>
      <c r="FII146" s="15"/>
      <c r="FIJ146" s="15"/>
      <c r="FIK146" s="15"/>
      <c r="FIL146" s="15"/>
      <c r="FIM146" s="15"/>
      <c r="FIN146" s="15"/>
      <c r="FIO146" s="15"/>
      <c r="FIP146" s="15"/>
      <c r="FIQ146" s="15"/>
      <c r="FIR146" s="15"/>
      <c r="FIS146" s="15"/>
      <c r="FIT146" s="15"/>
      <c r="FIU146" s="15"/>
      <c r="FIV146" s="15"/>
      <c r="FIW146" s="15"/>
      <c r="FIX146" s="15"/>
      <c r="FIY146" s="15"/>
      <c r="FIZ146" s="15"/>
      <c r="FJA146" s="15"/>
      <c r="FJB146" s="15"/>
      <c r="FJC146" s="15"/>
      <c r="FJD146" s="15"/>
      <c r="FJE146" s="15"/>
      <c r="FJF146" s="15"/>
      <c r="FJG146" s="15"/>
      <c r="FJH146" s="15"/>
      <c r="FJI146" s="15"/>
      <c r="FJJ146" s="15"/>
      <c r="FJK146" s="15"/>
      <c r="FJL146" s="15"/>
      <c r="FJM146" s="15"/>
      <c r="FJN146" s="15"/>
      <c r="FJO146" s="15"/>
      <c r="FJP146" s="15"/>
      <c r="FJQ146" s="15"/>
      <c r="FJR146" s="15"/>
      <c r="FJS146" s="15"/>
      <c r="FJT146" s="15"/>
      <c r="FJU146" s="15"/>
      <c r="FJV146" s="15"/>
      <c r="FJW146" s="15"/>
      <c r="FJX146" s="15"/>
      <c r="FJY146" s="15"/>
      <c r="FJZ146" s="15"/>
      <c r="FKA146" s="15"/>
      <c r="FKB146" s="15"/>
      <c r="FKC146" s="15"/>
      <c r="FKD146" s="15"/>
      <c r="FKE146" s="15"/>
      <c r="FKF146" s="15"/>
      <c r="FKG146" s="15"/>
      <c r="FKH146" s="15"/>
      <c r="FKI146" s="15"/>
      <c r="FKJ146" s="15"/>
      <c r="FKK146" s="15"/>
      <c r="FKL146" s="15"/>
      <c r="FKM146" s="15"/>
      <c r="FKN146" s="15"/>
      <c r="FKO146" s="15"/>
      <c r="FKP146" s="15"/>
      <c r="FKQ146" s="15"/>
      <c r="FKR146" s="15"/>
      <c r="FKS146" s="15"/>
      <c r="FKT146" s="15"/>
      <c r="FKU146" s="15"/>
      <c r="FKV146" s="15"/>
      <c r="FKW146" s="15"/>
      <c r="FKX146" s="15"/>
      <c r="FKY146" s="15"/>
      <c r="FKZ146" s="15"/>
      <c r="FLA146" s="15"/>
      <c r="FLB146" s="15"/>
      <c r="FLC146" s="15"/>
      <c r="FLD146" s="15"/>
      <c r="FLE146" s="15"/>
      <c r="FLF146" s="15"/>
      <c r="FLG146" s="15"/>
      <c r="FLH146" s="15"/>
      <c r="FLI146" s="15"/>
      <c r="FLJ146" s="15"/>
      <c r="FLK146" s="15"/>
      <c r="FLL146" s="15"/>
      <c r="FLM146" s="15"/>
      <c r="FLN146" s="15"/>
      <c r="FLO146" s="15"/>
      <c r="FLP146" s="15"/>
      <c r="FLQ146" s="15"/>
      <c r="FLR146" s="15"/>
      <c r="FLS146" s="15"/>
      <c r="FLT146" s="15"/>
      <c r="FLU146" s="15"/>
      <c r="FLV146" s="15"/>
      <c r="FLW146" s="15"/>
      <c r="FLX146" s="15"/>
      <c r="FLY146" s="15"/>
      <c r="FLZ146" s="15"/>
      <c r="FMA146" s="15"/>
      <c r="FMB146" s="15"/>
      <c r="FMC146" s="15"/>
      <c r="FMD146" s="15"/>
      <c r="FME146" s="15"/>
      <c r="FMF146" s="15"/>
      <c r="FMG146" s="15"/>
      <c r="FMH146" s="15"/>
      <c r="FMI146" s="15"/>
      <c r="FMJ146" s="15"/>
      <c r="FMK146" s="15"/>
      <c r="FML146" s="15"/>
      <c r="FMM146" s="15"/>
      <c r="FMN146" s="15"/>
      <c r="FMO146" s="15"/>
      <c r="FMP146" s="15"/>
      <c r="FMQ146" s="15"/>
      <c r="FMR146" s="15"/>
      <c r="FMS146" s="15"/>
      <c r="FMT146" s="15"/>
      <c r="FMU146" s="15"/>
      <c r="FMV146" s="15"/>
      <c r="FMW146" s="15"/>
      <c r="FMX146" s="15"/>
      <c r="FMY146" s="15"/>
      <c r="FMZ146" s="15"/>
      <c r="FNA146" s="15"/>
      <c r="FNB146" s="15"/>
      <c r="FNC146" s="15"/>
      <c r="FND146" s="15"/>
      <c r="FNE146" s="15"/>
      <c r="FNF146" s="15"/>
      <c r="FNG146" s="15"/>
      <c r="FNH146" s="15"/>
      <c r="FNI146" s="15"/>
      <c r="FNJ146" s="15"/>
      <c r="FNK146" s="15"/>
      <c r="FNL146" s="15"/>
      <c r="FNM146" s="15"/>
      <c r="FNN146" s="15"/>
      <c r="FNO146" s="15"/>
      <c r="FNP146" s="15"/>
      <c r="FNQ146" s="15"/>
      <c r="FNR146" s="15"/>
      <c r="FNS146" s="15"/>
      <c r="FNT146" s="15"/>
      <c r="FNU146" s="15"/>
      <c r="FNV146" s="15"/>
      <c r="FNW146" s="15"/>
      <c r="FNX146" s="15"/>
      <c r="FNY146" s="15"/>
      <c r="FNZ146" s="15"/>
      <c r="FOA146" s="15"/>
      <c r="FOB146" s="15"/>
      <c r="FOC146" s="15"/>
      <c r="FOD146" s="15"/>
      <c r="FOE146" s="15"/>
      <c r="FOF146" s="15"/>
      <c r="FOG146" s="15"/>
      <c r="FOH146" s="15"/>
      <c r="FOI146" s="15"/>
      <c r="FOJ146" s="15"/>
      <c r="FOK146" s="15"/>
      <c r="FOL146" s="15"/>
      <c r="FOM146" s="15"/>
      <c r="FON146" s="15"/>
      <c r="FOO146" s="15"/>
      <c r="FOP146" s="15"/>
      <c r="FOQ146" s="15"/>
      <c r="FOR146" s="15"/>
      <c r="FOS146" s="15"/>
      <c r="FOT146" s="15"/>
      <c r="FOU146" s="15"/>
      <c r="FOV146" s="15"/>
      <c r="FOW146" s="15"/>
      <c r="FOX146" s="15"/>
      <c r="FOY146" s="15"/>
      <c r="FOZ146" s="15"/>
      <c r="FPA146" s="15"/>
      <c r="FPB146" s="15"/>
      <c r="FPC146" s="15"/>
      <c r="FPD146" s="15"/>
      <c r="FPE146" s="15"/>
      <c r="FPF146" s="15"/>
      <c r="FPG146" s="15"/>
      <c r="FPH146" s="15"/>
      <c r="FPI146" s="15"/>
      <c r="FPJ146" s="15"/>
      <c r="FPK146" s="15"/>
      <c r="FPL146" s="15"/>
      <c r="FPM146" s="15"/>
      <c r="FPN146" s="15"/>
      <c r="FPO146" s="15"/>
      <c r="FPP146" s="15"/>
      <c r="FPQ146" s="15"/>
      <c r="FPR146" s="15"/>
      <c r="FPS146" s="15"/>
      <c r="FPT146" s="15"/>
      <c r="FPU146" s="15"/>
      <c r="FPV146" s="15"/>
      <c r="FPW146" s="15"/>
      <c r="FPX146" s="15"/>
      <c r="FPY146" s="15"/>
      <c r="FPZ146" s="15"/>
      <c r="FQA146" s="15"/>
      <c r="FQB146" s="15"/>
      <c r="FQC146" s="15"/>
      <c r="FQD146" s="15"/>
      <c r="FQE146" s="15"/>
      <c r="FQF146" s="15"/>
      <c r="FQG146" s="15"/>
      <c r="FQH146" s="15"/>
      <c r="FQI146" s="15"/>
      <c r="FQJ146" s="15"/>
      <c r="FQK146" s="15"/>
      <c r="FQL146" s="15"/>
      <c r="FQM146" s="15"/>
      <c r="FQN146" s="15"/>
      <c r="FQO146" s="15"/>
      <c r="FQP146" s="15"/>
      <c r="FQQ146" s="15"/>
      <c r="FQR146" s="15"/>
      <c r="FQS146" s="15"/>
      <c r="FQT146" s="15"/>
      <c r="FQU146" s="15"/>
      <c r="FQV146" s="15"/>
      <c r="FQW146" s="15"/>
      <c r="FQX146" s="15"/>
      <c r="FQY146" s="15"/>
      <c r="FQZ146" s="15"/>
      <c r="FRA146" s="15"/>
      <c r="FRB146" s="15"/>
      <c r="FRC146" s="15"/>
      <c r="FRD146" s="15"/>
      <c r="FRE146" s="15"/>
      <c r="FRF146" s="15"/>
      <c r="FRG146" s="15"/>
      <c r="FRH146" s="15"/>
      <c r="FRI146" s="15"/>
      <c r="FRJ146" s="15"/>
      <c r="FRK146" s="15"/>
      <c r="FRL146" s="15"/>
      <c r="FRM146" s="15"/>
      <c r="FRN146" s="15"/>
      <c r="FRO146" s="15"/>
      <c r="FRP146" s="15"/>
      <c r="FRQ146" s="15"/>
      <c r="FRR146" s="15"/>
      <c r="FRS146" s="15"/>
      <c r="FRT146" s="15"/>
      <c r="FRU146" s="15"/>
      <c r="FRV146" s="15"/>
      <c r="FRW146" s="15"/>
      <c r="FRX146" s="15"/>
      <c r="FRY146" s="15"/>
      <c r="FRZ146" s="15"/>
      <c r="FSA146" s="15"/>
      <c r="FSB146" s="15"/>
      <c r="FSC146" s="15"/>
      <c r="FSD146" s="15"/>
      <c r="FSE146" s="15"/>
      <c r="FSF146" s="15"/>
      <c r="FSG146" s="15"/>
      <c r="FSH146" s="15"/>
      <c r="FSI146" s="15"/>
      <c r="FSJ146" s="15"/>
      <c r="FSK146" s="15"/>
      <c r="FSL146" s="15"/>
      <c r="FSM146" s="15"/>
      <c r="FSN146" s="15"/>
      <c r="FSO146" s="15"/>
      <c r="FSP146" s="15"/>
      <c r="FSQ146" s="15"/>
      <c r="FSR146" s="15"/>
      <c r="FSS146" s="15"/>
      <c r="FST146" s="15"/>
      <c r="FSU146" s="15"/>
      <c r="FSV146" s="15"/>
      <c r="FSW146" s="15"/>
      <c r="FSX146" s="15"/>
      <c r="FSY146" s="15"/>
      <c r="FSZ146" s="15"/>
      <c r="FTA146" s="15"/>
      <c r="FTB146" s="15"/>
      <c r="FTC146" s="15"/>
      <c r="FTD146" s="15"/>
      <c r="FTE146" s="15"/>
      <c r="FTF146" s="15"/>
      <c r="FTG146" s="15"/>
      <c r="FTH146" s="15"/>
      <c r="FTI146" s="15"/>
      <c r="FTJ146" s="15"/>
      <c r="FTK146" s="15"/>
      <c r="FTL146" s="15"/>
      <c r="FTM146" s="15"/>
      <c r="FTN146" s="15"/>
      <c r="FTO146" s="15"/>
      <c r="FTP146" s="15"/>
      <c r="FTQ146" s="15"/>
      <c r="FTR146" s="15"/>
      <c r="FTS146" s="15"/>
      <c r="FTT146" s="15"/>
      <c r="FTU146" s="15"/>
      <c r="FTV146" s="15"/>
      <c r="FTW146" s="15"/>
      <c r="FTX146" s="15"/>
      <c r="FTY146" s="15"/>
      <c r="FTZ146" s="15"/>
      <c r="FUA146" s="15"/>
      <c r="FUB146" s="15"/>
      <c r="FUC146" s="15"/>
      <c r="FUD146" s="15"/>
      <c r="FUE146" s="15"/>
      <c r="FUF146" s="15"/>
      <c r="FUG146" s="15"/>
      <c r="FUH146" s="15"/>
      <c r="FUI146" s="15"/>
      <c r="FUJ146" s="15"/>
      <c r="FUK146" s="15"/>
      <c r="FUL146" s="15"/>
      <c r="FUM146" s="15"/>
      <c r="FUN146" s="15"/>
      <c r="FUO146" s="15"/>
      <c r="FUP146" s="15"/>
      <c r="FUQ146" s="15"/>
      <c r="FUR146" s="15"/>
      <c r="FUS146" s="15"/>
      <c r="FUT146" s="15"/>
      <c r="FUU146" s="15"/>
      <c r="FUV146" s="15"/>
      <c r="FUW146" s="15"/>
      <c r="FUX146" s="15"/>
      <c r="FUY146" s="15"/>
      <c r="FUZ146" s="15"/>
      <c r="FVA146" s="15"/>
      <c r="FVB146" s="15"/>
      <c r="FVC146" s="15"/>
      <c r="FVD146" s="15"/>
      <c r="FVE146" s="15"/>
      <c r="FVF146" s="15"/>
      <c r="FVG146" s="15"/>
      <c r="FVH146" s="15"/>
      <c r="FVI146" s="15"/>
      <c r="FVJ146" s="15"/>
      <c r="FVK146" s="15"/>
      <c r="FVL146" s="15"/>
      <c r="FVM146" s="15"/>
      <c r="FVN146" s="15"/>
      <c r="FVO146" s="15"/>
      <c r="FVP146" s="15"/>
      <c r="FVQ146" s="15"/>
      <c r="FVR146" s="15"/>
      <c r="FVS146" s="15"/>
      <c r="FVT146" s="15"/>
      <c r="FVU146" s="15"/>
      <c r="FVV146" s="15"/>
      <c r="FVW146" s="15"/>
      <c r="FVX146" s="15"/>
      <c r="FVY146" s="15"/>
      <c r="FVZ146" s="15"/>
      <c r="FWA146" s="15"/>
      <c r="FWB146" s="15"/>
      <c r="FWC146" s="15"/>
      <c r="FWD146" s="15"/>
      <c r="FWE146" s="15"/>
      <c r="FWF146" s="15"/>
      <c r="FWG146" s="15"/>
      <c r="FWH146" s="15"/>
      <c r="FWI146" s="15"/>
      <c r="FWJ146" s="15"/>
      <c r="FWK146" s="15"/>
      <c r="FWL146" s="15"/>
      <c r="FWM146" s="15"/>
      <c r="FWN146" s="15"/>
      <c r="FWO146" s="15"/>
      <c r="FWP146" s="15"/>
      <c r="FWQ146" s="15"/>
      <c r="FWR146" s="15"/>
      <c r="FWS146" s="15"/>
      <c r="FWT146" s="15"/>
      <c r="FWU146" s="15"/>
      <c r="FWV146" s="15"/>
      <c r="FWW146" s="15"/>
      <c r="FWX146" s="15"/>
      <c r="FWY146" s="15"/>
      <c r="FWZ146" s="15"/>
      <c r="FXA146" s="15"/>
      <c r="FXB146" s="15"/>
      <c r="FXC146" s="15"/>
      <c r="FXD146" s="15"/>
      <c r="FXE146" s="15"/>
      <c r="FXF146" s="15"/>
      <c r="FXG146" s="15"/>
      <c r="FXH146" s="15"/>
      <c r="FXI146" s="15"/>
      <c r="FXJ146" s="15"/>
      <c r="FXK146" s="15"/>
      <c r="FXL146" s="15"/>
      <c r="FXM146" s="15"/>
      <c r="FXN146" s="15"/>
      <c r="FXO146" s="15"/>
      <c r="FXP146" s="15"/>
      <c r="FXQ146" s="15"/>
      <c r="FXR146" s="15"/>
      <c r="FXS146" s="15"/>
      <c r="FXT146" s="15"/>
      <c r="FXU146" s="15"/>
      <c r="FXV146" s="15"/>
      <c r="FXW146" s="15"/>
      <c r="FXX146" s="15"/>
      <c r="FXY146" s="15"/>
      <c r="FXZ146" s="15"/>
      <c r="FYA146" s="15"/>
      <c r="FYB146" s="15"/>
      <c r="FYC146" s="15"/>
      <c r="FYD146" s="15"/>
      <c r="FYE146" s="15"/>
      <c r="FYF146" s="15"/>
      <c r="FYG146" s="15"/>
      <c r="FYH146" s="15"/>
      <c r="FYI146" s="15"/>
      <c r="FYJ146" s="15"/>
      <c r="FYK146" s="15"/>
      <c r="FYL146" s="15"/>
      <c r="FYM146" s="15"/>
      <c r="FYN146" s="15"/>
      <c r="FYO146" s="15"/>
      <c r="FYP146" s="15"/>
      <c r="FYQ146" s="15"/>
      <c r="FYR146" s="15"/>
      <c r="FYS146" s="15"/>
      <c r="FYT146" s="15"/>
      <c r="FYU146" s="15"/>
      <c r="FYV146" s="15"/>
      <c r="FYW146" s="15"/>
      <c r="FYX146" s="15"/>
      <c r="FYY146" s="15"/>
      <c r="FYZ146" s="15"/>
      <c r="FZA146" s="15"/>
      <c r="FZB146" s="15"/>
      <c r="FZC146" s="15"/>
      <c r="FZD146" s="15"/>
      <c r="FZE146" s="15"/>
      <c r="FZF146" s="15"/>
      <c r="FZG146" s="15"/>
      <c r="FZH146" s="15"/>
      <c r="FZI146" s="15"/>
      <c r="FZJ146" s="15"/>
      <c r="FZK146" s="15"/>
      <c r="FZL146" s="15"/>
      <c r="FZM146" s="15"/>
      <c r="FZN146" s="15"/>
      <c r="FZO146" s="15"/>
      <c r="FZP146" s="15"/>
      <c r="FZQ146" s="15"/>
      <c r="FZR146" s="15"/>
      <c r="FZS146" s="15"/>
      <c r="FZT146" s="15"/>
      <c r="FZU146" s="15"/>
      <c r="FZV146" s="15"/>
      <c r="FZW146" s="15"/>
      <c r="FZX146" s="15"/>
      <c r="FZY146" s="15"/>
      <c r="FZZ146" s="15"/>
      <c r="GAA146" s="15"/>
      <c r="GAB146" s="15"/>
      <c r="GAC146" s="15"/>
      <c r="GAD146" s="15"/>
      <c r="GAE146" s="15"/>
      <c r="GAF146" s="15"/>
      <c r="GAG146" s="15"/>
      <c r="GAH146" s="15"/>
      <c r="GAI146" s="15"/>
      <c r="GAJ146" s="15"/>
      <c r="GAK146" s="15"/>
      <c r="GAL146" s="15"/>
      <c r="GAM146" s="15"/>
      <c r="GAN146" s="15"/>
      <c r="GAO146" s="15"/>
      <c r="GAP146" s="15"/>
      <c r="GAQ146" s="15"/>
      <c r="GAR146" s="15"/>
      <c r="GAS146" s="15"/>
      <c r="GAT146" s="15"/>
      <c r="GAU146" s="15"/>
      <c r="GAV146" s="15"/>
      <c r="GAW146" s="15"/>
      <c r="GAX146" s="15"/>
      <c r="GAY146" s="15"/>
      <c r="GAZ146" s="15"/>
      <c r="GBA146" s="15"/>
      <c r="GBB146" s="15"/>
      <c r="GBC146" s="15"/>
      <c r="GBD146" s="15"/>
      <c r="GBE146" s="15"/>
      <c r="GBF146" s="15"/>
      <c r="GBG146" s="15"/>
      <c r="GBH146" s="15"/>
      <c r="GBI146" s="15"/>
      <c r="GBJ146" s="15"/>
      <c r="GBK146" s="15"/>
      <c r="GBL146" s="15"/>
      <c r="GBM146" s="15"/>
      <c r="GBN146" s="15"/>
      <c r="GBO146" s="15"/>
      <c r="GBP146" s="15"/>
      <c r="GBQ146" s="15"/>
      <c r="GBR146" s="15"/>
      <c r="GBS146" s="15"/>
      <c r="GBT146" s="15"/>
      <c r="GBU146" s="15"/>
      <c r="GBV146" s="15"/>
      <c r="GBW146" s="15"/>
      <c r="GBX146" s="15"/>
      <c r="GBY146" s="15"/>
      <c r="GBZ146" s="15"/>
      <c r="GCA146" s="15"/>
      <c r="GCB146" s="15"/>
      <c r="GCC146" s="15"/>
      <c r="GCD146" s="15"/>
      <c r="GCE146" s="15"/>
      <c r="GCF146" s="15"/>
      <c r="GCG146" s="15"/>
      <c r="GCH146" s="15"/>
      <c r="GCI146" s="15"/>
      <c r="GCJ146" s="15"/>
      <c r="GCK146" s="15"/>
      <c r="GCL146" s="15"/>
      <c r="GCM146" s="15"/>
      <c r="GCN146" s="15"/>
      <c r="GCO146" s="15"/>
      <c r="GCP146" s="15"/>
      <c r="GCQ146" s="15"/>
      <c r="GCR146" s="15"/>
      <c r="GCS146" s="15"/>
      <c r="GCT146" s="15"/>
      <c r="GCU146" s="15"/>
      <c r="GCV146" s="15"/>
      <c r="GCW146" s="15"/>
      <c r="GCX146" s="15"/>
      <c r="GCY146" s="15"/>
      <c r="GCZ146" s="15"/>
      <c r="GDA146" s="15"/>
      <c r="GDB146" s="15"/>
      <c r="GDC146" s="15"/>
      <c r="GDD146" s="15"/>
      <c r="GDE146" s="15"/>
      <c r="GDF146" s="15"/>
      <c r="GDG146" s="15"/>
      <c r="GDH146" s="15"/>
      <c r="GDI146" s="15"/>
      <c r="GDJ146" s="15"/>
      <c r="GDK146" s="15"/>
      <c r="GDL146" s="15"/>
      <c r="GDM146" s="15"/>
      <c r="GDN146" s="15"/>
      <c r="GDO146" s="15"/>
      <c r="GDP146" s="15"/>
      <c r="GDQ146" s="15"/>
      <c r="GDR146" s="15"/>
      <c r="GDS146" s="15"/>
      <c r="GDT146" s="15"/>
      <c r="GDU146" s="15"/>
      <c r="GDV146" s="15"/>
      <c r="GDW146" s="15"/>
      <c r="GDX146" s="15"/>
      <c r="GDY146" s="15"/>
      <c r="GDZ146" s="15"/>
      <c r="GEA146" s="15"/>
      <c r="GEB146" s="15"/>
      <c r="GEC146" s="15"/>
      <c r="GED146" s="15"/>
      <c r="GEE146" s="15"/>
      <c r="GEF146" s="15"/>
      <c r="GEG146" s="15"/>
      <c r="GEH146" s="15"/>
      <c r="GEI146" s="15"/>
      <c r="GEJ146" s="15"/>
      <c r="GEK146" s="15"/>
      <c r="GEL146" s="15"/>
      <c r="GEM146" s="15"/>
      <c r="GEN146" s="15"/>
      <c r="GEO146" s="15"/>
      <c r="GEP146" s="15"/>
      <c r="GEQ146" s="15"/>
      <c r="GER146" s="15"/>
      <c r="GES146" s="15"/>
      <c r="GET146" s="15"/>
      <c r="GEU146" s="15"/>
      <c r="GEV146" s="15"/>
      <c r="GEW146" s="15"/>
      <c r="GEX146" s="15"/>
      <c r="GEY146" s="15"/>
      <c r="GEZ146" s="15"/>
      <c r="GFA146" s="15"/>
      <c r="GFB146" s="15"/>
      <c r="GFC146" s="15"/>
      <c r="GFD146" s="15"/>
      <c r="GFE146" s="15"/>
      <c r="GFF146" s="15"/>
      <c r="GFG146" s="15"/>
      <c r="GFH146" s="15"/>
      <c r="GFI146" s="15"/>
      <c r="GFJ146" s="15"/>
      <c r="GFK146" s="15"/>
      <c r="GFL146" s="15"/>
      <c r="GFM146" s="15"/>
      <c r="GFN146" s="15"/>
      <c r="GFO146" s="15"/>
      <c r="GFP146" s="15"/>
      <c r="GFQ146" s="15"/>
      <c r="GFR146" s="15"/>
      <c r="GFS146" s="15"/>
      <c r="GFT146" s="15"/>
      <c r="GFU146" s="15"/>
      <c r="GFV146" s="15"/>
      <c r="GFW146" s="15"/>
      <c r="GFX146" s="15"/>
      <c r="GFY146" s="15"/>
      <c r="GFZ146" s="15"/>
      <c r="GGA146" s="15"/>
      <c r="GGB146" s="15"/>
      <c r="GGC146" s="15"/>
      <c r="GGD146" s="15"/>
      <c r="GGE146" s="15"/>
      <c r="GGF146" s="15"/>
      <c r="GGG146" s="15"/>
      <c r="GGH146" s="15"/>
      <c r="GGI146" s="15"/>
      <c r="GGJ146" s="15"/>
      <c r="GGK146" s="15"/>
      <c r="GGL146" s="15"/>
      <c r="GGM146" s="15"/>
      <c r="GGN146" s="15"/>
      <c r="GGO146" s="15"/>
      <c r="GGP146" s="15"/>
      <c r="GGQ146" s="15"/>
      <c r="GGR146" s="15"/>
      <c r="GGS146" s="15"/>
      <c r="GGT146" s="15"/>
      <c r="GGU146" s="15"/>
      <c r="GGV146" s="15"/>
      <c r="GGW146" s="15"/>
      <c r="GGX146" s="15"/>
      <c r="GGY146" s="15"/>
      <c r="GGZ146" s="15"/>
      <c r="GHA146" s="15"/>
      <c r="GHB146" s="15"/>
      <c r="GHC146" s="15"/>
      <c r="GHD146" s="15"/>
      <c r="GHE146" s="15"/>
      <c r="GHF146" s="15"/>
      <c r="GHG146" s="15"/>
      <c r="GHH146" s="15"/>
      <c r="GHI146" s="15"/>
      <c r="GHJ146" s="15"/>
      <c r="GHK146" s="15"/>
      <c r="GHL146" s="15"/>
      <c r="GHM146" s="15"/>
      <c r="GHN146" s="15"/>
      <c r="GHO146" s="15"/>
      <c r="GHP146" s="15"/>
      <c r="GHQ146" s="15"/>
      <c r="GHR146" s="15"/>
      <c r="GHS146" s="15"/>
      <c r="GHT146" s="15"/>
      <c r="GHU146" s="15"/>
      <c r="GHV146" s="15"/>
      <c r="GHW146" s="15"/>
      <c r="GHX146" s="15"/>
      <c r="GHY146" s="15"/>
      <c r="GHZ146" s="15"/>
      <c r="GIA146" s="15"/>
      <c r="GIB146" s="15"/>
      <c r="GIC146" s="15"/>
      <c r="GID146" s="15"/>
      <c r="GIE146" s="15"/>
      <c r="GIF146" s="15"/>
      <c r="GIG146" s="15"/>
      <c r="GIH146" s="15"/>
      <c r="GII146" s="15"/>
      <c r="GIJ146" s="15"/>
      <c r="GIK146" s="15"/>
      <c r="GIL146" s="15"/>
      <c r="GIM146" s="15"/>
      <c r="GIN146" s="15"/>
      <c r="GIO146" s="15"/>
      <c r="GIP146" s="15"/>
      <c r="GIQ146" s="15"/>
      <c r="GIR146" s="15"/>
      <c r="GIS146" s="15"/>
      <c r="GIT146" s="15"/>
      <c r="GIU146" s="15"/>
      <c r="GIV146" s="15"/>
      <c r="GIW146" s="15"/>
      <c r="GIX146" s="15"/>
      <c r="GIY146" s="15"/>
      <c r="GIZ146" s="15"/>
      <c r="GJA146" s="15"/>
      <c r="GJB146" s="15"/>
      <c r="GJC146" s="15"/>
      <c r="GJD146" s="15"/>
      <c r="GJE146" s="15"/>
      <c r="GJF146" s="15"/>
      <c r="GJG146" s="15"/>
      <c r="GJH146" s="15"/>
      <c r="GJI146" s="15"/>
      <c r="GJJ146" s="15"/>
      <c r="GJK146" s="15"/>
      <c r="GJL146" s="15"/>
      <c r="GJM146" s="15"/>
      <c r="GJN146" s="15"/>
      <c r="GJO146" s="15"/>
      <c r="GJP146" s="15"/>
      <c r="GJQ146" s="15"/>
      <c r="GJR146" s="15"/>
      <c r="GJS146" s="15"/>
      <c r="GJT146" s="15"/>
      <c r="GJU146" s="15"/>
      <c r="GJV146" s="15"/>
      <c r="GJW146" s="15"/>
      <c r="GJX146" s="15"/>
      <c r="GJY146" s="15"/>
      <c r="GJZ146" s="15"/>
      <c r="GKA146" s="15"/>
      <c r="GKB146" s="15"/>
      <c r="GKC146" s="15"/>
      <c r="GKD146" s="15"/>
      <c r="GKE146" s="15"/>
      <c r="GKF146" s="15"/>
      <c r="GKG146" s="15"/>
      <c r="GKH146" s="15"/>
      <c r="GKI146" s="15"/>
      <c r="GKJ146" s="15"/>
      <c r="GKK146" s="15"/>
      <c r="GKL146" s="15"/>
      <c r="GKM146" s="15"/>
      <c r="GKN146" s="15"/>
      <c r="GKO146" s="15"/>
      <c r="GKP146" s="15"/>
      <c r="GKQ146" s="15"/>
      <c r="GKR146" s="15"/>
      <c r="GKS146" s="15"/>
      <c r="GKT146" s="15"/>
      <c r="GKU146" s="15"/>
      <c r="GKV146" s="15"/>
      <c r="GKW146" s="15"/>
      <c r="GKX146" s="15"/>
      <c r="GKY146" s="15"/>
      <c r="GKZ146" s="15"/>
      <c r="GLA146" s="15"/>
      <c r="GLB146" s="15"/>
      <c r="GLC146" s="15"/>
      <c r="GLD146" s="15"/>
      <c r="GLE146" s="15"/>
      <c r="GLF146" s="15"/>
      <c r="GLG146" s="15"/>
      <c r="GLH146" s="15"/>
      <c r="GLI146" s="15"/>
      <c r="GLJ146" s="15"/>
      <c r="GLK146" s="15"/>
      <c r="GLL146" s="15"/>
      <c r="GLM146" s="15"/>
      <c r="GLN146" s="15"/>
      <c r="GLO146" s="15"/>
      <c r="GLP146" s="15"/>
      <c r="GLQ146" s="15"/>
      <c r="GLR146" s="15"/>
      <c r="GLS146" s="15"/>
      <c r="GLT146" s="15"/>
      <c r="GLU146" s="15"/>
      <c r="GLV146" s="15"/>
      <c r="GLW146" s="15"/>
      <c r="GLX146" s="15"/>
      <c r="GLY146" s="15"/>
      <c r="GLZ146" s="15"/>
      <c r="GMA146" s="15"/>
      <c r="GMB146" s="15"/>
      <c r="GMC146" s="15"/>
      <c r="GMD146" s="15"/>
      <c r="GME146" s="15"/>
      <c r="GMF146" s="15"/>
      <c r="GMG146" s="15"/>
      <c r="GMH146" s="15"/>
      <c r="GMI146" s="15"/>
      <c r="GMJ146" s="15"/>
      <c r="GMK146" s="15"/>
      <c r="GML146" s="15"/>
      <c r="GMM146" s="15"/>
      <c r="GMN146" s="15"/>
      <c r="GMO146" s="15"/>
      <c r="GMP146" s="15"/>
      <c r="GMQ146" s="15"/>
      <c r="GMR146" s="15"/>
      <c r="GMS146" s="15"/>
      <c r="GMT146" s="15"/>
      <c r="GMU146" s="15"/>
      <c r="GMV146" s="15"/>
      <c r="GMW146" s="15"/>
      <c r="GMX146" s="15"/>
      <c r="GMY146" s="15"/>
      <c r="GMZ146" s="15"/>
      <c r="GNA146" s="15"/>
      <c r="GNB146" s="15"/>
      <c r="GNC146" s="15"/>
      <c r="GND146" s="15"/>
      <c r="GNE146" s="15"/>
      <c r="GNF146" s="15"/>
      <c r="GNG146" s="15"/>
      <c r="GNH146" s="15"/>
      <c r="GNI146" s="15"/>
      <c r="GNJ146" s="15"/>
      <c r="GNK146" s="15"/>
      <c r="GNL146" s="15"/>
      <c r="GNM146" s="15"/>
      <c r="GNN146" s="15"/>
      <c r="GNO146" s="15"/>
      <c r="GNP146" s="15"/>
      <c r="GNQ146" s="15"/>
      <c r="GNR146" s="15"/>
      <c r="GNS146" s="15"/>
      <c r="GNT146" s="15"/>
      <c r="GNU146" s="15"/>
      <c r="GNV146" s="15"/>
      <c r="GNW146" s="15"/>
      <c r="GNX146" s="15"/>
      <c r="GNY146" s="15"/>
      <c r="GNZ146" s="15"/>
      <c r="GOA146" s="15"/>
      <c r="GOB146" s="15"/>
      <c r="GOC146" s="15"/>
      <c r="GOD146" s="15"/>
      <c r="GOE146" s="15"/>
      <c r="GOF146" s="15"/>
      <c r="GOG146" s="15"/>
      <c r="GOH146" s="15"/>
      <c r="GOI146" s="15"/>
      <c r="GOJ146" s="15"/>
      <c r="GOK146" s="15"/>
      <c r="GOL146" s="15"/>
      <c r="GOM146" s="15"/>
      <c r="GON146" s="15"/>
      <c r="GOO146" s="15"/>
      <c r="GOP146" s="15"/>
      <c r="GOQ146" s="15"/>
      <c r="GOR146" s="15"/>
      <c r="GOS146" s="15"/>
      <c r="GOT146" s="15"/>
      <c r="GOU146" s="15"/>
      <c r="GOV146" s="15"/>
      <c r="GOW146" s="15"/>
      <c r="GOX146" s="15"/>
      <c r="GOY146" s="15"/>
      <c r="GOZ146" s="15"/>
      <c r="GPA146" s="15"/>
      <c r="GPB146" s="15"/>
      <c r="GPC146" s="15"/>
      <c r="GPD146" s="15"/>
      <c r="GPE146" s="15"/>
      <c r="GPF146" s="15"/>
      <c r="GPG146" s="15"/>
      <c r="GPH146" s="15"/>
      <c r="GPI146" s="15"/>
      <c r="GPJ146" s="15"/>
      <c r="GPK146" s="15"/>
      <c r="GPL146" s="15"/>
      <c r="GPM146" s="15"/>
      <c r="GPN146" s="15"/>
      <c r="GPO146" s="15"/>
      <c r="GPP146" s="15"/>
      <c r="GPQ146" s="15"/>
      <c r="GPR146" s="15"/>
      <c r="GPS146" s="15"/>
      <c r="GPT146" s="15"/>
      <c r="GPU146" s="15"/>
      <c r="GPV146" s="15"/>
      <c r="GPW146" s="15"/>
      <c r="GPX146" s="15"/>
      <c r="GPY146" s="15"/>
      <c r="GPZ146" s="15"/>
      <c r="GQA146" s="15"/>
      <c r="GQB146" s="15"/>
      <c r="GQC146" s="15"/>
      <c r="GQD146" s="15"/>
      <c r="GQE146" s="15"/>
      <c r="GQF146" s="15"/>
      <c r="GQG146" s="15"/>
      <c r="GQH146" s="15"/>
      <c r="GQI146" s="15"/>
      <c r="GQJ146" s="15"/>
      <c r="GQK146" s="15"/>
      <c r="GQL146" s="15"/>
      <c r="GQM146" s="15"/>
      <c r="GQN146" s="15"/>
      <c r="GQO146" s="15"/>
      <c r="GQP146" s="15"/>
      <c r="GQQ146" s="15"/>
      <c r="GQR146" s="15"/>
      <c r="GQS146" s="15"/>
      <c r="GQT146" s="15"/>
      <c r="GQU146" s="15"/>
      <c r="GQV146" s="15"/>
      <c r="GQW146" s="15"/>
      <c r="GQX146" s="15"/>
      <c r="GQY146" s="15"/>
      <c r="GQZ146" s="15"/>
      <c r="GRA146" s="15"/>
      <c r="GRB146" s="15"/>
      <c r="GRC146" s="15"/>
      <c r="GRD146" s="15"/>
      <c r="GRE146" s="15"/>
      <c r="GRF146" s="15"/>
      <c r="GRG146" s="15"/>
      <c r="GRH146" s="15"/>
      <c r="GRI146" s="15"/>
      <c r="GRJ146" s="15"/>
      <c r="GRK146" s="15"/>
      <c r="GRL146" s="15"/>
      <c r="GRM146" s="15"/>
      <c r="GRN146" s="15"/>
      <c r="GRO146" s="15"/>
      <c r="GRP146" s="15"/>
      <c r="GRQ146" s="15"/>
      <c r="GRR146" s="15"/>
      <c r="GRS146" s="15"/>
      <c r="GRT146" s="15"/>
      <c r="GRU146" s="15"/>
      <c r="GRV146" s="15"/>
      <c r="GRW146" s="15"/>
      <c r="GRX146" s="15"/>
      <c r="GRY146" s="15"/>
      <c r="GRZ146" s="15"/>
      <c r="GSA146" s="15"/>
      <c r="GSB146" s="15"/>
      <c r="GSC146" s="15"/>
      <c r="GSD146" s="15"/>
      <c r="GSE146" s="15"/>
      <c r="GSF146" s="15"/>
      <c r="GSG146" s="15"/>
      <c r="GSH146" s="15"/>
      <c r="GSI146" s="15"/>
      <c r="GSJ146" s="15"/>
      <c r="GSK146" s="15"/>
      <c r="GSL146" s="15"/>
      <c r="GSM146" s="15"/>
      <c r="GSN146" s="15"/>
      <c r="GSO146" s="15"/>
      <c r="GSP146" s="15"/>
      <c r="GSQ146" s="15"/>
      <c r="GSR146" s="15"/>
      <c r="GSS146" s="15"/>
      <c r="GST146" s="15"/>
      <c r="GSU146" s="15"/>
      <c r="GSV146" s="15"/>
      <c r="GSW146" s="15"/>
      <c r="GSX146" s="15"/>
      <c r="GSY146" s="15"/>
      <c r="GSZ146" s="15"/>
      <c r="GTA146" s="15"/>
      <c r="GTB146" s="15"/>
      <c r="GTC146" s="15"/>
      <c r="GTD146" s="15"/>
      <c r="GTE146" s="15"/>
      <c r="GTF146" s="15"/>
      <c r="GTG146" s="15"/>
      <c r="GTH146" s="15"/>
      <c r="GTI146" s="15"/>
      <c r="GTJ146" s="15"/>
      <c r="GTK146" s="15"/>
      <c r="GTL146" s="15"/>
      <c r="GTM146" s="15"/>
      <c r="GTN146" s="15"/>
      <c r="GTO146" s="15"/>
      <c r="GTP146" s="15"/>
      <c r="GTQ146" s="15"/>
      <c r="GTR146" s="15"/>
      <c r="GTS146" s="15"/>
      <c r="GTT146" s="15"/>
      <c r="GTU146" s="15"/>
      <c r="GTV146" s="15"/>
      <c r="GTW146" s="15"/>
      <c r="GTX146" s="15"/>
      <c r="GTY146" s="15"/>
      <c r="GTZ146" s="15"/>
      <c r="GUA146" s="15"/>
      <c r="GUB146" s="15"/>
      <c r="GUC146" s="15"/>
      <c r="GUD146" s="15"/>
      <c r="GUE146" s="15"/>
      <c r="GUF146" s="15"/>
      <c r="GUG146" s="15"/>
      <c r="GUH146" s="15"/>
      <c r="GUI146" s="15"/>
      <c r="GUJ146" s="15"/>
      <c r="GUK146" s="15"/>
      <c r="GUL146" s="15"/>
      <c r="GUM146" s="15"/>
      <c r="GUN146" s="15"/>
      <c r="GUO146" s="15"/>
      <c r="GUP146" s="15"/>
      <c r="GUQ146" s="15"/>
      <c r="GUR146" s="15"/>
      <c r="GUS146" s="15"/>
      <c r="GUT146" s="15"/>
      <c r="GUU146" s="15"/>
      <c r="GUV146" s="15"/>
      <c r="GUW146" s="15"/>
      <c r="GUX146" s="15"/>
      <c r="GUY146" s="15"/>
      <c r="GUZ146" s="15"/>
      <c r="GVA146" s="15"/>
      <c r="GVB146" s="15"/>
      <c r="GVC146" s="15"/>
      <c r="GVD146" s="15"/>
      <c r="GVE146" s="15"/>
      <c r="GVF146" s="15"/>
      <c r="GVG146" s="15"/>
      <c r="GVH146" s="15"/>
      <c r="GVI146" s="15"/>
      <c r="GVJ146" s="15"/>
      <c r="GVK146" s="15"/>
      <c r="GVL146" s="15"/>
      <c r="GVM146" s="15"/>
      <c r="GVN146" s="15"/>
      <c r="GVO146" s="15"/>
      <c r="GVP146" s="15"/>
      <c r="GVQ146" s="15"/>
      <c r="GVR146" s="15"/>
      <c r="GVS146" s="15"/>
      <c r="GVT146" s="15"/>
      <c r="GVU146" s="15"/>
      <c r="GVV146" s="15"/>
      <c r="GVW146" s="15"/>
      <c r="GVX146" s="15"/>
      <c r="GVY146" s="15"/>
      <c r="GVZ146" s="15"/>
      <c r="GWA146" s="15"/>
      <c r="GWB146" s="15"/>
      <c r="GWC146" s="15"/>
      <c r="GWD146" s="15"/>
      <c r="GWE146" s="15"/>
      <c r="GWF146" s="15"/>
      <c r="GWG146" s="15"/>
      <c r="GWH146" s="15"/>
      <c r="GWI146" s="15"/>
      <c r="GWJ146" s="15"/>
      <c r="GWK146" s="15"/>
      <c r="GWL146" s="15"/>
      <c r="GWM146" s="15"/>
      <c r="GWN146" s="15"/>
      <c r="GWO146" s="15"/>
      <c r="GWP146" s="15"/>
      <c r="GWQ146" s="15"/>
      <c r="GWR146" s="15"/>
      <c r="GWS146" s="15"/>
      <c r="GWT146" s="15"/>
      <c r="GWU146" s="15"/>
      <c r="GWV146" s="15"/>
      <c r="GWW146" s="15"/>
      <c r="GWX146" s="15"/>
      <c r="GWY146" s="15"/>
      <c r="GWZ146" s="15"/>
      <c r="GXA146" s="15"/>
      <c r="GXB146" s="15"/>
      <c r="GXC146" s="15"/>
      <c r="GXD146" s="15"/>
      <c r="GXE146" s="15"/>
      <c r="GXF146" s="15"/>
      <c r="GXG146" s="15"/>
      <c r="GXH146" s="15"/>
      <c r="GXI146" s="15"/>
      <c r="GXJ146" s="15"/>
      <c r="GXK146" s="15"/>
      <c r="GXL146" s="15"/>
      <c r="GXM146" s="15"/>
      <c r="GXN146" s="15"/>
      <c r="GXO146" s="15"/>
      <c r="GXP146" s="15"/>
      <c r="GXQ146" s="15"/>
      <c r="GXR146" s="15"/>
      <c r="GXS146" s="15"/>
      <c r="GXT146" s="15"/>
      <c r="GXU146" s="15"/>
      <c r="GXV146" s="15"/>
      <c r="GXW146" s="15"/>
      <c r="GXX146" s="15"/>
      <c r="GXY146" s="15"/>
      <c r="GXZ146" s="15"/>
      <c r="GYA146" s="15"/>
      <c r="GYB146" s="15"/>
      <c r="GYC146" s="15"/>
      <c r="GYD146" s="15"/>
      <c r="GYE146" s="15"/>
      <c r="GYF146" s="15"/>
      <c r="GYG146" s="15"/>
      <c r="GYH146" s="15"/>
      <c r="GYI146" s="15"/>
      <c r="GYJ146" s="15"/>
      <c r="GYK146" s="15"/>
      <c r="GYL146" s="15"/>
      <c r="GYM146" s="15"/>
      <c r="GYN146" s="15"/>
      <c r="GYO146" s="15"/>
      <c r="GYP146" s="15"/>
      <c r="GYQ146" s="15"/>
      <c r="GYR146" s="15"/>
      <c r="GYS146" s="15"/>
      <c r="GYT146" s="15"/>
      <c r="GYU146" s="15"/>
      <c r="GYV146" s="15"/>
      <c r="GYW146" s="15"/>
      <c r="GYX146" s="15"/>
      <c r="GYY146" s="15"/>
      <c r="GYZ146" s="15"/>
      <c r="GZA146" s="15"/>
      <c r="GZB146" s="15"/>
      <c r="GZC146" s="15"/>
      <c r="GZD146" s="15"/>
      <c r="GZE146" s="15"/>
      <c r="GZF146" s="15"/>
      <c r="GZG146" s="15"/>
      <c r="GZH146" s="15"/>
      <c r="GZI146" s="15"/>
      <c r="GZJ146" s="15"/>
      <c r="GZK146" s="15"/>
      <c r="GZL146" s="15"/>
      <c r="GZM146" s="15"/>
      <c r="GZN146" s="15"/>
      <c r="GZO146" s="15"/>
      <c r="GZP146" s="15"/>
      <c r="GZQ146" s="15"/>
      <c r="GZR146" s="15"/>
      <c r="GZS146" s="15"/>
      <c r="GZT146" s="15"/>
      <c r="GZU146" s="15"/>
      <c r="GZV146" s="15"/>
      <c r="GZW146" s="15"/>
      <c r="GZX146" s="15"/>
      <c r="GZY146" s="15"/>
      <c r="GZZ146" s="15"/>
      <c r="HAA146" s="15"/>
      <c r="HAB146" s="15"/>
      <c r="HAC146" s="15"/>
      <c r="HAD146" s="15"/>
      <c r="HAE146" s="15"/>
      <c r="HAF146" s="15"/>
      <c r="HAG146" s="15"/>
      <c r="HAH146" s="15"/>
      <c r="HAI146" s="15"/>
      <c r="HAJ146" s="15"/>
      <c r="HAK146" s="15"/>
      <c r="HAL146" s="15"/>
      <c r="HAM146" s="15"/>
      <c r="HAN146" s="15"/>
      <c r="HAO146" s="15"/>
      <c r="HAP146" s="15"/>
      <c r="HAQ146" s="15"/>
      <c r="HAR146" s="15"/>
      <c r="HAS146" s="15"/>
      <c r="HAT146" s="15"/>
      <c r="HAU146" s="15"/>
      <c r="HAV146" s="15"/>
      <c r="HAW146" s="15"/>
      <c r="HAX146" s="15"/>
      <c r="HAY146" s="15"/>
      <c r="HAZ146" s="15"/>
      <c r="HBA146" s="15"/>
      <c r="HBB146" s="15"/>
      <c r="HBC146" s="15"/>
      <c r="HBD146" s="15"/>
      <c r="HBE146" s="15"/>
      <c r="HBF146" s="15"/>
      <c r="HBG146" s="15"/>
      <c r="HBH146" s="15"/>
      <c r="HBI146" s="15"/>
      <c r="HBJ146" s="15"/>
      <c r="HBK146" s="15"/>
      <c r="HBL146" s="15"/>
      <c r="HBM146" s="15"/>
      <c r="HBN146" s="15"/>
      <c r="HBO146" s="15"/>
      <c r="HBP146" s="15"/>
      <c r="HBQ146" s="15"/>
      <c r="HBR146" s="15"/>
      <c r="HBS146" s="15"/>
      <c r="HBT146" s="15"/>
      <c r="HBU146" s="15"/>
      <c r="HBV146" s="15"/>
      <c r="HBW146" s="15"/>
      <c r="HBX146" s="15"/>
      <c r="HBY146" s="15"/>
      <c r="HBZ146" s="15"/>
      <c r="HCA146" s="15"/>
      <c r="HCB146" s="15"/>
      <c r="HCC146" s="15"/>
      <c r="HCD146" s="15"/>
      <c r="HCE146" s="15"/>
      <c r="HCF146" s="15"/>
      <c r="HCG146" s="15"/>
      <c r="HCH146" s="15"/>
      <c r="HCI146" s="15"/>
      <c r="HCJ146" s="15"/>
      <c r="HCK146" s="15"/>
      <c r="HCL146" s="15"/>
      <c r="HCM146" s="15"/>
      <c r="HCN146" s="15"/>
      <c r="HCO146" s="15"/>
      <c r="HCP146" s="15"/>
      <c r="HCQ146" s="15"/>
      <c r="HCR146" s="15"/>
      <c r="HCS146" s="15"/>
      <c r="HCT146" s="15"/>
      <c r="HCU146" s="15"/>
      <c r="HCV146" s="15"/>
      <c r="HCW146" s="15"/>
      <c r="HCX146" s="15"/>
      <c r="HCY146" s="15"/>
      <c r="HCZ146" s="15"/>
      <c r="HDA146" s="15"/>
      <c r="HDB146" s="15"/>
      <c r="HDC146" s="15"/>
      <c r="HDD146" s="15"/>
      <c r="HDE146" s="15"/>
      <c r="HDF146" s="15"/>
      <c r="HDG146" s="15"/>
      <c r="HDH146" s="15"/>
      <c r="HDI146" s="15"/>
      <c r="HDJ146" s="15"/>
      <c r="HDK146" s="15"/>
      <c r="HDL146" s="15"/>
      <c r="HDM146" s="15"/>
      <c r="HDN146" s="15"/>
      <c r="HDO146" s="15"/>
      <c r="HDP146" s="15"/>
      <c r="HDQ146" s="15"/>
      <c r="HDR146" s="15"/>
      <c r="HDS146" s="15"/>
      <c r="HDT146" s="15"/>
      <c r="HDU146" s="15"/>
      <c r="HDV146" s="15"/>
      <c r="HDW146" s="15"/>
      <c r="HDX146" s="15"/>
      <c r="HDY146" s="15"/>
      <c r="HDZ146" s="15"/>
      <c r="HEA146" s="15"/>
      <c r="HEB146" s="15"/>
      <c r="HEC146" s="15"/>
      <c r="HED146" s="15"/>
      <c r="HEE146" s="15"/>
      <c r="HEF146" s="15"/>
      <c r="HEG146" s="15"/>
      <c r="HEH146" s="15"/>
      <c r="HEI146" s="15"/>
      <c r="HEJ146" s="15"/>
      <c r="HEK146" s="15"/>
      <c r="HEL146" s="15"/>
      <c r="HEM146" s="15"/>
      <c r="HEN146" s="15"/>
      <c r="HEO146" s="15"/>
      <c r="HEP146" s="15"/>
      <c r="HEQ146" s="15"/>
      <c r="HER146" s="15"/>
      <c r="HES146" s="15"/>
      <c r="HET146" s="15"/>
      <c r="HEU146" s="15"/>
      <c r="HEV146" s="15"/>
      <c r="HEW146" s="15"/>
      <c r="HEX146" s="15"/>
      <c r="HEY146" s="15"/>
      <c r="HEZ146" s="15"/>
      <c r="HFA146" s="15"/>
      <c r="HFB146" s="15"/>
      <c r="HFC146" s="15"/>
      <c r="HFD146" s="15"/>
      <c r="HFE146" s="15"/>
      <c r="HFF146" s="15"/>
      <c r="HFG146" s="15"/>
      <c r="HFH146" s="15"/>
      <c r="HFI146" s="15"/>
      <c r="HFJ146" s="15"/>
      <c r="HFK146" s="15"/>
      <c r="HFL146" s="15"/>
      <c r="HFM146" s="15"/>
      <c r="HFN146" s="15"/>
      <c r="HFO146" s="15"/>
      <c r="HFP146" s="15"/>
      <c r="HFQ146" s="15"/>
      <c r="HFR146" s="15"/>
      <c r="HFS146" s="15"/>
      <c r="HFT146" s="15"/>
      <c r="HFU146" s="15"/>
      <c r="HFV146" s="15"/>
      <c r="HFW146" s="15"/>
      <c r="HFX146" s="15"/>
      <c r="HFY146" s="15"/>
      <c r="HFZ146" s="15"/>
      <c r="HGA146" s="15"/>
      <c r="HGB146" s="15"/>
      <c r="HGC146" s="15"/>
      <c r="HGD146" s="15"/>
      <c r="HGE146" s="15"/>
      <c r="HGF146" s="15"/>
      <c r="HGG146" s="15"/>
      <c r="HGH146" s="15"/>
      <c r="HGI146" s="15"/>
      <c r="HGJ146" s="15"/>
      <c r="HGK146" s="15"/>
      <c r="HGL146" s="15"/>
      <c r="HGM146" s="15"/>
      <c r="HGN146" s="15"/>
      <c r="HGO146" s="15"/>
      <c r="HGP146" s="15"/>
      <c r="HGQ146" s="15"/>
      <c r="HGR146" s="15"/>
      <c r="HGS146" s="15"/>
      <c r="HGT146" s="15"/>
      <c r="HGU146" s="15"/>
      <c r="HGV146" s="15"/>
      <c r="HGW146" s="15"/>
      <c r="HGX146" s="15"/>
      <c r="HGY146" s="15"/>
      <c r="HGZ146" s="15"/>
      <c r="HHA146" s="15"/>
      <c r="HHB146" s="15"/>
      <c r="HHC146" s="15"/>
      <c r="HHD146" s="15"/>
      <c r="HHE146" s="15"/>
      <c r="HHF146" s="15"/>
      <c r="HHG146" s="15"/>
      <c r="HHH146" s="15"/>
      <c r="HHI146" s="15"/>
      <c r="HHJ146" s="15"/>
      <c r="HHK146" s="15"/>
      <c r="HHL146" s="15"/>
      <c r="HHM146" s="15"/>
      <c r="HHN146" s="15"/>
      <c r="HHO146" s="15"/>
      <c r="HHP146" s="15"/>
      <c r="HHQ146" s="15"/>
      <c r="HHR146" s="15"/>
      <c r="HHS146" s="15"/>
      <c r="HHT146" s="15"/>
      <c r="HHU146" s="15"/>
      <c r="HHV146" s="15"/>
      <c r="HHW146" s="15"/>
      <c r="HHX146" s="15"/>
      <c r="HHY146" s="15"/>
      <c r="HHZ146" s="15"/>
      <c r="HIA146" s="15"/>
      <c r="HIB146" s="15"/>
      <c r="HIC146" s="15"/>
      <c r="HID146" s="15"/>
      <c r="HIE146" s="15"/>
      <c r="HIF146" s="15"/>
      <c r="HIG146" s="15"/>
      <c r="HIH146" s="15"/>
      <c r="HII146" s="15"/>
      <c r="HIJ146" s="15"/>
      <c r="HIK146" s="15"/>
      <c r="HIL146" s="15"/>
      <c r="HIM146" s="15"/>
      <c r="HIN146" s="15"/>
      <c r="HIO146" s="15"/>
      <c r="HIP146" s="15"/>
      <c r="HIQ146" s="15"/>
      <c r="HIR146" s="15"/>
      <c r="HIS146" s="15"/>
      <c r="HIT146" s="15"/>
      <c r="HIU146" s="15"/>
      <c r="HIV146" s="15"/>
      <c r="HIW146" s="15"/>
      <c r="HIX146" s="15"/>
      <c r="HIY146" s="15"/>
      <c r="HIZ146" s="15"/>
      <c r="HJA146" s="15"/>
      <c r="HJB146" s="15"/>
      <c r="HJC146" s="15"/>
      <c r="HJD146" s="15"/>
      <c r="HJE146" s="15"/>
      <c r="HJF146" s="15"/>
      <c r="HJG146" s="15"/>
      <c r="HJH146" s="15"/>
      <c r="HJI146" s="15"/>
      <c r="HJJ146" s="15"/>
      <c r="HJK146" s="15"/>
      <c r="HJL146" s="15"/>
      <c r="HJM146" s="15"/>
      <c r="HJN146" s="15"/>
      <c r="HJO146" s="15"/>
      <c r="HJP146" s="15"/>
      <c r="HJQ146" s="15"/>
      <c r="HJR146" s="15"/>
      <c r="HJS146" s="15"/>
      <c r="HJT146" s="15"/>
      <c r="HJU146" s="15"/>
      <c r="HJV146" s="15"/>
      <c r="HJW146" s="15"/>
      <c r="HJX146" s="15"/>
      <c r="HJY146" s="15"/>
      <c r="HJZ146" s="15"/>
      <c r="HKA146" s="15"/>
      <c r="HKB146" s="15"/>
      <c r="HKC146" s="15"/>
      <c r="HKD146" s="15"/>
      <c r="HKE146" s="15"/>
      <c r="HKF146" s="15"/>
      <c r="HKG146" s="15"/>
      <c r="HKH146" s="15"/>
      <c r="HKI146" s="15"/>
      <c r="HKJ146" s="15"/>
      <c r="HKK146" s="15"/>
      <c r="HKL146" s="15"/>
      <c r="HKM146" s="15"/>
      <c r="HKN146" s="15"/>
      <c r="HKO146" s="15"/>
      <c r="HKP146" s="15"/>
      <c r="HKQ146" s="15"/>
      <c r="HKR146" s="15"/>
      <c r="HKS146" s="15"/>
      <c r="HKT146" s="15"/>
      <c r="HKU146" s="15"/>
      <c r="HKV146" s="15"/>
      <c r="HKW146" s="15"/>
      <c r="HKX146" s="15"/>
      <c r="HKY146" s="15"/>
      <c r="HKZ146" s="15"/>
      <c r="HLA146" s="15"/>
      <c r="HLB146" s="15"/>
      <c r="HLC146" s="15"/>
      <c r="HLD146" s="15"/>
      <c r="HLE146" s="15"/>
      <c r="HLF146" s="15"/>
      <c r="HLG146" s="15"/>
      <c r="HLH146" s="15"/>
      <c r="HLI146" s="15"/>
      <c r="HLJ146" s="15"/>
      <c r="HLK146" s="15"/>
      <c r="HLL146" s="15"/>
      <c r="HLM146" s="15"/>
      <c r="HLN146" s="15"/>
      <c r="HLO146" s="15"/>
      <c r="HLP146" s="15"/>
      <c r="HLQ146" s="15"/>
      <c r="HLR146" s="15"/>
      <c r="HLS146" s="15"/>
      <c r="HLT146" s="15"/>
      <c r="HLU146" s="15"/>
      <c r="HLV146" s="15"/>
      <c r="HLW146" s="15"/>
      <c r="HLX146" s="15"/>
      <c r="HLY146" s="15"/>
      <c r="HLZ146" s="15"/>
      <c r="HMA146" s="15"/>
      <c r="HMB146" s="15"/>
      <c r="HMC146" s="15"/>
      <c r="HMD146" s="15"/>
      <c r="HME146" s="15"/>
      <c r="HMF146" s="15"/>
      <c r="HMG146" s="15"/>
      <c r="HMH146" s="15"/>
      <c r="HMI146" s="15"/>
      <c r="HMJ146" s="15"/>
      <c r="HMK146" s="15"/>
      <c r="HML146" s="15"/>
      <c r="HMM146" s="15"/>
      <c r="HMN146" s="15"/>
      <c r="HMO146" s="15"/>
      <c r="HMP146" s="15"/>
      <c r="HMQ146" s="15"/>
      <c r="HMR146" s="15"/>
      <c r="HMS146" s="15"/>
      <c r="HMT146" s="15"/>
      <c r="HMU146" s="15"/>
      <c r="HMV146" s="15"/>
      <c r="HMW146" s="15"/>
      <c r="HMX146" s="15"/>
      <c r="HMY146" s="15"/>
      <c r="HMZ146" s="15"/>
      <c r="HNA146" s="15"/>
      <c r="HNB146" s="15"/>
      <c r="HNC146" s="15"/>
      <c r="HND146" s="15"/>
      <c r="HNE146" s="15"/>
      <c r="HNF146" s="15"/>
      <c r="HNG146" s="15"/>
      <c r="HNH146" s="15"/>
      <c r="HNI146" s="15"/>
      <c r="HNJ146" s="15"/>
      <c r="HNK146" s="15"/>
      <c r="HNL146" s="15"/>
      <c r="HNM146" s="15"/>
      <c r="HNN146" s="15"/>
      <c r="HNO146" s="15"/>
      <c r="HNP146" s="15"/>
      <c r="HNQ146" s="15"/>
      <c r="HNR146" s="15"/>
      <c r="HNS146" s="15"/>
      <c r="HNT146" s="15"/>
      <c r="HNU146" s="15"/>
      <c r="HNV146" s="15"/>
      <c r="HNW146" s="15"/>
      <c r="HNX146" s="15"/>
      <c r="HNY146" s="15"/>
      <c r="HNZ146" s="15"/>
      <c r="HOA146" s="15"/>
      <c r="HOB146" s="15"/>
      <c r="HOC146" s="15"/>
      <c r="HOD146" s="15"/>
      <c r="HOE146" s="15"/>
      <c r="HOF146" s="15"/>
      <c r="HOG146" s="15"/>
      <c r="HOH146" s="15"/>
      <c r="HOI146" s="15"/>
      <c r="HOJ146" s="15"/>
      <c r="HOK146" s="15"/>
      <c r="HOL146" s="15"/>
      <c r="HOM146" s="15"/>
      <c r="HON146" s="15"/>
      <c r="HOO146" s="15"/>
      <c r="HOP146" s="15"/>
      <c r="HOQ146" s="15"/>
      <c r="HOR146" s="15"/>
      <c r="HOS146" s="15"/>
      <c r="HOT146" s="15"/>
      <c r="HOU146" s="15"/>
      <c r="HOV146" s="15"/>
      <c r="HOW146" s="15"/>
      <c r="HOX146" s="15"/>
      <c r="HOY146" s="15"/>
      <c r="HOZ146" s="15"/>
      <c r="HPA146" s="15"/>
      <c r="HPB146" s="15"/>
      <c r="HPC146" s="15"/>
      <c r="HPD146" s="15"/>
      <c r="HPE146" s="15"/>
      <c r="HPF146" s="15"/>
      <c r="HPG146" s="15"/>
      <c r="HPH146" s="15"/>
      <c r="HPI146" s="15"/>
      <c r="HPJ146" s="15"/>
      <c r="HPK146" s="15"/>
      <c r="HPL146" s="15"/>
      <c r="HPM146" s="15"/>
      <c r="HPN146" s="15"/>
      <c r="HPO146" s="15"/>
      <c r="HPP146" s="15"/>
      <c r="HPQ146" s="15"/>
      <c r="HPR146" s="15"/>
      <c r="HPS146" s="15"/>
      <c r="HPT146" s="15"/>
      <c r="HPU146" s="15"/>
      <c r="HPV146" s="15"/>
      <c r="HPW146" s="15"/>
      <c r="HPX146" s="15"/>
      <c r="HPY146" s="15"/>
      <c r="HPZ146" s="15"/>
      <c r="HQA146" s="15"/>
      <c r="HQB146" s="15"/>
      <c r="HQC146" s="15"/>
      <c r="HQD146" s="15"/>
      <c r="HQE146" s="15"/>
      <c r="HQF146" s="15"/>
      <c r="HQG146" s="15"/>
      <c r="HQH146" s="15"/>
      <c r="HQI146" s="15"/>
      <c r="HQJ146" s="15"/>
      <c r="HQK146" s="15"/>
      <c r="HQL146" s="15"/>
      <c r="HQM146" s="15"/>
      <c r="HQN146" s="15"/>
      <c r="HQO146" s="15"/>
      <c r="HQP146" s="15"/>
      <c r="HQQ146" s="15"/>
      <c r="HQR146" s="15"/>
      <c r="HQS146" s="15"/>
      <c r="HQT146" s="15"/>
      <c r="HQU146" s="15"/>
      <c r="HQV146" s="15"/>
      <c r="HQW146" s="15"/>
      <c r="HQX146" s="15"/>
      <c r="HQY146" s="15"/>
      <c r="HQZ146" s="15"/>
      <c r="HRA146" s="15"/>
      <c r="HRB146" s="15"/>
      <c r="HRC146" s="15"/>
      <c r="HRD146" s="15"/>
      <c r="HRE146" s="15"/>
      <c r="HRF146" s="15"/>
      <c r="HRG146" s="15"/>
      <c r="HRH146" s="15"/>
      <c r="HRI146" s="15"/>
      <c r="HRJ146" s="15"/>
      <c r="HRK146" s="15"/>
      <c r="HRL146" s="15"/>
      <c r="HRM146" s="15"/>
      <c r="HRN146" s="15"/>
      <c r="HRO146" s="15"/>
      <c r="HRP146" s="15"/>
      <c r="HRQ146" s="15"/>
      <c r="HRR146" s="15"/>
      <c r="HRS146" s="15"/>
      <c r="HRT146" s="15"/>
      <c r="HRU146" s="15"/>
      <c r="HRV146" s="15"/>
      <c r="HRW146" s="15"/>
      <c r="HRX146" s="15"/>
      <c r="HRY146" s="15"/>
      <c r="HRZ146" s="15"/>
      <c r="HSA146" s="15"/>
      <c r="HSB146" s="15"/>
      <c r="HSC146" s="15"/>
      <c r="HSD146" s="15"/>
      <c r="HSE146" s="15"/>
      <c r="HSF146" s="15"/>
      <c r="HSG146" s="15"/>
      <c r="HSH146" s="15"/>
      <c r="HSI146" s="15"/>
      <c r="HSJ146" s="15"/>
      <c r="HSK146" s="15"/>
      <c r="HSL146" s="15"/>
      <c r="HSM146" s="15"/>
      <c r="HSN146" s="15"/>
      <c r="HSO146" s="15"/>
      <c r="HSP146" s="15"/>
      <c r="HSQ146" s="15"/>
      <c r="HSR146" s="15"/>
      <c r="HSS146" s="15"/>
      <c r="HST146" s="15"/>
      <c r="HSU146" s="15"/>
      <c r="HSV146" s="15"/>
      <c r="HSW146" s="15"/>
      <c r="HSX146" s="15"/>
      <c r="HSY146" s="15"/>
      <c r="HSZ146" s="15"/>
      <c r="HTA146" s="15"/>
      <c r="HTB146" s="15"/>
      <c r="HTC146" s="15"/>
      <c r="HTD146" s="15"/>
      <c r="HTE146" s="15"/>
      <c r="HTF146" s="15"/>
      <c r="HTG146" s="15"/>
      <c r="HTH146" s="15"/>
      <c r="HTI146" s="15"/>
      <c r="HTJ146" s="15"/>
      <c r="HTK146" s="15"/>
      <c r="HTL146" s="15"/>
      <c r="HTM146" s="15"/>
      <c r="HTN146" s="15"/>
      <c r="HTO146" s="15"/>
      <c r="HTP146" s="15"/>
      <c r="HTQ146" s="15"/>
      <c r="HTR146" s="15"/>
      <c r="HTS146" s="15"/>
      <c r="HTT146" s="15"/>
      <c r="HTU146" s="15"/>
      <c r="HTV146" s="15"/>
      <c r="HTW146" s="15"/>
      <c r="HTX146" s="15"/>
      <c r="HTY146" s="15"/>
      <c r="HTZ146" s="15"/>
      <c r="HUA146" s="15"/>
      <c r="HUB146" s="15"/>
      <c r="HUC146" s="15"/>
      <c r="HUD146" s="15"/>
      <c r="HUE146" s="15"/>
      <c r="HUF146" s="15"/>
      <c r="HUG146" s="15"/>
      <c r="HUH146" s="15"/>
      <c r="HUI146" s="15"/>
      <c r="HUJ146" s="15"/>
      <c r="HUK146" s="15"/>
      <c r="HUL146" s="15"/>
      <c r="HUM146" s="15"/>
      <c r="HUN146" s="15"/>
      <c r="HUO146" s="15"/>
      <c r="HUP146" s="15"/>
      <c r="HUQ146" s="15"/>
      <c r="HUR146" s="15"/>
      <c r="HUS146" s="15"/>
      <c r="HUT146" s="15"/>
      <c r="HUU146" s="15"/>
      <c r="HUV146" s="15"/>
      <c r="HUW146" s="15"/>
      <c r="HUX146" s="15"/>
      <c r="HUY146" s="15"/>
      <c r="HUZ146" s="15"/>
      <c r="HVA146" s="15"/>
      <c r="HVB146" s="15"/>
      <c r="HVC146" s="15"/>
      <c r="HVD146" s="15"/>
      <c r="HVE146" s="15"/>
      <c r="HVF146" s="15"/>
      <c r="HVG146" s="15"/>
      <c r="HVH146" s="15"/>
      <c r="HVI146" s="15"/>
      <c r="HVJ146" s="15"/>
      <c r="HVK146" s="15"/>
      <c r="HVL146" s="15"/>
      <c r="HVM146" s="15"/>
      <c r="HVN146" s="15"/>
      <c r="HVO146" s="15"/>
      <c r="HVP146" s="15"/>
      <c r="HVQ146" s="15"/>
      <c r="HVR146" s="15"/>
      <c r="HVS146" s="15"/>
      <c r="HVT146" s="15"/>
      <c r="HVU146" s="15"/>
      <c r="HVV146" s="15"/>
      <c r="HVW146" s="15"/>
      <c r="HVX146" s="15"/>
      <c r="HVY146" s="15"/>
      <c r="HVZ146" s="15"/>
      <c r="HWA146" s="15"/>
      <c r="HWB146" s="15"/>
      <c r="HWC146" s="15"/>
      <c r="HWD146" s="15"/>
      <c r="HWE146" s="15"/>
      <c r="HWF146" s="15"/>
      <c r="HWG146" s="15"/>
      <c r="HWH146" s="15"/>
      <c r="HWI146" s="15"/>
      <c r="HWJ146" s="15"/>
      <c r="HWK146" s="15"/>
      <c r="HWL146" s="15"/>
      <c r="HWM146" s="15"/>
      <c r="HWN146" s="15"/>
      <c r="HWO146" s="15"/>
      <c r="HWP146" s="15"/>
      <c r="HWQ146" s="15"/>
      <c r="HWR146" s="15"/>
      <c r="HWS146" s="15"/>
      <c r="HWT146" s="15"/>
      <c r="HWU146" s="15"/>
      <c r="HWV146" s="15"/>
      <c r="HWW146" s="15"/>
      <c r="HWX146" s="15"/>
      <c r="HWY146" s="15"/>
      <c r="HWZ146" s="15"/>
      <c r="HXA146" s="15"/>
      <c r="HXB146" s="15"/>
      <c r="HXC146" s="15"/>
      <c r="HXD146" s="15"/>
      <c r="HXE146" s="15"/>
      <c r="HXF146" s="15"/>
      <c r="HXG146" s="15"/>
      <c r="HXH146" s="15"/>
      <c r="HXI146" s="15"/>
      <c r="HXJ146" s="15"/>
      <c r="HXK146" s="15"/>
      <c r="HXL146" s="15"/>
      <c r="HXM146" s="15"/>
      <c r="HXN146" s="15"/>
      <c r="HXO146" s="15"/>
      <c r="HXP146" s="15"/>
      <c r="HXQ146" s="15"/>
      <c r="HXR146" s="15"/>
      <c r="HXS146" s="15"/>
      <c r="HXT146" s="15"/>
      <c r="HXU146" s="15"/>
      <c r="HXV146" s="15"/>
      <c r="HXW146" s="15"/>
      <c r="HXX146" s="15"/>
      <c r="HXY146" s="15"/>
      <c r="HXZ146" s="15"/>
      <c r="HYA146" s="15"/>
      <c r="HYB146" s="15"/>
      <c r="HYC146" s="15"/>
      <c r="HYD146" s="15"/>
      <c r="HYE146" s="15"/>
      <c r="HYF146" s="15"/>
      <c r="HYG146" s="15"/>
      <c r="HYH146" s="15"/>
      <c r="HYI146" s="15"/>
      <c r="HYJ146" s="15"/>
      <c r="HYK146" s="15"/>
      <c r="HYL146" s="15"/>
      <c r="HYM146" s="15"/>
      <c r="HYN146" s="15"/>
      <c r="HYO146" s="15"/>
      <c r="HYP146" s="15"/>
      <c r="HYQ146" s="15"/>
      <c r="HYR146" s="15"/>
      <c r="HYS146" s="15"/>
      <c r="HYT146" s="15"/>
      <c r="HYU146" s="15"/>
      <c r="HYV146" s="15"/>
      <c r="HYW146" s="15"/>
      <c r="HYX146" s="15"/>
      <c r="HYY146" s="15"/>
      <c r="HYZ146" s="15"/>
      <c r="HZA146" s="15"/>
      <c r="HZB146" s="15"/>
      <c r="HZC146" s="15"/>
      <c r="HZD146" s="15"/>
      <c r="HZE146" s="15"/>
      <c r="HZF146" s="15"/>
      <c r="HZG146" s="15"/>
      <c r="HZH146" s="15"/>
      <c r="HZI146" s="15"/>
      <c r="HZJ146" s="15"/>
      <c r="HZK146" s="15"/>
      <c r="HZL146" s="15"/>
      <c r="HZM146" s="15"/>
      <c r="HZN146" s="15"/>
      <c r="HZO146" s="15"/>
      <c r="HZP146" s="15"/>
      <c r="HZQ146" s="15"/>
      <c r="HZR146" s="15"/>
      <c r="HZS146" s="15"/>
      <c r="HZT146" s="15"/>
      <c r="HZU146" s="15"/>
      <c r="HZV146" s="15"/>
      <c r="HZW146" s="15"/>
      <c r="HZX146" s="15"/>
      <c r="HZY146" s="15"/>
      <c r="HZZ146" s="15"/>
      <c r="IAA146" s="15"/>
      <c r="IAB146" s="15"/>
      <c r="IAC146" s="15"/>
      <c r="IAD146" s="15"/>
      <c r="IAE146" s="15"/>
      <c r="IAF146" s="15"/>
      <c r="IAG146" s="15"/>
      <c r="IAH146" s="15"/>
      <c r="IAI146" s="15"/>
      <c r="IAJ146" s="15"/>
      <c r="IAK146" s="15"/>
      <c r="IAL146" s="15"/>
      <c r="IAM146" s="15"/>
      <c r="IAN146" s="15"/>
      <c r="IAO146" s="15"/>
      <c r="IAP146" s="15"/>
      <c r="IAQ146" s="15"/>
      <c r="IAR146" s="15"/>
      <c r="IAS146" s="15"/>
      <c r="IAT146" s="15"/>
      <c r="IAU146" s="15"/>
      <c r="IAV146" s="15"/>
      <c r="IAW146" s="15"/>
      <c r="IAX146" s="15"/>
      <c r="IAY146" s="15"/>
      <c r="IAZ146" s="15"/>
      <c r="IBA146" s="15"/>
      <c r="IBB146" s="15"/>
      <c r="IBC146" s="15"/>
      <c r="IBD146" s="15"/>
      <c r="IBE146" s="15"/>
      <c r="IBF146" s="15"/>
      <c r="IBG146" s="15"/>
      <c r="IBH146" s="15"/>
      <c r="IBI146" s="15"/>
      <c r="IBJ146" s="15"/>
      <c r="IBK146" s="15"/>
      <c r="IBL146" s="15"/>
      <c r="IBM146" s="15"/>
      <c r="IBN146" s="15"/>
      <c r="IBO146" s="15"/>
      <c r="IBP146" s="15"/>
      <c r="IBQ146" s="15"/>
      <c r="IBR146" s="15"/>
      <c r="IBS146" s="15"/>
      <c r="IBT146" s="15"/>
      <c r="IBU146" s="15"/>
      <c r="IBV146" s="15"/>
      <c r="IBW146" s="15"/>
      <c r="IBX146" s="15"/>
      <c r="IBY146" s="15"/>
      <c r="IBZ146" s="15"/>
      <c r="ICA146" s="15"/>
      <c r="ICB146" s="15"/>
      <c r="ICC146" s="15"/>
      <c r="ICD146" s="15"/>
      <c r="ICE146" s="15"/>
      <c r="ICF146" s="15"/>
      <c r="ICG146" s="15"/>
      <c r="ICH146" s="15"/>
      <c r="ICI146" s="15"/>
      <c r="ICJ146" s="15"/>
      <c r="ICK146" s="15"/>
      <c r="ICL146" s="15"/>
      <c r="ICM146" s="15"/>
      <c r="ICN146" s="15"/>
      <c r="ICO146" s="15"/>
      <c r="ICP146" s="15"/>
      <c r="ICQ146" s="15"/>
      <c r="ICR146" s="15"/>
      <c r="ICS146" s="15"/>
      <c r="ICT146" s="15"/>
      <c r="ICU146" s="15"/>
      <c r="ICV146" s="15"/>
      <c r="ICW146" s="15"/>
      <c r="ICX146" s="15"/>
      <c r="ICY146" s="15"/>
      <c r="ICZ146" s="15"/>
      <c r="IDA146" s="15"/>
      <c r="IDB146" s="15"/>
      <c r="IDC146" s="15"/>
      <c r="IDD146" s="15"/>
      <c r="IDE146" s="15"/>
      <c r="IDF146" s="15"/>
      <c r="IDG146" s="15"/>
      <c r="IDH146" s="15"/>
      <c r="IDI146" s="15"/>
      <c r="IDJ146" s="15"/>
      <c r="IDK146" s="15"/>
      <c r="IDL146" s="15"/>
      <c r="IDM146" s="15"/>
      <c r="IDN146" s="15"/>
      <c r="IDO146" s="15"/>
      <c r="IDP146" s="15"/>
      <c r="IDQ146" s="15"/>
      <c r="IDR146" s="15"/>
      <c r="IDS146" s="15"/>
      <c r="IDT146" s="15"/>
      <c r="IDU146" s="15"/>
      <c r="IDV146" s="15"/>
      <c r="IDW146" s="15"/>
      <c r="IDX146" s="15"/>
      <c r="IDY146" s="15"/>
      <c r="IDZ146" s="15"/>
      <c r="IEA146" s="15"/>
      <c r="IEB146" s="15"/>
      <c r="IEC146" s="15"/>
      <c r="IED146" s="15"/>
      <c r="IEE146" s="15"/>
      <c r="IEF146" s="15"/>
      <c r="IEG146" s="15"/>
      <c r="IEH146" s="15"/>
      <c r="IEI146" s="15"/>
      <c r="IEJ146" s="15"/>
      <c r="IEK146" s="15"/>
      <c r="IEL146" s="15"/>
      <c r="IEM146" s="15"/>
      <c r="IEN146" s="15"/>
      <c r="IEO146" s="15"/>
      <c r="IEP146" s="15"/>
      <c r="IEQ146" s="15"/>
      <c r="IER146" s="15"/>
      <c r="IES146" s="15"/>
      <c r="IET146" s="15"/>
      <c r="IEU146" s="15"/>
      <c r="IEV146" s="15"/>
      <c r="IEW146" s="15"/>
      <c r="IEX146" s="15"/>
      <c r="IEY146" s="15"/>
      <c r="IEZ146" s="15"/>
      <c r="IFA146" s="15"/>
      <c r="IFB146" s="15"/>
      <c r="IFC146" s="15"/>
      <c r="IFD146" s="15"/>
      <c r="IFE146" s="15"/>
      <c r="IFF146" s="15"/>
      <c r="IFG146" s="15"/>
      <c r="IFH146" s="15"/>
      <c r="IFI146" s="15"/>
      <c r="IFJ146" s="15"/>
      <c r="IFK146" s="15"/>
      <c r="IFL146" s="15"/>
      <c r="IFM146" s="15"/>
      <c r="IFN146" s="15"/>
      <c r="IFO146" s="15"/>
      <c r="IFP146" s="15"/>
      <c r="IFQ146" s="15"/>
      <c r="IFR146" s="15"/>
      <c r="IFS146" s="15"/>
      <c r="IFT146" s="15"/>
      <c r="IFU146" s="15"/>
      <c r="IFV146" s="15"/>
      <c r="IFW146" s="15"/>
      <c r="IFX146" s="15"/>
      <c r="IFY146" s="15"/>
      <c r="IFZ146" s="15"/>
      <c r="IGA146" s="15"/>
      <c r="IGB146" s="15"/>
      <c r="IGC146" s="15"/>
      <c r="IGD146" s="15"/>
      <c r="IGE146" s="15"/>
      <c r="IGF146" s="15"/>
      <c r="IGG146" s="15"/>
      <c r="IGH146" s="15"/>
      <c r="IGI146" s="15"/>
      <c r="IGJ146" s="15"/>
      <c r="IGK146" s="15"/>
      <c r="IGL146" s="15"/>
      <c r="IGM146" s="15"/>
      <c r="IGN146" s="15"/>
      <c r="IGO146" s="15"/>
      <c r="IGP146" s="15"/>
      <c r="IGQ146" s="15"/>
      <c r="IGR146" s="15"/>
      <c r="IGS146" s="15"/>
      <c r="IGT146" s="15"/>
      <c r="IGU146" s="15"/>
      <c r="IGV146" s="15"/>
      <c r="IGW146" s="15"/>
      <c r="IGX146" s="15"/>
      <c r="IGY146" s="15"/>
      <c r="IGZ146" s="15"/>
      <c r="IHA146" s="15"/>
      <c r="IHB146" s="15"/>
      <c r="IHC146" s="15"/>
      <c r="IHD146" s="15"/>
      <c r="IHE146" s="15"/>
      <c r="IHF146" s="15"/>
      <c r="IHG146" s="15"/>
      <c r="IHH146" s="15"/>
      <c r="IHI146" s="15"/>
      <c r="IHJ146" s="15"/>
      <c r="IHK146" s="15"/>
      <c r="IHL146" s="15"/>
      <c r="IHM146" s="15"/>
      <c r="IHN146" s="15"/>
      <c r="IHO146" s="15"/>
      <c r="IHP146" s="15"/>
      <c r="IHQ146" s="15"/>
      <c r="IHR146" s="15"/>
      <c r="IHS146" s="15"/>
      <c r="IHT146" s="15"/>
      <c r="IHU146" s="15"/>
      <c r="IHV146" s="15"/>
      <c r="IHW146" s="15"/>
      <c r="IHX146" s="15"/>
      <c r="IHY146" s="15"/>
      <c r="IHZ146" s="15"/>
      <c r="IIA146" s="15"/>
      <c r="IIB146" s="15"/>
      <c r="IIC146" s="15"/>
      <c r="IID146" s="15"/>
      <c r="IIE146" s="15"/>
      <c r="IIF146" s="15"/>
      <c r="IIG146" s="15"/>
      <c r="IIH146" s="15"/>
      <c r="III146" s="15"/>
      <c r="IIJ146" s="15"/>
      <c r="IIK146" s="15"/>
      <c r="IIL146" s="15"/>
      <c r="IIM146" s="15"/>
      <c r="IIN146" s="15"/>
      <c r="IIO146" s="15"/>
      <c r="IIP146" s="15"/>
      <c r="IIQ146" s="15"/>
      <c r="IIR146" s="15"/>
      <c r="IIS146" s="15"/>
      <c r="IIT146" s="15"/>
      <c r="IIU146" s="15"/>
      <c r="IIV146" s="15"/>
      <c r="IIW146" s="15"/>
      <c r="IIX146" s="15"/>
      <c r="IIY146" s="15"/>
      <c r="IIZ146" s="15"/>
      <c r="IJA146" s="15"/>
      <c r="IJB146" s="15"/>
      <c r="IJC146" s="15"/>
      <c r="IJD146" s="15"/>
      <c r="IJE146" s="15"/>
      <c r="IJF146" s="15"/>
      <c r="IJG146" s="15"/>
      <c r="IJH146" s="15"/>
      <c r="IJI146" s="15"/>
      <c r="IJJ146" s="15"/>
      <c r="IJK146" s="15"/>
      <c r="IJL146" s="15"/>
      <c r="IJM146" s="15"/>
      <c r="IJN146" s="15"/>
      <c r="IJO146" s="15"/>
      <c r="IJP146" s="15"/>
      <c r="IJQ146" s="15"/>
      <c r="IJR146" s="15"/>
      <c r="IJS146" s="15"/>
      <c r="IJT146" s="15"/>
      <c r="IJU146" s="15"/>
      <c r="IJV146" s="15"/>
      <c r="IJW146" s="15"/>
      <c r="IJX146" s="15"/>
      <c r="IJY146" s="15"/>
      <c r="IJZ146" s="15"/>
      <c r="IKA146" s="15"/>
      <c r="IKB146" s="15"/>
      <c r="IKC146" s="15"/>
      <c r="IKD146" s="15"/>
      <c r="IKE146" s="15"/>
      <c r="IKF146" s="15"/>
      <c r="IKG146" s="15"/>
      <c r="IKH146" s="15"/>
      <c r="IKI146" s="15"/>
      <c r="IKJ146" s="15"/>
      <c r="IKK146" s="15"/>
      <c r="IKL146" s="15"/>
      <c r="IKM146" s="15"/>
      <c r="IKN146" s="15"/>
      <c r="IKO146" s="15"/>
      <c r="IKP146" s="15"/>
      <c r="IKQ146" s="15"/>
      <c r="IKR146" s="15"/>
      <c r="IKS146" s="15"/>
      <c r="IKT146" s="15"/>
      <c r="IKU146" s="15"/>
      <c r="IKV146" s="15"/>
      <c r="IKW146" s="15"/>
      <c r="IKX146" s="15"/>
      <c r="IKY146" s="15"/>
      <c r="IKZ146" s="15"/>
      <c r="ILA146" s="15"/>
      <c r="ILB146" s="15"/>
      <c r="ILC146" s="15"/>
      <c r="ILD146" s="15"/>
      <c r="ILE146" s="15"/>
      <c r="ILF146" s="15"/>
      <c r="ILG146" s="15"/>
      <c r="ILH146" s="15"/>
      <c r="ILI146" s="15"/>
      <c r="ILJ146" s="15"/>
      <c r="ILK146" s="15"/>
      <c r="ILL146" s="15"/>
      <c r="ILM146" s="15"/>
      <c r="ILN146" s="15"/>
      <c r="ILO146" s="15"/>
      <c r="ILP146" s="15"/>
      <c r="ILQ146" s="15"/>
      <c r="ILR146" s="15"/>
      <c r="ILS146" s="15"/>
      <c r="ILT146" s="15"/>
      <c r="ILU146" s="15"/>
      <c r="ILV146" s="15"/>
      <c r="ILW146" s="15"/>
      <c r="ILX146" s="15"/>
      <c r="ILY146" s="15"/>
      <c r="ILZ146" s="15"/>
      <c r="IMA146" s="15"/>
      <c r="IMB146" s="15"/>
      <c r="IMC146" s="15"/>
      <c r="IMD146" s="15"/>
      <c r="IME146" s="15"/>
      <c r="IMF146" s="15"/>
      <c r="IMG146" s="15"/>
      <c r="IMH146" s="15"/>
      <c r="IMI146" s="15"/>
      <c r="IMJ146" s="15"/>
      <c r="IMK146" s="15"/>
      <c r="IML146" s="15"/>
      <c r="IMM146" s="15"/>
      <c r="IMN146" s="15"/>
      <c r="IMO146" s="15"/>
      <c r="IMP146" s="15"/>
      <c r="IMQ146" s="15"/>
      <c r="IMR146" s="15"/>
      <c r="IMS146" s="15"/>
      <c r="IMT146" s="15"/>
      <c r="IMU146" s="15"/>
      <c r="IMV146" s="15"/>
      <c r="IMW146" s="15"/>
      <c r="IMX146" s="15"/>
      <c r="IMY146" s="15"/>
      <c r="IMZ146" s="15"/>
      <c r="INA146" s="15"/>
      <c r="INB146" s="15"/>
      <c r="INC146" s="15"/>
      <c r="IND146" s="15"/>
      <c r="INE146" s="15"/>
      <c r="INF146" s="15"/>
      <c r="ING146" s="15"/>
      <c r="INH146" s="15"/>
      <c r="INI146" s="15"/>
      <c r="INJ146" s="15"/>
      <c r="INK146" s="15"/>
      <c r="INL146" s="15"/>
      <c r="INM146" s="15"/>
      <c r="INN146" s="15"/>
      <c r="INO146" s="15"/>
      <c r="INP146" s="15"/>
      <c r="INQ146" s="15"/>
      <c r="INR146" s="15"/>
      <c r="INS146" s="15"/>
      <c r="INT146" s="15"/>
      <c r="INU146" s="15"/>
      <c r="INV146" s="15"/>
      <c r="INW146" s="15"/>
      <c r="INX146" s="15"/>
      <c r="INY146" s="15"/>
      <c r="INZ146" s="15"/>
      <c r="IOA146" s="15"/>
      <c r="IOB146" s="15"/>
      <c r="IOC146" s="15"/>
      <c r="IOD146" s="15"/>
      <c r="IOE146" s="15"/>
      <c r="IOF146" s="15"/>
      <c r="IOG146" s="15"/>
      <c r="IOH146" s="15"/>
      <c r="IOI146" s="15"/>
      <c r="IOJ146" s="15"/>
      <c r="IOK146" s="15"/>
      <c r="IOL146" s="15"/>
      <c r="IOM146" s="15"/>
      <c r="ION146" s="15"/>
      <c r="IOO146" s="15"/>
      <c r="IOP146" s="15"/>
      <c r="IOQ146" s="15"/>
      <c r="IOR146" s="15"/>
      <c r="IOS146" s="15"/>
      <c r="IOT146" s="15"/>
      <c r="IOU146" s="15"/>
      <c r="IOV146" s="15"/>
      <c r="IOW146" s="15"/>
      <c r="IOX146" s="15"/>
      <c r="IOY146" s="15"/>
      <c r="IOZ146" s="15"/>
      <c r="IPA146" s="15"/>
      <c r="IPB146" s="15"/>
      <c r="IPC146" s="15"/>
      <c r="IPD146" s="15"/>
      <c r="IPE146" s="15"/>
      <c r="IPF146" s="15"/>
      <c r="IPG146" s="15"/>
      <c r="IPH146" s="15"/>
      <c r="IPI146" s="15"/>
      <c r="IPJ146" s="15"/>
      <c r="IPK146" s="15"/>
      <c r="IPL146" s="15"/>
      <c r="IPM146" s="15"/>
      <c r="IPN146" s="15"/>
      <c r="IPO146" s="15"/>
      <c r="IPP146" s="15"/>
      <c r="IPQ146" s="15"/>
      <c r="IPR146" s="15"/>
      <c r="IPS146" s="15"/>
      <c r="IPT146" s="15"/>
      <c r="IPU146" s="15"/>
      <c r="IPV146" s="15"/>
      <c r="IPW146" s="15"/>
      <c r="IPX146" s="15"/>
      <c r="IPY146" s="15"/>
      <c r="IPZ146" s="15"/>
      <c r="IQA146" s="15"/>
      <c r="IQB146" s="15"/>
      <c r="IQC146" s="15"/>
      <c r="IQD146" s="15"/>
      <c r="IQE146" s="15"/>
      <c r="IQF146" s="15"/>
      <c r="IQG146" s="15"/>
      <c r="IQH146" s="15"/>
      <c r="IQI146" s="15"/>
      <c r="IQJ146" s="15"/>
      <c r="IQK146" s="15"/>
      <c r="IQL146" s="15"/>
      <c r="IQM146" s="15"/>
      <c r="IQN146" s="15"/>
      <c r="IQO146" s="15"/>
      <c r="IQP146" s="15"/>
      <c r="IQQ146" s="15"/>
      <c r="IQR146" s="15"/>
      <c r="IQS146" s="15"/>
      <c r="IQT146" s="15"/>
      <c r="IQU146" s="15"/>
      <c r="IQV146" s="15"/>
      <c r="IQW146" s="15"/>
      <c r="IQX146" s="15"/>
      <c r="IQY146" s="15"/>
      <c r="IQZ146" s="15"/>
      <c r="IRA146" s="15"/>
      <c r="IRB146" s="15"/>
      <c r="IRC146" s="15"/>
      <c r="IRD146" s="15"/>
      <c r="IRE146" s="15"/>
      <c r="IRF146" s="15"/>
      <c r="IRG146" s="15"/>
      <c r="IRH146" s="15"/>
      <c r="IRI146" s="15"/>
      <c r="IRJ146" s="15"/>
      <c r="IRK146" s="15"/>
      <c r="IRL146" s="15"/>
      <c r="IRM146" s="15"/>
      <c r="IRN146" s="15"/>
      <c r="IRO146" s="15"/>
      <c r="IRP146" s="15"/>
      <c r="IRQ146" s="15"/>
      <c r="IRR146" s="15"/>
      <c r="IRS146" s="15"/>
      <c r="IRT146" s="15"/>
      <c r="IRU146" s="15"/>
      <c r="IRV146" s="15"/>
      <c r="IRW146" s="15"/>
      <c r="IRX146" s="15"/>
      <c r="IRY146" s="15"/>
      <c r="IRZ146" s="15"/>
      <c r="ISA146" s="15"/>
      <c r="ISB146" s="15"/>
      <c r="ISC146" s="15"/>
      <c r="ISD146" s="15"/>
      <c r="ISE146" s="15"/>
      <c r="ISF146" s="15"/>
      <c r="ISG146" s="15"/>
      <c r="ISH146" s="15"/>
      <c r="ISI146" s="15"/>
      <c r="ISJ146" s="15"/>
      <c r="ISK146" s="15"/>
      <c r="ISL146" s="15"/>
      <c r="ISM146" s="15"/>
      <c r="ISN146" s="15"/>
      <c r="ISO146" s="15"/>
      <c r="ISP146" s="15"/>
      <c r="ISQ146" s="15"/>
      <c r="ISR146" s="15"/>
      <c r="ISS146" s="15"/>
      <c r="IST146" s="15"/>
      <c r="ISU146" s="15"/>
      <c r="ISV146" s="15"/>
      <c r="ISW146" s="15"/>
      <c r="ISX146" s="15"/>
      <c r="ISY146" s="15"/>
      <c r="ISZ146" s="15"/>
      <c r="ITA146" s="15"/>
      <c r="ITB146" s="15"/>
      <c r="ITC146" s="15"/>
      <c r="ITD146" s="15"/>
      <c r="ITE146" s="15"/>
      <c r="ITF146" s="15"/>
      <c r="ITG146" s="15"/>
      <c r="ITH146" s="15"/>
      <c r="ITI146" s="15"/>
      <c r="ITJ146" s="15"/>
      <c r="ITK146" s="15"/>
      <c r="ITL146" s="15"/>
      <c r="ITM146" s="15"/>
      <c r="ITN146" s="15"/>
      <c r="ITO146" s="15"/>
      <c r="ITP146" s="15"/>
      <c r="ITQ146" s="15"/>
      <c r="ITR146" s="15"/>
      <c r="ITS146" s="15"/>
      <c r="ITT146" s="15"/>
      <c r="ITU146" s="15"/>
      <c r="ITV146" s="15"/>
      <c r="ITW146" s="15"/>
      <c r="ITX146" s="15"/>
      <c r="ITY146" s="15"/>
      <c r="ITZ146" s="15"/>
      <c r="IUA146" s="15"/>
      <c r="IUB146" s="15"/>
      <c r="IUC146" s="15"/>
      <c r="IUD146" s="15"/>
      <c r="IUE146" s="15"/>
      <c r="IUF146" s="15"/>
      <c r="IUG146" s="15"/>
      <c r="IUH146" s="15"/>
      <c r="IUI146" s="15"/>
      <c r="IUJ146" s="15"/>
      <c r="IUK146" s="15"/>
      <c r="IUL146" s="15"/>
      <c r="IUM146" s="15"/>
      <c r="IUN146" s="15"/>
      <c r="IUO146" s="15"/>
      <c r="IUP146" s="15"/>
      <c r="IUQ146" s="15"/>
      <c r="IUR146" s="15"/>
      <c r="IUS146" s="15"/>
      <c r="IUT146" s="15"/>
      <c r="IUU146" s="15"/>
      <c r="IUV146" s="15"/>
      <c r="IUW146" s="15"/>
      <c r="IUX146" s="15"/>
      <c r="IUY146" s="15"/>
      <c r="IUZ146" s="15"/>
      <c r="IVA146" s="15"/>
      <c r="IVB146" s="15"/>
      <c r="IVC146" s="15"/>
      <c r="IVD146" s="15"/>
      <c r="IVE146" s="15"/>
      <c r="IVF146" s="15"/>
      <c r="IVG146" s="15"/>
      <c r="IVH146" s="15"/>
      <c r="IVI146" s="15"/>
      <c r="IVJ146" s="15"/>
      <c r="IVK146" s="15"/>
      <c r="IVL146" s="15"/>
      <c r="IVM146" s="15"/>
      <c r="IVN146" s="15"/>
      <c r="IVO146" s="15"/>
      <c r="IVP146" s="15"/>
      <c r="IVQ146" s="15"/>
      <c r="IVR146" s="15"/>
      <c r="IVS146" s="15"/>
      <c r="IVT146" s="15"/>
      <c r="IVU146" s="15"/>
      <c r="IVV146" s="15"/>
      <c r="IVW146" s="15"/>
      <c r="IVX146" s="15"/>
      <c r="IVY146" s="15"/>
      <c r="IVZ146" s="15"/>
      <c r="IWA146" s="15"/>
      <c r="IWB146" s="15"/>
      <c r="IWC146" s="15"/>
      <c r="IWD146" s="15"/>
      <c r="IWE146" s="15"/>
      <c r="IWF146" s="15"/>
      <c r="IWG146" s="15"/>
      <c r="IWH146" s="15"/>
      <c r="IWI146" s="15"/>
      <c r="IWJ146" s="15"/>
      <c r="IWK146" s="15"/>
      <c r="IWL146" s="15"/>
      <c r="IWM146" s="15"/>
      <c r="IWN146" s="15"/>
      <c r="IWO146" s="15"/>
      <c r="IWP146" s="15"/>
      <c r="IWQ146" s="15"/>
      <c r="IWR146" s="15"/>
      <c r="IWS146" s="15"/>
      <c r="IWT146" s="15"/>
      <c r="IWU146" s="15"/>
      <c r="IWV146" s="15"/>
      <c r="IWW146" s="15"/>
      <c r="IWX146" s="15"/>
      <c r="IWY146" s="15"/>
      <c r="IWZ146" s="15"/>
      <c r="IXA146" s="15"/>
      <c r="IXB146" s="15"/>
      <c r="IXC146" s="15"/>
      <c r="IXD146" s="15"/>
      <c r="IXE146" s="15"/>
      <c r="IXF146" s="15"/>
      <c r="IXG146" s="15"/>
      <c r="IXH146" s="15"/>
      <c r="IXI146" s="15"/>
      <c r="IXJ146" s="15"/>
      <c r="IXK146" s="15"/>
      <c r="IXL146" s="15"/>
      <c r="IXM146" s="15"/>
      <c r="IXN146" s="15"/>
      <c r="IXO146" s="15"/>
      <c r="IXP146" s="15"/>
      <c r="IXQ146" s="15"/>
      <c r="IXR146" s="15"/>
      <c r="IXS146" s="15"/>
      <c r="IXT146" s="15"/>
      <c r="IXU146" s="15"/>
      <c r="IXV146" s="15"/>
      <c r="IXW146" s="15"/>
      <c r="IXX146" s="15"/>
      <c r="IXY146" s="15"/>
      <c r="IXZ146" s="15"/>
      <c r="IYA146" s="15"/>
      <c r="IYB146" s="15"/>
      <c r="IYC146" s="15"/>
      <c r="IYD146" s="15"/>
      <c r="IYE146" s="15"/>
      <c r="IYF146" s="15"/>
      <c r="IYG146" s="15"/>
      <c r="IYH146" s="15"/>
      <c r="IYI146" s="15"/>
      <c r="IYJ146" s="15"/>
      <c r="IYK146" s="15"/>
      <c r="IYL146" s="15"/>
      <c r="IYM146" s="15"/>
      <c r="IYN146" s="15"/>
      <c r="IYO146" s="15"/>
      <c r="IYP146" s="15"/>
      <c r="IYQ146" s="15"/>
      <c r="IYR146" s="15"/>
      <c r="IYS146" s="15"/>
      <c r="IYT146" s="15"/>
      <c r="IYU146" s="15"/>
      <c r="IYV146" s="15"/>
      <c r="IYW146" s="15"/>
      <c r="IYX146" s="15"/>
      <c r="IYY146" s="15"/>
      <c r="IYZ146" s="15"/>
      <c r="IZA146" s="15"/>
      <c r="IZB146" s="15"/>
      <c r="IZC146" s="15"/>
      <c r="IZD146" s="15"/>
      <c r="IZE146" s="15"/>
      <c r="IZF146" s="15"/>
      <c r="IZG146" s="15"/>
      <c r="IZH146" s="15"/>
      <c r="IZI146" s="15"/>
      <c r="IZJ146" s="15"/>
      <c r="IZK146" s="15"/>
      <c r="IZL146" s="15"/>
      <c r="IZM146" s="15"/>
      <c r="IZN146" s="15"/>
      <c r="IZO146" s="15"/>
      <c r="IZP146" s="15"/>
      <c r="IZQ146" s="15"/>
      <c r="IZR146" s="15"/>
      <c r="IZS146" s="15"/>
      <c r="IZT146" s="15"/>
      <c r="IZU146" s="15"/>
      <c r="IZV146" s="15"/>
      <c r="IZW146" s="15"/>
      <c r="IZX146" s="15"/>
      <c r="IZY146" s="15"/>
      <c r="IZZ146" s="15"/>
      <c r="JAA146" s="15"/>
      <c r="JAB146" s="15"/>
      <c r="JAC146" s="15"/>
      <c r="JAD146" s="15"/>
      <c r="JAE146" s="15"/>
      <c r="JAF146" s="15"/>
      <c r="JAG146" s="15"/>
      <c r="JAH146" s="15"/>
      <c r="JAI146" s="15"/>
      <c r="JAJ146" s="15"/>
      <c r="JAK146" s="15"/>
      <c r="JAL146" s="15"/>
      <c r="JAM146" s="15"/>
      <c r="JAN146" s="15"/>
      <c r="JAO146" s="15"/>
      <c r="JAP146" s="15"/>
      <c r="JAQ146" s="15"/>
      <c r="JAR146" s="15"/>
      <c r="JAS146" s="15"/>
      <c r="JAT146" s="15"/>
      <c r="JAU146" s="15"/>
      <c r="JAV146" s="15"/>
      <c r="JAW146" s="15"/>
      <c r="JAX146" s="15"/>
      <c r="JAY146" s="15"/>
      <c r="JAZ146" s="15"/>
      <c r="JBA146" s="15"/>
      <c r="JBB146" s="15"/>
      <c r="JBC146" s="15"/>
      <c r="JBD146" s="15"/>
      <c r="JBE146" s="15"/>
      <c r="JBF146" s="15"/>
      <c r="JBG146" s="15"/>
      <c r="JBH146" s="15"/>
      <c r="JBI146" s="15"/>
      <c r="JBJ146" s="15"/>
      <c r="JBK146" s="15"/>
      <c r="JBL146" s="15"/>
      <c r="JBM146" s="15"/>
      <c r="JBN146" s="15"/>
      <c r="JBO146" s="15"/>
      <c r="JBP146" s="15"/>
      <c r="JBQ146" s="15"/>
      <c r="JBR146" s="15"/>
      <c r="JBS146" s="15"/>
      <c r="JBT146" s="15"/>
      <c r="JBU146" s="15"/>
      <c r="JBV146" s="15"/>
      <c r="JBW146" s="15"/>
      <c r="JBX146" s="15"/>
      <c r="JBY146" s="15"/>
      <c r="JBZ146" s="15"/>
      <c r="JCA146" s="15"/>
      <c r="JCB146" s="15"/>
      <c r="JCC146" s="15"/>
      <c r="JCD146" s="15"/>
      <c r="JCE146" s="15"/>
      <c r="JCF146" s="15"/>
      <c r="JCG146" s="15"/>
      <c r="JCH146" s="15"/>
      <c r="JCI146" s="15"/>
      <c r="JCJ146" s="15"/>
      <c r="JCK146" s="15"/>
      <c r="JCL146" s="15"/>
      <c r="JCM146" s="15"/>
      <c r="JCN146" s="15"/>
      <c r="JCO146" s="15"/>
      <c r="JCP146" s="15"/>
      <c r="JCQ146" s="15"/>
      <c r="JCR146" s="15"/>
      <c r="JCS146" s="15"/>
      <c r="JCT146" s="15"/>
      <c r="JCU146" s="15"/>
      <c r="JCV146" s="15"/>
      <c r="JCW146" s="15"/>
      <c r="JCX146" s="15"/>
      <c r="JCY146" s="15"/>
      <c r="JCZ146" s="15"/>
      <c r="JDA146" s="15"/>
      <c r="JDB146" s="15"/>
      <c r="JDC146" s="15"/>
      <c r="JDD146" s="15"/>
      <c r="JDE146" s="15"/>
      <c r="JDF146" s="15"/>
      <c r="JDG146" s="15"/>
      <c r="JDH146" s="15"/>
      <c r="JDI146" s="15"/>
      <c r="JDJ146" s="15"/>
      <c r="JDK146" s="15"/>
      <c r="JDL146" s="15"/>
      <c r="JDM146" s="15"/>
      <c r="JDN146" s="15"/>
      <c r="JDO146" s="15"/>
      <c r="JDP146" s="15"/>
      <c r="JDQ146" s="15"/>
      <c r="JDR146" s="15"/>
      <c r="JDS146" s="15"/>
      <c r="JDT146" s="15"/>
      <c r="JDU146" s="15"/>
      <c r="JDV146" s="15"/>
      <c r="JDW146" s="15"/>
      <c r="JDX146" s="15"/>
      <c r="JDY146" s="15"/>
      <c r="JDZ146" s="15"/>
      <c r="JEA146" s="15"/>
      <c r="JEB146" s="15"/>
      <c r="JEC146" s="15"/>
      <c r="JED146" s="15"/>
      <c r="JEE146" s="15"/>
      <c r="JEF146" s="15"/>
      <c r="JEG146" s="15"/>
      <c r="JEH146" s="15"/>
      <c r="JEI146" s="15"/>
      <c r="JEJ146" s="15"/>
      <c r="JEK146" s="15"/>
      <c r="JEL146" s="15"/>
      <c r="JEM146" s="15"/>
      <c r="JEN146" s="15"/>
      <c r="JEO146" s="15"/>
      <c r="JEP146" s="15"/>
      <c r="JEQ146" s="15"/>
      <c r="JER146" s="15"/>
      <c r="JES146" s="15"/>
      <c r="JET146" s="15"/>
      <c r="JEU146" s="15"/>
      <c r="JEV146" s="15"/>
      <c r="JEW146" s="15"/>
      <c r="JEX146" s="15"/>
      <c r="JEY146" s="15"/>
      <c r="JEZ146" s="15"/>
      <c r="JFA146" s="15"/>
      <c r="JFB146" s="15"/>
      <c r="JFC146" s="15"/>
      <c r="JFD146" s="15"/>
      <c r="JFE146" s="15"/>
      <c r="JFF146" s="15"/>
      <c r="JFG146" s="15"/>
      <c r="JFH146" s="15"/>
      <c r="JFI146" s="15"/>
      <c r="JFJ146" s="15"/>
      <c r="JFK146" s="15"/>
      <c r="JFL146" s="15"/>
      <c r="JFM146" s="15"/>
      <c r="JFN146" s="15"/>
      <c r="JFO146" s="15"/>
      <c r="JFP146" s="15"/>
      <c r="JFQ146" s="15"/>
      <c r="JFR146" s="15"/>
      <c r="JFS146" s="15"/>
      <c r="JFT146" s="15"/>
      <c r="JFU146" s="15"/>
      <c r="JFV146" s="15"/>
      <c r="JFW146" s="15"/>
      <c r="JFX146" s="15"/>
      <c r="JFY146" s="15"/>
      <c r="JFZ146" s="15"/>
      <c r="JGA146" s="15"/>
      <c r="JGB146" s="15"/>
      <c r="JGC146" s="15"/>
      <c r="JGD146" s="15"/>
      <c r="JGE146" s="15"/>
      <c r="JGF146" s="15"/>
      <c r="JGG146" s="15"/>
      <c r="JGH146" s="15"/>
      <c r="JGI146" s="15"/>
      <c r="JGJ146" s="15"/>
      <c r="JGK146" s="15"/>
      <c r="JGL146" s="15"/>
      <c r="JGM146" s="15"/>
      <c r="JGN146" s="15"/>
      <c r="JGO146" s="15"/>
      <c r="JGP146" s="15"/>
      <c r="JGQ146" s="15"/>
      <c r="JGR146" s="15"/>
      <c r="JGS146" s="15"/>
      <c r="JGT146" s="15"/>
      <c r="JGU146" s="15"/>
      <c r="JGV146" s="15"/>
      <c r="JGW146" s="15"/>
      <c r="JGX146" s="15"/>
      <c r="JGY146" s="15"/>
      <c r="JGZ146" s="15"/>
      <c r="JHA146" s="15"/>
      <c r="JHB146" s="15"/>
      <c r="JHC146" s="15"/>
      <c r="JHD146" s="15"/>
      <c r="JHE146" s="15"/>
      <c r="JHF146" s="15"/>
      <c r="JHG146" s="15"/>
      <c r="JHH146" s="15"/>
      <c r="JHI146" s="15"/>
      <c r="JHJ146" s="15"/>
      <c r="JHK146" s="15"/>
      <c r="JHL146" s="15"/>
      <c r="JHM146" s="15"/>
      <c r="JHN146" s="15"/>
      <c r="JHO146" s="15"/>
      <c r="JHP146" s="15"/>
      <c r="JHQ146" s="15"/>
      <c r="JHR146" s="15"/>
      <c r="JHS146" s="15"/>
      <c r="JHT146" s="15"/>
      <c r="JHU146" s="15"/>
      <c r="JHV146" s="15"/>
      <c r="JHW146" s="15"/>
      <c r="JHX146" s="15"/>
      <c r="JHY146" s="15"/>
      <c r="JHZ146" s="15"/>
      <c r="JIA146" s="15"/>
      <c r="JIB146" s="15"/>
      <c r="JIC146" s="15"/>
      <c r="JID146" s="15"/>
      <c r="JIE146" s="15"/>
      <c r="JIF146" s="15"/>
      <c r="JIG146" s="15"/>
      <c r="JIH146" s="15"/>
      <c r="JII146" s="15"/>
      <c r="JIJ146" s="15"/>
      <c r="JIK146" s="15"/>
      <c r="JIL146" s="15"/>
      <c r="JIM146" s="15"/>
      <c r="JIN146" s="15"/>
      <c r="JIO146" s="15"/>
      <c r="JIP146" s="15"/>
      <c r="JIQ146" s="15"/>
      <c r="JIR146" s="15"/>
      <c r="JIS146" s="15"/>
      <c r="JIT146" s="15"/>
      <c r="JIU146" s="15"/>
      <c r="JIV146" s="15"/>
      <c r="JIW146" s="15"/>
      <c r="JIX146" s="15"/>
      <c r="JIY146" s="15"/>
      <c r="JIZ146" s="15"/>
      <c r="JJA146" s="15"/>
      <c r="JJB146" s="15"/>
      <c r="JJC146" s="15"/>
      <c r="JJD146" s="15"/>
      <c r="JJE146" s="15"/>
      <c r="JJF146" s="15"/>
      <c r="JJG146" s="15"/>
      <c r="JJH146" s="15"/>
      <c r="JJI146" s="15"/>
      <c r="JJJ146" s="15"/>
      <c r="JJK146" s="15"/>
      <c r="JJL146" s="15"/>
      <c r="JJM146" s="15"/>
      <c r="JJN146" s="15"/>
      <c r="JJO146" s="15"/>
      <c r="JJP146" s="15"/>
      <c r="JJQ146" s="15"/>
      <c r="JJR146" s="15"/>
      <c r="JJS146" s="15"/>
      <c r="JJT146" s="15"/>
      <c r="JJU146" s="15"/>
      <c r="JJV146" s="15"/>
      <c r="JJW146" s="15"/>
      <c r="JJX146" s="15"/>
      <c r="JJY146" s="15"/>
      <c r="JJZ146" s="15"/>
      <c r="JKA146" s="15"/>
      <c r="JKB146" s="15"/>
      <c r="JKC146" s="15"/>
      <c r="JKD146" s="15"/>
      <c r="JKE146" s="15"/>
      <c r="JKF146" s="15"/>
      <c r="JKG146" s="15"/>
      <c r="JKH146" s="15"/>
      <c r="JKI146" s="15"/>
      <c r="JKJ146" s="15"/>
      <c r="JKK146" s="15"/>
      <c r="JKL146" s="15"/>
      <c r="JKM146" s="15"/>
      <c r="JKN146" s="15"/>
      <c r="JKO146" s="15"/>
      <c r="JKP146" s="15"/>
      <c r="JKQ146" s="15"/>
      <c r="JKR146" s="15"/>
      <c r="JKS146" s="15"/>
      <c r="JKT146" s="15"/>
      <c r="JKU146" s="15"/>
      <c r="JKV146" s="15"/>
      <c r="JKW146" s="15"/>
      <c r="JKX146" s="15"/>
      <c r="JKY146" s="15"/>
      <c r="JKZ146" s="15"/>
      <c r="JLA146" s="15"/>
      <c r="JLB146" s="15"/>
      <c r="JLC146" s="15"/>
      <c r="JLD146" s="15"/>
      <c r="JLE146" s="15"/>
      <c r="JLF146" s="15"/>
      <c r="JLG146" s="15"/>
      <c r="JLH146" s="15"/>
      <c r="JLI146" s="15"/>
      <c r="JLJ146" s="15"/>
      <c r="JLK146" s="15"/>
      <c r="JLL146" s="15"/>
      <c r="JLM146" s="15"/>
      <c r="JLN146" s="15"/>
      <c r="JLO146" s="15"/>
      <c r="JLP146" s="15"/>
      <c r="JLQ146" s="15"/>
      <c r="JLR146" s="15"/>
      <c r="JLS146" s="15"/>
      <c r="JLT146" s="15"/>
      <c r="JLU146" s="15"/>
      <c r="JLV146" s="15"/>
      <c r="JLW146" s="15"/>
      <c r="JLX146" s="15"/>
      <c r="JLY146" s="15"/>
      <c r="JLZ146" s="15"/>
      <c r="JMA146" s="15"/>
      <c r="JMB146" s="15"/>
      <c r="JMC146" s="15"/>
      <c r="JMD146" s="15"/>
      <c r="JME146" s="15"/>
      <c r="JMF146" s="15"/>
      <c r="JMG146" s="15"/>
      <c r="JMH146" s="15"/>
      <c r="JMI146" s="15"/>
      <c r="JMJ146" s="15"/>
      <c r="JMK146" s="15"/>
      <c r="JML146" s="15"/>
      <c r="JMM146" s="15"/>
      <c r="JMN146" s="15"/>
      <c r="JMO146" s="15"/>
      <c r="JMP146" s="15"/>
      <c r="JMQ146" s="15"/>
      <c r="JMR146" s="15"/>
      <c r="JMS146" s="15"/>
      <c r="JMT146" s="15"/>
      <c r="JMU146" s="15"/>
      <c r="JMV146" s="15"/>
      <c r="JMW146" s="15"/>
      <c r="JMX146" s="15"/>
      <c r="JMY146" s="15"/>
      <c r="JMZ146" s="15"/>
      <c r="JNA146" s="15"/>
      <c r="JNB146" s="15"/>
      <c r="JNC146" s="15"/>
      <c r="JND146" s="15"/>
      <c r="JNE146" s="15"/>
      <c r="JNF146" s="15"/>
      <c r="JNG146" s="15"/>
      <c r="JNH146" s="15"/>
      <c r="JNI146" s="15"/>
      <c r="JNJ146" s="15"/>
      <c r="JNK146" s="15"/>
      <c r="JNL146" s="15"/>
      <c r="JNM146" s="15"/>
      <c r="JNN146" s="15"/>
      <c r="JNO146" s="15"/>
      <c r="JNP146" s="15"/>
      <c r="JNQ146" s="15"/>
      <c r="JNR146" s="15"/>
      <c r="JNS146" s="15"/>
      <c r="JNT146" s="15"/>
      <c r="JNU146" s="15"/>
      <c r="JNV146" s="15"/>
      <c r="JNW146" s="15"/>
      <c r="JNX146" s="15"/>
      <c r="JNY146" s="15"/>
      <c r="JNZ146" s="15"/>
      <c r="JOA146" s="15"/>
      <c r="JOB146" s="15"/>
      <c r="JOC146" s="15"/>
      <c r="JOD146" s="15"/>
      <c r="JOE146" s="15"/>
      <c r="JOF146" s="15"/>
      <c r="JOG146" s="15"/>
      <c r="JOH146" s="15"/>
      <c r="JOI146" s="15"/>
      <c r="JOJ146" s="15"/>
      <c r="JOK146" s="15"/>
      <c r="JOL146" s="15"/>
      <c r="JOM146" s="15"/>
      <c r="JON146" s="15"/>
      <c r="JOO146" s="15"/>
      <c r="JOP146" s="15"/>
      <c r="JOQ146" s="15"/>
      <c r="JOR146" s="15"/>
      <c r="JOS146" s="15"/>
      <c r="JOT146" s="15"/>
      <c r="JOU146" s="15"/>
      <c r="JOV146" s="15"/>
      <c r="JOW146" s="15"/>
      <c r="JOX146" s="15"/>
      <c r="JOY146" s="15"/>
      <c r="JOZ146" s="15"/>
      <c r="JPA146" s="15"/>
      <c r="JPB146" s="15"/>
      <c r="JPC146" s="15"/>
      <c r="JPD146" s="15"/>
      <c r="JPE146" s="15"/>
      <c r="JPF146" s="15"/>
      <c r="JPG146" s="15"/>
      <c r="JPH146" s="15"/>
      <c r="JPI146" s="15"/>
      <c r="JPJ146" s="15"/>
      <c r="JPK146" s="15"/>
      <c r="JPL146" s="15"/>
      <c r="JPM146" s="15"/>
      <c r="JPN146" s="15"/>
      <c r="JPO146" s="15"/>
      <c r="JPP146" s="15"/>
      <c r="JPQ146" s="15"/>
      <c r="JPR146" s="15"/>
      <c r="JPS146" s="15"/>
      <c r="JPT146" s="15"/>
      <c r="JPU146" s="15"/>
      <c r="JPV146" s="15"/>
      <c r="JPW146" s="15"/>
      <c r="JPX146" s="15"/>
      <c r="JPY146" s="15"/>
      <c r="JPZ146" s="15"/>
      <c r="JQA146" s="15"/>
      <c r="JQB146" s="15"/>
      <c r="JQC146" s="15"/>
      <c r="JQD146" s="15"/>
      <c r="JQE146" s="15"/>
      <c r="JQF146" s="15"/>
      <c r="JQG146" s="15"/>
      <c r="JQH146" s="15"/>
      <c r="JQI146" s="15"/>
      <c r="JQJ146" s="15"/>
      <c r="JQK146" s="15"/>
      <c r="JQL146" s="15"/>
      <c r="JQM146" s="15"/>
      <c r="JQN146" s="15"/>
      <c r="JQO146" s="15"/>
      <c r="JQP146" s="15"/>
      <c r="JQQ146" s="15"/>
      <c r="JQR146" s="15"/>
      <c r="JQS146" s="15"/>
      <c r="JQT146" s="15"/>
      <c r="JQU146" s="15"/>
      <c r="JQV146" s="15"/>
      <c r="JQW146" s="15"/>
      <c r="JQX146" s="15"/>
      <c r="JQY146" s="15"/>
      <c r="JQZ146" s="15"/>
      <c r="JRA146" s="15"/>
      <c r="JRB146" s="15"/>
      <c r="JRC146" s="15"/>
      <c r="JRD146" s="15"/>
      <c r="JRE146" s="15"/>
      <c r="JRF146" s="15"/>
      <c r="JRG146" s="15"/>
      <c r="JRH146" s="15"/>
      <c r="JRI146" s="15"/>
      <c r="JRJ146" s="15"/>
      <c r="JRK146" s="15"/>
      <c r="JRL146" s="15"/>
      <c r="JRM146" s="15"/>
      <c r="JRN146" s="15"/>
      <c r="JRO146" s="15"/>
      <c r="JRP146" s="15"/>
      <c r="JRQ146" s="15"/>
      <c r="JRR146" s="15"/>
      <c r="JRS146" s="15"/>
      <c r="JRT146" s="15"/>
      <c r="JRU146" s="15"/>
      <c r="JRV146" s="15"/>
      <c r="JRW146" s="15"/>
      <c r="JRX146" s="15"/>
      <c r="JRY146" s="15"/>
      <c r="JRZ146" s="15"/>
      <c r="JSA146" s="15"/>
      <c r="JSB146" s="15"/>
      <c r="JSC146" s="15"/>
      <c r="JSD146" s="15"/>
      <c r="JSE146" s="15"/>
      <c r="JSF146" s="15"/>
      <c r="JSG146" s="15"/>
      <c r="JSH146" s="15"/>
      <c r="JSI146" s="15"/>
      <c r="JSJ146" s="15"/>
      <c r="JSK146" s="15"/>
      <c r="JSL146" s="15"/>
      <c r="JSM146" s="15"/>
      <c r="JSN146" s="15"/>
      <c r="JSO146" s="15"/>
      <c r="JSP146" s="15"/>
      <c r="JSQ146" s="15"/>
      <c r="JSR146" s="15"/>
      <c r="JSS146" s="15"/>
      <c r="JST146" s="15"/>
      <c r="JSU146" s="15"/>
      <c r="JSV146" s="15"/>
      <c r="JSW146" s="15"/>
      <c r="JSX146" s="15"/>
      <c r="JSY146" s="15"/>
      <c r="JSZ146" s="15"/>
      <c r="JTA146" s="15"/>
      <c r="JTB146" s="15"/>
      <c r="JTC146" s="15"/>
      <c r="JTD146" s="15"/>
      <c r="JTE146" s="15"/>
      <c r="JTF146" s="15"/>
      <c r="JTG146" s="15"/>
      <c r="JTH146" s="15"/>
      <c r="JTI146" s="15"/>
      <c r="JTJ146" s="15"/>
      <c r="JTK146" s="15"/>
      <c r="JTL146" s="15"/>
      <c r="JTM146" s="15"/>
      <c r="JTN146" s="15"/>
      <c r="JTO146" s="15"/>
      <c r="JTP146" s="15"/>
      <c r="JTQ146" s="15"/>
      <c r="JTR146" s="15"/>
      <c r="JTS146" s="15"/>
      <c r="JTT146" s="15"/>
      <c r="JTU146" s="15"/>
      <c r="JTV146" s="15"/>
      <c r="JTW146" s="15"/>
      <c r="JTX146" s="15"/>
      <c r="JTY146" s="15"/>
      <c r="JTZ146" s="15"/>
      <c r="JUA146" s="15"/>
      <c r="JUB146" s="15"/>
      <c r="JUC146" s="15"/>
      <c r="JUD146" s="15"/>
      <c r="JUE146" s="15"/>
      <c r="JUF146" s="15"/>
      <c r="JUG146" s="15"/>
      <c r="JUH146" s="15"/>
      <c r="JUI146" s="15"/>
      <c r="JUJ146" s="15"/>
      <c r="JUK146" s="15"/>
      <c r="JUL146" s="15"/>
      <c r="JUM146" s="15"/>
      <c r="JUN146" s="15"/>
      <c r="JUO146" s="15"/>
      <c r="JUP146" s="15"/>
      <c r="JUQ146" s="15"/>
      <c r="JUR146" s="15"/>
      <c r="JUS146" s="15"/>
      <c r="JUT146" s="15"/>
      <c r="JUU146" s="15"/>
      <c r="JUV146" s="15"/>
      <c r="JUW146" s="15"/>
      <c r="JUX146" s="15"/>
      <c r="JUY146" s="15"/>
      <c r="JUZ146" s="15"/>
      <c r="JVA146" s="15"/>
      <c r="JVB146" s="15"/>
      <c r="JVC146" s="15"/>
      <c r="JVD146" s="15"/>
      <c r="JVE146" s="15"/>
      <c r="JVF146" s="15"/>
      <c r="JVG146" s="15"/>
      <c r="JVH146" s="15"/>
      <c r="JVI146" s="15"/>
      <c r="JVJ146" s="15"/>
      <c r="JVK146" s="15"/>
      <c r="JVL146" s="15"/>
      <c r="JVM146" s="15"/>
      <c r="JVN146" s="15"/>
      <c r="JVO146" s="15"/>
      <c r="JVP146" s="15"/>
      <c r="JVQ146" s="15"/>
      <c r="JVR146" s="15"/>
      <c r="JVS146" s="15"/>
      <c r="JVT146" s="15"/>
      <c r="JVU146" s="15"/>
      <c r="JVV146" s="15"/>
      <c r="JVW146" s="15"/>
      <c r="JVX146" s="15"/>
      <c r="JVY146" s="15"/>
      <c r="JVZ146" s="15"/>
      <c r="JWA146" s="15"/>
      <c r="JWB146" s="15"/>
      <c r="JWC146" s="15"/>
      <c r="JWD146" s="15"/>
      <c r="JWE146" s="15"/>
      <c r="JWF146" s="15"/>
      <c r="JWG146" s="15"/>
      <c r="JWH146" s="15"/>
      <c r="JWI146" s="15"/>
      <c r="JWJ146" s="15"/>
      <c r="JWK146" s="15"/>
      <c r="JWL146" s="15"/>
      <c r="JWM146" s="15"/>
      <c r="JWN146" s="15"/>
      <c r="JWO146" s="15"/>
      <c r="JWP146" s="15"/>
      <c r="JWQ146" s="15"/>
      <c r="JWR146" s="15"/>
      <c r="JWS146" s="15"/>
      <c r="JWT146" s="15"/>
      <c r="JWU146" s="15"/>
      <c r="JWV146" s="15"/>
      <c r="JWW146" s="15"/>
      <c r="JWX146" s="15"/>
      <c r="JWY146" s="15"/>
      <c r="JWZ146" s="15"/>
      <c r="JXA146" s="15"/>
      <c r="JXB146" s="15"/>
      <c r="JXC146" s="15"/>
      <c r="JXD146" s="15"/>
      <c r="JXE146" s="15"/>
      <c r="JXF146" s="15"/>
      <c r="JXG146" s="15"/>
      <c r="JXH146" s="15"/>
      <c r="JXI146" s="15"/>
      <c r="JXJ146" s="15"/>
      <c r="JXK146" s="15"/>
      <c r="JXL146" s="15"/>
      <c r="JXM146" s="15"/>
      <c r="JXN146" s="15"/>
      <c r="JXO146" s="15"/>
      <c r="JXP146" s="15"/>
      <c r="JXQ146" s="15"/>
      <c r="JXR146" s="15"/>
      <c r="JXS146" s="15"/>
      <c r="JXT146" s="15"/>
      <c r="JXU146" s="15"/>
      <c r="JXV146" s="15"/>
      <c r="JXW146" s="15"/>
      <c r="JXX146" s="15"/>
      <c r="JXY146" s="15"/>
      <c r="JXZ146" s="15"/>
      <c r="JYA146" s="15"/>
      <c r="JYB146" s="15"/>
      <c r="JYC146" s="15"/>
      <c r="JYD146" s="15"/>
      <c r="JYE146" s="15"/>
      <c r="JYF146" s="15"/>
      <c r="JYG146" s="15"/>
      <c r="JYH146" s="15"/>
      <c r="JYI146" s="15"/>
      <c r="JYJ146" s="15"/>
      <c r="JYK146" s="15"/>
      <c r="JYL146" s="15"/>
      <c r="JYM146" s="15"/>
      <c r="JYN146" s="15"/>
      <c r="JYO146" s="15"/>
      <c r="JYP146" s="15"/>
      <c r="JYQ146" s="15"/>
      <c r="JYR146" s="15"/>
      <c r="JYS146" s="15"/>
      <c r="JYT146" s="15"/>
      <c r="JYU146" s="15"/>
      <c r="JYV146" s="15"/>
      <c r="JYW146" s="15"/>
      <c r="JYX146" s="15"/>
      <c r="JYY146" s="15"/>
      <c r="JYZ146" s="15"/>
      <c r="JZA146" s="15"/>
      <c r="JZB146" s="15"/>
      <c r="JZC146" s="15"/>
      <c r="JZD146" s="15"/>
      <c r="JZE146" s="15"/>
      <c r="JZF146" s="15"/>
      <c r="JZG146" s="15"/>
      <c r="JZH146" s="15"/>
      <c r="JZI146" s="15"/>
      <c r="JZJ146" s="15"/>
      <c r="JZK146" s="15"/>
      <c r="JZL146" s="15"/>
      <c r="JZM146" s="15"/>
      <c r="JZN146" s="15"/>
      <c r="JZO146" s="15"/>
      <c r="JZP146" s="15"/>
      <c r="JZQ146" s="15"/>
      <c r="JZR146" s="15"/>
      <c r="JZS146" s="15"/>
      <c r="JZT146" s="15"/>
      <c r="JZU146" s="15"/>
      <c r="JZV146" s="15"/>
      <c r="JZW146" s="15"/>
      <c r="JZX146" s="15"/>
      <c r="JZY146" s="15"/>
      <c r="JZZ146" s="15"/>
      <c r="KAA146" s="15"/>
      <c r="KAB146" s="15"/>
      <c r="KAC146" s="15"/>
      <c r="KAD146" s="15"/>
      <c r="KAE146" s="15"/>
      <c r="KAF146" s="15"/>
      <c r="KAG146" s="15"/>
      <c r="KAH146" s="15"/>
      <c r="KAI146" s="15"/>
      <c r="KAJ146" s="15"/>
      <c r="KAK146" s="15"/>
      <c r="KAL146" s="15"/>
      <c r="KAM146" s="15"/>
      <c r="KAN146" s="15"/>
      <c r="KAO146" s="15"/>
      <c r="KAP146" s="15"/>
      <c r="KAQ146" s="15"/>
      <c r="KAR146" s="15"/>
      <c r="KAS146" s="15"/>
      <c r="KAT146" s="15"/>
      <c r="KAU146" s="15"/>
      <c r="KAV146" s="15"/>
      <c r="KAW146" s="15"/>
      <c r="KAX146" s="15"/>
      <c r="KAY146" s="15"/>
      <c r="KAZ146" s="15"/>
      <c r="KBA146" s="15"/>
      <c r="KBB146" s="15"/>
      <c r="KBC146" s="15"/>
      <c r="KBD146" s="15"/>
      <c r="KBE146" s="15"/>
      <c r="KBF146" s="15"/>
      <c r="KBG146" s="15"/>
      <c r="KBH146" s="15"/>
      <c r="KBI146" s="15"/>
      <c r="KBJ146" s="15"/>
      <c r="KBK146" s="15"/>
      <c r="KBL146" s="15"/>
      <c r="KBM146" s="15"/>
      <c r="KBN146" s="15"/>
      <c r="KBO146" s="15"/>
      <c r="KBP146" s="15"/>
      <c r="KBQ146" s="15"/>
      <c r="KBR146" s="15"/>
      <c r="KBS146" s="15"/>
      <c r="KBT146" s="15"/>
      <c r="KBU146" s="15"/>
      <c r="KBV146" s="15"/>
      <c r="KBW146" s="15"/>
      <c r="KBX146" s="15"/>
      <c r="KBY146" s="15"/>
      <c r="KBZ146" s="15"/>
      <c r="KCA146" s="15"/>
      <c r="KCB146" s="15"/>
      <c r="KCC146" s="15"/>
      <c r="KCD146" s="15"/>
      <c r="KCE146" s="15"/>
      <c r="KCF146" s="15"/>
      <c r="KCG146" s="15"/>
      <c r="KCH146" s="15"/>
      <c r="KCI146" s="15"/>
      <c r="KCJ146" s="15"/>
      <c r="KCK146" s="15"/>
      <c r="KCL146" s="15"/>
      <c r="KCM146" s="15"/>
      <c r="KCN146" s="15"/>
      <c r="KCO146" s="15"/>
      <c r="KCP146" s="15"/>
      <c r="KCQ146" s="15"/>
      <c r="KCR146" s="15"/>
      <c r="KCS146" s="15"/>
      <c r="KCT146" s="15"/>
      <c r="KCU146" s="15"/>
      <c r="KCV146" s="15"/>
      <c r="KCW146" s="15"/>
      <c r="KCX146" s="15"/>
      <c r="KCY146" s="15"/>
      <c r="KCZ146" s="15"/>
      <c r="KDA146" s="15"/>
      <c r="KDB146" s="15"/>
      <c r="KDC146" s="15"/>
      <c r="KDD146" s="15"/>
      <c r="KDE146" s="15"/>
      <c r="KDF146" s="15"/>
      <c r="KDG146" s="15"/>
      <c r="KDH146" s="15"/>
      <c r="KDI146" s="15"/>
      <c r="KDJ146" s="15"/>
      <c r="KDK146" s="15"/>
      <c r="KDL146" s="15"/>
      <c r="KDM146" s="15"/>
      <c r="KDN146" s="15"/>
      <c r="KDO146" s="15"/>
      <c r="KDP146" s="15"/>
      <c r="KDQ146" s="15"/>
      <c r="KDR146" s="15"/>
      <c r="KDS146" s="15"/>
      <c r="KDT146" s="15"/>
      <c r="KDU146" s="15"/>
      <c r="KDV146" s="15"/>
      <c r="KDW146" s="15"/>
      <c r="KDX146" s="15"/>
      <c r="KDY146" s="15"/>
      <c r="KDZ146" s="15"/>
      <c r="KEA146" s="15"/>
      <c r="KEB146" s="15"/>
      <c r="KEC146" s="15"/>
      <c r="KED146" s="15"/>
      <c r="KEE146" s="15"/>
      <c r="KEF146" s="15"/>
      <c r="KEG146" s="15"/>
      <c r="KEH146" s="15"/>
      <c r="KEI146" s="15"/>
      <c r="KEJ146" s="15"/>
      <c r="KEK146" s="15"/>
      <c r="KEL146" s="15"/>
      <c r="KEM146" s="15"/>
      <c r="KEN146" s="15"/>
      <c r="KEO146" s="15"/>
      <c r="KEP146" s="15"/>
      <c r="KEQ146" s="15"/>
      <c r="KER146" s="15"/>
      <c r="KES146" s="15"/>
      <c r="KET146" s="15"/>
      <c r="KEU146" s="15"/>
      <c r="KEV146" s="15"/>
      <c r="KEW146" s="15"/>
      <c r="KEX146" s="15"/>
      <c r="KEY146" s="15"/>
      <c r="KEZ146" s="15"/>
      <c r="KFA146" s="15"/>
      <c r="KFB146" s="15"/>
      <c r="KFC146" s="15"/>
      <c r="KFD146" s="15"/>
      <c r="KFE146" s="15"/>
      <c r="KFF146" s="15"/>
      <c r="KFG146" s="15"/>
      <c r="KFH146" s="15"/>
      <c r="KFI146" s="15"/>
      <c r="KFJ146" s="15"/>
      <c r="KFK146" s="15"/>
      <c r="KFL146" s="15"/>
      <c r="KFM146" s="15"/>
      <c r="KFN146" s="15"/>
      <c r="KFO146" s="15"/>
      <c r="KFP146" s="15"/>
      <c r="KFQ146" s="15"/>
      <c r="KFR146" s="15"/>
      <c r="KFS146" s="15"/>
      <c r="KFT146" s="15"/>
      <c r="KFU146" s="15"/>
      <c r="KFV146" s="15"/>
      <c r="KFW146" s="15"/>
      <c r="KFX146" s="15"/>
      <c r="KFY146" s="15"/>
      <c r="KFZ146" s="15"/>
      <c r="KGA146" s="15"/>
      <c r="KGB146" s="15"/>
      <c r="KGC146" s="15"/>
      <c r="KGD146" s="15"/>
      <c r="KGE146" s="15"/>
      <c r="KGF146" s="15"/>
      <c r="KGG146" s="15"/>
      <c r="KGH146" s="15"/>
      <c r="KGI146" s="15"/>
      <c r="KGJ146" s="15"/>
      <c r="KGK146" s="15"/>
      <c r="KGL146" s="15"/>
      <c r="KGM146" s="15"/>
      <c r="KGN146" s="15"/>
      <c r="KGO146" s="15"/>
      <c r="KGP146" s="15"/>
      <c r="KGQ146" s="15"/>
      <c r="KGR146" s="15"/>
      <c r="KGS146" s="15"/>
      <c r="KGT146" s="15"/>
      <c r="KGU146" s="15"/>
      <c r="KGV146" s="15"/>
      <c r="KGW146" s="15"/>
      <c r="KGX146" s="15"/>
      <c r="KGY146" s="15"/>
      <c r="KGZ146" s="15"/>
      <c r="KHA146" s="15"/>
      <c r="KHB146" s="15"/>
      <c r="KHC146" s="15"/>
      <c r="KHD146" s="15"/>
      <c r="KHE146" s="15"/>
      <c r="KHF146" s="15"/>
      <c r="KHG146" s="15"/>
      <c r="KHH146" s="15"/>
      <c r="KHI146" s="15"/>
      <c r="KHJ146" s="15"/>
      <c r="KHK146" s="15"/>
      <c r="KHL146" s="15"/>
      <c r="KHM146" s="15"/>
      <c r="KHN146" s="15"/>
      <c r="KHO146" s="15"/>
      <c r="KHP146" s="15"/>
      <c r="KHQ146" s="15"/>
      <c r="KHR146" s="15"/>
      <c r="KHS146" s="15"/>
      <c r="KHT146" s="15"/>
      <c r="KHU146" s="15"/>
      <c r="KHV146" s="15"/>
      <c r="KHW146" s="15"/>
      <c r="KHX146" s="15"/>
      <c r="KHY146" s="15"/>
      <c r="KHZ146" s="15"/>
      <c r="KIA146" s="15"/>
      <c r="KIB146" s="15"/>
      <c r="KIC146" s="15"/>
      <c r="KID146" s="15"/>
      <c r="KIE146" s="15"/>
      <c r="KIF146" s="15"/>
      <c r="KIG146" s="15"/>
      <c r="KIH146" s="15"/>
      <c r="KII146" s="15"/>
      <c r="KIJ146" s="15"/>
      <c r="KIK146" s="15"/>
      <c r="KIL146" s="15"/>
      <c r="KIM146" s="15"/>
      <c r="KIN146" s="15"/>
      <c r="KIO146" s="15"/>
      <c r="KIP146" s="15"/>
      <c r="KIQ146" s="15"/>
      <c r="KIR146" s="15"/>
      <c r="KIS146" s="15"/>
      <c r="KIT146" s="15"/>
      <c r="KIU146" s="15"/>
      <c r="KIV146" s="15"/>
      <c r="KIW146" s="15"/>
      <c r="KIX146" s="15"/>
      <c r="KIY146" s="15"/>
      <c r="KIZ146" s="15"/>
      <c r="KJA146" s="15"/>
      <c r="KJB146" s="15"/>
      <c r="KJC146" s="15"/>
      <c r="KJD146" s="15"/>
      <c r="KJE146" s="15"/>
      <c r="KJF146" s="15"/>
      <c r="KJG146" s="15"/>
      <c r="KJH146" s="15"/>
      <c r="KJI146" s="15"/>
      <c r="KJJ146" s="15"/>
      <c r="KJK146" s="15"/>
      <c r="KJL146" s="15"/>
      <c r="KJM146" s="15"/>
      <c r="KJN146" s="15"/>
      <c r="KJO146" s="15"/>
      <c r="KJP146" s="15"/>
      <c r="KJQ146" s="15"/>
      <c r="KJR146" s="15"/>
      <c r="KJS146" s="15"/>
      <c r="KJT146" s="15"/>
      <c r="KJU146" s="15"/>
      <c r="KJV146" s="15"/>
      <c r="KJW146" s="15"/>
      <c r="KJX146" s="15"/>
      <c r="KJY146" s="15"/>
      <c r="KJZ146" s="15"/>
      <c r="KKA146" s="15"/>
      <c r="KKB146" s="15"/>
      <c r="KKC146" s="15"/>
      <c r="KKD146" s="15"/>
      <c r="KKE146" s="15"/>
      <c r="KKF146" s="15"/>
      <c r="KKG146" s="15"/>
      <c r="KKH146" s="15"/>
      <c r="KKI146" s="15"/>
      <c r="KKJ146" s="15"/>
      <c r="KKK146" s="15"/>
      <c r="KKL146" s="15"/>
      <c r="KKM146" s="15"/>
      <c r="KKN146" s="15"/>
      <c r="KKO146" s="15"/>
      <c r="KKP146" s="15"/>
      <c r="KKQ146" s="15"/>
      <c r="KKR146" s="15"/>
      <c r="KKS146" s="15"/>
      <c r="KKT146" s="15"/>
      <c r="KKU146" s="15"/>
      <c r="KKV146" s="15"/>
      <c r="KKW146" s="15"/>
      <c r="KKX146" s="15"/>
      <c r="KKY146" s="15"/>
      <c r="KKZ146" s="15"/>
      <c r="KLA146" s="15"/>
      <c r="KLB146" s="15"/>
      <c r="KLC146" s="15"/>
      <c r="KLD146" s="15"/>
      <c r="KLE146" s="15"/>
      <c r="KLF146" s="15"/>
      <c r="KLG146" s="15"/>
      <c r="KLH146" s="15"/>
      <c r="KLI146" s="15"/>
      <c r="KLJ146" s="15"/>
      <c r="KLK146" s="15"/>
      <c r="KLL146" s="15"/>
      <c r="KLM146" s="15"/>
      <c r="KLN146" s="15"/>
      <c r="KLO146" s="15"/>
      <c r="KLP146" s="15"/>
      <c r="KLQ146" s="15"/>
      <c r="KLR146" s="15"/>
      <c r="KLS146" s="15"/>
      <c r="KLT146" s="15"/>
      <c r="KLU146" s="15"/>
      <c r="KLV146" s="15"/>
      <c r="KLW146" s="15"/>
      <c r="KLX146" s="15"/>
      <c r="KLY146" s="15"/>
      <c r="KLZ146" s="15"/>
      <c r="KMA146" s="15"/>
      <c r="KMB146" s="15"/>
      <c r="KMC146" s="15"/>
      <c r="KMD146" s="15"/>
      <c r="KME146" s="15"/>
      <c r="KMF146" s="15"/>
      <c r="KMG146" s="15"/>
      <c r="KMH146" s="15"/>
      <c r="KMI146" s="15"/>
      <c r="KMJ146" s="15"/>
      <c r="KMK146" s="15"/>
      <c r="KML146" s="15"/>
      <c r="KMM146" s="15"/>
      <c r="KMN146" s="15"/>
      <c r="KMO146" s="15"/>
      <c r="KMP146" s="15"/>
      <c r="KMQ146" s="15"/>
      <c r="KMR146" s="15"/>
      <c r="KMS146" s="15"/>
      <c r="KMT146" s="15"/>
      <c r="KMU146" s="15"/>
      <c r="KMV146" s="15"/>
      <c r="KMW146" s="15"/>
      <c r="KMX146" s="15"/>
      <c r="KMY146" s="15"/>
      <c r="KMZ146" s="15"/>
      <c r="KNA146" s="15"/>
      <c r="KNB146" s="15"/>
      <c r="KNC146" s="15"/>
      <c r="KND146" s="15"/>
      <c r="KNE146" s="15"/>
      <c r="KNF146" s="15"/>
      <c r="KNG146" s="15"/>
      <c r="KNH146" s="15"/>
      <c r="KNI146" s="15"/>
      <c r="KNJ146" s="15"/>
      <c r="KNK146" s="15"/>
      <c r="KNL146" s="15"/>
      <c r="KNM146" s="15"/>
      <c r="KNN146" s="15"/>
      <c r="KNO146" s="15"/>
      <c r="KNP146" s="15"/>
      <c r="KNQ146" s="15"/>
      <c r="KNR146" s="15"/>
      <c r="KNS146" s="15"/>
      <c r="KNT146" s="15"/>
      <c r="KNU146" s="15"/>
      <c r="KNV146" s="15"/>
      <c r="KNW146" s="15"/>
      <c r="KNX146" s="15"/>
      <c r="KNY146" s="15"/>
      <c r="KNZ146" s="15"/>
      <c r="KOA146" s="15"/>
      <c r="KOB146" s="15"/>
      <c r="KOC146" s="15"/>
      <c r="KOD146" s="15"/>
      <c r="KOE146" s="15"/>
      <c r="KOF146" s="15"/>
      <c r="KOG146" s="15"/>
      <c r="KOH146" s="15"/>
      <c r="KOI146" s="15"/>
      <c r="KOJ146" s="15"/>
      <c r="KOK146" s="15"/>
      <c r="KOL146" s="15"/>
      <c r="KOM146" s="15"/>
      <c r="KON146" s="15"/>
      <c r="KOO146" s="15"/>
      <c r="KOP146" s="15"/>
      <c r="KOQ146" s="15"/>
      <c r="KOR146" s="15"/>
      <c r="KOS146" s="15"/>
      <c r="KOT146" s="15"/>
      <c r="KOU146" s="15"/>
      <c r="KOV146" s="15"/>
      <c r="KOW146" s="15"/>
      <c r="KOX146" s="15"/>
      <c r="KOY146" s="15"/>
      <c r="KOZ146" s="15"/>
      <c r="KPA146" s="15"/>
      <c r="KPB146" s="15"/>
      <c r="KPC146" s="15"/>
      <c r="KPD146" s="15"/>
      <c r="KPE146" s="15"/>
      <c r="KPF146" s="15"/>
      <c r="KPG146" s="15"/>
      <c r="KPH146" s="15"/>
      <c r="KPI146" s="15"/>
      <c r="KPJ146" s="15"/>
      <c r="KPK146" s="15"/>
      <c r="KPL146" s="15"/>
      <c r="KPM146" s="15"/>
      <c r="KPN146" s="15"/>
      <c r="KPO146" s="15"/>
      <c r="KPP146" s="15"/>
      <c r="KPQ146" s="15"/>
      <c r="KPR146" s="15"/>
      <c r="KPS146" s="15"/>
      <c r="KPT146" s="15"/>
      <c r="KPU146" s="15"/>
      <c r="KPV146" s="15"/>
      <c r="KPW146" s="15"/>
      <c r="KPX146" s="15"/>
      <c r="KPY146" s="15"/>
      <c r="KPZ146" s="15"/>
      <c r="KQA146" s="15"/>
      <c r="KQB146" s="15"/>
      <c r="KQC146" s="15"/>
      <c r="KQD146" s="15"/>
      <c r="KQE146" s="15"/>
      <c r="KQF146" s="15"/>
      <c r="KQG146" s="15"/>
      <c r="KQH146" s="15"/>
      <c r="KQI146" s="15"/>
      <c r="KQJ146" s="15"/>
      <c r="KQK146" s="15"/>
      <c r="KQL146" s="15"/>
      <c r="KQM146" s="15"/>
      <c r="KQN146" s="15"/>
      <c r="KQO146" s="15"/>
      <c r="KQP146" s="15"/>
      <c r="KQQ146" s="15"/>
      <c r="KQR146" s="15"/>
      <c r="KQS146" s="15"/>
      <c r="KQT146" s="15"/>
      <c r="KQU146" s="15"/>
      <c r="KQV146" s="15"/>
      <c r="KQW146" s="15"/>
      <c r="KQX146" s="15"/>
      <c r="KQY146" s="15"/>
      <c r="KQZ146" s="15"/>
      <c r="KRA146" s="15"/>
      <c r="KRB146" s="15"/>
      <c r="KRC146" s="15"/>
      <c r="KRD146" s="15"/>
      <c r="KRE146" s="15"/>
      <c r="KRF146" s="15"/>
      <c r="KRG146" s="15"/>
      <c r="KRH146" s="15"/>
      <c r="KRI146" s="15"/>
      <c r="KRJ146" s="15"/>
      <c r="KRK146" s="15"/>
      <c r="KRL146" s="15"/>
      <c r="KRM146" s="15"/>
      <c r="KRN146" s="15"/>
      <c r="KRO146" s="15"/>
      <c r="KRP146" s="15"/>
      <c r="KRQ146" s="15"/>
      <c r="KRR146" s="15"/>
      <c r="KRS146" s="15"/>
      <c r="KRT146" s="15"/>
      <c r="KRU146" s="15"/>
      <c r="KRV146" s="15"/>
      <c r="KRW146" s="15"/>
      <c r="KRX146" s="15"/>
      <c r="KRY146" s="15"/>
      <c r="KRZ146" s="15"/>
      <c r="KSA146" s="15"/>
      <c r="KSB146" s="15"/>
      <c r="KSC146" s="15"/>
      <c r="KSD146" s="15"/>
      <c r="KSE146" s="15"/>
      <c r="KSF146" s="15"/>
      <c r="KSG146" s="15"/>
      <c r="KSH146" s="15"/>
      <c r="KSI146" s="15"/>
      <c r="KSJ146" s="15"/>
      <c r="KSK146" s="15"/>
      <c r="KSL146" s="15"/>
      <c r="KSM146" s="15"/>
      <c r="KSN146" s="15"/>
      <c r="KSO146" s="15"/>
      <c r="KSP146" s="15"/>
      <c r="KSQ146" s="15"/>
      <c r="KSR146" s="15"/>
      <c r="KSS146" s="15"/>
      <c r="KST146" s="15"/>
      <c r="KSU146" s="15"/>
      <c r="KSV146" s="15"/>
      <c r="KSW146" s="15"/>
      <c r="KSX146" s="15"/>
      <c r="KSY146" s="15"/>
      <c r="KSZ146" s="15"/>
      <c r="KTA146" s="15"/>
      <c r="KTB146" s="15"/>
      <c r="KTC146" s="15"/>
      <c r="KTD146" s="15"/>
      <c r="KTE146" s="15"/>
      <c r="KTF146" s="15"/>
      <c r="KTG146" s="15"/>
      <c r="KTH146" s="15"/>
      <c r="KTI146" s="15"/>
      <c r="KTJ146" s="15"/>
      <c r="KTK146" s="15"/>
      <c r="KTL146" s="15"/>
      <c r="KTM146" s="15"/>
      <c r="KTN146" s="15"/>
      <c r="KTO146" s="15"/>
      <c r="KTP146" s="15"/>
      <c r="KTQ146" s="15"/>
      <c r="KTR146" s="15"/>
      <c r="KTS146" s="15"/>
      <c r="KTT146" s="15"/>
      <c r="KTU146" s="15"/>
      <c r="KTV146" s="15"/>
      <c r="KTW146" s="15"/>
      <c r="KTX146" s="15"/>
      <c r="KTY146" s="15"/>
      <c r="KTZ146" s="15"/>
      <c r="KUA146" s="15"/>
      <c r="KUB146" s="15"/>
      <c r="KUC146" s="15"/>
      <c r="KUD146" s="15"/>
      <c r="KUE146" s="15"/>
      <c r="KUF146" s="15"/>
      <c r="KUG146" s="15"/>
      <c r="KUH146" s="15"/>
      <c r="KUI146" s="15"/>
      <c r="KUJ146" s="15"/>
      <c r="KUK146" s="15"/>
      <c r="KUL146" s="15"/>
      <c r="KUM146" s="15"/>
      <c r="KUN146" s="15"/>
      <c r="KUO146" s="15"/>
      <c r="KUP146" s="15"/>
      <c r="KUQ146" s="15"/>
      <c r="KUR146" s="15"/>
      <c r="KUS146" s="15"/>
      <c r="KUT146" s="15"/>
      <c r="KUU146" s="15"/>
      <c r="KUV146" s="15"/>
      <c r="KUW146" s="15"/>
      <c r="KUX146" s="15"/>
      <c r="KUY146" s="15"/>
      <c r="KUZ146" s="15"/>
      <c r="KVA146" s="15"/>
      <c r="KVB146" s="15"/>
      <c r="KVC146" s="15"/>
      <c r="KVD146" s="15"/>
      <c r="KVE146" s="15"/>
      <c r="KVF146" s="15"/>
      <c r="KVG146" s="15"/>
      <c r="KVH146" s="15"/>
      <c r="KVI146" s="15"/>
      <c r="KVJ146" s="15"/>
      <c r="KVK146" s="15"/>
      <c r="KVL146" s="15"/>
      <c r="KVM146" s="15"/>
      <c r="KVN146" s="15"/>
      <c r="KVO146" s="15"/>
      <c r="KVP146" s="15"/>
      <c r="KVQ146" s="15"/>
      <c r="KVR146" s="15"/>
      <c r="KVS146" s="15"/>
      <c r="KVT146" s="15"/>
      <c r="KVU146" s="15"/>
      <c r="KVV146" s="15"/>
      <c r="KVW146" s="15"/>
      <c r="KVX146" s="15"/>
      <c r="KVY146" s="15"/>
      <c r="KVZ146" s="15"/>
      <c r="KWA146" s="15"/>
      <c r="KWB146" s="15"/>
      <c r="KWC146" s="15"/>
      <c r="KWD146" s="15"/>
      <c r="KWE146" s="15"/>
      <c r="KWF146" s="15"/>
      <c r="KWG146" s="15"/>
      <c r="KWH146" s="15"/>
      <c r="KWI146" s="15"/>
      <c r="KWJ146" s="15"/>
      <c r="KWK146" s="15"/>
      <c r="KWL146" s="15"/>
      <c r="KWM146" s="15"/>
      <c r="KWN146" s="15"/>
      <c r="KWO146" s="15"/>
      <c r="KWP146" s="15"/>
      <c r="KWQ146" s="15"/>
      <c r="KWR146" s="15"/>
      <c r="KWS146" s="15"/>
      <c r="KWT146" s="15"/>
      <c r="KWU146" s="15"/>
      <c r="KWV146" s="15"/>
      <c r="KWW146" s="15"/>
      <c r="KWX146" s="15"/>
      <c r="KWY146" s="15"/>
      <c r="KWZ146" s="15"/>
      <c r="KXA146" s="15"/>
      <c r="KXB146" s="15"/>
      <c r="KXC146" s="15"/>
      <c r="KXD146" s="15"/>
      <c r="KXE146" s="15"/>
      <c r="KXF146" s="15"/>
      <c r="KXG146" s="15"/>
      <c r="KXH146" s="15"/>
      <c r="KXI146" s="15"/>
      <c r="KXJ146" s="15"/>
      <c r="KXK146" s="15"/>
      <c r="KXL146" s="15"/>
      <c r="KXM146" s="15"/>
      <c r="KXN146" s="15"/>
      <c r="KXO146" s="15"/>
      <c r="KXP146" s="15"/>
      <c r="KXQ146" s="15"/>
      <c r="KXR146" s="15"/>
      <c r="KXS146" s="15"/>
      <c r="KXT146" s="15"/>
      <c r="KXU146" s="15"/>
      <c r="KXV146" s="15"/>
      <c r="KXW146" s="15"/>
      <c r="KXX146" s="15"/>
      <c r="KXY146" s="15"/>
      <c r="KXZ146" s="15"/>
      <c r="KYA146" s="15"/>
      <c r="KYB146" s="15"/>
      <c r="KYC146" s="15"/>
      <c r="KYD146" s="15"/>
      <c r="KYE146" s="15"/>
      <c r="KYF146" s="15"/>
      <c r="KYG146" s="15"/>
      <c r="KYH146" s="15"/>
      <c r="KYI146" s="15"/>
      <c r="KYJ146" s="15"/>
      <c r="KYK146" s="15"/>
      <c r="KYL146" s="15"/>
      <c r="KYM146" s="15"/>
      <c r="KYN146" s="15"/>
      <c r="KYO146" s="15"/>
      <c r="KYP146" s="15"/>
      <c r="KYQ146" s="15"/>
      <c r="KYR146" s="15"/>
      <c r="KYS146" s="15"/>
      <c r="KYT146" s="15"/>
      <c r="KYU146" s="15"/>
      <c r="KYV146" s="15"/>
      <c r="KYW146" s="15"/>
      <c r="KYX146" s="15"/>
      <c r="KYY146" s="15"/>
      <c r="KYZ146" s="15"/>
      <c r="KZA146" s="15"/>
      <c r="KZB146" s="15"/>
      <c r="KZC146" s="15"/>
      <c r="KZD146" s="15"/>
      <c r="KZE146" s="15"/>
      <c r="KZF146" s="15"/>
      <c r="KZG146" s="15"/>
      <c r="KZH146" s="15"/>
      <c r="KZI146" s="15"/>
      <c r="KZJ146" s="15"/>
      <c r="KZK146" s="15"/>
      <c r="KZL146" s="15"/>
      <c r="KZM146" s="15"/>
      <c r="KZN146" s="15"/>
      <c r="KZO146" s="15"/>
      <c r="KZP146" s="15"/>
      <c r="KZQ146" s="15"/>
      <c r="KZR146" s="15"/>
      <c r="KZS146" s="15"/>
      <c r="KZT146" s="15"/>
      <c r="KZU146" s="15"/>
      <c r="KZV146" s="15"/>
      <c r="KZW146" s="15"/>
      <c r="KZX146" s="15"/>
      <c r="KZY146" s="15"/>
      <c r="KZZ146" s="15"/>
      <c r="LAA146" s="15"/>
      <c r="LAB146" s="15"/>
      <c r="LAC146" s="15"/>
      <c r="LAD146" s="15"/>
      <c r="LAE146" s="15"/>
      <c r="LAF146" s="15"/>
      <c r="LAG146" s="15"/>
      <c r="LAH146" s="15"/>
      <c r="LAI146" s="15"/>
      <c r="LAJ146" s="15"/>
      <c r="LAK146" s="15"/>
      <c r="LAL146" s="15"/>
      <c r="LAM146" s="15"/>
      <c r="LAN146" s="15"/>
      <c r="LAO146" s="15"/>
      <c r="LAP146" s="15"/>
      <c r="LAQ146" s="15"/>
      <c r="LAR146" s="15"/>
      <c r="LAS146" s="15"/>
      <c r="LAT146" s="15"/>
      <c r="LAU146" s="15"/>
      <c r="LAV146" s="15"/>
      <c r="LAW146" s="15"/>
      <c r="LAX146" s="15"/>
      <c r="LAY146" s="15"/>
      <c r="LAZ146" s="15"/>
      <c r="LBA146" s="15"/>
      <c r="LBB146" s="15"/>
      <c r="LBC146" s="15"/>
      <c r="LBD146" s="15"/>
      <c r="LBE146" s="15"/>
      <c r="LBF146" s="15"/>
      <c r="LBG146" s="15"/>
      <c r="LBH146" s="15"/>
      <c r="LBI146" s="15"/>
      <c r="LBJ146" s="15"/>
      <c r="LBK146" s="15"/>
      <c r="LBL146" s="15"/>
      <c r="LBM146" s="15"/>
      <c r="LBN146" s="15"/>
      <c r="LBO146" s="15"/>
      <c r="LBP146" s="15"/>
      <c r="LBQ146" s="15"/>
      <c r="LBR146" s="15"/>
      <c r="LBS146" s="15"/>
      <c r="LBT146" s="15"/>
      <c r="LBU146" s="15"/>
      <c r="LBV146" s="15"/>
      <c r="LBW146" s="15"/>
      <c r="LBX146" s="15"/>
      <c r="LBY146" s="15"/>
      <c r="LBZ146" s="15"/>
      <c r="LCA146" s="15"/>
      <c r="LCB146" s="15"/>
      <c r="LCC146" s="15"/>
      <c r="LCD146" s="15"/>
      <c r="LCE146" s="15"/>
      <c r="LCF146" s="15"/>
      <c r="LCG146" s="15"/>
      <c r="LCH146" s="15"/>
      <c r="LCI146" s="15"/>
      <c r="LCJ146" s="15"/>
      <c r="LCK146" s="15"/>
      <c r="LCL146" s="15"/>
      <c r="LCM146" s="15"/>
      <c r="LCN146" s="15"/>
      <c r="LCO146" s="15"/>
      <c r="LCP146" s="15"/>
      <c r="LCQ146" s="15"/>
      <c r="LCR146" s="15"/>
      <c r="LCS146" s="15"/>
      <c r="LCT146" s="15"/>
      <c r="LCU146" s="15"/>
      <c r="LCV146" s="15"/>
      <c r="LCW146" s="15"/>
      <c r="LCX146" s="15"/>
      <c r="LCY146" s="15"/>
      <c r="LCZ146" s="15"/>
      <c r="LDA146" s="15"/>
      <c r="LDB146" s="15"/>
      <c r="LDC146" s="15"/>
      <c r="LDD146" s="15"/>
      <c r="LDE146" s="15"/>
      <c r="LDF146" s="15"/>
      <c r="LDG146" s="15"/>
      <c r="LDH146" s="15"/>
      <c r="LDI146" s="15"/>
      <c r="LDJ146" s="15"/>
      <c r="LDK146" s="15"/>
      <c r="LDL146" s="15"/>
      <c r="LDM146" s="15"/>
      <c r="LDN146" s="15"/>
      <c r="LDO146" s="15"/>
      <c r="LDP146" s="15"/>
      <c r="LDQ146" s="15"/>
      <c r="LDR146" s="15"/>
      <c r="LDS146" s="15"/>
      <c r="LDT146" s="15"/>
      <c r="LDU146" s="15"/>
      <c r="LDV146" s="15"/>
      <c r="LDW146" s="15"/>
      <c r="LDX146" s="15"/>
      <c r="LDY146" s="15"/>
      <c r="LDZ146" s="15"/>
      <c r="LEA146" s="15"/>
      <c r="LEB146" s="15"/>
      <c r="LEC146" s="15"/>
      <c r="LED146" s="15"/>
      <c r="LEE146" s="15"/>
      <c r="LEF146" s="15"/>
      <c r="LEG146" s="15"/>
      <c r="LEH146" s="15"/>
      <c r="LEI146" s="15"/>
      <c r="LEJ146" s="15"/>
      <c r="LEK146" s="15"/>
      <c r="LEL146" s="15"/>
      <c r="LEM146" s="15"/>
      <c r="LEN146" s="15"/>
      <c r="LEO146" s="15"/>
      <c r="LEP146" s="15"/>
      <c r="LEQ146" s="15"/>
      <c r="LER146" s="15"/>
      <c r="LES146" s="15"/>
      <c r="LET146" s="15"/>
      <c r="LEU146" s="15"/>
      <c r="LEV146" s="15"/>
      <c r="LEW146" s="15"/>
      <c r="LEX146" s="15"/>
      <c r="LEY146" s="15"/>
      <c r="LEZ146" s="15"/>
      <c r="LFA146" s="15"/>
      <c r="LFB146" s="15"/>
      <c r="LFC146" s="15"/>
      <c r="LFD146" s="15"/>
      <c r="LFE146" s="15"/>
      <c r="LFF146" s="15"/>
      <c r="LFG146" s="15"/>
      <c r="LFH146" s="15"/>
      <c r="LFI146" s="15"/>
      <c r="LFJ146" s="15"/>
      <c r="LFK146" s="15"/>
      <c r="LFL146" s="15"/>
      <c r="LFM146" s="15"/>
      <c r="LFN146" s="15"/>
      <c r="LFO146" s="15"/>
      <c r="LFP146" s="15"/>
      <c r="LFQ146" s="15"/>
      <c r="LFR146" s="15"/>
      <c r="LFS146" s="15"/>
      <c r="LFT146" s="15"/>
      <c r="LFU146" s="15"/>
      <c r="LFV146" s="15"/>
      <c r="LFW146" s="15"/>
      <c r="LFX146" s="15"/>
      <c r="LFY146" s="15"/>
      <c r="LFZ146" s="15"/>
      <c r="LGA146" s="15"/>
      <c r="LGB146" s="15"/>
      <c r="LGC146" s="15"/>
      <c r="LGD146" s="15"/>
      <c r="LGE146" s="15"/>
      <c r="LGF146" s="15"/>
      <c r="LGG146" s="15"/>
      <c r="LGH146" s="15"/>
      <c r="LGI146" s="15"/>
      <c r="LGJ146" s="15"/>
      <c r="LGK146" s="15"/>
      <c r="LGL146" s="15"/>
      <c r="LGM146" s="15"/>
      <c r="LGN146" s="15"/>
      <c r="LGO146" s="15"/>
      <c r="LGP146" s="15"/>
      <c r="LGQ146" s="15"/>
      <c r="LGR146" s="15"/>
      <c r="LGS146" s="15"/>
      <c r="LGT146" s="15"/>
      <c r="LGU146" s="15"/>
      <c r="LGV146" s="15"/>
      <c r="LGW146" s="15"/>
      <c r="LGX146" s="15"/>
      <c r="LGY146" s="15"/>
      <c r="LGZ146" s="15"/>
      <c r="LHA146" s="15"/>
      <c r="LHB146" s="15"/>
      <c r="LHC146" s="15"/>
      <c r="LHD146" s="15"/>
      <c r="LHE146" s="15"/>
      <c r="LHF146" s="15"/>
      <c r="LHG146" s="15"/>
      <c r="LHH146" s="15"/>
      <c r="LHI146" s="15"/>
      <c r="LHJ146" s="15"/>
      <c r="LHK146" s="15"/>
      <c r="LHL146" s="15"/>
      <c r="LHM146" s="15"/>
      <c r="LHN146" s="15"/>
      <c r="LHO146" s="15"/>
      <c r="LHP146" s="15"/>
      <c r="LHQ146" s="15"/>
      <c r="LHR146" s="15"/>
      <c r="LHS146" s="15"/>
      <c r="LHT146" s="15"/>
      <c r="LHU146" s="15"/>
      <c r="LHV146" s="15"/>
      <c r="LHW146" s="15"/>
      <c r="LHX146" s="15"/>
      <c r="LHY146" s="15"/>
      <c r="LHZ146" s="15"/>
      <c r="LIA146" s="15"/>
      <c r="LIB146" s="15"/>
      <c r="LIC146" s="15"/>
      <c r="LID146" s="15"/>
      <c r="LIE146" s="15"/>
      <c r="LIF146" s="15"/>
      <c r="LIG146" s="15"/>
      <c r="LIH146" s="15"/>
      <c r="LII146" s="15"/>
      <c r="LIJ146" s="15"/>
      <c r="LIK146" s="15"/>
      <c r="LIL146" s="15"/>
      <c r="LIM146" s="15"/>
      <c r="LIN146" s="15"/>
      <c r="LIO146" s="15"/>
      <c r="LIP146" s="15"/>
      <c r="LIQ146" s="15"/>
      <c r="LIR146" s="15"/>
      <c r="LIS146" s="15"/>
      <c r="LIT146" s="15"/>
      <c r="LIU146" s="15"/>
      <c r="LIV146" s="15"/>
      <c r="LIW146" s="15"/>
      <c r="LIX146" s="15"/>
      <c r="LIY146" s="15"/>
      <c r="LIZ146" s="15"/>
      <c r="LJA146" s="15"/>
      <c r="LJB146" s="15"/>
      <c r="LJC146" s="15"/>
      <c r="LJD146" s="15"/>
      <c r="LJE146" s="15"/>
      <c r="LJF146" s="15"/>
      <c r="LJG146" s="15"/>
      <c r="LJH146" s="15"/>
      <c r="LJI146" s="15"/>
      <c r="LJJ146" s="15"/>
      <c r="LJK146" s="15"/>
      <c r="LJL146" s="15"/>
      <c r="LJM146" s="15"/>
      <c r="LJN146" s="15"/>
      <c r="LJO146" s="15"/>
      <c r="LJP146" s="15"/>
      <c r="LJQ146" s="15"/>
      <c r="LJR146" s="15"/>
      <c r="LJS146" s="15"/>
      <c r="LJT146" s="15"/>
      <c r="LJU146" s="15"/>
      <c r="LJV146" s="15"/>
      <c r="LJW146" s="15"/>
      <c r="LJX146" s="15"/>
      <c r="LJY146" s="15"/>
      <c r="LJZ146" s="15"/>
      <c r="LKA146" s="15"/>
      <c r="LKB146" s="15"/>
      <c r="LKC146" s="15"/>
      <c r="LKD146" s="15"/>
      <c r="LKE146" s="15"/>
      <c r="LKF146" s="15"/>
      <c r="LKG146" s="15"/>
      <c r="LKH146" s="15"/>
      <c r="LKI146" s="15"/>
      <c r="LKJ146" s="15"/>
      <c r="LKK146" s="15"/>
      <c r="LKL146" s="15"/>
      <c r="LKM146" s="15"/>
      <c r="LKN146" s="15"/>
      <c r="LKO146" s="15"/>
      <c r="LKP146" s="15"/>
      <c r="LKQ146" s="15"/>
      <c r="LKR146" s="15"/>
      <c r="LKS146" s="15"/>
      <c r="LKT146" s="15"/>
      <c r="LKU146" s="15"/>
      <c r="LKV146" s="15"/>
      <c r="LKW146" s="15"/>
      <c r="LKX146" s="15"/>
      <c r="LKY146" s="15"/>
      <c r="LKZ146" s="15"/>
      <c r="LLA146" s="15"/>
      <c r="LLB146" s="15"/>
      <c r="LLC146" s="15"/>
      <c r="LLD146" s="15"/>
      <c r="LLE146" s="15"/>
      <c r="LLF146" s="15"/>
      <c r="LLG146" s="15"/>
      <c r="LLH146" s="15"/>
      <c r="LLI146" s="15"/>
      <c r="LLJ146" s="15"/>
      <c r="LLK146" s="15"/>
      <c r="LLL146" s="15"/>
      <c r="LLM146" s="15"/>
      <c r="LLN146" s="15"/>
      <c r="LLO146" s="15"/>
      <c r="LLP146" s="15"/>
      <c r="LLQ146" s="15"/>
      <c r="LLR146" s="15"/>
      <c r="LLS146" s="15"/>
      <c r="LLT146" s="15"/>
      <c r="LLU146" s="15"/>
      <c r="LLV146" s="15"/>
      <c r="LLW146" s="15"/>
      <c r="LLX146" s="15"/>
      <c r="LLY146" s="15"/>
      <c r="LLZ146" s="15"/>
      <c r="LMA146" s="15"/>
      <c r="LMB146" s="15"/>
      <c r="LMC146" s="15"/>
      <c r="LMD146" s="15"/>
      <c r="LME146" s="15"/>
      <c r="LMF146" s="15"/>
      <c r="LMG146" s="15"/>
      <c r="LMH146" s="15"/>
      <c r="LMI146" s="15"/>
      <c r="LMJ146" s="15"/>
      <c r="LMK146" s="15"/>
      <c r="LML146" s="15"/>
      <c r="LMM146" s="15"/>
      <c r="LMN146" s="15"/>
      <c r="LMO146" s="15"/>
      <c r="LMP146" s="15"/>
      <c r="LMQ146" s="15"/>
      <c r="LMR146" s="15"/>
      <c r="LMS146" s="15"/>
      <c r="LMT146" s="15"/>
      <c r="LMU146" s="15"/>
      <c r="LMV146" s="15"/>
      <c r="LMW146" s="15"/>
      <c r="LMX146" s="15"/>
      <c r="LMY146" s="15"/>
      <c r="LMZ146" s="15"/>
      <c r="LNA146" s="15"/>
      <c r="LNB146" s="15"/>
      <c r="LNC146" s="15"/>
      <c r="LND146" s="15"/>
      <c r="LNE146" s="15"/>
      <c r="LNF146" s="15"/>
      <c r="LNG146" s="15"/>
      <c r="LNH146" s="15"/>
      <c r="LNI146" s="15"/>
      <c r="LNJ146" s="15"/>
      <c r="LNK146" s="15"/>
      <c r="LNL146" s="15"/>
      <c r="LNM146" s="15"/>
      <c r="LNN146" s="15"/>
      <c r="LNO146" s="15"/>
      <c r="LNP146" s="15"/>
      <c r="LNQ146" s="15"/>
      <c r="LNR146" s="15"/>
      <c r="LNS146" s="15"/>
      <c r="LNT146" s="15"/>
      <c r="LNU146" s="15"/>
      <c r="LNV146" s="15"/>
      <c r="LNW146" s="15"/>
      <c r="LNX146" s="15"/>
      <c r="LNY146" s="15"/>
      <c r="LNZ146" s="15"/>
      <c r="LOA146" s="15"/>
      <c r="LOB146" s="15"/>
      <c r="LOC146" s="15"/>
      <c r="LOD146" s="15"/>
      <c r="LOE146" s="15"/>
      <c r="LOF146" s="15"/>
      <c r="LOG146" s="15"/>
      <c r="LOH146" s="15"/>
      <c r="LOI146" s="15"/>
      <c r="LOJ146" s="15"/>
      <c r="LOK146" s="15"/>
      <c r="LOL146" s="15"/>
      <c r="LOM146" s="15"/>
      <c r="LON146" s="15"/>
      <c r="LOO146" s="15"/>
      <c r="LOP146" s="15"/>
      <c r="LOQ146" s="15"/>
      <c r="LOR146" s="15"/>
      <c r="LOS146" s="15"/>
      <c r="LOT146" s="15"/>
      <c r="LOU146" s="15"/>
      <c r="LOV146" s="15"/>
      <c r="LOW146" s="15"/>
      <c r="LOX146" s="15"/>
      <c r="LOY146" s="15"/>
      <c r="LOZ146" s="15"/>
      <c r="LPA146" s="15"/>
      <c r="LPB146" s="15"/>
      <c r="LPC146" s="15"/>
      <c r="LPD146" s="15"/>
      <c r="LPE146" s="15"/>
      <c r="LPF146" s="15"/>
      <c r="LPG146" s="15"/>
      <c r="LPH146" s="15"/>
      <c r="LPI146" s="15"/>
      <c r="LPJ146" s="15"/>
      <c r="LPK146" s="15"/>
      <c r="LPL146" s="15"/>
      <c r="LPM146" s="15"/>
      <c r="LPN146" s="15"/>
      <c r="LPO146" s="15"/>
      <c r="LPP146" s="15"/>
      <c r="LPQ146" s="15"/>
      <c r="LPR146" s="15"/>
      <c r="LPS146" s="15"/>
      <c r="LPT146" s="15"/>
      <c r="LPU146" s="15"/>
      <c r="LPV146" s="15"/>
      <c r="LPW146" s="15"/>
      <c r="LPX146" s="15"/>
      <c r="LPY146" s="15"/>
      <c r="LPZ146" s="15"/>
      <c r="LQA146" s="15"/>
      <c r="LQB146" s="15"/>
      <c r="LQC146" s="15"/>
      <c r="LQD146" s="15"/>
      <c r="LQE146" s="15"/>
      <c r="LQF146" s="15"/>
      <c r="LQG146" s="15"/>
      <c r="LQH146" s="15"/>
      <c r="LQI146" s="15"/>
      <c r="LQJ146" s="15"/>
      <c r="LQK146" s="15"/>
      <c r="LQL146" s="15"/>
      <c r="LQM146" s="15"/>
      <c r="LQN146" s="15"/>
      <c r="LQO146" s="15"/>
      <c r="LQP146" s="15"/>
      <c r="LQQ146" s="15"/>
      <c r="LQR146" s="15"/>
      <c r="LQS146" s="15"/>
      <c r="LQT146" s="15"/>
      <c r="LQU146" s="15"/>
      <c r="LQV146" s="15"/>
      <c r="LQW146" s="15"/>
      <c r="LQX146" s="15"/>
      <c r="LQY146" s="15"/>
      <c r="LQZ146" s="15"/>
      <c r="LRA146" s="15"/>
      <c r="LRB146" s="15"/>
      <c r="LRC146" s="15"/>
      <c r="LRD146" s="15"/>
      <c r="LRE146" s="15"/>
      <c r="LRF146" s="15"/>
      <c r="LRG146" s="15"/>
      <c r="LRH146" s="15"/>
      <c r="LRI146" s="15"/>
      <c r="LRJ146" s="15"/>
      <c r="LRK146" s="15"/>
      <c r="LRL146" s="15"/>
      <c r="LRM146" s="15"/>
      <c r="LRN146" s="15"/>
      <c r="LRO146" s="15"/>
      <c r="LRP146" s="15"/>
      <c r="LRQ146" s="15"/>
      <c r="LRR146" s="15"/>
      <c r="LRS146" s="15"/>
      <c r="LRT146" s="15"/>
      <c r="LRU146" s="15"/>
      <c r="LRV146" s="15"/>
      <c r="LRW146" s="15"/>
      <c r="LRX146" s="15"/>
      <c r="LRY146" s="15"/>
      <c r="LRZ146" s="15"/>
      <c r="LSA146" s="15"/>
      <c r="LSB146" s="15"/>
      <c r="LSC146" s="15"/>
      <c r="LSD146" s="15"/>
      <c r="LSE146" s="15"/>
      <c r="LSF146" s="15"/>
      <c r="LSG146" s="15"/>
      <c r="LSH146" s="15"/>
      <c r="LSI146" s="15"/>
      <c r="LSJ146" s="15"/>
      <c r="LSK146" s="15"/>
      <c r="LSL146" s="15"/>
      <c r="LSM146" s="15"/>
      <c r="LSN146" s="15"/>
      <c r="LSO146" s="15"/>
      <c r="LSP146" s="15"/>
      <c r="LSQ146" s="15"/>
      <c r="LSR146" s="15"/>
      <c r="LSS146" s="15"/>
      <c r="LST146" s="15"/>
      <c r="LSU146" s="15"/>
      <c r="LSV146" s="15"/>
      <c r="LSW146" s="15"/>
      <c r="LSX146" s="15"/>
      <c r="LSY146" s="15"/>
      <c r="LSZ146" s="15"/>
      <c r="LTA146" s="15"/>
      <c r="LTB146" s="15"/>
      <c r="LTC146" s="15"/>
      <c r="LTD146" s="15"/>
      <c r="LTE146" s="15"/>
      <c r="LTF146" s="15"/>
      <c r="LTG146" s="15"/>
      <c r="LTH146" s="15"/>
      <c r="LTI146" s="15"/>
      <c r="LTJ146" s="15"/>
      <c r="LTK146" s="15"/>
      <c r="LTL146" s="15"/>
      <c r="LTM146" s="15"/>
      <c r="LTN146" s="15"/>
      <c r="LTO146" s="15"/>
      <c r="LTP146" s="15"/>
      <c r="LTQ146" s="15"/>
      <c r="LTR146" s="15"/>
      <c r="LTS146" s="15"/>
      <c r="LTT146" s="15"/>
      <c r="LTU146" s="15"/>
      <c r="LTV146" s="15"/>
      <c r="LTW146" s="15"/>
      <c r="LTX146" s="15"/>
      <c r="LTY146" s="15"/>
      <c r="LTZ146" s="15"/>
      <c r="LUA146" s="15"/>
      <c r="LUB146" s="15"/>
      <c r="LUC146" s="15"/>
      <c r="LUD146" s="15"/>
      <c r="LUE146" s="15"/>
      <c r="LUF146" s="15"/>
      <c r="LUG146" s="15"/>
      <c r="LUH146" s="15"/>
      <c r="LUI146" s="15"/>
      <c r="LUJ146" s="15"/>
      <c r="LUK146" s="15"/>
      <c r="LUL146" s="15"/>
      <c r="LUM146" s="15"/>
      <c r="LUN146" s="15"/>
      <c r="LUO146" s="15"/>
      <c r="LUP146" s="15"/>
      <c r="LUQ146" s="15"/>
      <c r="LUR146" s="15"/>
      <c r="LUS146" s="15"/>
      <c r="LUT146" s="15"/>
      <c r="LUU146" s="15"/>
      <c r="LUV146" s="15"/>
      <c r="LUW146" s="15"/>
      <c r="LUX146" s="15"/>
      <c r="LUY146" s="15"/>
      <c r="LUZ146" s="15"/>
      <c r="LVA146" s="15"/>
      <c r="LVB146" s="15"/>
      <c r="LVC146" s="15"/>
      <c r="LVD146" s="15"/>
      <c r="LVE146" s="15"/>
      <c r="LVF146" s="15"/>
      <c r="LVG146" s="15"/>
      <c r="LVH146" s="15"/>
      <c r="LVI146" s="15"/>
      <c r="LVJ146" s="15"/>
      <c r="LVK146" s="15"/>
      <c r="LVL146" s="15"/>
      <c r="LVM146" s="15"/>
      <c r="LVN146" s="15"/>
      <c r="LVO146" s="15"/>
      <c r="LVP146" s="15"/>
      <c r="LVQ146" s="15"/>
      <c r="LVR146" s="15"/>
      <c r="LVS146" s="15"/>
      <c r="LVT146" s="15"/>
      <c r="LVU146" s="15"/>
      <c r="LVV146" s="15"/>
      <c r="LVW146" s="15"/>
      <c r="LVX146" s="15"/>
      <c r="LVY146" s="15"/>
      <c r="LVZ146" s="15"/>
      <c r="LWA146" s="15"/>
      <c r="LWB146" s="15"/>
      <c r="LWC146" s="15"/>
      <c r="LWD146" s="15"/>
      <c r="LWE146" s="15"/>
      <c r="LWF146" s="15"/>
      <c r="LWG146" s="15"/>
      <c r="LWH146" s="15"/>
      <c r="LWI146" s="15"/>
      <c r="LWJ146" s="15"/>
      <c r="LWK146" s="15"/>
      <c r="LWL146" s="15"/>
      <c r="LWM146" s="15"/>
      <c r="LWN146" s="15"/>
      <c r="LWO146" s="15"/>
      <c r="LWP146" s="15"/>
      <c r="LWQ146" s="15"/>
      <c r="LWR146" s="15"/>
      <c r="LWS146" s="15"/>
      <c r="LWT146" s="15"/>
      <c r="LWU146" s="15"/>
      <c r="LWV146" s="15"/>
      <c r="LWW146" s="15"/>
      <c r="LWX146" s="15"/>
      <c r="LWY146" s="15"/>
      <c r="LWZ146" s="15"/>
      <c r="LXA146" s="15"/>
      <c r="LXB146" s="15"/>
      <c r="LXC146" s="15"/>
      <c r="LXD146" s="15"/>
      <c r="LXE146" s="15"/>
      <c r="LXF146" s="15"/>
      <c r="LXG146" s="15"/>
      <c r="LXH146" s="15"/>
      <c r="LXI146" s="15"/>
      <c r="LXJ146" s="15"/>
      <c r="LXK146" s="15"/>
      <c r="LXL146" s="15"/>
      <c r="LXM146" s="15"/>
      <c r="LXN146" s="15"/>
      <c r="LXO146" s="15"/>
      <c r="LXP146" s="15"/>
      <c r="LXQ146" s="15"/>
      <c r="LXR146" s="15"/>
      <c r="LXS146" s="15"/>
      <c r="LXT146" s="15"/>
      <c r="LXU146" s="15"/>
      <c r="LXV146" s="15"/>
      <c r="LXW146" s="15"/>
      <c r="LXX146" s="15"/>
      <c r="LXY146" s="15"/>
      <c r="LXZ146" s="15"/>
      <c r="LYA146" s="15"/>
      <c r="LYB146" s="15"/>
      <c r="LYC146" s="15"/>
      <c r="LYD146" s="15"/>
      <c r="LYE146" s="15"/>
      <c r="LYF146" s="15"/>
      <c r="LYG146" s="15"/>
      <c r="LYH146" s="15"/>
      <c r="LYI146" s="15"/>
      <c r="LYJ146" s="15"/>
      <c r="LYK146" s="15"/>
      <c r="LYL146" s="15"/>
      <c r="LYM146" s="15"/>
      <c r="LYN146" s="15"/>
      <c r="LYO146" s="15"/>
      <c r="LYP146" s="15"/>
      <c r="LYQ146" s="15"/>
      <c r="LYR146" s="15"/>
      <c r="LYS146" s="15"/>
      <c r="LYT146" s="15"/>
      <c r="LYU146" s="15"/>
      <c r="LYV146" s="15"/>
      <c r="LYW146" s="15"/>
      <c r="LYX146" s="15"/>
      <c r="LYY146" s="15"/>
      <c r="LYZ146" s="15"/>
      <c r="LZA146" s="15"/>
      <c r="LZB146" s="15"/>
      <c r="LZC146" s="15"/>
      <c r="LZD146" s="15"/>
      <c r="LZE146" s="15"/>
      <c r="LZF146" s="15"/>
      <c r="LZG146" s="15"/>
      <c r="LZH146" s="15"/>
      <c r="LZI146" s="15"/>
      <c r="LZJ146" s="15"/>
      <c r="LZK146" s="15"/>
      <c r="LZL146" s="15"/>
      <c r="LZM146" s="15"/>
      <c r="LZN146" s="15"/>
      <c r="LZO146" s="15"/>
      <c r="LZP146" s="15"/>
      <c r="LZQ146" s="15"/>
      <c r="LZR146" s="15"/>
      <c r="LZS146" s="15"/>
      <c r="LZT146" s="15"/>
      <c r="LZU146" s="15"/>
      <c r="LZV146" s="15"/>
      <c r="LZW146" s="15"/>
      <c r="LZX146" s="15"/>
      <c r="LZY146" s="15"/>
      <c r="LZZ146" s="15"/>
      <c r="MAA146" s="15"/>
      <c r="MAB146" s="15"/>
      <c r="MAC146" s="15"/>
      <c r="MAD146" s="15"/>
      <c r="MAE146" s="15"/>
      <c r="MAF146" s="15"/>
      <c r="MAG146" s="15"/>
      <c r="MAH146" s="15"/>
      <c r="MAI146" s="15"/>
      <c r="MAJ146" s="15"/>
      <c r="MAK146" s="15"/>
      <c r="MAL146" s="15"/>
      <c r="MAM146" s="15"/>
      <c r="MAN146" s="15"/>
      <c r="MAO146" s="15"/>
      <c r="MAP146" s="15"/>
      <c r="MAQ146" s="15"/>
      <c r="MAR146" s="15"/>
      <c r="MAS146" s="15"/>
      <c r="MAT146" s="15"/>
      <c r="MAU146" s="15"/>
      <c r="MAV146" s="15"/>
      <c r="MAW146" s="15"/>
      <c r="MAX146" s="15"/>
      <c r="MAY146" s="15"/>
      <c r="MAZ146" s="15"/>
      <c r="MBA146" s="15"/>
      <c r="MBB146" s="15"/>
      <c r="MBC146" s="15"/>
      <c r="MBD146" s="15"/>
      <c r="MBE146" s="15"/>
      <c r="MBF146" s="15"/>
      <c r="MBG146" s="15"/>
      <c r="MBH146" s="15"/>
      <c r="MBI146" s="15"/>
      <c r="MBJ146" s="15"/>
      <c r="MBK146" s="15"/>
      <c r="MBL146" s="15"/>
      <c r="MBM146" s="15"/>
      <c r="MBN146" s="15"/>
      <c r="MBO146" s="15"/>
      <c r="MBP146" s="15"/>
      <c r="MBQ146" s="15"/>
      <c r="MBR146" s="15"/>
      <c r="MBS146" s="15"/>
      <c r="MBT146" s="15"/>
      <c r="MBU146" s="15"/>
      <c r="MBV146" s="15"/>
      <c r="MBW146" s="15"/>
      <c r="MBX146" s="15"/>
      <c r="MBY146" s="15"/>
      <c r="MBZ146" s="15"/>
      <c r="MCA146" s="15"/>
      <c r="MCB146" s="15"/>
      <c r="MCC146" s="15"/>
      <c r="MCD146" s="15"/>
      <c r="MCE146" s="15"/>
      <c r="MCF146" s="15"/>
      <c r="MCG146" s="15"/>
      <c r="MCH146" s="15"/>
      <c r="MCI146" s="15"/>
      <c r="MCJ146" s="15"/>
      <c r="MCK146" s="15"/>
      <c r="MCL146" s="15"/>
      <c r="MCM146" s="15"/>
      <c r="MCN146" s="15"/>
      <c r="MCO146" s="15"/>
      <c r="MCP146" s="15"/>
      <c r="MCQ146" s="15"/>
      <c r="MCR146" s="15"/>
      <c r="MCS146" s="15"/>
      <c r="MCT146" s="15"/>
      <c r="MCU146" s="15"/>
      <c r="MCV146" s="15"/>
      <c r="MCW146" s="15"/>
      <c r="MCX146" s="15"/>
      <c r="MCY146" s="15"/>
      <c r="MCZ146" s="15"/>
      <c r="MDA146" s="15"/>
      <c r="MDB146" s="15"/>
      <c r="MDC146" s="15"/>
      <c r="MDD146" s="15"/>
      <c r="MDE146" s="15"/>
      <c r="MDF146" s="15"/>
      <c r="MDG146" s="15"/>
      <c r="MDH146" s="15"/>
      <c r="MDI146" s="15"/>
      <c r="MDJ146" s="15"/>
      <c r="MDK146" s="15"/>
      <c r="MDL146" s="15"/>
      <c r="MDM146" s="15"/>
      <c r="MDN146" s="15"/>
      <c r="MDO146" s="15"/>
      <c r="MDP146" s="15"/>
      <c r="MDQ146" s="15"/>
      <c r="MDR146" s="15"/>
      <c r="MDS146" s="15"/>
      <c r="MDT146" s="15"/>
      <c r="MDU146" s="15"/>
      <c r="MDV146" s="15"/>
      <c r="MDW146" s="15"/>
      <c r="MDX146" s="15"/>
      <c r="MDY146" s="15"/>
      <c r="MDZ146" s="15"/>
      <c r="MEA146" s="15"/>
      <c r="MEB146" s="15"/>
      <c r="MEC146" s="15"/>
      <c r="MED146" s="15"/>
      <c r="MEE146" s="15"/>
      <c r="MEF146" s="15"/>
      <c r="MEG146" s="15"/>
      <c r="MEH146" s="15"/>
      <c r="MEI146" s="15"/>
      <c r="MEJ146" s="15"/>
      <c r="MEK146" s="15"/>
      <c r="MEL146" s="15"/>
      <c r="MEM146" s="15"/>
      <c r="MEN146" s="15"/>
      <c r="MEO146" s="15"/>
      <c r="MEP146" s="15"/>
      <c r="MEQ146" s="15"/>
      <c r="MER146" s="15"/>
      <c r="MES146" s="15"/>
      <c r="MET146" s="15"/>
      <c r="MEU146" s="15"/>
      <c r="MEV146" s="15"/>
      <c r="MEW146" s="15"/>
      <c r="MEX146" s="15"/>
      <c r="MEY146" s="15"/>
      <c r="MEZ146" s="15"/>
      <c r="MFA146" s="15"/>
      <c r="MFB146" s="15"/>
      <c r="MFC146" s="15"/>
      <c r="MFD146" s="15"/>
      <c r="MFE146" s="15"/>
      <c r="MFF146" s="15"/>
      <c r="MFG146" s="15"/>
      <c r="MFH146" s="15"/>
      <c r="MFI146" s="15"/>
      <c r="MFJ146" s="15"/>
      <c r="MFK146" s="15"/>
      <c r="MFL146" s="15"/>
      <c r="MFM146" s="15"/>
      <c r="MFN146" s="15"/>
      <c r="MFO146" s="15"/>
      <c r="MFP146" s="15"/>
      <c r="MFQ146" s="15"/>
      <c r="MFR146" s="15"/>
      <c r="MFS146" s="15"/>
      <c r="MFT146" s="15"/>
      <c r="MFU146" s="15"/>
      <c r="MFV146" s="15"/>
      <c r="MFW146" s="15"/>
      <c r="MFX146" s="15"/>
      <c r="MFY146" s="15"/>
      <c r="MFZ146" s="15"/>
      <c r="MGA146" s="15"/>
      <c r="MGB146" s="15"/>
      <c r="MGC146" s="15"/>
      <c r="MGD146" s="15"/>
      <c r="MGE146" s="15"/>
      <c r="MGF146" s="15"/>
      <c r="MGG146" s="15"/>
      <c r="MGH146" s="15"/>
      <c r="MGI146" s="15"/>
      <c r="MGJ146" s="15"/>
      <c r="MGK146" s="15"/>
      <c r="MGL146" s="15"/>
      <c r="MGM146" s="15"/>
      <c r="MGN146" s="15"/>
      <c r="MGO146" s="15"/>
      <c r="MGP146" s="15"/>
      <c r="MGQ146" s="15"/>
      <c r="MGR146" s="15"/>
      <c r="MGS146" s="15"/>
      <c r="MGT146" s="15"/>
      <c r="MGU146" s="15"/>
      <c r="MGV146" s="15"/>
      <c r="MGW146" s="15"/>
      <c r="MGX146" s="15"/>
      <c r="MGY146" s="15"/>
      <c r="MGZ146" s="15"/>
      <c r="MHA146" s="15"/>
      <c r="MHB146" s="15"/>
      <c r="MHC146" s="15"/>
      <c r="MHD146" s="15"/>
      <c r="MHE146" s="15"/>
      <c r="MHF146" s="15"/>
      <c r="MHG146" s="15"/>
      <c r="MHH146" s="15"/>
      <c r="MHI146" s="15"/>
      <c r="MHJ146" s="15"/>
      <c r="MHK146" s="15"/>
      <c r="MHL146" s="15"/>
      <c r="MHM146" s="15"/>
      <c r="MHN146" s="15"/>
      <c r="MHO146" s="15"/>
      <c r="MHP146" s="15"/>
      <c r="MHQ146" s="15"/>
      <c r="MHR146" s="15"/>
      <c r="MHS146" s="15"/>
      <c r="MHT146" s="15"/>
      <c r="MHU146" s="15"/>
      <c r="MHV146" s="15"/>
      <c r="MHW146" s="15"/>
      <c r="MHX146" s="15"/>
      <c r="MHY146" s="15"/>
      <c r="MHZ146" s="15"/>
      <c r="MIA146" s="15"/>
      <c r="MIB146" s="15"/>
      <c r="MIC146" s="15"/>
      <c r="MID146" s="15"/>
      <c r="MIE146" s="15"/>
      <c r="MIF146" s="15"/>
      <c r="MIG146" s="15"/>
      <c r="MIH146" s="15"/>
      <c r="MII146" s="15"/>
      <c r="MIJ146" s="15"/>
      <c r="MIK146" s="15"/>
      <c r="MIL146" s="15"/>
      <c r="MIM146" s="15"/>
      <c r="MIN146" s="15"/>
      <c r="MIO146" s="15"/>
      <c r="MIP146" s="15"/>
      <c r="MIQ146" s="15"/>
      <c r="MIR146" s="15"/>
      <c r="MIS146" s="15"/>
      <c r="MIT146" s="15"/>
      <c r="MIU146" s="15"/>
      <c r="MIV146" s="15"/>
      <c r="MIW146" s="15"/>
      <c r="MIX146" s="15"/>
      <c r="MIY146" s="15"/>
      <c r="MIZ146" s="15"/>
      <c r="MJA146" s="15"/>
      <c r="MJB146" s="15"/>
      <c r="MJC146" s="15"/>
      <c r="MJD146" s="15"/>
      <c r="MJE146" s="15"/>
      <c r="MJF146" s="15"/>
      <c r="MJG146" s="15"/>
      <c r="MJH146" s="15"/>
      <c r="MJI146" s="15"/>
      <c r="MJJ146" s="15"/>
      <c r="MJK146" s="15"/>
      <c r="MJL146" s="15"/>
      <c r="MJM146" s="15"/>
      <c r="MJN146" s="15"/>
      <c r="MJO146" s="15"/>
      <c r="MJP146" s="15"/>
      <c r="MJQ146" s="15"/>
      <c r="MJR146" s="15"/>
      <c r="MJS146" s="15"/>
      <c r="MJT146" s="15"/>
      <c r="MJU146" s="15"/>
      <c r="MJV146" s="15"/>
      <c r="MJW146" s="15"/>
      <c r="MJX146" s="15"/>
      <c r="MJY146" s="15"/>
      <c r="MJZ146" s="15"/>
      <c r="MKA146" s="15"/>
      <c r="MKB146" s="15"/>
      <c r="MKC146" s="15"/>
      <c r="MKD146" s="15"/>
      <c r="MKE146" s="15"/>
      <c r="MKF146" s="15"/>
      <c r="MKG146" s="15"/>
      <c r="MKH146" s="15"/>
      <c r="MKI146" s="15"/>
      <c r="MKJ146" s="15"/>
      <c r="MKK146" s="15"/>
      <c r="MKL146" s="15"/>
      <c r="MKM146" s="15"/>
      <c r="MKN146" s="15"/>
      <c r="MKO146" s="15"/>
      <c r="MKP146" s="15"/>
      <c r="MKQ146" s="15"/>
      <c r="MKR146" s="15"/>
      <c r="MKS146" s="15"/>
      <c r="MKT146" s="15"/>
      <c r="MKU146" s="15"/>
      <c r="MKV146" s="15"/>
      <c r="MKW146" s="15"/>
      <c r="MKX146" s="15"/>
      <c r="MKY146" s="15"/>
      <c r="MKZ146" s="15"/>
      <c r="MLA146" s="15"/>
      <c r="MLB146" s="15"/>
      <c r="MLC146" s="15"/>
      <c r="MLD146" s="15"/>
      <c r="MLE146" s="15"/>
      <c r="MLF146" s="15"/>
      <c r="MLG146" s="15"/>
      <c r="MLH146" s="15"/>
      <c r="MLI146" s="15"/>
      <c r="MLJ146" s="15"/>
      <c r="MLK146" s="15"/>
      <c r="MLL146" s="15"/>
      <c r="MLM146" s="15"/>
      <c r="MLN146" s="15"/>
      <c r="MLO146" s="15"/>
      <c r="MLP146" s="15"/>
      <c r="MLQ146" s="15"/>
      <c r="MLR146" s="15"/>
      <c r="MLS146" s="15"/>
      <c r="MLT146" s="15"/>
      <c r="MLU146" s="15"/>
      <c r="MLV146" s="15"/>
      <c r="MLW146" s="15"/>
      <c r="MLX146" s="15"/>
      <c r="MLY146" s="15"/>
      <c r="MLZ146" s="15"/>
      <c r="MMA146" s="15"/>
      <c r="MMB146" s="15"/>
      <c r="MMC146" s="15"/>
      <c r="MMD146" s="15"/>
      <c r="MME146" s="15"/>
      <c r="MMF146" s="15"/>
      <c r="MMG146" s="15"/>
      <c r="MMH146" s="15"/>
      <c r="MMI146" s="15"/>
      <c r="MMJ146" s="15"/>
      <c r="MMK146" s="15"/>
      <c r="MML146" s="15"/>
      <c r="MMM146" s="15"/>
      <c r="MMN146" s="15"/>
      <c r="MMO146" s="15"/>
      <c r="MMP146" s="15"/>
      <c r="MMQ146" s="15"/>
      <c r="MMR146" s="15"/>
      <c r="MMS146" s="15"/>
      <c r="MMT146" s="15"/>
      <c r="MMU146" s="15"/>
      <c r="MMV146" s="15"/>
      <c r="MMW146" s="15"/>
      <c r="MMX146" s="15"/>
      <c r="MMY146" s="15"/>
      <c r="MMZ146" s="15"/>
      <c r="MNA146" s="15"/>
      <c r="MNB146" s="15"/>
      <c r="MNC146" s="15"/>
      <c r="MND146" s="15"/>
      <c r="MNE146" s="15"/>
      <c r="MNF146" s="15"/>
      <c r="MNG146" s="15"/>
      <c r="MNH146" s="15"/>
      <c r="MNI146" s="15"/>
      <c r="MNJ146" s="15"/>
      <c r="MNK146" s="15"/>
      <c r="MNL146" s="15"/>
      <c r="MNM146" s="15"/>
      <c r="MNN146" s="15"/>
      <c r="MNO146" s="15"/>
      <c r="MNP146" s="15"/>
      <c r="MNQ146" s="15"/>
      <c r="MNR146" s="15"/>
      <c r="MNS146" s="15"/>
      <c r="MNT146" s="15"/>
      <c r="MNU146" s="15"/>
      <c r="MNV146" s="15"/>
      <c r="MNW146" s="15"/>
      <c r="MNX146" s="15"/>
      <c r="MNY146" s="15"/>
      <c r="MNZ146" s="15"/>
      <c r="MOA146" s="15"/>
      <c r="MOB146" s="15"/>
      <c r="MOC146" s="15"/>
      <c r="MOD146" s="15"/>
      <c r="MOE146" s="15"/>
      <c r="MOF146" s="15"/>
      <c r="MOG146" s="15"/>
      <c r="MOH146" s="15"/>
      <c r="MOI146" s="15"/>
      <c r="MOJ146" s="15"/>
      <c r="MOK146" s="15"/>
      <c r="MOL146" s="15"/>
      <c r="MOM146" s="15"/>
      <c r="MON146" s="15"/>
      <c r="MOO146" s="15"/>
      <c r="MOP146" s="15"/>
      <c r="MOQ146" s="15"/>
      <c r="MOR146" s="15"/>
      <c r="MOS146" s="15"/>
      <c r="MOT146" s="15"/>
      <c r="MOU146" s="15"/>
      <c r="MOV146" s="15"/>
      <c r="MOW146" s="15"/>
      <c r="MOX146" s="15"/>
      <c r="MOY146" s="15"/>
      <c r="MOZ146" s="15"/>
      <c r="MPA146" s="15"/>
      <c r="MPB146" s="15"/>
      <c r="MPC146" s="15"/>
      <c r="MPD146" s="15"/>
      <c r="MPE146" s="15"/>
      <c r="MPF146" s="15"/>
      <c r="MPG146" s="15"/>
      <c r="MPH146" s="15"/>
      <c r="MPI146" s="15"/>
      <c r="MPJ146" s="15"/>
      <c r="MPK146" s="15"/>
      <c r="MPL146" s="15"/>
      <c r="MPM146" s="15"/>
      <c r="MPN146" s="15"/>
      <c r="MPO146" s="15"/>
      <c r="MPP146" s="15"/>
      <c r="MPQ146" s="15"/>
      <c r="MPR146" s="15"/>
      <c r="MPS146" s="15"/>
      <c r="MPT146" s="15"/>
      <c r="MPU146" s="15"/>
      <c r="MPV146" s="15"/>
      <c r="MPW146" s="15"/>
      <c r="MPX146" s="15"/>
      <c r="MPY146" s="15"/>
      <c r="MPZ146" s="15"/>
      <c r="MQA146" s="15"/>
      <c r="MQB146" s="15"/>
      <c r="MQC146" s="15"/>
      <c r="MQD146" s="15"/>
      <c r="MQE146" s="15"/>
      <c r="MQF146" s="15"/>
      <c r="MQG146" s="15"/>
      <c r="MQH146" s="15"/>
      <c r="MQI146" s="15"/>
      <c r="MQJ146" s="15"/>
      <c r="MQK146" s="15"/>
      <c r="MQL146" s="15"/>
      <c r="MQM146" s="15"/>
      <c r="MQN146" s="15"/>
      <c r="MQO146" s="15"/>
      <c r="MQP146" s="15"/>
      <c r="MQQ146" s="15"/>
      <c r="MQR146" s="15"/>
      <c r="MQS146" s="15"/>
      <c r="MQT146" s="15"/>
      <c r="MQU146" s="15"/>
      <c r="MQV146" s="15"/>
      <c r="MQW146" s="15"/>
      <c r="MQX146" s="15"/>
      <c r="MQY146" s="15"/>
      <c r="MQZ146" s="15"/>
      <c r="MRA146" s="15"/>
      <c r="MRB146" s="15"/>
      <c r="MRC146" s="15"/>
      <c r="MRD146" s="15"/>
      <c r="MRE146" s="15"/>
      <c r="MRF146" s="15"/>
      <c r="MRG146" s="15"/>
      <c r="MRH146" s="15"/>
      <c r="MRI146" s="15"/>
      <c r="MRJ146" s="15"/>
      <c r="MRK146" s="15"/>
      <c r="MRL146" s="15"/>
      <c r="MRM146" s="15"/>
      <c r="MRN146" s="15"/>
      <c r="MRO146" s="15"/>
      <c r="MRP146" s="15"/>
      <c r="MRQ146" s="15"/>
      <c r="MRR146" s="15"/>
      <c r="MRS146" s="15"/>
      <c r="MRT146" s="15"/>
      <c r="MRU146" s="15"/>
      <c r="MRV146" s="15"/>
      <c r="MRW146" s="15"/>
      <c r="MRX146" s="15"/>
      <c r="MRY146" s="15"/>
      <c r="MRZ146" s="15"/>
      <c r="MSA146" s="15"/>
      <c r="MSB146" s="15"/>
      <c r="MSC146" s="15"/>
      <c r="MSD146" s="15"/>
      <c r="MSE146" s="15"/>
      <c r="MSF146" s="15"/>
      <c r="MSG146" s="15"/>
      <c r="MSH146" s="15"/>
      <c r="MSI146" s="15"/>
      <c r="MSJ146" s="15"/>
      <c r="MSK146" s="15"/>
      <c r="MSL146" s="15"/>
      <c r="MSM146" s="15"/>
      <c r="MSN146" s="15"/>
      <c r="MSO146" s="15"/>
      <c r="MSP146" s="15"/>
      <c r="MSQ146" s="15"/>
      <c r="MSR146" s="15"/>
      <c r="MSS146" s="15"/>
      <c r="MST146" s="15"/>
      <c r="MSU146" s="15"/>
      <c r="MSV146" s="15"/>
      <c r="MSW146" s="15"/>
      <c r="MSX146" s="15"/>
      <c r="MSY146" s="15"/>
      <c r="MSZ146" s="15"/>
      <c r="MTA146" s="15"/>
      <c r="MTB146" s="15"/>
      <c r="MTC146" s="15"/>
      <c r="MTD146" s="15"/>
      <c r="MTE146" s="15"/>
      <c r="MTF146" s="15"/>
      <c r="MTG146" s="15"/>
      <c r="MTH146" s="15"/>
      <c r="MTI146" s="15"/>
      <c r="MTJ146" s="15"/>
      <c r="MTK146" s="15"/>
      <c r="MTL146" s="15"/>
      <c r="MTM146" s="15"/>
      <c r="MTN146" s="15"/>
      <c r="MTO146" s="15"/>
      <c r="MTP146" s="15"/>
      <c r="MTQ146" s="15"/>
      <c r="MTR146" s="15"/>
      <c r="MTS146" s="15"/>
      <c r="MTT146" s="15"/>
      <c r="MTU146" s="15"/>
      <c r="MTV146" s="15"/>
      <c r="MTW146" s="15"/>
      <c r="MTX146" s="15"/>
      <c r="MTY146" s="15"/>
      <c r="MTZ146" s="15"/>
      <c r="MUA146" s="15"/>
      <c r="MUB146" s="15"/>
      <c r="MUC146" s="15"/>
      <c r="MUD146" s="15"/>
      <c r="MUE146" s="15"/>
      <c r="MUF146" s="15"/>
      <c r="MUG146" s="15"/>
      <c r="MUH146" s="15"/>
      <c r="MUI146" s="15"/>
      <c r="MUJ146" s="15"/>
      <c r="MUK146" s="15"/>
      <c r="MUL146" s="15"/>
      <c r="MUM146" s="15"/>
      <c r="MUN146" s="15"/>
      <c r="MUO146" s="15"/>
      <c r="MUP146" s="15"/>
      <c r="MUQ146" s="15"/>
      <c r="MUR146" s="15"/>
      <c r="MUS146" s="15"/>
      <c r="MUT146" s="15"/>
      <c r="MUU146" s="15"/>
      <c r="MUV146" s="15"/>
      <c r="MUW146" s="15"/>
      <c r="MUX146" s="15"/>
      <c r="MUY146" s="15"/>
      <c r="MUZ146" s="15"/>
      <c r="MVA146" s="15"/>
      <c r="MVB146" s="15"/>
      <c r="MVC146" s="15"/>
      <c r="MVD146" s="15"/>
      <c r="MVE146" s="15"/>
      <c r="MVF146" s="15"/>
      <c r="MVG146" s="15"/>
      <c r="MVH146" s="15"/>
      <c r="MVI146" s="15"/>
      <c r="MVJ146" s="15"/>
      <c r="MVK146" s="15"/>
      <c r="MVL146" s="15"/>
      <c r="MVM146" s="15"/>
      <c r="MVN146" s="15"/>
      <c r="MVO146" s="15"/>
      <c r="MVP146" s="15"/>
      <c r="MVQ146" s="15"/>
      <c r="MVR146" s="15"/>
      <c r="MVS146" s="15"/>
      <c r="MVT146" s="15"/>
      <c r="MVU146" s="15"/>
      <c r="MVV146" s="15"/>
      <c r="MVW146" s="15"/>
      <c r="MVX146" s="15"/>
      <c r="MVY146" s="15"/>
      <c r="MVZ146" s="15"/>
      <c r="MWA146" s="15"/>
      <c r="MWB146" s="15"/>
      <c r="MWC146" s="15"/>
      <c r="MWD146" s="15"/>
      <c r="MWE146" s="15"/>
      <c r="MWF146" s="15"/>
      <c r="MWG146" s="15"/>
      <c r="MWH146" s="15"/>
      <c r="MWI146" s="15"/>
      <c r="MWJ146" s="15"/>
      <c r="MWK146" s="15"/>
      <c r="MWL146" s="15"/>
      <c r="MWM146" s="15"/>
      <c r="MWN146" s="15"/>
      <c r="MWO146" s="15"/>
      <c r="MWP146" s="15"/>
      <c r="MWQ146" s="15"/>
      <c r="MWR146" s="15"/>
      <c r="MWS146" s="15"/>
      <c r="MWT146" s="15"/>
      <c r="MWU146" s="15"/>
      <c r="MWV146" s="15"/>
      <c r="MWW146" s="15"/>
      <c r="MWX146" s="15"/>
      <c r="MWY146" s="15"/>
      <c r="MWZ146" s="15"/>
      <c r="MXA146" s="15"/>
      <c r="MXB146" s="15"/>
      <c r="MXC146" s="15"/>
      <c r="MXD146" s="15"/>
      <c r="MXE146" s="15"/>
      <c r="MXF146" s="15"/>
      <c r="MXG146" s="15"/>
      <c r="MXH146" s="15"/>
      <c r="MXI146" s="15"/>
      <c r="MXJ146" s="15"/>
      <c r="MXK146" s="15"/>
      <c r="MXL146" s="15"/>
      <c r="MXM146" s="15"/>
      <c r="MXN146" s="15"/>
      <c r="MXO146" s="15"/>
      <c r="MXP146" s="15"/>
      <c r="MXQ146" s="15"/>
      <c r="MXR146" s="15"/>
      <c r="MXS146" s="15"/>
      <c r="MXT146" s="15"/>
      <c r="MXU146" s="15"/>
      <c r="MXV146" s="15"/>
      <c r="MXW146" s="15"/>
      <c r="MXX146" s="15"/>
      <c r="MXY146" s="15"/>
      <c r="MXZ146" s="15"/>
      <c r="MYA146" s="15"/>
      <c r="MYB146" s="15"/>
      <c r="MYC146" s="15"/>
      <c r="MYD146" s="15"/>
      <c r="MYE146" s="15"/>
      <c r="MYF146" s="15"/>
      <c r="MYG146" s="15"/>
      <c r="MYH146" s="15"/>
      <c r="MYI146" s="15"/>
      <c r="MYJ146" s="15"/>
      <c r="MYK146" s="15"/>
      <c r="MYL146" s="15"/>
      <c r="MYM146" s="15"/>
      <c r="MYN146" s="15"/>
      <c r="MYO146" s="15"/>
      <c r="MYP146" s="15"/>
      <c r="MYQ146" s="15"/>
      <c r="MYR146" s="15"/>
      <c r="MYS146" s="15"/>
      <c r="MYT146" s="15"/>
      <c r="MYU146" s="15"/>
      <c r="MYV146" s="15"/>
      <c r="MYW146" s="15"/>
      <c r="MYX146" s="15"/>
      <c r="MYY146" s="15"/>
      <c r="MYZ146" s="15"/>
      <c r="MZA146" s="15"/>
      <c r="MZB146" s="15"/>
      <c r="MZC146" s="15"/>
      <c r="MZD146" s="15"/>
      <c r="MZE146" s="15"/>
      <c r="MZF146" s="15"/>
      <c r="MZG146" s="15"/>
      <c r="MZH146" s="15"/>
      <c r="MZI146" s="15"/>
      <c r="MZJ146" s="15"/>
      <c r="MZK146" s="15"/>
      <c r="MZL146" s="15"/>
      <c r="MZM146" s="15"/>
      <c r="MZN146" s="15"/>
      <c r="MZO146" s="15"/>
      <c r="MZP146" s="15"/>
      <c r="MZQ146" s="15"/>
      <c r="MZR146" s="15"/>
      <c r="MZS146" s="15"/>
      <c r="MZT146" s="15"/>
      <c r="MZU146" s="15"/>
      <c r="MZV146" s="15"/>
      <c r="MZW146" s="15"/>
      <c r="MZX146" s="15"/>
      <c r="MZY146" s="15"/>
      <c r="MZZ146" s="15"/>
      <c r="NAA146" s="15"/>
      <c r="NAB146" s="15"/>
      <c r="NAC146" s="15"/>
      <c r="NAD146" s="15"/>
      <c r="NAE146" s="15"/>
      <c r="NAF146" s="15"/>
      <c r="NAG146" s="15"/>
      <c r="NAH146" s="15"/>
      <c r="NAI146" s="15"/>
      <c r="NAJ146" s="15"/>
      <c r="NAK146" s="15"/>
      <c r="NAL146" s="15"/>
      <c r="NAM146" s="15"/>
      <c r="NAN146" s="15"/>
      <c r="NAO146" s="15"/>
      <c r="NAP146" s="15"/>
      <c r="NAQ146" s="15"/>
      <c r="NAR146" s="15"/>
      <c r="NAS146" s="15"/>
      <c r="NAT146" s="15"/>
      <c r="NAU146" s="15"/>
      <c r="NAV146" s="15"/>
      <c r="NAW146" s="15"/>
      <c r="NAX146" s="15"/>
      <c r="NAY146" s="15"/>
      <c r="NAZ146" s="15"/>
      <c r="NBA146" s="15"/>
      <c r="NBB146" s="15"/>
      <c r="NBC146" s="15"/>
      <c r="NBD146" s="15"/>
      <c r="NBE146" s="15"/>
      <c r="NBF146" s="15"/>
      <c r="NBG146" s="15"/>
      <c r="NBH146" s="15"/>
      <c r="NBI146" s="15"/>
      <c r="NBJ146" s="15"/>
      <c r="NBK146" s="15"/>
      <c r="NBL146" s="15"/>
      <c r="NBM146" s="15"/>
      <c r="NBN146" s="15"/>
      <c r="NBO146" s="15"/>
      <c r="NBP146" s="15"/>
      <c r="NBQ146" s="15"/>
      <c r="NBR146" s="15"/>
      <c r="NBS146" s="15"/>
      <c r="NBT146" s="15"/>
      <c r="NBU146" s="15"/>
      <c r="NBV146" s="15"/>
      <c r="NBW146" s="15"/>
      <c r="NBX146" s="15"/>
      <c r="NBY146" s="15"/>
      <c r="NBZ146" s="15"/>
      <c r="NCA146" s="15"/>
      <c r="NCB146" s="15"/>
      <c r="NCC146" s="15"/>
      <c r="NCD146" s="15"/>
      <c r="NCE146" s="15"/>
      <c r="NCF146" s="15"/>
      <c r="NCG146" s="15"/>
      <c r="NCH146" s="15"/>
      <c r="NCI146" s="15"/>
      <c r="NCJ146" s="15"/>
      <c r="NCK146" s="15"/>
      <c r="NCL146" s="15"/>
      <c r="NCM146" s="15"/>
      <c r="NCN146" s="15"/>
      <c r="NCO146" s="15"/>
      <c r="NCP146" s="15"/>
      <c r="NCQ146" s="15"/>
      <c r="NCR146" s="15"/>
      <c r="NCS146" s="15"/>
      <c r="NCT146" s="15"/>
      <c r="NCU146" s="15"/>
      <c r="NCV146" s="15"/>
      <c r="NCW146" s="15"/>
      <c r="NCX146" s="15"/>
      <c r="NCY146" s="15"/>
      <c r="NCZ146" s="15"/>
      <c r="NDA146" s="15"/>
      <c r="NDB146" s="15"/>
      <c r="NDC146" s="15"/>
      <c r="NDD146" s="15"/>
      <c r="NDE146" s="15"/>
      <c r="NDF146" s="15"/>
      <c r="NDG146" s="15"/>
      <c r="NDH146" s="15"/>
      <c r="NDI146" s="15"/>
      <c r="NDJ146" s="15"/>
      <c r="NDK146" s="15"/>
      <c r="NDL146" s="15"/>
      <c r="NDM146" s="15"/>
      <c r="NDN146" s="15"/>
      <c r="NDO146" s="15"/>
      <c r="NDP146" s="15"/>
      <c r="NDQ146" s="15"/>
      <c r="NDR146" s="15"/>
      <c r="NDS146" s="15"/>
      <c r="NDT146" s="15"/>
      <c r="NDU146" s="15"/>
      <c r="NDV146" s="15"/>
      <c r="NDW146" s="15"/>
      <c r="NDX146" s="15"/>
      <c r="NDY146" s="15"/>
      <c r="NDZ146" s="15"/>
      <c r="NEA146" s="15"/>
      <c r="NEB146" s="15"/>
      <c r="NEC146" s="15"/>
      <c r="NED146" s="15"/>
      <c r="NEE146" s="15"/>
      <c r="NEF146" s="15"/>
      <c r="NEG146" s="15"/>
      <c r="NEH146" s="15"/>
      <c r="NEI146" s="15"/>
      <c r="NEJ146" s="15"/>
      <c r="NEK146" s="15"/>
      <c r="NEL146" s="15"/>
      <c r="NEM146" s="15"/>
      <c r="NEN146" s="15"/>
      <c r="NEO146" s="15"/>
      <c r="NEP146" s="15"/>
      <c r="NEQ146" s="15"/>
      <c r="NER146" s="15"/>
      <c r="NES146" s="15"/>
      <c r="NET146" s="15"/>
      <c r="NEU146" s="15"/>
      <c r="NEV146" s="15"/>
      <c r="NEW146" s="15"/>
      <c r="NEX146" s="15"/>
      <c r="NEY146" s="15"/>
      <c r="NEZ146" s="15"/>
      <c r="NFA146" s="15"/>
      <c r="NFB146" s="15"/>
      <c r="NFC146" s="15"/>
      <c r="NFD146" s="15"/>
      <c r="NFE146" s="15"/>
      <c r="NFF146" s="15"/>
      <c r="NFG146" s="15"/>
      <c r="NFH146" s="15"/>
      <c r="NFI146" s="15"/>
      <c r="NFJ146" s="15"/>
      <c r="NFK146" s="15"/>
      <c r="NFL146" s="15"/>
      <c r="NFM146" s="15"/>
      <c r="NFN146" s="15"/>
      <c r="NFO146" s="15"/>
      <c r="NFP146" s="15"/>
      <c r="NFQ146" s="15"/>
      <c r="NFR146" s="15"/>
      <c r="NFS146" s="15"/>
      <c r="NFT146" s="15"/>
      <c r="NFU146" s="15"/>
      <c r="NFV146" s="15"/>
      <c r="NFW146" s="15"/>
      <c r="NFX146" s="15"/>
      <c r="NFY146" s="15"/>
      <c r="NFZ146" s="15"/>
      <c r="NGA146" s="15"/>
      <c r="NGB146" s="15"/>
      <c r="NGC146" s="15"/>
      <c r="NGD146" s="15"/>
      <c r="NGE146" s="15"/>
      <c r="NGF146" s="15"/>
      <c r="NGG146" s="15"/>
      <c r="NGH146" s="15"/>
      <c r="NGI146" s="15"/>
      <c r="NGJ146" s="15"/>
      <c r="NGK146" s="15"/>
      <c r="NGL146" s="15"/>
      <c r="NGM146" s="15"/>
      <c r="NGN146" s="15"/>
      <c r="NGO146" s="15"/>
      <c r="NGP146" s="15"/>
      <c r="NGQ146" s="15"/>
      <c r="NGR146" s="15"/>
      <c r="NGS146" s="15"/>
      <c r="NGT146" s="15"/>
      <c r="NGU146" s="15"/>
      <c r="NGV146" s="15"/>
      <c r="NGW146" s="15"/>
      <c r="NGX146" s="15"/>
      <c r="NGY146" s="15"/>
      <c r="NGZ146" s="15"/>
      <c r="NHA146" s="15"/>
      <c r="NHB146" s="15"/>
      <c r="NHC146" s="15"/>
      <c r="NHD146" s="15"/>
      <c r="NHE146" s="15"/>
      <c r="NHF146" s="15"/>
      <c r="NHG146" s="15"/>
      <c r="NHH146" s="15"/>
      <c r="NHI146" s="15"/>
      <c r="NHJ146" s="15"/>
      <c r="NHK146" s="15"/>
      <c r="NHL146" s="15"/>
      <c r="NHM146" s="15"/>
      <c r="NHN146" s="15"/>
      <c r="NHO146" s="15"/>
      <c r="NHP146" s="15"/>
      <c r="NHQ146" s="15"/>
      <c r="NHR146" s="15"/>
      <c r="NHS146" s="15"/>
      <c r="NHT146" s="15"/>
      <c r="NHU146" s="15"/>
      <c r="NHV146" s="15"/>
      <c r="NHW146" s="15"/>
      <c r="NHX146" s="15"/>
      <c r="NHY146" s="15"/>
      <c r="NHZ146" s="15"/>
      <c r="NIA146" s="15"/>
      <c r="NIB146" s="15"/>
      <c r="NIC146" s="15"/>
      <c r="NID146" s="15"/>
      <c r="NIE146" s="15"/>
      <c r="NIF146" s="15"/>
      <c r="NIG146" s="15"/>
      <c r="NIH146" s="15"/>
      <c r="NII146" s="15"/>
      <c r="NIJ146" s="15"/>
      <c r="NIK146" s="15"/>
      <c r="NIL146" s="15"/>
      <c r="NIM146" s="15"/>
      <c r="NIN146" s="15"/>
      <c r="NIO146" s="15"/>
      <c r="NIP146" s="15"/>
      <c r="NIQ146" s="15"/>
      <c r="NIR146" s="15"/>
      <c r="NIS146" s="15"/>
      <c r="NIT146" s="15"/>
      <c r="NIU146" s="15"/>
      <c r="NIV146" s="15"/>
      <c r="NIW146" s="15"/>
      <c r="NIX146" s="15"/>
      <c r="NIY146" s="15"/>
      <c r="NIZ146" s="15"/>
      <c r="NJA146" s="15"/>
      <c r="NJB146" s="15"/>
      <c r="NJC146" s="15"/>
      <c r="NJD146" s="15"/>
      <c r="NJE146" s="15"/>
      <c r="NJF146" s="15"/>
      <c r="NJG146" s="15"/>
      <c r="NJH146" s="15"/>
      <c r="NJI146" s="15"/>
      <c r="NJJ146" s="15"/>
      <c r="NJK146" s="15"/>
      <c r="NJL146" s="15"/>
      <c r="NJM146" s="15"/>
      <c r="NJN146" s="15"/>
      <c r="NJO146" s="15"/>
      <c r="NJP146" s="15"/>
      <c r="NJQ146" s="15"/>
      <c r="NJR146" s="15"/>
      <c r="NJS146" s="15"/>
      <c r="NJT146" s="15"/>
      <c r="NJU146" s="15"/>
      <c r="NJV146" s="15"/>
      <c r="NJW146" s="15"/>
      <c r="NJX146" s="15"/>
      <c r="NJY146" s="15"/>
      <c r="NJZ146" s="15"/>
      <c r="NKA146" s="15"/>
      <c r="NKB146" s="15"/>
      <c r="NKC146" s="15"/>
      <c r="NKD146" s="15"/>
      <c r="NKE146" s="15"/>
      <c r="NKF146" s="15"/>
      <c r="NKG146" s="15"/>
      <c r="NKH146" s="15"/>
      <c r="NKI146" s="15"/>
      <c r="NKJ146" s="15"/>
      <c r="NKK146" s="15"/>
      <c r="NKL146" s="15"/>
      <c r="NKM146" s="15"/>
      <c r="NKN146" s="15"/>
      <c r="NKO146" s="15"/>
      <c r="NKP146" s="15"/>
      <c r="NKQ146" s="15"/>
      <c r="NKR146" s="15"/>
      <c r="NKS146" s="15"/>
      <c r="NKT146" s="15"/>
      <c r="NKU146" s="15"/>
      <c r="NKV146" s="15"/>
      <c r="NKW146" s="15"/>
      <c r="NKX146" s="15"/>
      <c r="NKY146" s="15"/>
      <c r="NKZ146" s="15"/>
      <c r="NLA146" s="15"/>
      <c r="NLB146" s="15"/>
      <c r="NLC146" s="15"/>
      <c r="NLD146" s="15"/>
      <c r="NLE146" s="15"/>
      <c r="NLF146" s="15"/>
      <c r="NLG146" s="15"/>
      <c r="NLH146" s="15"/>
      <c r="NLI146" s="15"/>
      <c r="NLJ146" s="15"/>
      <c r="NLK146" s="15"/>
      <c r="NLL146" s="15"/>
      <c r="NLM146" s="15"/>
      <c r="NLN146" s="15"/>
      <c r="NLO146" s="15"/>
      <c r="NLP146" s="15"/>
      <c r="NLQ146" s="15"/>
      <c r="NLR146" s="15"/>
      <c r="NLS146" s="15"/>
      <c r="NLT146" s="15"/>
      <c r="NLU146" s="15"/>
      <c r="NLV146" s="15"/>
      <c r="NLW146" s="15"/>
      <c r="NLX146" s="15"/>
      <c r="NLY146" s="15"/>
      <c r="NLZ146" s="15"/>
      <c r="NMA146" s="15"/>
      <c r="NMB146" s="15"/>
      <c r="NMC146" s="15"/>
      <c r="NMD146" s="15"/>
      <c r="NME146" s="15"/>
      <c r="NMF146" s="15"/>
      <c r="NMG146" s="15"/>
      <c r="NMH146" s="15"/>
      <c r="NMI146" s="15"/>
      <c r="NMJ146" s="15"/>
      <c r="NMK146" s="15"/>
      <c r="NML146" s="15"/>
      <c r="NMM146" s="15"/>
      <c r="NMN146" s="15"/>
      <c r="NMO146" s="15"/>
      <c r="NMP146" s="15"/>
      <c r="NMQ146" s="15"/>
      <c r="NMR146" s="15"/>
      <c r="NMS146" s="15"/>
      <c r="NMT146" s="15"/>
      <c r="NMU146" s="15"/>
      <c r="NMV146" s="15"/>
      <c r="NMW146" s="15"/>
      <c r="NMX146" s="15"/>
      <c r="NMY146" s="15"/>
      <c r="NMZ146" s="15"/>
      <c r="NNA146" s="15"/>
      <c r="NNB146" s="15"/>
      <c r="NNC146" s="15"/>
      <c r="NND146" s="15"/>
      <c r="NNE146" s="15"/>
      <c r="NNF146" s="15"/>
      <c r="NNG146" s="15"/>
      <c r="NNH146" s="15"/>
      <c r="NNI146" s="15"/>
      <c r="NNJ146" s="15"/>
      <c r="NNK146" s="15"/>
      <c r="NNL146" s="15"/>
      <c r="NNM146" s="15"/>
      <c r="NNN146" s="15"/>
      <c r="NNO146" s="15"/>
      <c r="NNP146" s="15"/>
      <c r="NNQ146" s="15"/>
      <c r="NNR146" s="15"/>
      <c r="NNS146" s="15"/>
      <c r="NNT146" s="15"/>
      <c r="NNU146" s="15"/>
      <c r="NNV146" s="15"/>
      <c r="NNW146" s="15"/>
      <c r="NNX146" s="15"/>
      <c r="NNY146" s="15"/>
      <c r="NNZ146" s="15"/>
      <c r="NOA146" s="15"/>
      <c r="NOB146" s="15"/>
      <c r="NOC146" s="15"/>
      <c r="NOD146" s="15"/>
      <c r="NOE146" s="15"/>
      <c r="NOF146" s="15"/>
      <c r="NOG146" s="15"/>
      <c r="NOH146" s="15"/>
      <c r="NOI146" s="15"/>
      <c r="NOJ146" s="15"/>
      <c r="NOK146" s="15"/>
      <c r="NOL146" s="15"/>
      <c r="NOM146" s="15"/>
      <c r="NON146" s="15"/>
      <c r="NOO146" s="15"/>
      <c r="NOP146" s="15"/>
      <c r="NOQ146" s="15"/>
      <c r="NOR146" s="15"/>
      <c r="NOS146" s="15"/>
      <c r="NOT146" s="15"/>
      <c r="NOU146" s="15"/>
      <c r="NOV146" s="15"/>
      <c r="NOW146" s="15"/>
      <c r="NOX146" s="15"/>
      <c r="NOY146" s="15"/>
      <c r="NOZ146" s="15"/>
      <c r="NPA146" s="15"/>
      <c r="NPB146" s="15"/>
      <c r="NPC146" s="15"/>
      <c r="NPD146" s="15"/>
      <c r="NPE146" s="15"/>
      <c r="NPF146" s="15"/>
      <c r="NPG146" s="15"/>
      <c r="NPH146" s="15"/>
      <c r="NPI146" s="15"/>
      <c r="NPJ146" s="15"/>
      <c r="NPK146" s="15"/>
      <c r="NPL146" s="15"/>
      <c r="NPM146" s="15"/>
      <c r="NPN146" s="15"/>
      <c r="NPO146" s="15"/>
      <c r="NPP146" s="15"/>
      <c r="NPQ146" s="15"/>
      <c r="NPR146" s="15"/>
      <c r="NPS146" s="15"/>
      <c r="NPT146" s="15"/>
      <c r="NPU146" s="15"/>
      <c r="NPV146" s="15"/>
      <c r="NPW146" s="15"/>
      <c r="NPX146" s="15"/>
      <c r="NPY146" s="15"/>
      <c r="NPZ146" s="15"/>
      <c r="NQA146" s="15"/>
      <c r="NQB146" s="15"/>
      <c r="NQC146" s="15"/>
      <c r="NQD146" s="15"/>
      <c r="NQE146" s="15"/>
      <c r="NQF146" s="15"/>
      <c r="NQG146" s="15"/>
      <c r="NQH146" s="15"/>
      <c r="NQI146" s="15"/>
      <c r="NQJ146" s="15"/>
      <c r="NQK146" s="15"/>
      <c r="NQL146" s="15"/>
      <c r="NQM146" s="15"/>
      <c r="NQN146" s="15"/>
      <c r="NQO146" s="15"/>
      <c r="NQP146" s="15"/>
      <c r="NQQ146" s="15"/>
      <c r="NQR146" s="15"/>
      <c r="NQS146" s="15"/>
      <c r="NQT146" s="15"/>
      <c r="NQU146" s="15"/>
      <c r="NQV146" s="15"/>
      <c r="NQW146" s="15"/>
      <c r="NQX146" s="15"/>
      <c r="NQY146" s="15"/>
      <c r="NQZ146" s="15"/>
      <c r="NRA146" s="15"/>
      <c r="NRB146" s="15"/>
      <c r="NRC146" s="15"/>
      <c r="NRD146" s="15"/>
      <c r="NRE146" s="15"/>
      <c r="NRF146" s="15"/>
      <c r="NRG146" s="15"/>
      <c r="NRH146" s="15"/>
      <c r="NRI146" s="15"/>
      <c r="NRJ146" s="15"/>
      <c r="NRK146" s="15"/>
      <c r="NRL146" s="15"/>
      <c r="NRM146" s="15"/>
      <c r="NRN146" s="15"/>
      <c r="NRO146" s="15"/>
      <c r="NRP146" s="15"/>
      <c r="NRQ146" s="15"/>
      <c r="NRR146" s="15"/>
      <c r="NRS146" s="15"/>
      <c r="NRT146" s="15"/>
      <c r="NRU146" s="15"/>
      <c r="NRV146" s="15"/>
      <c r="NRW146" s="15"/>
      <c r="NRX146" s="15"/>
      <c r="NRY146" s="15"/>
      <c r="NRZ146" s="15"/>
      <c r="NSA146" s="15"/>
      <c r="NSB146" s="15"/>
      <c r="NSC146" s="15"/>
      <c r="NSD146" s="15"/>
      <c r="NSE146" s="15"/>
      <c r="NSF146" s="15"/>
      <c r="NSG146" s="15"/>
      <c r="NSH146" s="15"/>
      <c r="NSI146" s="15"/>
      <c r="NSJ146" s="15"/>
      <c r="NSK146" s="15"/>
      <c r="NSL146" s="15"/>
      <c r="NSM146" s="15"/>
      <c r="NSN146" s="15"/>
      <c r="NSO146" s="15"/>
      <c r="NSP146" s="15"/>
      <c r="NSQ146" s="15"/>
      <c r="NSR146" s="15"/>
      <c r="NSS146" s="15"/>
      <c r="NST146" s="15"/>
      <c r="NSU146" s="15"/>
      <c r="NSV146" s="15"/>
      <c r="NSW146" s="15"/>
      <c r="NSX146" s="15"/>
      <c r="NSY146" s="15"/>
      <c r="NSZ146" s="15"/>
      <c r="NTA146" s="15"/>
      <c r="NTB146" s="15"/>
      <c r="NTC146" s="15"/>
      <c r="NTD146" s="15"/>
      <c r="NTE146" s="15"/>
      <c r="NTF146" s="15"/>
      <c r="NTG146" s="15"/>
      <c r="NTH146" s="15"/>
      <c r="NTI146" s="15"/>
      <c r="NTJ146" s="15"/>
      <c r="NTK146" s="15"/>
      <c r="NTL146" s="15"/>
      <c r="NTM146" s="15"/>
      <c r="NTN146" s="15"/>
      <c r="NTO146" s="15"/>
      <c r="NTP146" s="15"/>
      <c r="NTQ146" s="15"/>
      <c r="NTR146" s="15"/>
      <c r="NTS146" s="15"/>
      <c r="NTT146" s="15"/>
      <c r="NTU146" s="15"/>
      <c r="NTV146" s="15"/>
      <c r="NTW146" s="15"/>
      <c r="NTX146" s="15"/>
      <c r="NTY146" s="15"/>
      <c r="NTZ146" s="15"/>
      <c r="NUA146" s="15"/>
      <c r="NUB146" s="15"/>
      <c r="NUC146" s="15"/>
      <c r="NUD146" s="15"/>
      <c r="NUE146" s="15"/>
      <c r="NUF146" s="15"/>
      <c r="NUG146" s="15"/>
      <c r="NUH146" s="15"/>
      <c r="NUI146" s="15"/>
      <c r="NUJ146" s="15"/>
      <c r="NUK146" s="15"/>
      <c r="NUL146" s="15"/>
      <c r="NUM146" s="15"/>
      <c r="NUN146" s="15"/>
      <c r="NUO146" s="15"/>
      <c r="NUP146" s="15"/>
      <c r="NUQ146" s="15"/>
      <c r="NUR146" s="15"/>
      <c r="NUS146" s="15"/>
      <c r="NUT146" s="15"/>
      <c r="NUU146" s="15"/>
      <c r="NUV146" s="15"/>
      <c r="NUW146" s="15"/>
      <c r="NUX146" s="15"/>
      <c r="NUY146" s="15"/>
      <c r="NUZ146" s="15"/>
      <c r="NVA146" s="15"/>
      <c r="NVB146" s="15"/>
      <c r="NVC146" s="15"/>
      <c r="NVD146" s="15"/>
      <c r="NVE146" s="15"/>
      <c r="NVF146" s="15"/>
      <c r="NVG146" s="15"/>
      <c r="NVH146" s="15"/>
      <c r="NVI146" s="15"/>
      <c r="NVJ146" s="15"/>
      <c r="NVK146" s="15"/>
      <c r="NVL146" s="15"/>
      <c r="NVM146" s="15"/>
      <c r="NVN146" s="15"/>
      <c r="NVO146" s="15"/>
      <c r="NVP146" s="15"/>
      <c r="NVQ146" s="15"/>
      <c r="NVR146" s="15"/>
      <c r="NVS146" s="15"/>
      <c r="NVT146" s="15"/>
      <c r="NVU146" s="15"/>
      <c r="NVV146" s="15"/>
      <c r="NVW146" s="15"/>
      <c r="NVX146" s="15"/>
      <c r="NVY146" s="15"/>
      <c r="NVZ146" s="15"/>
      <c r="NWA146" s="15"/>
      <c r="NWB146" s="15"/>
      <c r="NWC146" s="15"/>
      <c r="NWD146" s="15"/>
      <c r="NWE146" s="15"/>
      <c r="NWF146" s="15"/>
      <c r="NWG146" s="15"/>
      <c r="NWH146" s="15"/>
      <c r="NWI146" s="15"/>
      <c r="NWJ146" s="15"/>
      <c r="NWK146" s="15"/>
      <c r="NWL146" s="15"/>
      <c r="NWM146" s="15"/>
      <c r="NWN146" s="15"/>
      <c r="NWO146" s="15"/>
      <c r="NWP146" s="15"/>
      <c r="NWQ146" s="15"/>
      <c r="NWR146" s="15"/>
      <c r="NWS146" s="15"/>
      <c r="NWT146" s="15"/>
      <c r="NWU146" s="15"/>
      <c r="NWV146" s="15"/>
      <c r="NWW146" s="15"/>
      <c r="NWX146" s="15"/>
      <c r="NWY146" s="15"/>
      <c r="NWZ146" s="15"/>
      <c r="NXA146" s="15"/>
      <c r="NXB146" s="15"/>
      <c r="NXC146" s="15"/>
      <c r="NXD146" s="15"/>
      <c r="NXE146" s="15"/>
      <c r="NXF146" s="15"/>
      <c r="NXG146" s="15"/>
      <c r="NXH146" s="15"/>
      <c r="NXI146" s="15"/>
      <c r="NXJ146" s="15"/>
      <c r="NXK146" s="15"/>
      <c r="NXL146" s="15"/>
      <c r="NXM146" s="15"/>
      <c r="NXN146" s="15"/>
      <c r="NXO146" s="15"/>
      <c r="NXP146" s="15"/>
      <c r="NXQ146" s="15"/>
      <c r="NXR146" s="15"/>
      <c r="NXS146" s="15"/>
      <c r="NXT146" s="15"/>
      <c r="NXU146" s="15"/>
      <c r="NXV146" s="15"/>
      <c r="NXW146" s="15"/>
      <c r="NXX146" s="15"/>
      <c r="NXY146" s="15"/>
      <c r="NXZ146" s="15"/>
      <c r="NYA146" s="15"/>
      <c r="NYB146" s="15"/>
      <c r="NYC146" s="15"/>
      <c r="NYD146" s="15"/>
      <c r="NYE146" s="15"/>
      <c r="NYF146" s="15"/>
      <c r="NYG146" s="15"/>
      <c r="NYH146" s="15"/>
      <c r="NYI146" s="15"/>
      <c r="NYJ146" s="15"/>
      <c r="NYK146" s="15"/>
      <c r="NYL146" s="15"/>
      <c r="NYM146" s="15"/>
      <c r="NYN146" s="15"/>
      <c r="NYO146" s="15"/>
      <c r="NYP146" s="15"/>
      <c r="NYQ146" s="15"/>
      <c r="NYR146" s="15"/>
      <c r="NYS146" s="15"/>
      <c r="NYT146" s="15"/>
      <c r="NYU146" s="15"/>
      <c r="NYV146" s="15"/>
      <c r="NYW146" s="15"/>
      <c r="NYX146" s="15"/>
      <c r="NYY146" s="15"/>
      <c r="NYZ146" s="15"/>
      <c r="NZA146" s="15"/>
      <c r="NZB146" s="15"/>
      <c r="NZC146" s="15"/>
      <c r="NZD146" s="15"/>
      <c r="NZE146" s="15"/>
      <c r="NZF146" s="15"/>
      <c r="NZG146" s="15"/>
      <c r="NZH146" s="15"/>
      <c r="NZI146" s="15"/>
      <c r="NZJ146" s="15"/>
      <c r="NZK146" s="15"/>
      <c r="NZL146" s="15"/>
      <c r="NZM146" s="15"/>
      <c r="NZN146" s="15"/>
      <c r="NZO146" s="15"/>
      <c r="NZP146" s="15"/>
      <c r="NZQ146" s="15"/>
      <c r="NZR146" s="15"/>
      <c r="NZS146" s="15"/>
      <c r="NZT146" s="15"/>
      <c r="NZU146" s="15"/>
      <c r="NZV146" s="15"/>
      <c r="NZW146" s="15"/>
      <c r="NZX146" s="15"/>
      <c r="NZY146" s="15"/>
      <c r="NZZ146" s="15"/>
      <c r="OAA146" s="15"/>
      <c r="OAB146" s="15"/>
      <c r="OAC146" s="15"/>
      <c r="OAD146" s="15"/>
      <c r="OAE146" s="15"/>
      <c r="OAF146" s="15"/>
      <c r="OAG146" s="15"/>
      <c r="OAH146" s="15"/>
      <c r="OAI146" s="15"/>
      <c r="OAJ146" s="15"/>
      <c r="OAK146" s="15"/>
      <c r="OAL146" s="15"/>
      <c r="OAM146" s="15"/>
      <c r="OAN146" s="15"/>
      <c r="OAO146" s="15"/>
      <c r="OAP146" s="15"/>
      <c r="OAQ146" s="15"/>
      <c r="OAR146" s="15"/>
      <c r="OAS146" s="15"/>
      <c r="OAT146" s="15"/>
      <c r="OAU146" s="15"/>
      <c r="OAV146" s="15"/>
      <c r="OAW146" s="15"/>
      <c r="OAX146" s="15"/>
      <c r="OAY146" s="15"/>
      <c r="OAZ146" s="15"/>
      <c r="OBA146" s="15"/>
      <c r="OBB146" s="15"/>
      <c r="OBC146" s="15"/>
      <c r="OBD146" s="15"/>
      <c r="OBE146" s="15"/>
      <c r="OBF146" s="15"/>
      <c r="OBG146" s="15"/>
      <c r="OBH146" s="15"/>
      <c r="OBI146" s="15"/>
      <c r="OBJ146" s="15"/>
      <c r="OBK146" s="15"/>
      <c r="OBL146" s="15"/>
      <c r="OBM146" s="15"/>
      <c r="OBN146" s="15"/>
      <c r="OBO146" s="15"/>
      <c r="OBP146" s="15"/>
      <c r="OBQ146" s="15"/>
      <c r="OBR146" s="15"/>
      <c r="OBS146" s="15"/>
      <c r="OBT146" s="15"/>
      <c r="OBU146" s="15"/>
      <c r="OBV146" s="15"/>
      <c r="OBW146" s="15"/>
      <c r="OBX146" s="15"/>
      <c r="OBY146" s="15"/>
      <c r="OBZ146" s="15"/>
      <c r="OCA146" s="15"/>
      <c r="OCB146" s="15"/>
      <c r="OCC146" s="15"/>
      <c r="OCD146" s="15"/>
      <c r="OCE146" s="15"/>
      <c r="OCF146" s="15"/>
      <c r="OCG146" s="15"/>
      <c r="OCH146" s="15"/>
      <c r="OCI146" s="15"/>
      <c r="OCJ146" s="15"/>
      <c r="OCK146" s="15"/>
      <c r="OCL146" s="15"/>
      <c r="OCM146" s="15"/>
      <c r="OCN146" s="15"/>
      <c r="OCO146" s="15"/>
      <c r="OCP146" s="15"/>
      <c r="OCQ146" s="15"/>
      <c r="OCR146" s="15"/>
      <c r="OCS146" s="15"/>
      <c r="OCT146" s="15"/>
      <c r="OCU146" s="15"/>
      <c r="OCV146" s="15"/>
      <c r="OCW146" s="15"/>
      <c r="OCX146" s="15"/>
      <c r="OCY146" s="15"/>
      <c r="OCZ146" s="15"/>
      <c r="ODA146" s="15"/>
      <c r="ODB146" s="15"/>
      <c r="ODC146" s="15"/>
      <c r="ODD146" s="15"/>
      <c r="ODE146" s="15"/>
      <c r="ODF146" s="15"/>
      <c r="ODG146" s="15"/>
      <c r="ODH146" s="15"/>
      <c r="ODI146" s="15"/>
      <c r="ODJ146" s="15"/>
      <c r="ODK146" s="15"/>
      <c r="ODL146" s="15"/>
      <c r="ODM146" s="15"/>
      <c r="ODN146" s="15"/>
      <c r="ODO146" s="15"/>
      <c r="ODP146" s="15"/>
      <c r="ODQ146" s="15"/>
      <c r="ODR146" s="15"/>
      <c r="ODS146" s="15"/>
      <c r="ODT146" s="15"/>
      <c r="ODU146" s="15"/>
      <c r="ODV146" s="15"/>
      <c r="ODW146" s="15"/>
      <c r="ODX146" s="15"/>
      <c r="ODY146" s="15"/>
      <c r="ODZ146" s="15"/>
      <c r="OEA146" s="15"/>
      <c r="OEB146" s="15"/>
      <c r="OEC146" s="15"/>
      <c r="OED146" s="15"/>
      <c r="OEE146" s="15"/>
      <c r="OEF146" s="15"/>
      <c r="OEG146" s="15"/>
      <c r="OEH146" s="15"/>
      <c r="OEI146" s="15"/>
      <c r="OEJ146" s="15"/>
      <c r="OEK146" s="15"/>
      <c r="OEL146" s="15"/>
      <c r="OEM146" s="15"/>
      <c r="OEN146" s="15"/>
      <c r="OEO146" s="15"/>
      <c r="OEP146" s="15"/>
      <c r="OEQ146" s="15"/>
      <c r="OER146" s="15"/>
      <c r="OES146" s="15"/>
      <c r="OET146" s="15"/>
      <c r="OEU146" s="15"/>
      <c r="OEV146" s="15"/>
      <c r="OEW146" s="15"/>
      <c r="OEX146" s="15"/>
      <c r="OEY146" s="15"/>
      <c r="OEZ146" s="15"/>
      <c r="OFA146" s="15"/>
      <c r="OFB146" s="15"/>
      <c r="OFC146" s="15"/>
      <c r="OFD146" s="15"/>
      <c r="OFE146" s="15"/>
      <c r="OFF146" s="15"/>
      <c r="OFG146" s="15"/>
      <c r="OFH146" s="15"/>
      <c r="OFI146" s="15"/>
      <c r="OFJ146" s="15"/>
      <c r="OFK146" s="15"/>
      <c r="OFL146" s="15"/>
      <c r="OFM146" s="15"/>
      <c r="OFN146" s="15"/>
      <c r="OFO146" s="15"/>
      <c r="OFP146" s="15"/>
      <c r="OFQ146" s="15"/>
      <c r="OFR146" s="15"/>
      <c r="OFS146" s="15"/>
      <c r="OFT146" s="15"/>
      <c r="OFU146" s="15"/>
      <c r="OFV146" s="15"/>
      <c r="OFW146" s="15"/>
      <c r="OFX146" s="15"/>
      <c r="OFY146" s="15"/>
      <c r="OFZ146" s="15"/>
      <c r="OGA146" s="15"/>
      <c r="OGB146" s="15"/>
      <c r="OGC146" s="15"/>
      <c r="OGD146" s="15"/>
      <c r="OGE146" s="15"/>
      <c r="OGF146" s="15"/>
      <c r="OGG146" s="15"/>
      <c r="OGH146" s="15"/>
      <c r="OGI146" s="15"/>
      <c r="OGJ146" s="15"/>
      <c r="OGK146" s="15"/>
      <c r="OGL146" s="15"/>
      <c r="OGM146" s="15"/>
      <c r="OGN146" s="15"/>
      <c r="OGO146" s="15"/>
      <c r="OGP146" s="15"/>
      <c r="OGQ146" s="15"/>
      <c r="OGR146" s="15"/>
      <c r="OGS146" s="15"/>
      <c r="OGT146" s="15"/>
      <c r="OGU146" s="15"/>
      <c r="OGV146" s="15"/>
      <c r="OGW146" s="15"/>
      <c r="OGX146" s="15"/>
      <c r="OGY146" s="15"/>
      <c r="OGZ146" s="15"/>
      <c r="OHA146" s="15"/>
      <c r="OHB146" s="15"/>
      <c r="OHC146" s="15"/>
      <c r="OHD146" s="15"/>
      <c r="OHE146" s="15"/>
      <c r="OHF146" s="15"/>
      <c r="OHG146" s="15"/>
      <c r="OHH146" s="15"/>
      <c r="OHI146" s="15"/>
      <c r="OHJ146" s="15"/>
      <c r="OHK146" s="15"/>
      <c r="OHL146" s="15"/>
      <c r="OHM146" s="15"/>
      <c r="OHN146" s="15"/>
      <c r="OHO146" s="15"/>
      <c r="OHP146" s="15"/>
      <c r="OHQ146" s="15"/>
      <c r="OHR146" s="15"/>
      <c r="OHS146" s="15"/>
      <c r="OHT146" s="15"/>
      <c r="OHU146" s="15"/>
      <c r="OHV146" s="15"/>
      <c r="OHW146" s="15"/>
      <c r="OHX146" s="15"/>
      <c r="OHY146" s="15"/>
      <c r="OHZ146" s="15"/>
      <c r="OIA146" s="15"/>
      <c r="OIB146" s="15"/>
      <c r="OIC146" s="15"/>
      <c r="OID146" s="15"/>
      <c r="OIE146" s="15"/>
      <c r="OIF146" s="15"/>
      <c r="OIG146" s="15"/>
      <c r="OIH146" s="15"/>
      <c r="OII146" s="15"/>
      <c r="OIJ146" s="15"/>
      <c r="OIK146" s="15"/>
      <c r="OIL146" s="15"/>
      <c r="OIM146" s="15"/>
      <c r="OIN146" s="15"/>
      <c r="OIO146" s="15"/>
      <c r="OIP146" s="15"/>
      <c r="OIQ146" s="15"/>
      <c r="OIR146" s="15"/>
      <c r="OIS146" s="15"/>
      <c r="OIT146" s="15"/>
      <c r="OIU146" s="15"/>
      <c r="OIV146" s="15"/>
      <c r="OIW146" s="15"/>
      <c r="OIX146" s="15"/>
      <c r="OIY146" s="15"/>
      <c r="OIZ146" s="15"/>
      <c r="OJA146" s="15"/>
      <c r="OJB146" s="15"/>
      <c r="OJC146" s="15"/>
      <c r="OJD146" s="15"/>
      <c r="OJE146" s="15"/>
      <c r="OJF146" s="15"/>
      <c r="OJG146" s="15"/>
      <c r="OJH146" s="15"/>
      <c r="OJI146" s="15"/>
      <c r="OJJ146" s="15"/>
      <c r="OJK146" s="15"/>
      <c r="OJL146" s="15"/>
      <c r="OJM146" s="15"/>
      <c r="OJN146" s="15"/>
      <c r="OJO146" s="15"/>
      <c r="OJP146" s="15"/>
      <c r="OJQ146" s="15"/>
      <c r="OJR146" s="15"/>
      <c r="OJS146" s="15"/>
      <c r="OJT146" s="15"/>
      <c r="OJU146" s="15"/>
      <c r="OJV146" s="15"/>
      <c r="OJW146" s="15"/>
      <c r="OJX146" s="15"/>
      <c r="OJY146" s="15"/>
      <c r="OJZ146" s="15"/>
      <c r="OKA146" s="15"/>
      <c r="OKB146" s="15"/>
      <c r="OKC146" s="15"/>
      <c r="OKD146" s="15"/>
      <c r="OKE146" s="15"/>
      <c r="OKF146" s="15"/>
      <c r="OKG146" s="15"/>
      <c r="OKH146" s="15"/>
      <c r="OKI146" s="15"/>
      <c r="OKJ146" s="15"/>
      <c r="OKK146" s="15"/>
      <c r="OKL146" s="15"/>
      <c r="OKM146" s="15"/>
      <c r="OKN146" s="15"/>
      <c r="OKO146" s="15"/>
      <c r="OKP146" s="15"/>
      <c r="OKQ146" s="15"/>
      <c r="OKR146" s="15"/>
      <c r="OKS146" s="15"/>
      <c r="OKT146" s="15"/>
      <c r="OKU146" s="15"/>
      <c r="OKV146" s="15"/>
      <c r="OKW146" s="15"/>
      <c r="OKX146" s="15"/>
      <c r="OKY146" s="15"/>
      <c r="OKZ146" s="15"/>
      <c r="OLA146" s="15"/>
      <c r="OLB146" s="15"/>
      <c r="OLC146" s="15"/>
      <c r="OLD146" s="15"/>
      <c r="OLE146" s="15"/>
      <c r="OLF146" s="15"/>
      <c r="OLG146" s="15"/>
      <c r="OLH146" s="15"/>
      <c r="OLI146" s="15"/>
      <c r="OLJ146" s="15"/>
      <c r="OLK146" s="15"/>
      <c r="OLL146" s="15"/>
      <c r="OLM146" s="15"/>
      <c r="OLN146" s="15"/>
      <c r="OLO146" s="15"/>
      <c r="OLP146" s="15"/>
      <c r="OLQ146" s="15"/>
      <c r="OLR146" s="15"/>
      <c r="OLS146" s="15"/>
      <c r="OLT146" s="15"/>
      <c r="OLU146" s="15"/>
      <c r="OLV146" s="15"/>
      <c r="OLW146" s="15"/>
      <c r="OLX146" s="15"/>
      <c r="OLY146" s="15"/>
      <c r="OLZ146" s="15"/>
      <c r="OMA146" s="15"/>
      <c r="OMB146" s="15"/>
      <c r="OMC146" s="15"/>
      <c r="OMD146" s="15"/>
      <c r="OME146" s="15"/>
      <c r="OMF146" s="15"/>
      <c r="OMG146" s="15"/>
      <c r="OMH146" s="15"/>
      <c r="OMI146" s="15"/>
      <c r="OMJ146" s="15"/>
      <c r="OMK146" s="15"/>
      <c r="OML146" s="15"/>
      <c r="OMM146" s="15"/>
      <c r="OMN146" s="15"/>
      <c r="OMO146" s="15"/>
      <c r="OMP146" s="15"/>
      <c r="OMQ146" s="15"/>
      <c r="OMR146" s="15"/>
      <c r="OMS146" s="15"/>
      <c r="OMT146" s="15"/>
      <c r="OMU146" s="15"/>
      <c r="OMV146" s="15"/>
      <c r="OMW146" s="15"/>
      <c r="OMX146" s="15"/>
      <c r="OMY146" s="15"/>
      <c r="OMZ146" s="15"/>
      <c r="ONA146" s="15"/>
      <c r="ONB146" s="15"/>
      <c r="ONC146" s="15"/>
      <c r="OND146" s="15"/>
      <c r="ONE146" s="15"/>
      <c r="ONF146" s="15"/>
      <c r="ONG146" s="15"/>
      <c r="ONH146" s="15"/>
      <c r="ONI146" s="15"/>
      <c r="ONJ146" s="15"/>
      <c r="ONK146" s="15"/>
      <c r="ONL146" s="15"/>
      <c r="ONM146" s="15"/>
      <c r="ONN146" s="15"/>
      <c r="ONO146" s="15"/>
      <c r="ONP146" s="15"/>
      <c r="ONQ146" s="15"/>
      <c r="ONR146" s="15"/>
      <c r="ONS146" s="15"/>
      <c r="ONT146" s="15"/>
      <c r="ONU146" s="15"/>
      <c r="ONV146" s="15"/>
      <c r="ONW146" s="15"/>
      <c r="ONX146" s="15"/>
      <c r="ONY146" s="15"/>
      <c r="ONZ146" s="15"/>
      <c r="OOA146" s="15"/>
      <c r="OOB146" s="15"/>
      <c r="OOC146" s="15"/>
      <c r="OOD146" s="15"/>
      <c r="OOE146" s="15"/>
      <c r="OOF146" s="15"/>
      <c r="OOG146" s="15"/>
      <c r="OOH146" s="15"/>
      <c r="OOI146" s="15"/>
      <c r="OOJ146" s="15"/>
      <c r="OOK146" s="15"/>
      <c r="OOL146" s="15"/>
      <c r="OOM146" s="15"/>
      <c r="OON146" s="15"/>
      <c r="OOO146" s="15"/>
      <c r="OOP146" s="15"/>
      <c r="OOQ146" s="15"/>
      <c r="OOR146" s="15"/>
      <c r="OOS146" s="15"/>
      <c r="OOT146" s="15"/>
      <c r="OOU146" s="15"/>
      <c r="OOV146" s="15"/>
      <c r="OOW146" s="15"/>
      <c r="OOX146" s="15"/>
      <c r="OOY146" s="15"/>
      <c r="OOZ146" s="15"/>
      <c r="OPA146" s="15"/>
      <c r="OPB146" s="15"/>
      <c r="OPC146" s="15"/>
      <c r="OPD146" s="15"/>
      <c r="OPE146" s="15"/>
      <c r="OPF146" s="15"/>
      <c r="OPG146" s="15"/>
      <c r="OPH146" s="15"/>
      <c r="OPI146" s="15"/>
      <c r="OPJ146" s="15"/>
      <c r="OPK146" s="15"/>
      <c r="OPL146" s="15"/>
      <c r="OPM146" s="15"/>
      <c r="OPN146" s="15"/>
      <c r="OPO146" s="15"/>
      <c r="OPP146" s="15"/>
      <c r="OPQ146" s="15"/>
      <c r="OPR146" s="15"/>
      <c r="OPS146" s="15"/>
      <c r="OPT146" s="15"/>
      <c r="OPU146" s="15"/>
      <c r="OPV146" s="15"/>
      <c r="OPW146" s="15"/>
      <c r="OPX146" s="15"/>
      <c r="OPY146" s="15"/>
      <c r="OPZ146" s="15"/>
      <c r="OQA146" s="15"/>
      <c r="OQB146" s="15"/>
      <c r="OQC146" s="15"/>
      <c r="OQD146" s="15"/>
      <c r="OQE146" s="15"/>
      <c r="OQF146" s="15"/>
      <c r="OQG146" s="15"/>
      <c r="OQH146" s="15"/>
      <c r="OQI146" s="15"/>
      <c r="OQJ146" s="15"/>
      <c r="OQK146" s="15"/>
      <c r="OQL146" s="15"/>
      <c r="OQM146" s="15"/>
      <c r="OQN146" s="15"/>
      <c r="OQO146" s="15"/>
      <c r="OQP146" s="15"/>
      <c r="OQQ146" s="15"/>
      <c r="OQR146" s="15"/>
      <c r="OQS146" s="15"/>
      <c r="OQT146" s="15"/>
      <c r="OQU146" s="15"/>
      <c r="OQV146" s="15"/>
      <c r="OQW146" s="15"/>
      <c r="OQX146" s="15"/>
      <c r="OQY146" s="15"/>
      <c r="OQZ146" s="15"/>
      <c r="ORA146" s="15"/>
      <c r="ORB146" s="15"/>
      <c r="ORC146" s="15"/>
      <c r="ORD146" s="15"/>
      <c r="ORE146" s="15"/>
      <c r="ORF146" s="15"/>
      <c r="ORG146" s="15"/>
      <c r="ORH146" s="15"/>
      <c r="ORI146" s="15"/>
      <c r="ORJ146" s="15"/>
      <c r="ORK146" s="15"/>
      <c r="ORL146" s="15"/>
      <c r="ORM146" s="15"/>
      <c r="ORN146" s="15"/>
      <c r="ORO146" s="15"/>
      <c r="ORP146" s="15"/>
      <c r="ORQ146" s="15"/>
      <c r="ORR146" s="15"/>
      <c r="ORS146" s="15"/>
      <c r="ORT146" s="15"/>
      <c r="ORU146" s="15"/>
      <c r="ORV146" s="15"/>
      <c r="ORW146" s="15"/>
      <c r="ORX146" s="15"/>
      <c r="ORY146" s="15"/>
      <c r="ORZ146" s="15"/>
      <c r="OSA146" s="15"/>
      <c r="OSB146" s="15"/>
      <c r="OSC146" s="15"/>
      <c r="OSD146" s="15"/>
      <c r="OSE146" s="15"/>
      <c r="OSF146" s="15"/>
      <c r="OSG146" s="15"/>
      <c r="OSH146" s="15"/>
      <c r="OSI146" s="15"/>
      <c r="OSJ146" s="15"/>
      <c r="OSK146" s="15"/>
      <c r="OSL146" s="15"/>
      <c r="OSM146" s="15"/>
      <c r="OSN146" s="15"/>
      <c r="OSO146" s="15"/>
      <c r="OSP146" s="15"/>
      <c r="OSQ146" s="15"/>
      <c r="OSR146" s="15"/>
      <c r="OSS146" s="15"/>
      <c r="OST146" s="15"/>
      <c r="OSU146" s="15"/>
      <c r="OSV146" s="15"/>
      <c r="OSW146" s="15"/>
      <c r="OSX146" s="15"/>
      <c r="OSY146" s="15"/>
      <c r="OSZ146" s="15"/>
      <c r="OTA146" s="15"/>
      <c r="OTB146" s="15"/>
      <c r="OTC146" s="15"/>
      <c r="OTD146" s="15"/>
      <c r="OTE146" s="15"/>
      <c r="OTF146" s="15"/>
      <c r="OTG146" s="15"/>
      <c r="OTH146" s="15"/>
      <c r="OTI146" s="15"/>
      <c r="OTJ146" s="15"/>
      <c r="OTK146" s="15"/>
      <c r="OTL146" s="15"/>
      <c r="OTM146" s="15"/>
      <c r="OTN146" s="15"/>
      <c r="OTO146" s="15"/>
      <c r="OTP146" s="15"/>
      <c r="OTQ146" s="15"/>
      <c r="OTR146" s="15"/>
      <c r="OTS146" s="15"/>
      <c r="OTT146" s="15"/>
      <c r="OTU146" s="15"/>
      <c r="OTV146" s="15"/>
      <c r="OTW146" s="15"/>
      <c r="OTX146" s="15"/>
      <c r="OTY146" s="15"/>
      <c r="OTZ146" s="15"/>
      <c r="OUA146" s="15"/>
      <c r="OUB146" s="15"/>
      <c r="OUC146" s="15"/>
      <c r="OUD146" s="15"/>
      <c r="OUE146" s="15"/>
      <c r="OUF146" s="15"/>
      <c r="OUG146" s="15"/>
      <c r="OUH146" s="15"/>
      <c r="OUI146" s="15"/>
      <c r="OUJ146" s="15"/>
      <c r="OUK146" s="15"/>
      <c r="OUL146" s="15"/>
      <c r="OUM146" s="15"/>
      <c r="OUN146" s="15"/>
      <c r="OUO146" s="15"/>
      <c r="OUP146" s="15"/>
      <c r="OUQ146" s="15"/>
      <c r="OUR146" s="15"/>
      <c r="OUS146" s="15"/>
      <c r="OUT146" s="15"/>
      <c r="OUU146" s="15"/>
      <c r="OUV146" s="15"/>
      <c r="OUW146" s="15"/>
      <c r="OUX146" s="15"/>
      <c r="OUY146" s="15"/>
      <c r="OUZ146" s="15"/>
      <c r="OVA146" s="15"/>
      <c r="OVB146" s="15"/>
      <c r="OVC146" s="15"/>
      <c r="OVD146" s="15"/>
      <c r="OVE146" s="15"/>
      <c r="OVF146" s="15"/>
      <c r="OVG146" s="15"/>
      <c r="OVH146" s="15"/>
      <c r="OVI146" s="15"/>
      <c r="OVJ146" s="15"/>
      <c r="OVK146" s="15"/>
      <c r="OVL146" s="15"/>
      <c r="OVM146" s="15"/>
      <c r="OVN146" s="15"/>
      <c r="OVO146" s="15"/>
      <c r="OVP146" s="15"/>
      <c r="OVQ146" s="15"/>
      <c r="OVR146" s="15"/>
      <c r="OVS146" s="15"/>
      <c r="OVT146" s="15"/>
      <c r="OVU146" s="15"/>
      <c r="OVV146" s="15"/>
      <c r="OVW146" s="15"/>
      <c r="OVX146" s="15"/>
      <c r="OVY146" s="15"/>
      <c r="OVZ146" s="15"/>
      <c r="OWA146" s="15"/>
      <c r="OWB146" s="15"/>
      <c r="OWC146" s="15"/>
      <c r="OWD146" s="15"/>
      <c r="OWE146" s="15"/>
      <c r="OWF146" s="15"/>
      <c r="OWG146" s="15"/>
      <c r="OWH146" s="15"/>
      <c r="OWI146" s="15"/>
      <c r="OWJ146" s="15"/>
      <c r="OWK146" s="15"/>
      <c r="OWL146" s="15"/>
      <c r="OWM146" s="15"/>
      <c r="OWN146" s="15"/>
      <c r="OWO146" s="15"/>
      <c r="OWP146" s="15"/>
      <c r="OWQ146" s="15"/>
      <c r="OWR146" s="15"/>
      <c r="OWS146" s="15"/>
      <c r="OWT146" s="15"/>
      <c r="OWU146" s="15"/>
      <c r="OWV146" s="15"/>
      <c r="OWW146" s="15"/>
      <c r="OWX146" s="15"/>
      <c r="OWY146" s="15"/>
      <c r="OWZ146" s="15"/>
      <c r="OXA146" s="15"/>
      <c r="OXB146" s="15"/>
      <c r="OXC146" s="15"/>
      <c r="OXD146" s="15"/>
      <c r="OXE146" s="15"/>
      <c r="OXF146" s="15"/>
      <c r="OXG146" s="15"/>
      <c r="OXH146" s="15"/>
      <c r="OXI146" s="15"/>
      <c r="OXJ146" s="15"/>
      <c r="OXK146" s="15"/>
      <c r="OXL146" s="15"/>
      <c r="OXM146" s="15"/>
      <c r="OXN146" s="15"/>
      <c r="OXO146" s="15"/>
      <c r="OXP146" s="15"/>
      <c r="OXQ146" s="15"/>
      <c r="OXR146" s="15"/>
      <c r="OXS146" s="15"/>
      <c r="OXT146" s="15"/>
      <c r="OXU146" s="15"/>
      <c r="OXV146" s="15"/>
      <c r="OXW146" s="15"/>
      <c r="OXX146" s="15"/>
      <c r="OXY146" s="15"/>
      <c r="OXZ146" s="15"/>
      <c r="OYA146" s="15"/>
      <c r="OYB146" s="15"/>
      <c r="OYC146" s="15"/>
      <c r="OYD146" s="15"/>
      <c r="OYE146" s="15"/>
      <c r="OYF146" s="15"/>
      <c r="OYG146" s="15"/>
      <c r="OYH146" s="15"/>
      <c r="OYI146" s="15"/>
      <c r="OYJ146" s="15"/>
      <c r="OYK146" s="15"/>
      <c r="OYL146" s="15"/>
      <c r="OYM146" s="15"/>
      <c r="OYN146" s="15"/>
      <c r="OYO146" s="15"/>
      <c r="OYP146" s="15"/>
      <c r="OYQ146" s="15"/>
      <c r="OYR146" s="15"/>
      <c r="OYS146" s="15"/>
      <c r="OYT146" s="15"/>
      <c r="OYU146" s="15"/>
      <c r="OYV146" s="15"/>
      <c r="OYW146" s="15"/>
      <c r="OYX146" s="15"/>
      <c r="OYY146" s="15"/>
      <c r="OYZ146" s="15"/>
      <c r="OZA146" s="15"/>
      <c r="OZB146" s="15"/>
      <c r="OZC146" s="15"/>
      <c r="OZD146" s="15"/>
      <c r="OZE146" s="15"/>
      <c r="OZF146" s="15"/>
      <c r="OZG146" s="15"/>
      <c r="OZH146" s="15"/>
      <c r="OZI146" s="15"/>
      <c r="OZJ146" s="15"/>
      <c r="OZK146" s="15"/>
      <c r="OZL146" s="15"/>
      <c r="OZM146" s="15"/>
      <c r="OZN146" s="15"/>
      <c r="OZO146" s="15"/>
      <c r="OZP146" s="15"/>
      <c r="OZQ146" s="15"/>
      <c r="OZR146" s="15"/>
      <c r="OZS146" s="15"/>
      <c r="OZT146" s="15"/>
      <c r="OZU146" s="15"/>
      <c r="OZV146" s="15"/>
      <c r="OZW146" s="15"/>
      <c r="OZX146" s="15"/>
      <c r="OZY146" s="15"/>
      <c r="OZZ146" s="15"/>
      <c r="PAA146" s="15"/>
      <c r="PAB146" s="15"/>
      <c r="PAC146" s="15"/>
      <c r="PAD146" s="15"/>
      <c r="PAE146" s="15"/>
      <c r="PAF146" s="15"/>
      <c r="PAG146" s="15"/>
      <c r="PAH146" s="15"/>
      <c r="PAI146" s="15"/>
      <c r="PAJ146" s="15"/>
      <c r="PAK146" s="15"/>
      <c r="PAL146" s="15"/>
      <c r="PAM146" s="15"/>
      <c r="PAN146" s="15"/>
      <c r="PAO146" s="15"/>
      <c r="PAP146" s="15"/>
      <c r="PAQ146" s="15"/>
      <c r="PAR146" s="15"/>
      <c r="PAS146" s="15"/>
      <c r="PAT146" s="15"/>
      <c r="PAU146" s="15"/>
      <c r="PAV146" s="15"/>
      <c r="PAW146" s="15"/>
      <c r="PAX146" s="15"/>
      <c r="PAY146" s="15"/>
      <c r="PAZ146" s="15"/>
      <c r="PBA146" s="15"/>
      <c r="PBB146" s="15"/>
      <c r="PBC146" s="15"/>
      <c r="PBD146" s="15"/>
      <c r="PBE146" s="15"/>
      <c r="PBF146" s="15"/>
      <c r="PBG146" s="15"/>
      <c r="PBH146" s="15"/>
      <c r="PBI146" s="15"/>
      <c r="PBJ146" s="15"/>
      <c r="PBK146" s="15"/>
      <c r="PBL146" s="15"/>
      <c r="PBM146" s="15"/>
      <c r="PBN146" s="15"/>
      <c r="PBO146" s="15"/>
      <c r="PBP146" s="15"/>
      <c r="PBQ146" s="15"/>
      <c r="PBR146" s="15"/>
      <c r="PBS146" s="15"/>
      <c r="PBT146" s="15"/>
      <c r="PBU146" s="15"/>
      <c r="PBV146" s="15"/>
      <c r="PBW146" s="15"/>
      <c r="PBX146" s="15"/>
      <c r="PBY146" s="15"/>
      <c r="PBZ146" s="15"/>
      <c r="PCA146" s="15"/>
      <c r="PCB146" s="15"/>
      <c r="PCC146" s="15"/>
      <c r="PCD146" s="15"/>
      <c r="PCE146" s="15"/>
      <c r="PCF146" s="15"/>
      <c r="PCG146" s="15"/>
      <c r="PCH146" s="15"/>
      <c r="PCI146" s="15"/>
      <c r="PCJ146" s="15"/>
      <c r="PCK146" s="15"/>
      <c r="PCL146" s="15"/>
      <c r="PCM146" s="15"/>
      <c r="PCN146" s="15"/>
      <c r="PCO146" s="15"/>
      <c r="PCP146" s="15"/>
      <c r="PCQ146" s="15"/>
      <c r="PCR146" s="15"/>
      <c r="PCS146" s="15"/>
      <c r="PCT146" s="15"/>
      <c r="PCU146" s="15"/>
      <c r="PCV146" s="15"/>
      <c r="PCW146" s="15"/>
      <c r="PCX146" s="15"/>
      <c r="PCY146" s="15"/>
      <c r="PCZ146" s="15"/>
      <c r="PDA146" s="15"/>
      <c r="PDB146" s="15"/>
      <c r="PDC146" s="15"/>
      <c r="PDD146" s="15"/>
      <c r="PDE146" s="15"/>
      <c r="PDF146" s="15"/>
      <c r="PDG146" s="15"/>
      <c r="PDH146" s="15"/>
      <c r="PDI146" s="15"/>
      <c r="PDJ146" s="15"/>
      <c r="PDK146" s="15"/>
      <c r="PDL146" s="15"/>
      <c r="PDM146" s="15"/>
      <c r="PDN146" s="15"/>
      <c r="PDO146" s="15"/>
      <c r="PDP146" s="15"/>
      <c r="PDQ146" s="15"/>
      <c r="PDR146" s="15"/>
      <c r="PDS146" s="15"/>
      <c r="PDT146" s="15"/>
      <c r="PDU146" s="15"/>
      <c r="PDV146" s="15"/>
      <c r="PDW146" s="15"/>
      <c r="PDX146" s="15"/>
      <c r="PDY146" s="15"/>
      <c r="PDZ146" s="15"/>
      <c r="PEA146" s="15"/>
      <c r="PEB146" s="15"/>
      <c r="PEC146" s="15"/>
      <c r="PED146" s="15"/>
      <c r="PEE146" s="15"/>
      <c r="PEF146" s="15"/>
      <c r="PEG146" s="15"/>
      <c r="PEH146" s="15"/>
      <c r="PEI146" s="15"/>
      <c r="PEJ146" s="15"/>
      <c r="PEK146" s="15"/>
      <c r="PEL146" s="15"/>
      <c r="PEM146" s="15"/>
      <c r="PEN146" s="15"/>
      <c r="PEO146" s="15"/>
      <c r="PEP146" s="15"/>
      <c r="PEQ146" s="15"/>
      <c r="PER146" s="15"/>
      <c r="PES146" s="15"/>
      <c r="PET146" s="15"/>
      <c r="PEU146" s="15"/>
      <c r="PEV146" s="15"/>
      <c r="PEW146" s="15"/>
      <c r="PEX146" s="15"/>
      <c r="PEY146" s="15"/>
      <c r="PEZ146" s="15"/>
      <c r="PFA146" s="15"/>
      <c r="PFB146" s="15"/>
      <c r="PFC146" s="15"/>
      <c r="PFD146" s="15"/>
      <c r="PFE146" s="15"/>
      <c r="PFF146" s="15"/>
      <c r="PFG146" s="15"/>
      <c r="PFH146" s="15"/>
      <c r="PFI146" s="15"/>
      <c r="PFJ146" s="15"/>
      <c r="PFK146" s="15"/>
      <c r="PFL146" s="15"/>
      <c r="PFM146" s="15"/>
      <c r="PFN146" s="15"/>
      <c r="PFO146" s="15"/>
      <c r="PFP146" s="15"/>
      <c r="PFQ146" s="15"/>
      <c r="PFR146" s="15"/>
      <c r="PFS146" s="15"/>
      <c r="PFT146" s="15"/>
      <c r="PFU146" s="15"/>
      <c r="PFV146" s="15"/>
      <c r="PFW146" s="15"/>
      <c r="PFX146" s="15"/>
      <c r="PFY146" s="15"/>
      <c r="PFZ146" s="15"/>
      <c r="PGA146" s="15"/>
      <c r="PGB146" s="15"/>
      <c r="PGC146" s="15"/>
      <c r="PGD146" s="15"/>
      <c r="PGE146" s="15"/>
      <c r="PGF146" s="15"/>
      <c r="PGG146" s="15"/>
      <c r="PGH146" s="15"/>
      <c r="PGI146" s="15"/>
      <c r="PGJ146" s="15"/>
      <c r="PGK146" s="15"/>
      <c r="PGL146" s="15"/>
      <c r="PGM146" s="15"/>
      <c r="PGN146" s="15"/>
      <c r="PGO146" s="15"/>
      <c r="PGP146" s="15"/>
      <c r="PGQ146" s="15"/>
      <c r="PGR146" s="15"/>
      <c r="PGS146" s="15"/>
      <c r="PGT146" s="15"/>
      <c r="PGU146" s="15"/>
      <c r="PGV146" s="15"/>
      <c r="PGW146" s="15"/>
      <c r="PGX146" s="15"/>
      <c r="PGY146" s="15"/>
      <c r="PGZ146" s="15"/>
      <c r="PHA146" s="15"/>
      <c r="PHB146" s="15"/>
      <c r="PHC146" s="15"/>
      <c r="PHD146" s="15"/>
      <c r="PHE146" s="15"/>
      <c r="PHF146" s="15"/>
      <c r="PHG146" s="15"/>
      <c r="PHH146" s="15"/>
      <c r="PHI146" s="15"/>
      <c r="PHJ146" s="15"/>
      <c r="PHK146" s="15"/>
      <c r="PHL146" s="15"/>
      <c r="PHM146" s="15"/>
      <c r="PHN146" s="15"/>
      <c r="PHO146" s="15"/>
      <c r="PHP146" s="15"/>
      <c r="PHQ146" s="15"/>
      <c r="PHR146" s="15"/>
      <c r="PHS146" s="15"/>
      <c r="PHT146" s="15"/>
      <c r="PHU146" s="15"/>
      <c r="PHV146" s="15"/>
      <c r="PHW146" s="15"/>
      <c r="PHX146" s="15"/>
      <c r="PHY146" s="15"/>
      <c r="PHZ146" s="15"/>
      <c r="PIA146" s="15"/>
      <c r="PIB146" s="15"/>
      <c r="PIC146" s="15"/>
      <c r="PID146" s="15"/>
      <c r="PIE146" s="15"/>
      <c r="PIF146" s="15"/>
      <c r="PIG146" s="15"/>
      <c r="PIH146" s="15"/>
      <c r="PII146" s="15"/>
      <c r="PIJ146" s="15"/>
      <c r="PIK146" s="15"/>
      <c r="PIL146" s="15"/>
      <c r="PIM146" s="15"/>
      <c r="PIN146" s="15"/>
      <c r="PIO146" s="15"/>
      <c r="PIP146" s="15"/>
      <c r="PIQ146" s="15"/>
      <c r="PIR146" s="15"/>
      <c r="PIS146" s="15"/>
      <c r="PIT146" s="15"/>
      <c r="PIU146" s="15"/>
      <c r="PIV146" s="15"/>
      <c r="PIW146" s="15"/>
      <c r="PIX146" s="15"/>
      <c r="PIY146" s="15"/>
      <c r="PIZ146" s="15"/>
      <c r="PJA146" s="15"/>
      <c r="PJB146" s="15"/>
      <c r="PJC146" s="15"/>
      <c r="PJD146" s="15"/>
      <c r="PJE146" s="15"/>
      <c r="PJF146" s="15"/>
      <c r="PJG146" s="15"/>
      <c r="PJH146" s="15"/>
      <c r="PJI146" s="15"/>
      <c r="PJJ146" s="15"/>
      <c r="PJK146" s="15"/>
      <c r="PJL146" s="15"/>
      <c r="PJM146" s="15"/>
      <c r="PJN146" s="15"/>
      <c r="PJO146" s="15"/>
      <c r="PJP146" s="15"/>
      <c r="PJQ146" s="15"/>
      <c r="PJR146" s="15"/>
      <c r="PJS146" s="15"/>
      <c r="PJT146" s="15"/>
      <c r="PJU146" s="15"/>
      <c r="PJV146" s="15"/>
      <c r="PJW146" s="15"/>
      <c r="PJX146" s="15"/>
      <c r="PJY146" s="15"/>
      <c r="PJZ146" s="15"/>
      <c r="PKA146" s="15"/>
      <c r="PKB146" s="15"/>
      <c r="PKC146" s="15"/>
      <c r="PKD146" s="15"/>
      <c r="PKE146" s="15"/>
      <c r="PKF146" s="15"/>
      <c r="PKG146" s="15"/>
      <c r="PKH146" s="15"/>
      <c r="PKI146" s="15"/>
      <c r="PKJ146" s="15"/>
      <c r="PKK146" s="15"/>
      <c r="PKL146" s="15"/>
      <c r="PKM146" s="15"/>
      <c r="PKN146" s="15"/>
      <c r="PKO146" s="15"/>
      <c r="PKP146" s="15"/>
      <c r="PKQ146" s="15"/>
      <c r="PKR146" s="15"/>
      <c r="PKS146" s="15"/>
      <c r="PKT146" s="15"/>
      <c r="PKU146" s="15"/>
      <c r="PKV146" s="15"/>
      <c r="PKW146" s="15"/>
      <c r="PKX146" s="15"/>
      <c r="PKY146" s="15"/>
      <c r="PKZ146" s="15"/>
      <c r="PLA146" s="15"/>
      <c r="PLB146" s="15"/>
      <c r="PLC146" s="15"/>
      <c r="PLD146" s="15"/>
      <c r="PLE146" s="15"/>
      <c r="PLF146" s="15"/>
      <c r="PLG146" s="15"/>
      <c r="PLH146" s="15"/>
      <c r="PLI146" s="15"/>
      <c r="PLJ146" s="15"/>
      <c r="PLK146" s="15"/>
      <c r="PLL146" s="15"/>
      <c r="PLM146" s="15"/>
      <c r="PLN146" s="15"/>
      <c r="PLO146" s="15"/>
      <c r="PLP146" s="15"/>
      <c r="PLQ146" s="15"/>
      <c r="PLR146" s="15"/>
      <c r="PLS146" s="15"/>
      <c r="PLT146" s="15"/>
      <c r="PLU146" s="15"/>
      <c r="PLV146" s="15"/>
      <c r="PLW146" s="15"/>
      <c r="PLX146" s="15"/>
      <c r="PLY146" s="15"/>
      <c r="PLZ146" s="15"/>
      <c r="PMA146" s="15"/>
      <c r="PMB146" s="15"/>
      <c r="PMC146" s="15"/>
      <c r="PMD146" s="15"/>
      <c r="PME146" s="15"/>
      <c r="PMF146" s="15"/>
      <c r="PMG146" s="15"/>
      <c r="PMH146" s="15"/>
      <c r="PMI146" s="15"/>
      <c r="PMJ146" s="15"/>
      <c r="PMK146" s="15"/>
      <c r="PML146" s="15"/>
      <c r="PMM146" s="15"/>
      <c r="PMN146" s="15"/>
      <c r="PMO146" s="15"/>
      <c r="PMP146" s="15"/>
      <c r="PMQ146" s="15"/>
      <c r="PMR146" s="15"/>
      <c r="PMS146" s="15"/>
      <c r="PMT146" s="15"/>
      <c r="PMU146" s="15"/>
      <c r="PMV146" s="15"/>
      <c r="PMW146" s="15"/>
      <c r="PMX146" s="15"/>
      <c r="PMY146" s="15"/>
      <c r="PMZ146" s="15"/>
      <c r="PNA146" s="15"/>
      <c r="PNB146" s="15"/>
      <c r="PNC146" s="15"/>
      <c r="PND146" s="15"/>
      <c r="PNE146" s="15"/>
      <c r="PNF146" s="15"/>
      <c r="PNG146" s="15"/>
      <c r="PNH146" s="15"/>
      <c r="PNI146" s="15"/>
      <c r="PNJ146" s="15"/>
      <c r="PNK146" s="15"/>
      <c r="PNL146" s="15"/>
      <c r="PNM146" s="15"/>
      <c r="PNN146" s="15"/>
      <c r="PNO146" s="15"/>
      <c r="PNP146" s="15"/>
      <c r="PNQ146" s="15"/>
      <c r="PNR146" s="15"/>
      <c r="PNS146" s="15"/>
      <c r="PNT146" s="15"/>
      <c r="PNU146" s="15"/>
      <c r="PNV146" s="15"/>
      <c r="PNW146" s="15"/>
      <c r="PNX146" s="15"/>
      <c r="PNY146" s="15"/>
      <c r="PNZ146" s="15"/>
      <c r="POA146" s="15"/>
      <c r="POB146" s="15"/>
      <c r="POC146" s="15"/>
      <c r="POD146" s="15"/>
      <c r="POE146" s="15"/>
      <c r="POF146" s="15"/>
      <c r="POG146" s="15"/>
      <c r="POH146" s="15"/>
      <c r="POI146" s="15"/>
      <c r="POJ146" s="15"/>
      <c r="POK146" s="15"/>
      <c r="POL146" s="15"/>
      <c r="POM146" s="15"/>
      <c r="PON146" s="15"/>
      <c r="POO146" s="15"/>
      <c r="POP146" s="15"/>
      <c r="POQ146" s="15"/>
      <c r="POR146" s="15"/>
      <c r="POS146" s="15"/>
      <c r="POT146" s="15"/>
      <c r="POU146" s="15"/>
      <c r="POV146" s="15"/>
      <c r="POW146" s="15"/>
      <c r="POX146" s="15"/>
      <c r="POY146" s="15"/>
      <c r="POZ146" s="15"/>
      <c r="PPA146" s="15"/>
      <c r="PPB146" s="15"/>
      <c r="PPC146" s="15"/>
      <c r="PPD146" s="15"/>
      <c r="PPE146" s="15"/>
      <c r="PPF146" s="15"/>
      <c r="PPG146" s="15"/>
      <c r="PPH146" s="15"/>
      <c r="PPI146" s="15"/>
      <c r="PPJ146" s="15"/>
      <c r="PPK146" s="15"/>
      <c r="PPL146" s="15"/>
      <c r="PPM146" s="15"/>
      <c r="PPN146" s="15"/>
      <c r="PPO146" s="15"/>
      <c r="PPP146" s="15"/>
      <c r="PPQ146" s="15"/>
      <c r="PPR146" s="15"/>
      <c r="PPS146" s="15"/>
      <c r="PPT146" s="15"/>
      <c r="PPU146" s="15"/>
      <c r="PPV146" s="15"/>
      <c r="PPW146" s="15"/>
      <c r="PPX146" s="15"/>
      <c r="PPY146" s="15"/>
      <c r="PPZ146" s="15"/>
      <c r="PQA146" s="15"/>
      <c r="PQB146" s="15"/>
      <c r="PQC146" s="15"/>
      <c r="PQD146" s="15"/>
      <c r="PQE146" s="15"/>
      <c r="PQF146" s="15"/>
      <c r="PQG146" s="15"/>
      <c r="PQH146" s="15"/>
      <c r="PQI146" s="15"/>
      <c r="PQJ146" s="15"/>
      <c r="PQK146" s="15"/>
      <c r="PQL146" s="15"/>
      <c r="PQM146" s="15"/>
      <c r="PQN146" s="15"/>
      <c r="PQO146" s="15"/>
      <c r="PQP146" s="15"/>
      <c r="PQQ146" s="15"/>
      <c r="PQR146" s="15"/>
      <c r="PQS146" s="15"/>
      <c r="PQT146" s="15"/>
      <c r="PQU146" s="15"/>
      <c r="PQV146" s="15"/>
      <c r="PQW146" s="15"/>
      <c r="PQX146" s="15"/>
      <c r="PQY146" s="15"/>
      <c r="PQZ146" s="15"/>
      <c r="PRA146" s="15"/>
      <c r="PRB146" s="15"/>
      <c r="PRC146" s="15"/>
      <c r="PRD146" s="15"/>
      <c r="PRE146" s="15"/>
      <c r="PRF146" s="15"/>
      <c r="PRG146" s="15"/>
      <c r="PRH146" s="15"/>
      <c r="PRI146" s="15"/>
      <c r="PRJ146" s="15"/>
      <c r="PRK146" s="15"/>
      <c r="PRL146" s="15"/>
      <c r="PRM146" s="15"/>
      <c r="PRN146" s="15"/>
      <c r="PRO146" s="15"/>
      <c r="PRP146" s="15"/>
      <c r="PRQ146" s="15"/>
      <c r="PRR146" s="15"/>
      <c r="PRS146" s="15"/>
      <c r="PRT146" s="15"/>
      <c r="PRU146" s="15"/>
      <c r="PRV146" s="15"/>
      <c r="PRW146" s="15"/>
      <c r="PRX146" s="15"/>
      <c r="PRY146" s="15"/>
      <c r="PRZ146" s="15"/>
      <c r="PSA146" s="15"/>
      <c r="PSB146" s="15"/>
      <c r="PSC146" s="15"/>
      <c r="PSD146" s="15"/>
      <c r="PSE146" s="15"/>
      <c r="PSF146" s="15"/>
      <c r="PSG146" s="15"/>
      <c r="PSH146" s="15"/>
      <c r="PSI146" s="15"/>
      <c r="PSJ146" s="15"/>
      <c r="PSK146" s="15"/>
      <c r="PSL146" s="15"/>
      <c r="PSM146" s="15"/>
      <c r="PSN146" s="15"/>
      <c r="PSO146" s="15"/>
      <c r="PSP146" s="15"/>
      <c r="PSQ146" s="15"/>
      <c r="PSR146" s="15"/>
      <c r="PSS146" s="15"/>
      <c r="PST146" s="15"/>
      <c r="PSU146" s="15"/>
      <c r="PSV146" s="15"/>
      <c r="PSW146" s="15"/>
      <c r="PSX146" s="15"/>
      <c r="PSY146" s="15"/>
      <c r="PSZ146" s="15"/>
      <c r="PTA146" s="15"/>
      <c r="PTB146" s="15"/>
      <c r="PTC146" s="15"/>
      <c r="PTD146" s="15"/>
      <c r="PTE146" s="15"/>
      <c r="PTF146" s="15"/>
      <c r="PTG146" s="15"/>
      <c r="PTH146" s="15"/>
      <c r="PTI146" s="15"/>
      <c r="PTJ146" s="15"/>
      <c r="PTK146" s="15"/>
      <c r="PTL146" s="15"/>
      <c r="PTM146" s="15"/>
      <c r="PTN146" s="15"/>
      <c r="PTO146" s="15"/>
      <c r="PTP146" s="15"/>
      <c r="PTQ146" s="15"/>
      <c r="PTR146" s="15"/>
      <c r="PTS146" s="15"/>
      <c r="PTT146" s="15"/>
      <c r="PTU146" s="15"/>
      <c r="PTV146" s="15"/>
      <c r="PTW146" s="15"/>
      <c r="PTX146" s="15"/>
      <c r="PTY146" s="15"/>
      <c r="PTZ146" s="15"/>
      <c r="PUA146" s="15"/>
      <c r="PUB146" s="15"/>
      <c r="PUC146" s="15"/>
      <c r="PUD146" s="15"/>
      <c r="PUE146" s="15"/>
      <c r="PUF146" s="15"/>
      <c r="PUG146" s="15"/>
      <c r="PUH146" s="15"/>
      <c r="PUI146" s="15"/>
      <c r="PUJ146" s="15"/>
      <c r="PUK146" s="15"/>
      <c r="PUL146" s="15"/>
      <c r="PUM146" s="15"/>
      <c r="PUN146" s="15"/>
      <c r="PUO146" s="15"/>
      <c r="PUP146" s="15"/>
      <c r="PUQ146" s="15"/>
      <c r="PUR146" s="15"/>
      <c r="PUS146" s="15"/>
      <c r="PUT146" s="15"/>
      <c r="PUU146" s="15"/>
      <c r="PUV146" s="15"/>
      <c r="PUW146" s="15"/>
      <c r="PUX146" s="15"/>
      <c r="PUY146" s="15"/>
      <c r="PUZ146" s="15"/>
      <c r="PVA146" s="15"/>
      <c r="PVB146" s="15"/>
      <c r="PVC146" s="15"/>
      <c r="PVD146" s="15"/>
      <c r="PVE146" s="15"/>
      <c r="PVF146" s="15"/>
      <c r="PVG146" s="15"/>
      <c r="PVH146" s="15"/>
      <c r="PVI146" s="15"/>
      <c r="PVJ146" s="15"/>
      <c r="PVK146" s="15"/>
      <c r="PVL146" s="15"/>
      <c r="PVM146" s="15"/>
      <c r="PVN146" s="15"/>
      <c r="PVO146" s="15"/>
      <c r="PVP146" s="15"/>
      <c r="PVQ146" s="15"/>
      <c r="PVR146" s="15"/>
      <c r="PVS146" s="15"/>
      <c r="PVT146" s="15"/>
      <c r="PVU146" s="15"/>
      <c r="PVV146" s="15"/>
      <c r="PVW146" s="15"/>
      <c r="PVX146" s="15"/>
      <c r="PVY146" s="15"/>
      <c r="PVZ146" s="15"/>
      <c r="PWA146" s="15"/>
      <c r="PWB146" s="15"/>
      <c r="PWC146" s="15"/>
      <c r="PWD146" s="15"/>
      <c r="PWE146" s="15"/>
      <c r="PWF146" s="15"/>
      <c r="PWG146" s="15"/>
      <c r="PWH146" s="15"/>
      <c r="PWI146" s="15"/>
      <c r="PWJ146" s="15"/>
      <c r="PWK146" s="15"/>
      <c r="PWL146" s="15"/>
      <c r="PWM146" s="15"/>
      <c r="PWN146" s="15"/>
      <c r="PWO146" s="15"/>
      <c r="PWP146" s="15"/>
      <c r="PWQ146" s="15"/>
      <c r="PWR146" s="15"/>
      <c r="PWS146" s="15"/>
      <c r="PWT146" s="15"/>
      <c r="PWU146" s="15"/>
      <c r="PWV146" s="15"/>
      <c r="PWW146" s="15"/>
      <c r="PWX146" s="15"/>
      <c r="PWY146" s="15"/>
      <c r="PWZ146" s="15"/>
      <c r="PXA146" s="15"/>
      <c r="PXB146" s="15"/>
      <c r="PXC146" s="15"/>
      <c r="PXD146" s="15"/>
      <c r="PXE146" s="15"/>
      <c r="PXF146" s="15"/>
      <c r="PXG146" s="15"/>
      <c r="PXH146" s="15"/>
      <c r="PXI146" s="15"/>
      <c r="PXJ146" s="15"/>
      <c r="PXK146" s="15"/>
      <c r="PXL146" s="15"/>
      <c r="PXM146" s="15"/>
      <c r="PXN146" s="15"/>
      <c r="PXO146" s="15"/>
      <c r="PXP146" s="15"/>
      <c r="PXQ146" s="15"/>
      <c r="PXR146" s="15"/>
      <c r="PXS146" s="15"/>
      <c r="PXT146" s="15"/>
      <c r="PXU146" s="15"/>
      <c r="PXV146" s="15"/>
      <c r="PXW146" s="15"/>
      <c r="PXX146" s="15"/>
      <c r="PXY146" s="15"/>
      <c r="PXZ146" s="15"/>
      <c r="PYA146" s="15"/>
      <c r="PYB146" s="15"/>
      <c r="PYC146" s="15"/>
      <c r="PYD146" s="15"/>
      <c r="PYE146" s="15"/>
      <c r="PYF146" s="15"/>
      <c r="PYG146" s="15"/>
      <c r="PYH146" s="15"/>
      <c r="PYI146" s="15"/>
      <c r="PYJ146" s="15"/>
      <c r="PYK146" s="15"/>
      <c r="PYL146" s="15"/>
      <c r="PYM146" s="15"/>
      <c r="PYN146" s="15"/>
      <c r="PYO146" s="15"/>
      <c r="PYP146" s="15"/>
      <c r="PYQ146" s="15"/>
      <c r="PYR146" s="15"/>
      <c r="PYS146" s="15"/>
      <c r="PYT146" s="15"/>
      <c r="PYU146" s="15"/>
      <c r="PYV146" s="15"/>
      <c r="PYW146" s="15"/>
      <c r="PYX146" s="15"/>
      <c r="PYY146" s="15"/>
      <c r="PYZ146" s="15"/>
      <c r="PZA146" s="15"/>
      <c r="PZB146" s="15"/>
      <c r="PZC146" s="15"/>
      <c r="PZD146" s="15"/>
      <c r="PZE146" s="15"/>
      <c r="PZF146" s="15"/>
      <c r="PZG146" s="15"/>
      <c r="PZH146" s="15"/>
      <c r="PZI146" s="15"/>
      <c r="PZJ146" s="15"/>
      <c r="PZK146" s="15"/>
      <c r="PZL146" s="15"/>
      <c r="PZM146" s="15"/>
      <c r="PZN146" s="15"/>
      <c r="PZO146" s="15"/>
      <c r="PZP146" s="15"/>
      <c r="PZQ146" s="15"/>
      <c r="PZR146" s="15"/>
      <c r="PZS146" s="15"/>
      <c r="PZT146" s="15"/>
      <c r="PZU146" s="15"/>
      <c r="PZV146" s="15"/>
      <c r="PZW146" s="15"/>
      <c r="PZX146" s="15"/>
      <c r="PZY146" s="15"/>
      <c r="PZZ146" s="15"/>
      <c r="QAA146" s="15"/>
      <c r="QAB146" s="15"/>
      <c r="QAC146" s="15"/>
      <c r="QAD146" s="15"/>
      <c r="QAE146" s="15"/>
      <c r="QAF146" s="15"/>
      <c r="QAG146" s="15"/>
      <c r="QAH146" s="15"/>
      <c r="QAI146" s="15"/>
      <c r="QAJ146" s="15"/>
      <c r="QAK146" s="15"/>
      <c r="QAL146" s="15"/>
      <c r="QAM146" s="15"/>
      <c r="QAN146" s="15"/>
      <c r="QAO146" s="15"/>
      <c r="QAP146" s="15"/>
      <c r="QAQ146" s="15"/>
      <c r="QAR146" s="15"/>
      <c r="QAS146" s="15"/>
      <c r="QAT146" s="15"/>
      <c r="QAU146" s="15"/>
      <c r="QAV146" s="15"/>
      <c r="QAW146" s="15"/>
      <c r="QAX146" s="15"/>
      <c r="QAY146" s="15"/>
      <c r="QAZ146" s="15"/>
      <c r="QBA146" s="15"/>
      <c r="QBB146" s="15"/>
      <c r="QBC146" s="15"/>
      <c r="QBD146" s="15"/>
      <c r="QBE146" s="15"/>
      <c r="QBF146" s="15"/>
      <c r="QBG146" s="15"/>
      <c r="QBH146" s="15"/>
      <c r="QBI146" s="15"/>
      <c r="QBJ146" s="15"/>
      <c r="QBK146" s="15"/>
      <c r="QBL146" s="15"/>
      <c r="QBM146" s="15"/>
      <c r="QBN146" s="15"/>
      <c r="QBO146" s="15"/>
      <c r="QBP146" s="15"/>
      <c r="QBQ146" s="15"/>
      <c r="QBR146" s="15"/>
      <c r="QBS146" s="15"/>
      <c r="QBT146" s="15"/>
      <c r="QBU146" s="15"/>
      <c r="QBV146" s="15"/>
      <c r="QBW146" s="15"/>
      <c r="QBX146" s="15"/>
      <c r="QBY146" s="15"/>
      <c r="QBZ146" s="15"/>
      <c r="QCA146" s="15"/>
      <c r="QCB146" s="15"/>
      <c r="QCC146" s="15"/>
      <c r="QCD146" s="15"/>
      <c r="QCE146" s="15"/>
      <c r="QCF146" s="15"/>
      <c r="QCG146" s="15"/>
      <c r="QCH146" s="15"/>
      <c r="QCI146" s="15"/>
      <c r="QCJ146" s="15"/>
      <c r="QCK146" s="15"/>
      <c r="QCL146" s="15"/>
      <c r="QCM146" s="15"/>
      <c r="QCN146" s="15"/>
      <c r="QCO146" s="15"/>
      <c r="QCP146" s="15"/>
      <c r="QCQ146" s="15"/>
      <c r="QCR146" s="15"/>
      <c r="QCS146" s="15"/>
      <c r="QCT146" s="15"/>
      <c r="QCU146" s="15"/>
      <c r="QCV146" s="15"/>
      <c r="QCW146" s="15"/>
      <c r="QCX146" s="15"/>
      <c r="QCY146" s="15"/>
      <c r="QCZ146" s="15"/>
      <c r="QDA146" s="15"/>
      <c r="QDB146" s="15"/>
      <c r="QDC146" s="15"/>
      <c r="QDD146" s="15"/>
      <c r="QDE146" s="15"/>
      <c r="QDF146" s="15"/>
      <c r="QDG146" s="15"/>
      <c r="QDH146" s="15"/>
      <c r="QDI146" s="15"/>
      <c r="QDJ146" s="15"/>
      <c r="QDK146" s="15"/>
      <c r="QDL146" s="15"/>
      <c r="QDM146" s="15"/>
      <c r="QDN146" s="15"/>
      <c r="QDO146" s="15"/>
      <c r="QDP146" s="15"/>
      <c r="QDQ146" s="15"/>
      <c r="QDR146" s="15"/>
      <c r="QDS146" s="15"/>
      <c r="QDT146" s="15"/>
      <c r="QDU146" s="15"/>
      <c r="QDV146" s="15"/>
      <c r="QDW146" s="15"/>
      <c r="QDX146" s="15"/>
      <c r="QDY146" s="15"/>
      <c r="QDZ146" s="15"/>
      <c r="QEA146" s="15"/>
      <c r="QEB146" s="15"/>
      <c r="QEC146" s="15"/>
      <c r="QED146" s="15"/>
      <c r="QEE146" s="15"/>
      <c r="QEF146" s="15"/>
      <c r="QEG146" s="15"/>
      <c r="QEH146" s="15"/>
      <c r="QEI146" s="15"/>
      <c r="QEJ146" s="15"/>
      <c r="QEK146" s="15"/>
      <c r="QEL146" s="15"/>
      <c r="QEM146" s="15"/>
      <c r="QEN146" s="15"/>
      <c r="QEO146" s="15"/>
      <c r="QEP146" s="15"/>
      <c r="QEQ146" s="15"/>
      <c r="QER146" s="15"/>
      <c r="QES146" s="15"/>
      <c r="QET146" s="15"/>
      <c r="QEU146" s="15"/>
      <c r="QEV146" s="15"/>
      <c r="QEW146" s="15"/>
      <c r="QEX146" s="15"/>
      <c r="QEY146" s="15"/>
      <c r="QEZ146" s="15"/>
      <c r="QFA146" s="15"/>
      <c r="QFB146" s="15"/>
      <c r="QFC146" s="15"/>
      <c r="QFD146" s="15"/>
      <c r="QFE146" s="15"/>
      <c r="QFF146" s="15"/>
      <c r="QFG146" s="15"/>
      <c r="QFH146" s="15"/>
      <c r="QFI146" s="15"/>
      <c r="QFJ146" s="15"/>
      <c r="QFK146" s="15"/>
      <c r="QFL146" s="15"/>
      <c r="QFM146" s="15"/>
      <c r="QFN146" s="15"/>
      <c r="QFO146" s="15"/>
      <c r="QFP146" s="15"/>
      <c r="QFQ146" s="15"/>
      <c r="QFR146" s="15"/>
      <c r="QFS146" s="15"/>
      <c r="QFT146" s="15"/>
      <c r="QFU146" s="15"/>
      <c r="QFV146" s="15"/>
      <c r="QFW146" s="15"/>
      <c r="QFX146" s="15"/>
      <c r="QFY146" s="15"/>
      <c r="QFZ146" s="15"/>
      <c r="QGA146" s="15"/>
      <c r="QGB146" s="15"/>
      <c r="QGC146" s="15"/>
      <c r="QGD146" s="15"/>
      <c r="QGE146" s="15"/>
      <c r="QGF146" s="15"/>
      <c r="QGG146" s="15"/>
      <c r="QGH146" s="15"/>
      <c r="QGI146" s="15"/>
      <c r="QGJ146" s="15"/>
      <c r="QGK146" s="15"/>
      <c r="QGL146" s="15"/>
      <c r="QGM146" s="15"/>
      <c r="QGN146" s="15"/>
      <c r="QGO146" s="15"/>
      <c r="QGP146" s="15"/>
      <c r="QGQ146" s="15"/>
      <c r="QGR146" s="15"/>
      <c r="QGS146" s="15"/>
      <c r="QGT146" s="15"/>
      <c r="QGU146" s="15"/>
      <c r="QGV146" s="15"/>
      <c r="QGW146" s="15"/>
      <c r="QGX146" s="15"/>
      <c r="QGY146" s="15"/>
      <c r="QGZ146" s="15"/>
      <c r="QHA146" s="15"/>
      <c r="QHB146" s="15"/>
      <c r="QHC146" s="15"/>
      <c r="QHD146" s="15"/>
      <c r="QHE146" s="15"/>
      <c r="QHF146" s="15"/>
      <c r="QHG146" s="15"/>
      <c r="QHH146" s="15"/>
      <c r="QHI146" s="15"/>
      <c r="QHJ146" s="15"/>
      <c r="QHK146" s="15"/>
      <c r="QHL146" s="15"/>
      <c r="QHM146" s="15"/>
      <c r="QHN146" s="15"/>
      <c r="QHO146" s="15"/>
      <c r="QHP146" s="15"/>
      <c r="QHQ146" s="15"/>
      <c r="QHR146" s="15"/>
      <c r="QHS146" s="15"/>
      <c r="QHT146" s="15"/>
      <c r="QHU146" s="15"/>
      <c r="QHV146" s="15"/>
      <c r="QHW146" s="15"/>
      <c r="QHX146" s="15"/>
      <c r="QHY146" s="15"/>
      <c r="QHZ146" s="15"/>
      <c r="QIA146" s="15"/>
      <c r="QIB146" s="15"/>
      <c r="QIC146" s="15"/>
      <c r="QID146" s="15"/>
      <c r="QIE146" s="15"/>
      <c r="QIF146" s="15"/>
      <c r="QIG146" s="15"/>
      <c r="QIH146" s="15"/>
      <c r="QII146" s="15"/>
      <c r="QIJ146" s="15"/>
      <c r="QIK146" s="15"/>
      <c r="QIL146" s="15"/>
      <c r="QIM146" s="15"/>
      <c r="QIN146" s="15"/>
      <c r="QIO146" s="15"/>
      <c r="QIP146" s="15"/>
      <c r="QIQ146" s="15"/>
      <c r="QIR146" s="15"/>
      <c r="QIS146" s="15"/>
      <c r="QIT146" s="15"/>
      <c r="QIU146" s="15"/>
      <c r="QIV146" s="15"/>
      <c r="QIW146" s="15"/>
      <c r="QIX146" s="15"/>
      <c r="QIY146" s="15"/>
      <c r="QIZ146" s="15"/>
      <c r="QJA146" s="15"/>
      <c r="QJB146" s="15"/>
      <c r="QJC146" s="15"/>
      <c r="QJD146" s="15"/>
      <c r="QJE146" s="15"/>
      <c r="QJF146" s="15"/>
      <c r="QJG146" s="15"/>
      <c r="QJH146" s="15"/>
      <c r="QJI146" s="15"/>
      <c r="QJJ146" s="15"/>
      <c r="QJK146" s="15"/>
      <c r="QJL146" s="15"/>
      <c r="QJM146" s="15"/>
      <c r="QJN146" s="15"/>
      <c r="QJO146" s="15"/>
      <c r="QJP146" s="15"/>
      <c r="QJQ146" s="15"/>
      <c r="QJR146" s="15"/>
      <c r="QJS146" s="15"/>
      <c r="QJT146" s="15"/>
      <c r="QJU146" s="15"/>
      <c r="QJV146" s="15"/>
      <c r="QJW146" s="15"/>
      <c r="QJX146" s="15"/>
      <c r="QJY146" s="15"/>
      <c r="QJZ146" s="15"/>
      <c r="QKA146" s="15"/>
      <c r="QKB146" s="15"/>
      <c r="QKC146" s="15"/>
      <c r="QKD146" s="15"/>
      <c r="QKE146" s="15"/>
      <c r="QKF146" s="15"/>
      <c r="QKG146" s="15"/>
      <c r="QKH146" s="15"/>
      <c r="QKI146" s="15"/>
      <c r="QKJ146" s="15"/>
      <c r="QKK146" s="15"/>
      <c r="QKL146" s="15"/>
      <c r="QKM146" s="15"/>
      <c r="QKN146" s="15"/>
      <c r="QKO146" s="15"/>
      <c r="QKP146" s="15"/>
      <c r="QKQ146" s="15"/>
      <c r="QKR146" s="15"/>
      <c r="QKS146" s="15"/>
      <c r="QKT146" s="15"/>
      <c r="QKU146" s="15"/>
      <c r="QKV146" s="15"/>
      <c r="QKW146" s="15"/>
      <c r="QKX146" s="15"/>
      <c r="QKY146" s="15"/>
      <c r="QKZ146" s="15"/>
      <c r="QLA146" s="15"/>
      <c r="QLB146" s="15"/>
      <c r="QLC146" s="15"/>
      <c r="QLD146" s="15"/>
      <c r="QLE146" s="15"/>
      <c r="QLF146" s="15"/>
      <c r="QLG146" s="15"/>
      <c r="QLH146" s="15"/>
      <c r="QLI146" s="15"/>
      <c r="QLJ146" s="15"/>
      <c r="QLK146" s="15"/>
      <c r="QLL146" s="15"/>
      <c r="QLM146" s="15"/>
      <c r="QLN146" s="15"/>
      <c r="QLO146" s="15"/>
      <c r="QLP146" s="15"/>
      <c r="QLQ146" s="15"/>
      <c r="QLR146" s="15"/>
      <c r="QLS146" s="15"/>
      <c r="QLT146" s="15"/>
      <c r="QLU146" s="15"/>
      <c r="QLV146" s="15"/>
      <c r="QLW146" s="15"/>
      <c r="QLX146" s="15"/>
      <c r="QLY146" s="15"/>
      <c r="QLZ146" s="15"/>
      <c r="QMA146" s="15"/>
      <c r="QMB146" s="15"/>
      <c r="QMC146" s="15"/>
      <c r="QMD146" s="15"/>
      <c r="QME146" s="15"/>
      <c r="QMF146" s="15"/>
      <c r="QMG146" s="15"/>
      <c r="QMH146" s="15"/>
      <c r="QMI146" s="15"/>
      <c r="QMJ146" s="15"/>
      <c r="QMK146" s="15"/>
      <c r="QML146" s="15"/>
      <c r="QMM146" s="15"/>
      <c r="QMN146" s="15"/>
      <c r="QMO146" s="15"/>
      <c r="QMP146" s="15"/>
      <c r="QMQ146" s="15"/>
      <c r="QMR146" s="15"/>
      <c r="QMS146" s="15"/>
      <c r="QMT146" s="15"/>
      <c r="QMU146" s="15"/>
      <c r="QMV146" s="15"/>
      <c r="QMW146" s="15"/>
      <c r="QMX146" s="15"/>
      <c r="QMY146" s="15"/>
      <c r="QMZ146" s="15"/>
      <c r="QNA146" s="15"/>
      <c r="QNB146" s="15"/>
      <c r="QNC146" s="15"/>
      <c r="QND146" s="15"/>
      <c r="QNE146" s="15"/>
      <c r="QNF146" s="15"/>
      <c r="QNG146" s="15"/>
      <c r="QNH146" s="15"/>
      <c r="QNI146" s="15"/>
      <c r="QNJ146" s="15"/>
      <c r="QNK146" s="15"/>
      <c r="QNL146" s="15"/>
      <c r="QNM146" s="15"/>
      <c r="QNN146" s="15"/>
      <c r="QNO146" s="15"/>
      <c r="QNP146" s="15"/>
      <c r="QNQ146" s="15"/>
      <c r="QNR146" s="15"/>
      <c r="QNS146" s="15"/>
      <c r="QNT146" s="15"/>
      <c r="QNU146" s="15"/>
      <c r="QNV146" s="15"/>
      <c r="QNW146" s="15"/>
      <c r="QNX146" s="15"/>
      <c r="QNY146" s="15"/>
      <c r="QNZ146" s="15"/>
      <c r="QOA146" s="15"/>
      <c r="QOB146" s="15"/>
      <c r="QOC146" s="15"/>
      <c r="QOD146" s="15"/>
      <c r="QOE146" s="15"/>
      <c r="QOF146" s="15"/>
      <c r="QOG146" s="15"/>
      <c r="QOH146" s="15"/>
      <c r="QOI146" s="15"/>
      <c r="QOJ146" s="15"/>
      <c r="QOK146" s="15"/>
      <c r="QOL146" s="15"/>
      <c r="QOM146" s="15"/>
      <c r="QON146" s="15"/>
      <c r="QOO146" s="15"/>
      <c r="QOP146" s="15"/>
      <c r="QOQ146" s="15"/>
      <c r="QOR146" s="15"/>
      <c r="QOS146" s="15"/>
      <c r="QOT146" s="15"/>
      <c r="QOU146" s="15"/>
      <c r="QOV146" s="15"/>
      <c r="QOW146" s="15"/>
      <c r="QOX146" s="15"/>
      <c r="QOY146" s="15"/>
      <c r="QOZ146" s="15"/>
      <c r="QPA146" s="15"/>
      <c r="QPB146" s="15"/>
      <c r="QPC146" s="15"/>
      <c r="QPD146" s="15"/>
      <c r="QPE146" s="15"/>
      <c r="QPF146" s="15"/>
      <c r="QPG146" s="15"/>
      <c r="QPH146" s="15"/>
      <c r="QPI146" s="15"/>
      <c r="QPJ146" s="15"/>
      <c r="QPK146" s="15"/>
      <c r="QPL146" s="15"/>
      <c r="QPM146" s="15"/>
      <c r="QPN146" s="15"/>
      <c r="QPO146" s="15"/>
      <c r="QPP146" s="15"/>
      <c r="QPQ146" s="15"/>
      <c r="QPR146" s="15"/>
      <c r="QPS146" s="15"/>
      <c r="QPT146" s="15"/>
      <c r="QPU146" s="15"/>
      <c r="QPV146" s="15"/>
      <c r="QPW146" s="15"/>
      <c r="QPX146" s="15"/>
      <c r="QPY146" s="15"/>
      <c r="QPZ146" s="15"/>
      <c r="QQA146" s="15"/>
      <c r="QQB146" s="15"/>
      <c r="QQC146" s="15"/>
      <c r="QQD146" s="15"/>
      <c r="QQE146" s="15"/>
      <c r="QQF146" s="15"/>
      <c r="QQG146" s="15"/>
      <c r="QQH146" s="15"/>
      <c r="QQI146" s="15"/>
      <c r="QQJ146" s="15"/>
      <c r="QQK146" s="15"/>
      <c r="QQL146" s="15"/>
      <c r="QQM146" s="15"/>
      <c r="QQN146" s="15"/>
      <c r="QQO146" s="15"/>
      <c r="QQP146" s="15"/>
      <c r="QQQ146" s="15"/>
      <c r="QQR146" s="15"/>
      <c r="QQS146" s="15"/>
      <c r="QQT146" s="15"/>
      <c r="QQU146" s="15"/>
      <c r="QQV146" s="15"/>
      <c r="QQW146" s="15"/>
      <c r="QQX146" s="15"/>
      <c r="QQY146" s="15"/>
      <c r="QQZ146" s="15"/>
      <c r="QRA146" s="15"/>
      <c r="QRB146" s="15"/>
      <c r="QRC146" s="15"/>
      <c r="QRD146" s="15"/>
      <c r="QRE146" s="15"/>
      <c r="QRF146" s="15"/>
      <c r="QRG146" s="15"/>
      <c r="QRH146" s="15"/>
      <c r="QRI146" s="15"/>
      <c r="QRJ146" s="15"/>
      <c r="QRK146" s="15"/>
      <c r="QRL146" s="15"/>
      <c r="QRM146" s="15"/>
      <c r="QRN146" s="15"/>
      <c r="QRO146" s="15"/>
      <c r="QRP146" s="15"/>
      <c r="QRQ146" s="15"/>
      <c r="QRR146" s="15"/>
      <c r="QRS146" s="15"/>
      <c r="QRT146" s="15"/>
      <c r="QRU146" s="15"/>
      <c r="QRV146" s="15"/>
      <c r="QRW146" s="15"/>
      <c r="QRX146" s="15"/>
      <c r="QRY146" s="15"/>
      <c r="QRZ146" s="15"/>
      <c r="QSA146" s="15"/>
      <c r="QSB146" s="15"/>
      <c r="QSC146" s="15"/>
      <c r="QSD146" s="15"/>
      <c r="QSE146" s="15"/>
      <c r="QSF146" s="15"/>
      <c r="QSG146" s="15"/>
      <c r="QSH146" s="15"/>
      <c r="QSI146" s="15"/>
      <c r="QSJ146" s="15"/>
      <c r="QSK146" s="15"/>
      <c r="QSL146" s="15"/>
      <c r="QSM146" s="15"/>
      <c r="QSN146" s="15"/>
      <c r="QSO146" s="15"/>
      <c r="QSP146" s="15"/>
      <c r="QSQ146" s="15"/>
      <c r="QSR146" s="15"/>
      <c r="QSS146" s="15"/>
      <c r="QST146" s="15"/>
      <c r="QSU146" s="15"/>
      <c r="QSV146" s="15"/>
      <c r="QSW146" s="15"/>
      <c r="QSX146" s="15"/>
      <c r="QSY146" s="15"/>
      <c r="QSZ146" s="15"/>
      <c r="QTA146" s="15"/>
      <c r="QTB146" s="15"/>
      <c r="QTC146" s="15"/>
      <c r="QTD146" s="15"/>
      <c r="QTE146" s="15"/>
      <c r="QTF146" s="15"/>
      <c r="QTG146" s="15"/>
      <c r="QTH146" s="15"/>
      <c r="QTI146" s="15"/>
      <c r="QTJ146" s="15"/>
      <c r="QTK146" s="15"/>
      <c r="QTL146" s="15"/>
      <c r="QTM146" s="15"/>
      <c r="QTN146" s="15"/>
      <c r="QTO146" s="15"/>
      <c r="QTP146" s="15"/>
      <c r="QTQ146" s="15"/>
      <c r="QTR146" s="15"/>
      <c r="QTS146" s="15"/>
      <c r="QTT146" s="15"/>
      <c r="QTU146" s="15"/>
      <c r="QTV146" s="15"/>
      <c r="QTW146" s="15"/>
      <c r="QTX146" s="15"/>
      <c r="QTY146" s="15"/>
      <c r="QTZ146" s="15"/>
      <c r="QUA146" s="15"/>
      <c r="QUB146" s="15"/>
      <c r="QUC146" s="15"/>
      <c r="QUD146" s="15"/>
      <c r="QUE146" s="15"/>
      <c r="QUF146" s="15"/>
      <c r="QUG146" s="15"/>
      <c r="QUH146" s="15"/>
      <c r="QUI146" s="15"/>
      <c r="QUJ146" s="15"/>
      <c r="QUK146" s="15"/>
      <c r="QUL146" s="15"/>
      <c r="QUM146" s="15"/>
      <c r="QUN146" s="15"/>
      <c r="QUO146" s="15"/>
      <c r="QUP146" s="15"/>
      <c r="QUQ146" s="15"/>
      <c r="QUR146" s="15"/>
      <c r="QUS146" s="15"/>
      <c r="QUT146" s="15"/>
      <c r="QUU146" s="15"/>
      <c r="QUV146" s="15"/>
      <c r="QUW146" s="15"/>
      <c r="QUX146" s="15"/>
      <c r="QUY146" s="15"/>
      <c r="QUZ146" s="15"/>
      <c r="QVA146" s="15"/>
      <c r="QVB146" s="15"/>
      <c r="QVC146" s="15"/>
      <c r="QVD146" s="15"/>
      <c r="QVE146" s="15"/>
      <c r="QVF146" s="15"/>
      <c r="QVG146" s="15"/>
      <c r="QVH146" s="15"/>
      <c r="QVI146" s="15"/>
      <c r="QVJ146" s="15"/>
      <c r="QVK146" s="15"/>
      <c r="QVL146" s="15"/>
      <c r="QVM146" s="15"/>
      <c r="QVN146" s="15"/>
      <c r="QVO146" s="15"/>
      <c r="QVP146" s="15"/>
      <c r="QVQ146" s="15"/>
      <c r="QVR146" s="15"/>
      <c r="QVS146" s="15"/>
      <c r="QVT146" s="15"/>
      <c r="QVU146" s="15"/>
      <c r="QVV146" s="15"/>
      <c r="QVW146" s="15"/>
      <c r="QVX146" s="15"/>
      <c r="QVY146" s="15"/>
      <c r="QVZ146" s="15"/>
      <c r="QWA146" s="15"/>
      <c r="QWB146" s="15"/>
      <c r="QWC146" s="15"/>
      <c r="QWD146" s="15"/>
      <c r="QWE146" s="15"/>
      <c r="QWF146" s="15"/>
      <c r="QWG146" s="15"/>
      <c r="QWH146" s="15"/>
      <c r="QWI146" s="15"/>
      <c r="QWJ146" s="15"/>
      <c r="QWK146" s="15"/>
      <c r="QWL146" s="15"/>
      <c r="QWM146" s="15"/>
      <c r="QWN146" s="15"/>
      <c r="QWO146" s="15"/>
      <c r="QWP146" s="15"/>
      <c r="QWQ146" s="15"/>
      <c r="QWR146" s="15"/>
      <c r="QWS146" s="15"/>
      <c r="QWT146" s="15"/>
      <c r="QWU146" s="15"/>
      <c r="QWV146" s="15"/>
      <c r="QWW146" s="15"/>
      <c r="QWX146" s="15"/>
      <c r="QWY146" s="15"/>
      <c r="QWZ146" s="15"/>
      <c r="QXA146" s="15"/>
      <c r="QXB146" s="15"/>
      <c r="QXC146" s="15"/>
      <c r="QXD146" s="15"/>
      <c r="QXE146" s="15"/>
      <c r="QXF146" s="15"/>
      <c r="QXG146" s="15"/>
      <c r="QXH146" s="15"/>
      <c r="QXI146" s="15"/>
      <c r="QXJ146" s="15"/>
      <c r="QXK146" s="15"/>
      <c r="QXL146" s="15"/>
      <c r="QXM146" s="15"/>
      <c r="QXN146" s="15"/>
      <c r="QXO146" s="15"/>
      <c r="QXP146" s="15"/>
      <c r="QXQ146" s="15"/>
      <c r="QXR146" s="15"/>
      <c r="QXS146" s="15"/>
      <c r="QXT146" s="15"/>
      <c r="QXU146" s="15"/>
      <c r="QXV146" s="15"/>
      <c r="QXW146" s="15"/>
      <c r="QXX146" s="15"/>
      <c r="QXY146" s="15"/>
      <c r="QXZ146" s="15"/>
      <c r="QYA146" s="15"/>
      <c r="QYB146" s="15"/>
      <c r="QYC146" s="15"/>
      <c r="QYD146" s="15"/>
      <c r="QYE146" s="15"/>
      <c r="QYF146" s="15"/>
      <c r="QYG146" s="15"/>
      <c r="QYH146" s="15"/>
      <c r="QYI146" s="15"/>
      <c r="QYJ146" s="15"/>
      <c r="QYK146" s="15"/>
      <c r="QYL146" s="15"/>
      <c r="QYM146" s="15"/>
      <c r="QYN146" s="15"/>
      <c r="QYO146" s="15"/>
      <c r="QYP146" s="15"/>
      <c r="QYQ146" s="15"/>
      <c r="QYR146" s="15"/>
      <c r="QYS146" s="15"/>
      <c r="QYT146" s="15"/>
      <c r="QYU146" s="15"/>
      <c r="QYV146" s="15"/>
      <c r="QYW146" s="15"/>
      <c r="QYX146" s="15"/>
      <c r="QYY146" s="15"/>
      <c r="QYZ146" s="15"/>
      <c r="QZA146" s="15"/>
      <c r="QZB146" s="15"/>
      <c r="QZC146" s="15"/>
      <c r="QZD146" s="15"/>
      <c r="QZE146" s="15"/>
      <c r="QZF146" s="15"/>
      <c r="QZG146" s="15"/>
      <c r="QZH146" s="15"/>
      <c r="QZI146" s="15"/>
      <c r="QZJ146" s="15"/>
      <c r="QZK146" s="15"/>
      <c r="QZL146" s="15"/>
      <c r="QZM146" s="15"/>
      <c r="QZN146" s="15"/>
      <c r="QZO146" s="15"/>
      <c r="QZP146" s="15"/>
      <c r="QZQ146" s="15"/>
      <c r="QZR146" s="15"/>
      <c r="QZS146" s="15"/>
      <c r="QZT146" s="15"/>
      <c r="QZU146" s="15"/>
      <c r="QZV146" s="15"/>
      <c r="QZW146" s="15"/>
      <c r="QZX146" s="15"/>
      <c r="QZY146" s="15"/>
      <c r="QZZ146" s="15"/>
      <c r="RAA146" s="15"/>
      <c r="RAB146" s="15"/>
      <c r="RAC146" s="15"/>
      <c r="RAD146" s="15"/>
      <c r="RAE146" s="15"/>
      <c r="RAF146" s="15"/>
      <c r="RAG146" s="15"/>
      <c r="RAH146" s="15"/>
      <c r="RAI146" s="15"/>
      <c r="RAJ146" s="15"/>
      <c r="RAK146" s="15"/>
      <c r="RAL146" s="15"/>
      <c r="RAM146" s="15"/>
      <c r="RAN146" s="15"/>
      <c r="RAO146" s="15"/>
      <c r="RAP146" s="15"/>
      <c r="RAQ146" s="15"/>
      <c r="RAR146" s="15"/>
      <c r="RAS146" s="15"/>
      <c r="RAT146" s="15"/>
      <c r="RAU146" s="15"/>
      <c r="RAV146" s="15"/>
      <c r="RAW146" s="15"/>
      <c r="RAX146" s="15"/>
      <c r="RAY146" s="15"/>
      <c r="RAZ146" s="15"/>
      <c r="RBA146" s="15"/>
      <c r="RBB146" s="15"/>
      <c r="RBC146" s="15"/>
      <c r="RBD146" s="15"/>
      <c r="RBE146" s="15"/>
      <c r="RBF146" s="15"/>
      <c r="RBG146" s="15"/>
      <c r="RBH146" s="15"/>
      <c r="RBI146" s="15"/>
      <c r="RBJ146" s="15"/>
      <c r="RBK146" s="15"/>
      <c r="RBL146" s="15"/>
      <c r="RBM146" s="15"/>
      <c r="RBN146" s="15"/>
      <c r="RBO146" s="15"/>
      <c r="RBP146" s="15"/>
      <c r="RBQ146" s="15"/>
      <c r="RBR146" s="15"/>
      <c r="RBS146" s="15"/>
      <c r="RBT146" s="15"/>
      <c r="RBU146" s="15"/>
      <c r="RBV146" s="15"/>
      <c r="RBW146" s="15"/>
      <c r="RBX146" s="15"/>
      <c r="RBY146" s="15"/>
      <c r="RBZ146" s="15"/>
      <c r="RCA146" s="15"/>
      <c r="RCB146" s="15"/>
      <c r="RCC146" s="15"/>
      <c r="RCD146" s="15"/>
      <c r="RCE146" s="15"/>
      <c r="RCF146" s="15"/>
      <c r="RCG146" s="15"/>
      <c r="RCH146" s="15"/>
      <c r="RCI146" s="15"/>
      <c r="RCJ146" s="15"/>
      <c r="RCK146" s="15"/>
      <c r="RCL146" s="15"/>
      <c r="RCM146" s="15"/>
      <c r="RCN146" s="15"/>
      <c r="RCO146" s="15"/>
      <c r="RCP146" s="15"/>
      <c r="RCQ146" s="15"/>
      <c r="RCR146" s="15"/>
      <c r="RCS146" s="15"/>
      <c r="RCT146" s="15"/>
      <c r="RCU146" s="15"/>
      <c r="RCV146" s="15"/>
      <c r="RCW146" s="15"/>
      <c r="RCX146" s="15"/>
      <c r="RCY146" s="15"/>
      <c r="RCZ146" s="15"/>
      <c r="RDA146" s="15"/>
      <c r="RDB146" s="15"/>
      <c r="RDC146" s="15"/>
      <c r="RDD146" s="15"/>
      <c r="RDE146" s="15"/>
      <c r="RDF146" s="15"/>
      <c r="RDG146" s="15"/>
      <c r="RDH146" s="15"/>
      <c r="RDI146" s="15"/>
      <c r="RDJ146" s="15"/>
      <c r="RDK146" s="15"/>
      <c r="RDL146" s="15"/>
      <c r="RDM146" s="15"/>
      <c r="RDN146" s="15"/>
      <c r="RDO146" s="15"/>
      <c r="RDP146" s="15"/>
      <c r="RDQ146" s="15"/>
      <c r="RDR146" s="15"/>
      <c r="RDS146" s="15"/>
      <c r="RDT146" s="15"/>
      <c r="RDU146" s="15"/>
      <c r="RDV146" s="15"/>
      <c r="RDW146" s="15"/>
      <c r="RDX146" s="15"/>
      <c r="RDY146" s="15"/>
      <c r="RDZ146" s="15"/>
      <c r="REA146" s="15"/>
      <c r="REB146" s="15"/>
      <c r="REC146" s="15"/>
      <c r="RED146" s="15"/>
      <c r="REE146" s="15"/>
      <c r="REF146" s="15"/>
      <c r="REG146" s="15"/>
      <c r="REH146" s="15"/>
      <c r="REI146" s="15"/>
      <c r="REJ146" s="15"/>
      <c r="REK146" s="15"/>
      <c r="REL146" s="15"/>
      <c r="REM146" s="15"/>
      <c r="REN146" s="15"/>
      <c r="REO146" s="15"/>
      <c r="REP146" s="15"/>
      <c r="REQ146" s="15"/>
      <c r="RER146" s="15"/>
      <c r="RES146" s="15"/>
      <c r="RET146" s="15"/>
      <c r="REU146" s="15"/>
      <c r="REV146" s="15"/>
      <c r="REW146" s="15"/>
      <c r="REX146" s="15"/>
      <c r="REY146" s="15"/>
      <c r="REZ146" s="15"/>
      <c r="RFA146" s="15"/>
      <c r="RFB146" s="15"/>
      <c r="RFC146" s="15"/>
      <c r="RFD146" s="15"/>
      <c r="RFE146" s="15"/>
      <c r="RFF146" s="15"/>
      <c r="RFG146" s="15"/>
      <c r="RFH146" s="15"/>
      <c r="RFI146" s="15"/>
      <c r="RFJ146" s="15"/>
      <c r="RFK146" s="15"/>
      <c r="RFL146" s="15"/>
      <c r="RFM146" s="15"/>
      <c r="RFN146" s="15"/>
      <c r="RFO146" s="15"/>
      <c r="RFP146" s="15"/>
      <c r="RFQ146" s="15"/>
      <c r="RFR146" s="15"/>
      <c r="RFS146" s="15"/>
      <c r="RFT146" s="15"/>
      <c r="RFU146" s="15"/>
      <c r="RFV146" s="15"/>
      <c r="RFW146" s="15"/>
      <c r="RFX146" s="15"/>
      <c r="RFY146" s="15"/>
      <c r="RFZ146" s="15"/>
      <c r="RGA146" s="15"/>
      <c r="RGB146" s="15"/>
      <c r="RGC146" s="15"/>
      <c r="RGD146" s="15"/>
      <c r="RGE146" s="15"/>
      <c r="RGF146" s="15"/>
      <c r="RGG146" s="15"/>
      <c r="RGH146" s="15"/>
      <c r="RGI146" s="15"/>
      <c r="RGJ146" s="15"/>
      <c r="RGK146" s="15"/>
      <c r="RGL146" s="15"/>
      <c r="RGM146" s="15"/>
      <c r="RGN146" s="15"/>
      <c r="RGO146" s="15"/>
      <c r="RGP146" s="15"/>
      <c r="RGQ146" s="15"/>
      <c r="RGR146" s="15"/>
      <c r="RGS146" s="15"/>
      <c r="RGT146" s="15"/>
      <c r="RGU146" s="15"/>
      <c r="RGV146" s="15"/>
      <c r="RGW146" s="15"/>
      <c r="RGX146" s="15"/>
      <c r="RGY146" s="15"/>
      <c r="RGZ146" s="15"/>
      <c r="RHA146" s="15"/>
      <c r="RHB146" s="15"/>
      <c r="RHC146" s="15"/>
      <c r="RHD146" s="15"/>
      <c r="RHE146" s="15"/>
      <c r="RHF146" s="15"/>
      <c r="RHG146" s="15"/>
      <c r="RHH146" s="15"/>
      <c r="RHI146" s="15"/>
      <c r="RHJ146" s="15"/>
      <c r="RHK146" s="15"/>
      <c r="RHL146" s="15"/>
      <c r="RHM146" s="15"/>
      <c r="RHN146" s="15"/>
      <c r="RHO146" s="15"/>
      <c r="RHP146" s="15"/>
      <c r="RHQ146" s="15"/>
      <c r="RHR146" s="15"/>
      <c r="RHS146" s="15"/>
      <c r="RHT146" s="15"/>
      <c r="RHU146" s="15"/>
      <c r="RHV146" s="15"/>
      <c r="RHW146" s="15"/>
      <c r="RHX146" s="15"/>
      <c r="RHY146" s="15"/>
      <c r="RHZ146" s="15"/>
      <c r="RIA146" s="15"/>
      <c r="RIB146" s="15"/>
      <c r="RIC146" s="15"/>
      <c r="RID146" s="15"/>
      <c r="RIE146" s="15"/>
      <c r="RIF146" s="15"/>
      <c r="RIG146" s="15"/>
      <c r="RIH146" s="15"/>
      <c r="RII146" s="15"/>
      <c r="RIJ146" s="15"/>
      <c r="RIK146" s="15"/>
      <c r="RIL146" s="15"/>
      <c r="RIM146" s="15"/>
      <c r="RIN146" s="15"/>
      <c r="RIO146" s="15"/>
      <c r="RIP146" s="15"/>
      <c r="RIQ146" s="15"/>
      <c r="RIR146" s="15"/>
      <c r="RIS146" s="15"/>
      <c r="RIT146" s="15"/>
      <c r="RIU146" s="15"/>
      <c r="RIV146" s="15"/>
      <c r="RIW146" s="15"/>
      <c r="RIX146" s="15"/>
      <c r="RIY146" s="15"/>
      <c r="RIZ146" s="15"/>
      <c r="RJA146" s="15"/>
      <c r="RJB146" s="15"/>
      <c r="RJC146" s="15"/>
      <c r="RJD146" s="15"/>
      <c r="RJE146" s="15"/>
      <c r="RJF146" s="15"/>
      <c r="RJG146" s="15"/>
      <c r="RJH146" s="15"/>
      <c r="RJI146" s="15"/>
      <c r="RJJ146" s="15"/>
      <c r="RJK146" s="15"/>
      <c r="RJL146" s="15"/>
      <c r="RJM146" s="15"/>
      <c r="RJN146" s="15"/>
      <c r="RJO146" s="15"/>
      <c r="RJP146" s="15"/>
      <c r="RJQ146" s="15"/>
      <c r="RJR146" s="15"/>
      <c r="RJS146" s="15"/>
      <c r="RJT146" s="15"/>
      <c r="RJU146" s="15"/>
      <c r="RJV146" s="15"/>
      <c r="RJW146" s="15"/>
      <c r="RJX146" s="15"/>
      <c r="RJY146" s="15"/>
      <c r="RJZ146" s="15"/>
      <c r="RKA146" s="15"/>
      <c r="RKB146" s="15"/>
      <c r="RKC146" s="15"/>
      <c r="RKD146" s="15"/>
      <c r="RKE146" s="15"/>
      <c r="RKF146" s="15"/>
      <c r="RKG146" s="15"/>
      <c r="RKH146" s="15"/>
      <c r="RKI146" s="15"/>
      <c r="RKJ146" s="15"/>
      <c r="RKK146" s="15"/>
      <c r="RKL146" s="15"/>
      <c r="RKM146" s="15"/>
      <c r="RKN146" s="15"/>
      <c r="RKO146" s="15"/>
      <c r="RKP146" s="15"/>
      <c r="RKQ146" s="15"/>
      <c r="RKR146" s="15"/>
      <c r="RKS146" s="15"/>
      <c r="RKT146" s="15"/>
      <c r="RKU146" s="15"/>
      <c r="RKV146" s="15"/>
      <c r="RKW146" s="15"/>
      <c r="RKX146" s="15"/>
      <c r="RKY146" s="15"/>
      <c r="RKZ146" s="15"/>
      <c r="RLA146" s="15"/>
      <c r="RLB146" s="15"/>
      <c r="RLC146" s="15"/>
      <c r="RLD146" s="15"/>
      <c r="RLE146" s="15"/>
      <c r="RLF146" s="15"/>
      <c r="RLG146" s="15"/>
      <c r="RLH146" s="15"/>
      <c r="RLI146" s="15"/>
      <c r="RLJ146" s="15"/>
      <c r="RLK146" s="15"/>
      <c r="RLL146" s="15"/>
      <c r="RLM146" s="15"/>
      <c r="RLN146" s="15"/>
      <c r="RLO146" s="15"/>
      <c r="RLP146" s="15"/>
      <c r="RLQ146" s="15"/>
      <c r="RLR146" s="15"/>
      <c r="RLS146" s="15"/>
      <c r="RLT146" s="15"/>
      <c r="RLU146" s="15"/>
      <c r="RLV146" s="15"/>
      <c r="RLW146" s="15"/>
      <c r="RLX146" s="15"/>
      <c r="RLY146" s="15"/>
      <c r="RLZ146" s="15"/>
      <c r="RMA146" s="15"/>
      <c r="RMB146" s="15"/>
      <c r="RMC146" s="15"/>
      <c r="RMD146" s="15"/>
      <c r="RME146" s="15"/>
      <c r="RMF146" s="15"/>
      <c r="RMG146" s="15"/>
      <c r="RMH146" s="15"/>
      <c r="RMI146" s="15"/>
      <c r="RMJ146" s="15"/>
      <c r="RMK146" s="15"/>
      <c r="RML146" s="15"/>
      <c r="RMM146" s="15"/>
      <c r="RMN146" s="15"/>
      <c r="RMO146" s="15"/>
      <c r="RMP146" s="15"/>
      <c r="RMQ146" s="15"/>
      <c r="RMR146" s="15"/>
      <c r="RMS146" s="15"/>
      <c r="RMT146" s="15"/>
      <c r="RMU146" s="15"/>
      <c r="RMV146" s="15"/>
      <c r="RMW146" s="15"/>
      <c r="RMX146" s="15"/>
      <c r="RMY146" s="15"/>
      <c r="RMZ146" s="15"/>
      <c r="RNA146" s="15"/>
      <c r="RNB146" s="15"/>
      <c r="RNC146" s="15"/>
      <c r="RND146" s="15"/>
      <c r="RNE146" s="15"/>
      <c r="RNF146" s="15"/>
      <c r="RNG146" s="15"/>
      <c r="RNH146" s="15"/>
      <c r="RNI146" s="15"/>
      <c r="RNJ146" s="15"/>
      <c r="RNK146" s="15"/>
      <c r="RNL146" s="15"/>
      <c r="RNM146" s="15"/>
      <c r="RNN146" s="15"/>
      <c r="RNO146" s="15"/>
      <c r="RNP146" s="15"/>
      <c r="RNQ146" s="15"/>
      <c r="RNR146" s="15"/>
      <c r="RNS146" s="15"/>
      <c r="RNT146" s="15"/>
      <c r="RNU146" s="15"/>
      <c r="RNV146" s="15"/>
      <c r="RNW146" s="15"/>
      <c r="RNX146" s="15"/>
      <c r="RNY146" s="15"/>
      <c r="RNZ146" s="15"/>
      <c r="ROA146" s="15"/>
      <c r="ROB146" s="15"/>
      <c r="ROC146" s="15"/>
      <c r="ROD146" s="15"/>
      <c r="ROE146" s="15"/>
      <c r="ROF146" s="15"/>
      <c r="ROG146" s="15"/>
      <c r="ROH146" s="15"/>
      <c r="ROI146" s="15"/>
      <c r="ROJ146" s="15"/>
      <c r="ROK146" s="15"/>
      <c r="ROL146" s="15"/>
      <c r="ROM146" s="15"/>
      <c r="RON146" s="15"/>
      <c r="ROO146" s="15"/>
      <c r="ROP146" s="15"/>
      <c r="ROQ146" s="15"/>
      <c r="ROR146" s="15"/>
      <c r="ROS146" s="15"/>
      <c r="ROT146" s="15"/>
      <c r="ROU146" s="15"/>
      <c r="ROV146" s="15"/>
      <c r="ROW146" s="15"/>
      <c r="ROX146" s="15"/>
      <c r="ROY146" s="15"/>
      <c r="ROZ146" s="15"/>
      <c r="RPA146" s="15"/>
      <c r="RPB146" s="15"/>
      <c r="RPC146" s="15"/>
      <c r="RPD146" s="15"/>
      <c r="RPE146" s="15"/>
      <c r="RPF146" s="15"/>
      <c r="RPG146" s="15"/>
      <c r="RPH146" s="15"/>
      <c r="RPI146" s="15"/>
      <c r="RPJ146" s="15"/>
      <c r="RPK146" s="15"/>
      <c r="RPL146" s="15"/>
      <c r="RPM146" s="15"/>
      <c r="RPN146" s="15"/>
      <c r="RPO146" s="15"/>
      <c r="RPP146" s="15"/>
      <c r="RPQ146" s="15"/>
      <c r="RPR146" s="15"/>
      <c r="RPS146" s="15"/>
      <c r="RPT146" s="15"/>
      <c r="RPU146" s="15"/>
      <c r="RPV146" s="15"/>
      <c r="RPW146" s="15"/>
      <c r="RPX146" s="15"/>
      <c r="RPY146" s="15"/>
      <c r="RPZ146" s="15"/>
      <c r="RQA146" s="15"/>
      <c r="RQB146" s="15"/>
      <c r="RQC146" s="15"/>
      <c r="RQD146" s="15"/>
      <c r="RQE146" s="15"/>
      <c r="RQF146" s="15"/>
      <c r="RQG146" s="15"/>
      <c r="RQH146" s="15"/>
      <c r="RQI146" s="15"/>
      <c r="RQJ146" s="15"/>
      <c r="RQK146" s="15"/>
      <c r="RQL146" s="15"/>
      <c r="RQM146" s="15"/>
      <c r="RQN146" s="15"/>
      <c r="RQO146" s="15"/>
      <c r="RQP146" s="15"/>
      <c r="RQQ146" s="15"/>
      <c r="RQR146" s="15"/>
      <c r="RQS146" s="15"/>
      <c r="RQT146" s="15"/>
      <c r="RQU146" s="15"/>
      <c r="RQV146" s="15"/>
      <c r="RQW146" s="15"/>
      <c r="RQX146" s="15"/>
      <c r="RQY146" s="15"/>
      <c r="RQZ146" s="15"/>
      <c r="RRA146" s="15"/>
      <c r="RRB146" s="15"/>
      <c r="RRC146" s="15"/>
      <c r="RRD146" s="15"/>
      <c r="RRE146" s="15"/>
      <c r="RRF146" s="15"/>
      <c r="RRG146" s="15"/>
      <c r="RRH146" s="15"/>
      <c r="RRI146" s="15"/>
      <c r="RRJ146" s="15"/>
      <c r="RRK146" s="15"/>
      <c r="RRL146" s="15"/>
      <c r="RRM146" s="15"/>
      <c r="RRN146" s="15"/>
      <c r="RRO146" s="15"/>
      <c r="RRP146" s="15"/>
      <c r="RRQ146" s="15"/>
      <c r="RRR146" s="15"/>
      <c r="RRS146" s="15"/>
      <c r="RRT146" s="15"/>
      <c r="RRU146" s="15"/>
      <c r="RRV146" s="15"/>
      <c r="RRW146" s="15"/>
      <c r="RRX146" s="15"/>
      <c r="RRY146" s="15"/>
      <c r="RRZ146" s="15"/>
      <c r="RSA146" s="15"/>
      <c r="RSB146" s="15"/>
      <c r="RSC146" s="15"/>
      <c r="RSD146" s="15"/>
      <c r="RSE146" s="15"/>
      <c r="RSF146" s="15"/>
      <c r="RSG146" s="15"/>
      <c r="RSH146" s="15"/>
      <c r="RSI146" s="15"/>
      <c r="RSJ146" s="15"/>
      <c r="RSK146" s="15"/>
      <c r="RSL146" s="15"/>
      <c r="RSM146" s="15"/>
      <c r="RSN146" s="15"/>
      <c r="RSO146" s="15"/>
      <c r="RSP146" s="15"/>
      <c r="RSQ146" s="15"/>
      <c r="RSR146" s="15"/>
      <c r="RSS146" s="15"/>
      <c r="RST146" s="15"/>
      <c r="RSU146" s="15"/>
      <c r="RSV146" s="15"/>
      <c r="RSW146" s="15"/>
      <c r="RSX146" s="15"/>
      <c r="RSY146" s="15"/>
      <c r="RSZ146" s="15"/>
      <c r="RTA146" s="15"/>
      <c r="RTB146" s="15"/>
      <c r="RTC146" s="15"/>
      <c r="RTD146" s="15"/>
      <c r="RTE146" s="15"/>
      <c r="RTF146" s="15"/>
      <c r="RTG146" s="15"/>
      <c r="RTH146" s="15"/>
      <c r="RTI146" s="15"/>
      <c r="RTJ146" s="15"/>
      <c r="RTK146" s="15"/>
      <c r="RTL146" s="15"/>
      <c r="RTM146" s="15"/>
      <c r="RTN146" s="15"/>
      <c r="RTO146" s="15"/>
      <c r="RTP146" s="15"/>
      <c r="RTQ146" s="15"/>
      <c r="RTR146" s="15"/>
      <c r="RTS146" s="15"/>
      <c r="RTT146" s="15"/>
      <c r="RTU146" s="15"/>
      <c r="RTV146" s="15"/>
      <c r="RTW146" s="15"/>
      <c r="RTX146" s="15"/>
      <c r="RTY146" s="15"/>
      <c r="RTZ146" s="15"/>
      <c r="RUA146" s="15"/>
      <c r="RUB146" s="15"/>
      <c r="RUC146" s="15"/>
      <c r="RUD146" s="15"/>
      <c r="RUE146" s="15"/>
      <c r="RUF146" s="15"/>
      <c r="RUG146" s="15"/>
      <c r="RUH146" s="15"/>
      <c r="RUI146" s="15"/>
      <c r="RUJ146" s="15"/>
      <c r="RUK146" s="15"/>
      <c r="RUL146" s="15"/>
      <c r="RUM146" s="15"/>
      <c r="RUN146" s="15"/>
      <c r="RUO146" s="15"/>
      <c r="RUP146" s="15"/>
      <c r="RUQ146" s="15"/>
      <c r="RUR146" s="15"/>
      <c r="RUS146" s="15"/>
      <c r="RUT146" s="15"/>
      <c r="RUU146" s="15"/>
      <c r="RUV146" s="15"/>
      <c r="RUW146" s="15"/>
      <c r="RUX146" s="15"/>
      <c r="RUY146" s="15"/>
      <c r="RUZ146" s="15"/>
      <c r="RVA146" s="15"/>
      <c r="RVB146" s="15"/>
      <c r="RVC146" s="15"/>
      <c r="RVD146" s="15"/>
      <c r="RVE146" s="15"/>
      <c r="RVF146" s="15"/>
      <c r="RVG146" s="15"/>
      <c r="RVH146" s="15"/>
      <c r="RVI146" s="15"/>
      <c r="RVJ146" s="15"/>
      <c r="RVK146" s="15"/>
      <c r="RVL146" s="15"/>
      <c r="RVM146" s="15"/>
      <c r="RVN146" s="15"/>
      <c r="RVO146" s="15"/>
      <c r="RVP146" s="15"/>
      <c r="RVQ146" s="15"/>
      <c r="RVR146" s="15"/>
      <c r="RVS146" s="15"/>
      <c r="RVT146" s="15"/>
      <c r="RVU146" s="15"/>
      <c r="RVV146" s="15"/>
      <c r="RVW146" s="15"/>
      <c r="RVX146" s="15"/>
      <c r="RVY146" s="15"/>
      <c r="RVZ146" s="15"/>
      <c r="RWA146" s="15"/>
      <c r="RWB146" s="15"/>
      <c r="RWC146" s="15"/>
      <c r="RWD146" s="15"/>
      <c r="RWE146" s="15"/>
      <c r="RWF146" s="15"/>
      <c r="RWG146" s="15"/>
      <c r="RWH146" s="15"/>
      <c r="RWI146" s="15"/>
      <c r="RWJ146" s="15"/>
      <c r="RWK146" s="15"/>
      <c r="RWL146" s="15"/>
      <c r="RWM146" s="15"/>
      <c r="RWN146" s="15"/>
      <c r="RWO146" s="15"/>
      <c r="RWP146" s="15"/>
      <c r="RWQ146" s="15"/>
      <c r="RWR146" s="15"/>
      <c r="RWS146" s="15"/>
      <c r="RWT146" s="15"/>
      <c r="RWU146" s="15"/>
      <c r="RWV146" s="15"/>
      <c r="RWW146" s="15"/>
      <c r="RWX146" s="15"/>
      <c r="RWY146" s="15"/>
      <c r="RWZ146" s="15"/>
      <c r="RXA146" s="15"/>
      <c r="RXB146" s="15"/>
      <c r="RXC146" s="15"/>
      <c r="RXD146" s="15"/>
      <c r="RXE146" s="15"/>
      <c r="RXF146" s="15"/>
      <c r="RXG146" s="15"/>
      <c r="RXH146" s="15"/>
      <c r="RXI146" s="15"/>
      <c r="RXJ146" s="15"/>
      <c r="RXK146" s="15"/>
      <c r="RXL146" s="15"/>
      <c r="RXM146" s="15"/>
      <c r="RXN146" s="15"/>
      <c r="RXO146" s="15"/>
      <c r="RXP146" s="15"/>
      <c r="RXQ146" s="15"/>
      <c r="RXR146" s="15"/>
      <c r="RXS146" s="15"/>
      <c r="RXT146" s="15"/>
      <c r="RXU146" s="15"/>
      <c r="RXV146" s="15"/>
      <c r="RXW146" s="15"/>
      <c r="RXX146" s="15"/>
      <c r="RXY146" s="15"/>
      <c r="RXZ146" s="15"/>
      <c r="RYA146" s="15"/>
      <c r="RYB146" s="15"/>
      <c r="RYC146" s="15"/>
      <c r="RYD146" s="15"/>
      <c r="RYE146" s="15"/>
      <c r="RYF146" s="15"/>
      <c r="RYG146" s="15"/>
      <c r="RYH146" s="15"/>
      <c r="RYI146" s="15"/>
      <c r="RYJ146" s="15"/>
      <c r="RYK146" s="15"/>
      <c r="RYL146" s="15"/>
      <c r="RYM146" s="15"/>
      <c r="RYN146" s="15"/>
      <c r="RYO146" s="15"/>
      <c r="RYP146" s="15"/>
      <c r="RYQ146" s="15"/>
      <c r="RYR146" s="15"/>
      <c r="RYS146" s="15"/>
      <c r="RYT146" s="15"/>
      <c r="RYU146" s="15"/>
      <c r="RYV146" s="15"/>
      <c r="RYW146" s="15"/>
      <c r="RYX146" s="15"/>
      <c r="RYY146" s="15"/>
      <c r="RYZ146" s="15"/>
      <c r="RZA146" s="15"/>
      <c r="RZB146" s="15"/>
      <c r="RZC146" s="15"/>
      <c r="RZD146" s="15"/>
      <c r="RZE146" s="15"/>
      <c r="RZF146" s="15"/>
      <c r="RZG146" s="15"/>
      <c r="RZH146" s="15"/>
      <c r="RZI146" s="15"/>
      <c r="RZJ146" s="15"/>
      <c r="RZK146" s="15"/>
      <c r="RZL146" s="15"/>
      <c r="RZM146" s="15"/>
      <c r="RZN146" s="15"/>
      <c r="RZO146" s="15"/>
      <c r="RZP146" s="15"/>
      <c r="RZQ146" s="15"/>
      <c r="RZR146" s="15"/>
      <c r="RZS146" s="15"/>
      <c r="RZT146" s="15"/>
      <c r="RZU146" s="15"/>
      <c r="RZV146" s="15"/>
      <c r="RZW146" s="15"/>
      <c r="RZX146" s="15"/>
      <c r="RZY146" s="15"/>
      <c r="RZZ146" s="15"/>
      <c r="SAA146" s="15"/>
      <c r="SAB146" s="15"/>
      <c r="SAC146" s="15"/>
      <c r="SAD146" s="15"/>
      <c r="SAE146" s="15"/>
      <c r="SAF146" s="15"/>
      <c r="SAG146" s="15"/>
      <c r="SAH146" s="15"/>
      <c r="SAI146" s="15"/>
      <c r="SAJ146" s="15"/>
      <c r="SAK146" s="15"/>
      <c r="SAL146" s="15"/>
      <c r="SAM146" s="15"/>
      <c r="SAN146" s="15"/>
      <c r="SAO146" s="15"/>
      <c r="SAP146" s="15"/>
      <c r="SAQ146" s="15"/>
      <c r="SAR146" s="15"/>
      <c r="SAS146" s="15"/>
      <c r="SAT146" s="15"/>
      <c r="SAU146" s="15"/>
      <c r="SAV146" s="15"/>
      <c r="SAW146" s="15"/>
      <c r="SAX146" s="15"/>
      <c r="SAY146" s="15"/>
      <c r="SAZ146" s="15"/>
      <c r="SBA146" s="15"/>
      <c r="SBB146" s="15"/>
      <c r="SBC146" s="15"/>
      <c r="SBD146" s="15"/>
      <c r="SBE146" s="15"/>
      <c r="SBF146" s="15"/>
      <c r="SBG146" s="15"/>
      <c r="SBH146" s="15"/>
      <c r="SBI146" s="15"/>
      <c r="SBJ146" s="15"/>
      <c r="SBK146" s="15"/>
      <c r="SBL146" s="15"/>
      <c r="SBM146" s="15"/>
      <c r="SBN146" s="15"/>
      <c r="SBO146" s="15"/>
      <c r="SBP146" s="15"/>
      <c r="SBQ146" s="15"/>
      <c r="SBR146" s="15"/>
      <c r="SBS146" s="15"/>
      <c r="SBT146" s="15"/>
      <c r="SBU146" s="15"/>
      <c r="SBV146" s="15"/>
      <c r="SBW146" s="15"/>
      <c r="SBX146" s="15"/>
      <c r="SBY146" s="15"/>
      <c r="SBZ146" s="15"/>
      <c r="SCA146" s="15"/>
      <c r="SCB146" s="15"/>
      <c r="SCC146" s="15"/>
      <c r="SCD146" s="15"/>
      <c r="SCE146" s="15"/>
      <c r="SCF146" s="15"/>
      <c r="SCG146" s="15"/>
      <c r="SCH146" s="15"/>
      <c r="SCI146" s="15"/>
      <c r="SCJ146" s="15"/>
      <c r="SCK146" s="15"/>
      <c r="SCL146" s="15"/>
      <c r="SCM146" s="15"/>
      <c r="SCN146" s="15"/>
      <c r="SCO146" s="15"/>
      <c r="SCP146" s="15"/>
      <c r="SCQ146" s="15"/>
      <c r="SCR146" s="15"/>
      <c r="SCS146" s="15"/>
      <c r="SCT146" s="15"/>
      <c r="SCU146" s="15"/>
      <c r="SCV146" s="15"/>
      <c r="SCW146" s="15"/>
      <c r="SCX146" s="15"/>
      <c r="SCY146" s="15"/>
      <c r="SCZ146" s="15"/>
      <c r="SDA146" s="15"/>
      <c r="SDB146" s="15"/>
      <c r="SDC146" s="15"/>
      <c r="SDD146" s="15"/>
      <c r="SDE146" s="15"/>
      <c r="SDF146" s="15"/>
      <c r="SDG146" s="15"/>
      <c r="SDH146" s="15"/>
      <c r="SDI146" s="15"/>
      <c r="SDJ146" s="15"/>
      <c r="SDK146" s="15"/>
      <c r="SDL146" s="15"/>
      <c r="SDM146" s="15"/>
      <c r="SDN146" s="15"/>
      <c r="SDO146" s="15"/>
      <c r="SDP146" s="15"/>
      <c r="SDQ146" s="15"/>
      <c r="SDR146" s="15"/>
      <c r="SDS146" s="15"/>
      <c r="SDT146" s="15"/>
      <c r="SDU146" s="15"/>
      <c r="SDV146" s="15"/>
      <c r="SDW146" s="15"/>
      <c r="SDX146" s="15"/>
      <c r="SDY146" s="15"/>
      <c r="SDZ146" s="15"/>
      <c r="SEA146" s="15"/>
      <c r="SEB146" s="15"/>
      <c r="SEC146" s="15"/>
      <c r="SED146" s="15"/>
      <c r="SEE146" s="15"/>
      <c r="SEF146" s="15"/>
      <c r="SEG146" s="15"/>
      <c r="SEH146" s="15"/>
      <c r="SEI146" s="15"/>
      <c r="SEJ146" s="15"/>
      <c r="SEK146" s="15"/>
      <c r="SEL146" s="15"/>
      <c r="SEM146" s="15"/>
      <c r="SEN146" s="15"/>
      <c r="SEO146" s="15"/>
      <c r="SEP146" s="15"/>
      <c r="SEQ146" s="15"/>
      <c r="SER146" s="15"/>
      <c r="SES146" s="15"/>
      <c r="SET146" s="15"/>
      <c r="SEU146" s="15"/>
      <c r="SEV146" s="15"/>
      <c r="SEW146" s="15"/>
      <c r="SEX146" s="15"/>
      <c r="SEY146" s="15"/>
      <c r="SEZ146" s="15"/>
      <c r="SFA146" s="15"/>
      <c r="SFB146" s="15"/>
      <c r="SFC146" s="15"/>
      <c r="SFD146" s="15"/>
      <c r="SFE146" s="15"/>
      <c r="SFF146" s="15"/>
      <c r="SFG146" s="15"/>
      <c r="SFH146" s="15"/>
      <c r="SFI146" s="15"/>
      <c r="SFJ146" s="15"/>
      <c r="SFK146" s="15"/>
      <c r="SFL146" s="15"/>
      <c r="SFM146" s="15"/>
      <c r="SFN146" s="15"/>
      <c r="SFO146" s="15"/>
      <c r="SFP146" s="15"/>
      <c r="SFQ146" s="15"/>
      <c r="SFR146" s="15"/>
      <c r="SFS146" s="15"/>
      <c r="SFT146" s="15"/>
      <c r="SFU146" s="15"/>
      <c r="SFV146" s="15"/>
      <c r="SFW146" s="15"/>
      <c r="SFX146" s="15"/>
      <c r="SFY146" s="15"/>
      <c r="SFZ146" s="15"/>
      <c r="SGA146" s="15"/>
      <c r="SGB146" s="15"/>
      <c r="SGC146" s="15"/>
      <c r="SGD146" s="15"/>
      <c r="SGE146" s="15"/>
      <c r="SGF146" s="15"/>
      <c r="SGG146" s="15"/>
      <c r="SGH146" s="15"/>
      <c r="SGI146" s="15"/>
      <c r="SGJ146" s="15"/>
      <c r="SGK146" s="15"/>
      <c r="SGL146" s="15"/>
      <c r="SGM146" s="15"/>
      <c r="SGN146" s="15"/>
      <c r="SGO146" s="15"/>
      <c r="SGP146" s="15"/>
      <c r="SGQ146" s="15"/>
      <c r="SGR146" s="15"/>
      <c r="SGS146" s="15"/>
      <c r="SGT146" s="15"/>
      <c r="SGU146" s="15"/>
      <c r="SGV146" s="15"/>
      <c r="SGW146" s="15"/>
      <c r="SGX146" s="15"/>
      <c r="SGY146" s="15"/>
      <c r="SGZ146" s="15"/>
      <c r="SHA146" s="15"/>
      <c r="SHB146" s="15"/>
      <c r="SHC146" s="15"/>
      <c r="SHD146" s="15"/>
      <c r="SHE146" s="15"/>
      <c r="SHF146" s="15"/>
      <c r="SHG146" s="15"/>
      <c r="SHH146" s="15"/>
      <c r="SHI146" s="15"/>
      <c r="SHJ146" s="15"/>
      <c r="SHK146" s="15"/>
      <c r="SHL146" s="15"/>
      <c r="SHM146" s="15"/>
      <c r="SHN146" s="15"/>
      <c r="SHO146" s="15"/>
      <c r="SHP146" s="15"/>
      <c r="SHQ146" s="15"/>
      <c r="SHR146" s="15"/>
      <c r="SHS146" s="15"/>
      <c r="SHT146" s="15"/>
      <c r="SHU146" s="15"/>
      <c r="SHV146" s="15"/>
      <c r="SHW146" s="15"/>
      <c r="SHX146" s="15"/>
      <c r="SHY146" s="15"/>
      <c r="SHZ146" s="15"/>
      <c r="SIA146" s="15"/>
      <c r="SIB146" s="15"/>
      <c r="SIC146" s="15"/>
      <c r="SID146" s="15"/>
      <c r="SIE146" s="15"/>
      <c r="SIF146" s="15"/>
      <c r="SIG146" s="15"/>
      <c r="SIH146" s="15"/>
      <c r="SII146" s="15"/>
      <c r="SIJ146" s="15"/>
      <c r="SIK146" s="15"/>
      <c r="SIL146" s="15"/>
      <c r="SIM146" s="15"/>
      <c r="SIN146" s="15"/>
      <c r="SIO146" s="15"/>
      <c r="SIP146" s="15"/>
      <c r="SIQ146" s="15"/>
      <c r="SIR146" s="15"/>
      <c r="SIS146" s="15"/>
      <c r="SIT146" s="15"/>
      <c r="SIU146" s="15"/>
      <c r="SIV146" s="15"/>
      <c r="SIW146" s="15"/>
      <c r="SIX146" s="15"/>
      <c r="SIY146" s="15"/>
      <c r="SIZ146" s="15"/>
      <c r="SJA146" s="15"/>
      <c r="SJB146" s="15"/>
      <c r="SJC146" s="15"/>
      <c r="SJD146" s="15"/>
      <c r="SJE146" s="15"/>
      <c r="SJF146" s="15"/>
      <c r="SJG146" s="15"/>
      <c r="SJH146" s="15"/>
      <c r="SJI146" s="15"/>
      <c r="SJJ146" s="15"/>
      <c r="SJK146" s="15"/>
      <c r="SJL146" s="15"/>
      <c r="SJM146" s="15"/>
      <c r="SJN146" s="15"/>
      <c r="SJO146" s="15"/>
      <c r="SJP146" s="15"/>
      <c r="SJQ146" s="15"/>
      <c r="SJR146" s="15"/>
      <c r="SJS146" s="15"/>
      <c r="SJT146" s="15"/>
      <c r="SJU146" s="15"/>
      <c r="SJV146" s="15"/>
      <c r="SJW146" s="15"/>
      <c r="SJX146" s="15"/>
      <c r="SJY146" s="15"/>
      <c r="SJZ146" s="15"/>
      <c r="SKA146" s="15"/>
      <c r="SKB146" s="15"/>
      <c r="SKC146" s="15"/>
      <c r="SKD146" s="15"/>
      <c r="SKE146" s="15"/>
      <c r="SKF146" s="15"/>
      <c r="SKG146" s="15"/>
      <c r="SKH146" s="15"/>
      <c r="SKI146" s="15"/>
      <c r="SKJ146" s="15"/>
      <c r="SKK146" s="15"/>
      <c r="SKL146" s="15"/>
      <c r="SKM146" s="15"/>
      <c r="SKN146" s="15"/>
      <c r="SKO146" s="15"/>
      <c r="SKP146" s="15"/>
      <c r="SKQ146" s="15"/>
      <c r="SKR146" s="15"/>
      <c r="SKS146" s="15"/>
      <c r="SKT146" s="15"/>
      <c r="SKU146" s="15"/>
      <c r="SKV146" s="15"/>
      <c r="SKW146" s="15"/>
      <c r="SKX146" s="15"/>
      <c r="SKY146" s="15"/>
      <c r="SKZ146" s="15"/>
      <c r="SLA146" s="15"/>
      <c r="SLB146" s="15"/>
      <c r="SLC146" s="15"/>
      <c r="SLD146" s="15"/>
      <c r="SLE146" s="15"/>
      <c r="SLF146" s="15"/>
      <c r="SLG146" s="15"/>
      <c r="SLH146" s="15"/>
      <c r="SLI146" s="15"/>
      <c r="SLJ146" s="15"/>
      <c r="SLK146" s="15"/>
      <c r="SLL146" s="15"/>
      <c r="SLM146" s="15"/>
      <c r="SLN146" s="15"/>
      <c r="SLO146" s="15"/>
      <c r="SLP146" s="15"/>
      <c r="SLQ146" s="15"/>
      <c r="SLR146" s="15"/>
      <c r="SLS146" s="15"/>
      <c r="SLT146" s="15"/>
      <c r="SLU146" s="15"/>
      <c r="SLV146" s="15"/>
      <c r="SLW146" s="15"/>
      <c r="SLX146" s="15"/>
      <c r="SLY146" s="15"/>
      <c r="SLZ146" s="15"/>
      <c r="SMA146" s="15"/>
      <c r="SMB146" s="15"/>
      <c r="SMC146" s="15"/>
      <c r="SMD146" s="15"/>
      <c r="SME146" s="15"/>
      <c r="SMF146" s="15"/>
      <c r="SMG146" s="15"/>
      <c r="SMH146" s="15"/>
      <c r="SMI146" s="15"/>
      <c r="SMJ146" s="15"/>
      <c r="SMK146" s="15"/>
      <c r="SML146" s="15"/>
      <c r="SMM146" s="15"/>
      <c r="SMN146" s="15"/>
      <c r="SMO146" s="15"/>
      <c r="SMP146" s="15"/>
      <c r="SMQ146" s="15"/>
      <c r="SMR146" s="15"/>
      <c r="SMS146" s="15"/>
      <c r="SMT146" s="15"/>
      <c r="SMU146" s="15"/>
      <c r="SMV146" s="15"/>
      <c r="SMW146" s="15"/>
      <c r="SMX146" s="15"/>
      <c r="SMY146" s="15"/>
      <c r="SMZ146" s="15"/>
      <c r="SNA146" s="15"/>
      <c r="SNB146" s="15"/>
      <c r="SNC146" s="15"/>
      <c r="SND146" s="15"/>
      <c r="SNE146" s="15"/>
      <c r="SNF146" s="15"/>
      <c r="SNG146" s="15"/>
      <c r="SNH146" s="15"/>
      <c r="SNI146" s="15"/>
      <c r="SNJ146" s="15"/>
      <c r="SNK146" s="15"/>
      <c r="SNL146" s="15"/>
      <c r="SNM146" s="15"/>
      <c r="SNN146" s="15"/>
      <c r="SNO146" s="15"/>
      <c r="SNP146" s="15"/>
      <c r="SNQ146" s="15"/>
      <c r="SNR146" s="15"/>
      <c r="SNS146" s="15"/>
      <c r="SNT146" s="15"/>
      <c r="SNU146" s="15"/>
      <c r="SNV146" s="15"/>
      <c r="SNW146" s="15"/>
      <c r="SNX146" s="15"/>
      <c r="SNY146" s="15"/>
      <c r="SNZ146" s="15"/>
      <c r="SOA146" s="15"/>
      <c r="SOB146" s="15"/>
      <c r="SOC146" s="15"/>
      <c r="SOD146" s="15"/>
      <c r="SOE146" s="15"/>
      <c r="SOF146" s="15"/>
      <c r="SOG146" s="15"/>
      <c r="SOH146" s="15"/>
      <c r="SOI146" s="15"/>
      <c r="SOJ146" s="15"/>
      <c r="SOK146" s="15"/>
      <c r="SOL146" s="15"/>
      <c r="SOM146" s="15"/>
      <c r="SON146" s="15"/>
      <c r="SOO146" s="15"/>
      <c r="SOP146" s="15"/>
      <c r="SOQ146" s="15"/>
      <c r="SOR146" s="15"/>
      <c r="SOS146" s="15"/>
      <c r="SOT146" s="15"/>
      <c r="SOU146" s="15"/>
      <c r="SOV146" s="15"/>
      <c r="SOW146" s="15"/>
      <c r="SOX146" s="15"/>
      <c r="SOY146" s="15"/>
      <c r="SOZ146" s="15"/>
      <c r="SPA146" s="15"/>
      <c r="SPB146" s="15"/>
      <c r="SPC146" s="15"/>
      <c r="SPD146" s="15"/>
      <c r="SPE146" s="15"/>
      <c r="SPF146" s="15"/>
      <c r="SPG146" s="15"/>
      <c r="SPH146" s="15"/>
      <c r="SPI146" s="15"/>
      <c r="SPJ146" s="15"/>
      <c r="SPK146" s="15"/>
      <c r="SPL146" s="15"/>
      <c r="SPM146" s="15"/>
      <c r="SPN146" s="15"/>
      <c r="SPO146" s="15"/>
      <c r="SPP146" s="15"/>
      <c r="SPQ146" s="15"/>
      <c r="SPR146" s="15"/>
      <c r="SPS146" s="15"/>
      <c r="SPT146" s="15"/>
      <c r="SPU146" s="15"/>
      <c r="SPV146" s="15"/>
      <c r="SPW146" s="15"/>
      <c r="SPX146" s="15"/>
      <c r="SPY146" s="15"/>
      <c r="SPZ146" s="15"/>
      <c r="SQA146" s="15"/>
      <c r="SQB146" s="15"/>
      <c r="SQC146" s="15"/>
      <c r="SQD146" s="15"/>
      <c r="SQE146" s="15"/>
      <c r="SQF146" s="15"/>
      <c r="SQG146" s="15"/>
      <c r="SQH146" s="15"/>
      <c r="SQI146" s="15"/>
      <c r="SQJ146" s="15"/>
      <c r="SQK146" s="15"/>
      <c r="SQL146" s="15"/>
      <c r="SQM146" s="15"/>
      <c r="SQN146" s="15"/>
      <c r="SQO146" s="15"/>
      <c r="SQP146" s="15"/>
      <c r="SQQ146" s="15"/>
      <c r="SQR146" s="15"/>
      <c r="SQS146" s="15"/>
      <c r="SQT146" s="15"/>
      <c r="SQU146" s="15"/>
      <c r="SQV146" s="15"/>
      <c r="SQW146" s="15"/>
      <c r="SQX146" s="15"/>
      <c r="SQY146" s="15"/>
      <c r="SQZ146" s="15"/>
      <c r="SRA146" s="15"/>
      <c r="SRB146" s="15"/>
      <c r="SRC146" s="15"/>
      <c r="SRD146" s="15"/>
      <c r="SRE146" s="15"/>
      <c r="SRF146" s="15"/>
      <c r="SRG146" s="15"/>
      <c r="SRH146" s="15"/>
      <c r="SRI146" s="15"/>
      <c r="SRJ146" s="15"/>
      <c r="SRK146" s="15"/>
      <c r="SRL146" s="15"/>
      <c r="SRM146" s="15"/>
      <c r="SRN146" s="15"/>
      <c r="SRO146" s="15"/>
      <c r="SRP146" s="15"/>
      <c r="SRQ146" s="15"/>
      <c r="SRR146" s="15"/>
      <c r="SRS146" s="15"/>
      <c r="SRT146" s="15"/>
      <c r="SRU146" s="15"/>
      <c r="SRV146" s="15"/>
      <c r="SRW146" s="15"/>
      <c r="SRX146" s="15"/>
      <c r="SRY146" s="15"/>
      <c r="SRZ146" s="15"/>
      <c r="SSA146" s="15"/>
      <c r="SSB146" s="15"/>
      <c r="SSC146" s="15"/>
      <c r="SSD146" s="15"/>
      <c r="SSE146" s="15"/>
      <c r="SSF146" s="15"/>
      <c r="SSG146" s="15"/>
      <c r="SSH146" s="15"/>
      <c r="SSI146" s="15"/>
      <c r="SSJ146" s="15"/>
      <c r="SSK146" s="15"/>
      <c r="SSL146" s="15"/>
      <c r="SSM146" s="15"/>
      <c r="SSN146" s="15"/>
      <c r="SSO146" s="15"/>
      <c r="SSP146" s="15"/>
      <c r="SSQ146" s="15"/>
      <c r="SSR146" s="15"/>
      <c r="SSS146" s="15"/>
      <c r="SST146" s="15"/>
      <c r="SSU146" s="15"/>
      <c r="SSV146" s="15"/>
      <c r="SSW146" s="15"/>
      <c r="SSX146" s="15"/>
      <c r="SSY146" s="15"/>
      <c r="SSZ146" s="15"/>
      <c r="STA146" s="15"/>
      <c r="STB146" s="15"/>
      <c r="STC146" s="15"/>
      <c r="STD146" s="15"/>
      <c r="STE146" s="15"/>
      <c r="STF146" s="15"/>
      <c r="STG146" s="15"/>
      <c r="STH146" s="15"/>
      <c r="STI146" s="15"/>
      <c r="STJ146" s="15"/>
      <c r="STK146" s="15"/>
      <c r="STL146" s="15"/>
      <c r="STM146" s="15"/>
      <c r="STN146" s="15"/>
      <c r="STO146" s="15"/>
      <c r="STP146" s="15"/>
      <c r="STQ146" s="15"/>
      <c r="STR146" s="15"/>
      <c r="STS146" s="15"/>
      <c r="STT146" s="15"/>
      <c r="STU146" s="15"/>
      <c r="STV146" s="15"/>
      <c r="STW146" s="15"/>
      <c r="STX146" s="15"/>
      <c r="STY146" s="15"/>
      <c r="STZ146" s="15"/>
      <c r="SUA146" s="15"/>
      <c r="SUB146" s="15"/>
      <c r="SUC146" s="15"/>
      <c r="SUD146" s="15"/>
      <c r="SUE146" s="15"/>
      <c r="SUF146" s="15"/>
      <c r="SUG146" s="15"/>
      <c r="SUH146" s="15"/>
      <c r="SUI146" s="15"/>
      <c r="SUJ146" s="15"/>
      <c r="SUK146" s="15"/>
      <c r="SUL146" s="15"/>
      <c r="SUM146" s="15"/>
      <c r="SUN146" s="15"/>
      <c r="SUO146" s="15"/>
      <c r="SUP146" s="15"/>
      <c r="SUQ146" s="15"/>
      <c r="SUR146" s="15"/>
      <c r="SUS146" s="15"/>
      <c r="SUT146" s="15"/>
      <c r="SUU146" s="15"/>
      <c r="SUV146" s="15"/>
      <c r="SUW146" s="15"/>
      <c r="SUX146" s="15"/>
      <c r="SUY146" s="15"/>
      <c r="SUZ146" s="15"/>
      <c r="SVA146" s="15"/>
      <c r="SVB146" s="15"/>
      <c r="SVC146" s="15"/>
      <c r="SVD146" s="15"/>
      <c r="SVE146" s="15"/>
      <c r="SVF146" s="15"/>
      <c r="SVG146" s="15"/>
      <c r="SVH146" s="15"/>
      <c r="SVI146" s="15"/>
      <c r="SVJ146" s="15"/>
      <c r="SVK146" s="15"/>
      <c r="SVL146" s="15"/>
      <c r="SVM146" s="15"/>
      <c r="SVN146" s="15"/>
      <c r="SVO146" s="15"/>
      <c r="SVP146" s="15"/>
      <c r="SVQ146" s="15"/>
      <c r="SVR146" s="15"/>
      <c r="SVS146" s="15"/>
      <c r="SVT146" s="15"/>
      <c r="SVU146" s="15"/>
      <c r="SVV146" s="15"/>
      <c r="SVW146" s="15"/>
      <c r="SVX146" s="15"/>
      <c r="SVY146" s="15"/>
      <c r="SVZ146" s="15"/>
      <c r="SWA146" s="15"/>
      <c r="SWB146" s="15"/>
      <c r="SWC146" s="15"/>
      <c r="SWD146" s="15"/>
      <c r="SWE146" s="15"/>
      <c r="SWF146" s="15"/>
      <c r="SWG146" s="15"/>
      <c r="SWH146" s="15"/>
      <c r="SWI146" s="15"/>
      <c r="SWJ146" s="15"/>
      <c r="SWK146" s="15"/>
      <c r="SWL146" s="15"/>
      <c r="SWM146" s="15"/>
      <c r="SWN146" s="15"/>
      <c r="SWO146" s="15"/>
      <c r="SWP146" s="15"/>
      <c r="SWQ146" s="15"/>
      <c r="SWR146" s="15"/>
      <c r="SWS146" s="15"/>
      <c r="SWT146" s="15"/>
      <c r="SWU146" s="15"/>
      <c r="SWV146" s="15"/>
      <c r="SWW146" s="15"/>
      <c r="SWX146" s="15"/>
      <c r="SWY146" s="15"/>
      <c r="SWZ146" s="15"/>
      <c r="SXA146" s="15"/>
      <c r="SXB146" s="15"/>
      <c r="SXC146" s="15"/>
      <c r="SXD146" s="15"/>
      <c r="SXE146" s="15"/>
      <c r="SXF146" s="15"/>
      <c r="SXG146" s="15"/>
      <c r="SXH146" s="15"/>
      <c r="SXI146" s="15"/>
      <c r="SXJ146" s="15"/>
      <c r="SXK146" s="15"/>
      <c r="SXL146" s="15"/>
      <c r="SXM146" s="15"/>
      <c r="SXN146" s="15"/>
      <c r="SXO146" s="15"/>
      <c r="SXP146" s="15"/>
      <c r="SXQ146" s="15"/>
      <c r="SXR146" s="15"/>
      <c r="SXS146" s="15"/>
      <c r="SXT146" s="15"/>
      <c r="SXU146" s="15"/>
      <c r="SXV146" s="15"/>
      <c r="SXW146" s="15"/>
      <c r="SXX146" s="15"/>
      <c r="SXY146" s="15"/>
      <c r="SXZ146" s="15"/>
      <c r="SYA146" s="15"/>
      <c r="SYB146" s="15"/>
      <c r="SYC146" s="15"/>
      <c r="SYD146" s="15"/>
      <c r="SYE146" s="15"/>
      <c r="SYF146" s="15"/>
      <c r="SYG146" s="15"/>
      <c r="SYH146" s="15"/>
      <c r="SYI146" s="15"/>
      <c r="SYJ146" s="15"/>
      <c r="SYK146" s="15"/>
      <c r="SYL146" s="15"/>
      <c r="SYM146" s="15"/>
      <c r="SYN146" s="15"/>
      <c r="SYO146" s="15"/>
      <c r="SYP146" s="15"/>
      <c r="SYQ146" s="15"/>
      <c r="SYR146" s="15"/>
      <c r="SYS146" s="15"/>
      <c r="SYT146" s="15"/>
      <c r="SYU146" s="15"/>
      <c r="SYV146" s="15"/>
      <c r="SYW146" s="15"/>
      <c r="SYX146" s="15"/>
      <c r="SYY146" s="15"/>
      <c r="SYZ146" s="15"/>
      <c r="SZA146" s="15"/>
      <c r="SZB146" s="15"/>
      <c r="SZC146" s="15"/>
      <c r="SZD146" s="15"/>
      <c r="SZE146" s="15"/>
      <c r="SZF146" s="15"/>
      <c r="SZG146" s="15"/>
      <c r="SZH146" s="15"/>
      <c r="SZI146" s="15"/>
      <c r="SZJ146" s="15"/>
      <c r="SZK146" s="15"/>
      <c r="SZL146" s="15"/>
      <c r="SZM146" s="15"/>
      <c r="SZN146" s="15"/>
      <c r="SZO146" s="15"/>
      <c r="SZP146" s="15"/>
      <c r="SZQ146" s="15"/>
      <c r="SZR146" s="15"/>
      <c r="SZS146" s="15"/>
      <c r="SZT146" s="15"/>
      <c r="SZU146" s="15"/>
      <c r="SZV146" s="15"/>
      <c r="SZW146" s="15"/>
      <c r="SZX146" s="15"/>
      <c r="SZY146" s="15"/>
      <c r="SZZ146" s="15"/>
      <c r="TAA146" s="15"/>
      <c r="TAB146" s="15"/>
      <c r="TAC146" s="15"/>
      <c r="TAD146" s="15"/>
      <c r="TAE146" s="15"/>
      <c r="TAF146" s="15"/>
      <c r="TAG146" s="15"/>
      <c r="TAH146" s="15"/>
      <c r="TAI146" s="15"/>
      <c r="TAJ146" s="15"/>
      <c r="TAK146" s="15"/>
      <c r="TAL146" s="15"/>
      <c r="TAM146" s="15"/>
      <c r="TAN146" s="15"/>
      <c r="TAO146" s="15"/>
      <c r="TAP146" s="15"/>
      <c r="TAQ146" s="15"/>
      <c r="TAR146" s="15"/>
      <c r="TAS146" s="15"/>
      <c r="TAT146" s="15"/>
      <c r="TAU146" s="15"/>
      <c r="TAV146" s="15"/>
      <c r="TAW146" s="15"/>
      <c r="TAX146" s="15"/>
      <c r="TAY146" s="15"/>
      <c r="TAZ146" s="15"/>
      <c r="TBA146" s="15"/>
      <c r="TBB146" s="15"/>
      <c r="TBC146" s="15"/>
      <c r="TBD146" s="15"/>
      <c r="TBE146" s="15"/>
      <c r="TBF146" s="15"/>
      <c r="TBG146" s="15"/>
      <c r="TBH146" s="15"/>
      <c r="TBI146" s="15"/>
      <c r="TBJ146" s="15"/>
      <c r="TBK146" s="15"/>
      <c r="TBL146" s="15"/>
      <c r="TBM146" s="15"/>
      <c r="TBN146" s="15"/>
      <c r="TBO146" s="15"/>
      <c r="TBP146" s="15"/>
      <c r="TBQ146" s="15"/>
      <c r="TBR146" s="15"/>
      <c r="TBS146" s="15"/>
      <c r="TBT146" s="15"/>
      <c r="TBU146" s="15"/>
      <c r="TBV146" s="15"/>
      <c r="TBW146" s="15"/>
      <c r="TBX146" s="15"/>
      <c r="TBY146" s="15"/>
      <c r="TBZ146" s="15"/>
      <c r="TCA146" s="15"/>
      <c r="TCB146" s="15"/>
      <c r="TCC146" s="15"/>
      <c r="TCD146" s="15"/>
      <c r="TCE146" s="15"/>
      <c r="TCF146" s="15"/>
      <c r="TCG146" s="15"/>
      <c r="TCH146" s="15"/>
      <c r="TCI146" s="15"/>
      <c r="TCJ146" s="15"/>
      <c r="TCK146" s="15"/>
      <c r="TCL146" s="15"/>
      <c r="TCM146" s="15"/>
      <c r="TCN146" s="15"/>
      <c r="TCO146" s="15"/>
      <c r="TCP146" s="15"/>
      <c r="TCQ146" s="15"/>
      <c r="TCR146" s="15"/>
      <c r="TCS146" s="15"/>
      <c r="TCT146" s="15"/>
      <c r="TCU146" s="15"/>
      <c r="TCV146" s="15"/>
      <c r="TCW146" s="15"/>
      <c r="TCX146" s="15"/>
      <c r="TCY146" s="15"/>
      <c r="TCZ146" s="15"/>
      <c r="TDA146" s="15"/>
      <c r="TDB146" s="15"/>
      <c r="TDC146" s="15"/>
      <c r="TDD146" s="15"/>
      <c r="TDE146" s="15"/>
      <c r="TDF146" s="15"/>
      <c r="TDG146" s="15"/>
      <c r="TDH146" s="15"/>
      <c r="TDI146" s="15"/>
      <c r="TDJ146" s="15"/>
      <c r="TDK146" s="15"/>
      <c r="TDL146" s="15"/>
      <c r="TDM146" s="15"/>
      <c r="TDN146" s="15"/>
      <c r="TDO146" s="15"/>
      <c r="TDP146" s="15"/>
      <c r="TDQ146" s="15"/>
      <c r="TDR146" s="15"/>
      <c r="TDS146" s="15"/>
      <c r="TDT146" s="15"/>
      <c r="TDU146" s="15"/>
      <c r="TDV146" s="15"/>
      <c r="TDW146" s="15"/>
      <c r="TDX146" s="15"/>
      <c r="TDY146" s="15"/>
      <c r="TDZ146" s="15"/>
      <c r="TEA146" s="15"/>
      <c r="TEB146" s="15"/>
      <c r="TEC146" s="15"/>
      <c r="TED146" s="15"/>
      <c r="TEE146" s="15"/>
      <c r="TEF146" s="15"/>
      <c r="TEG146" s="15"/>
      <c r="TEH146" s="15"/>
      <c r="TEI146" s="15"/>
      <c r="TEJ146" s="15"/>
      <c r="TEK146" s="15"/>
      <c r="TEL146" s="15"/>
      <c r="TEM146" s="15"/>
      <c r="TEN146" s="15"/>
      <c r="TEO146" s="15"/>
      <c r="TEP146" s="15"/>
      <c r="TEQ146" s="15"/>
      <c r="TER146" s="15"/>
      <c r="TES146" s="15"/>
      <c r="TET146" s="15"/>
      <c r="TEU146" s="15"/>
      <c r="TEV146" s="15"/>
      <c r="TEW146" s="15"/>
      <c r="TEX146" s="15"/>
      <c r="TEY146" s="15"/>
      <c r="TEZ146" s="15"/>
      <c r="TFA146" s="15"/>
      <c r="TFB146" s="15"/>
      <c r="TFC146" s="15"/>
      <c r="TFD146" s="15"/>
      <c r="TFE146" s="15"/>
      <c r="TFF146" s="15"/>
      <c r="TFG146" s="15"/>
      <c r="TFH146" s="15"/>
      <c r="TFI146" s="15"/>
      <c r="TFJ146" s="15"/>
      <c r="TFK146" s="15"/>
      <c r="TFL146" s="15"/>
      <c r="TFM146" s="15"/>
      <c r="TFN146" s="15"/>
      <c r="TFO146" s="15"/>
      <c r="TFP146" s="15"/>
      <c r="TFQ146" s="15"/>
      <c r="TFR146" s="15"/>
      <c r="TFS146" s="15"/>
      <c r="TFT146" s="15"/>
      <c r="TFU146" s="15"/>
      <c r="TFV146" s="15"/>
      <c r="TFW146" s="15"/>
      <c r="TFX146" s="15"/>
      <c r="TFY146" s="15"/>
      <c r="TFZ146" s="15"/>
      <c r="TGA146" s="15"/>
      <c r="TGB146" s="15"/>
      <c r="TGC146" s="15"/>
      <c r="TGD146" s="15"/>
      <c r="TGE146" s="15"/>
      <c r="TGF146" s="15"/>
      <c r="TGG146" s="15"/>
      <c r="TGH146" s="15"/>
      <c r="TGI146" s="15"/>
      <c r="TGJ146" s="15"/>
      <c r="TGK146" s="15"/>
      <c r="TGL146" s="15"/>
      <c r="TGM146" s="15"/>
      <c r="TGN146" s="15"/>
      <c r="TGO146" s="15"/>
      <c r="TGP146" s="15"/>
      <c r="TGQ146" s="15"/>
      <c r="TGR146" s="15"/>
      <c r="TGS146" s="15"/>
      <c r="TGT146" s="15"/>
      <c r="TGU146" s="15"/>
      <c r="TGV146" s="15"/>
      <c r="TGW146" s="15"/>
      <c r="TGX146" s="15"/>
      <c r="TGY146" s="15"/>
      <c r="TGZ146" s="15"/>
      <c r="THA146" s="15"/>
      <c r="THB146" s="15"/>
      <c r="THC146" s="15"/>
      <c r="THD146" s="15"/>
      <c r="THE146" s="15"/>
      <c r="THF146" s="15"/>
      <c r="THG146" s="15"/>
      <c r="THH146" s="15"/>
      <c r="THI146" s="15"/>
      <c r="THJ146" s="15"/>
      <c r="THK146" s="15"/>
      <c r="THL146" s="15"/>
      <c r="THM146" s="15"/>
      <c r="THN146" s="15"/>
      <c r="THO146" s="15"/>
      <c r="THP146" s="15"/>
      <c r="THQ146" s="15"/>
      <c r="THR146" s="15"/>
      <c r="THS146" s="15"/>
      <c r="THT146" s="15"/>
      <c r="THU146" s="15"/>
      <c r="THV146" s="15"/>
      <c r="THW146" s="15"/>
      <c r="THX146" s="15"/>
      <c r="THY146" s="15"/>
      <c r="THZ146" s="15"/>
      <c r="TIA146" s="15"/>
      <c r="TIB146" s="15"/>
      <c r="TIC146" s="15"/>
      <c r="TID146" s="15"/>
      <c r="TIE146" s="15"/>
      <c r="TIF146" s="15"/>
      <c r="TIG146" s="15"/>
      <c r="TIH146" s="15"/>
      <c r="TII146" s="15"/>
      <c r="TIJ146" s="15"/>
      <c r="TIK146" s="15"/>
      <c r="TIL146" s="15"/>
      <c r="TIM146" s="15"/>
      <c r="TIN146" s="15"/>
      <c r="TIO146" s="15"/>
      <c r="TIP146" s="15"/>
      <c r="TIQ146" s="15"/>
      <c r="TIR146" s="15"/>
      <c r="TIS146" s="15"/>
      <c r="TIT146" s="15"/>
      <c r="TIU146" s="15"/>
      <c r="TIV146" s="15"/>
      <c r="TIW146" s="15"/>
      <c r="TIX146" s="15"/>
      <c r="TIY146" s="15"/>
      <c r="TIZ146" s="15"/>
      <c r="TJA146" s="15"/>
      <c r="TJB146" s="15"/>
      <c r="TJC146" s="15"/>
      <c r="TJD146" s="15"/>
      <c r="TJE146" s="15"/>
      <c r="TJF146" s="15"/>
      <c r="TJG146" s="15"/>
      <c r="TJH146" s="15"/>
      <c r="TJI146" s="15"/>
      <c r="TJJ146" s="15"/>
      <c r="TJK146" s="15"/>
      <c r="TJL146" s="15"/>
      <c r="TJM146" s="15"/>
      <c r="TJN146" s="15"/>
      <c r="TJO146" s="15"/>
      <c r="TJP146" s="15"/>
      <c r="TJQ146" s="15"/>
      <c r="TJR146" s="15"/>
      <c r="TJS146" s="15"/>
      <c r="TJT146" s="15"/>
      <c r="TJU146" s="15"/>
      <c r="TJV146" s="15"/>
      <c r="TJW146" s="15"/>
      <c r="TJX146" s="15"/>
      <c r="TJY146" s="15"/>
      <c r="TJZ146" s="15"/>
      <c r="TKA146" s="15"/>
      <c r="TKB146" s="15"/>
      <c r="TKC146" s="15"/>
      <c r="TKD146" s="15"/>
      <c r="TKE146" s="15"/>
      <c r="TKF146" s="15"/>
      <c r="TKG146" s="15"/>
      <c r="TKH146" s="15"/>
      <c r="TKI146" s="15"/>
      <c r="TKJ146" s="15"/>
      <c r="TKK146" s="15"/>
      <c r="TKL146" s="15"/>
      <c r="TKM146" s="15"/>
      <c r="TKN146" s="15"/>
      <c r="TKO146" s="15"/>
      <c r="TKP146" s="15"/>
      <c r="TKQ146" s="15"/>
      <c r="TKR146" s="15"/>
      <c r="TKS146" s="15"/>
      <c r="TKT146" s="15"/>
      <c r="TKU146" s="15"/>
      <c r="TKV146" s="15"/>
      <c r="TKW146" s="15"/>
      <c r="TKX146" s="15"/>
      <c r="TKY146" s="15"/>
      <c r="TKZ146" s="15"/>
      <c r="TLA146" s="15"/>
      <c r="TLB146" s="15"/>
      <c r="TLC146" s="15"/>
      <c r="TLD146" s="15"/>
      <c r="TLE146" s="15"/>
      <c r="TLF146" s="15"/>
      <c r="TLG146" s="15"/>
      <c r="TLH146" s="15"/>
      <c r="TLI146" s="15"/>
      <c r="TLJ146" s="15"/>
      <c r="TLK146" s="15"/>
      <c r="TLL146" s="15"/>
      <c r="TLM146" s="15"/>
      <c r="TLN146" s="15"/>
      <c r="TLO146" s="15"/>
      <c r="TLP146" s="15"/>
      <c r="TLQ146" s="15"/>
      <c r="TLR146" s="15"/>
      <c r="TLS146" s="15"/>
      <c r="TLT146" s="15"/>
      <c r="TLU146" s="15"/>
      <c r="TLV146" s="15"/>
      <c r="TLW146" s="15"/>
      <c r="TLX146" s="15"/>
      <c r="TLY146" s="15"/>
      <c r="TLZ146" s="15"/>
      <c r="TMA146" s="15"/>
      <c r="TMB146" s="15"/>
      <c r="TMC146" s="15"/>
      <c r="TMD146" s="15"/>
      <c r="TME146" s="15"/>
      <c r="TMF146" s="15"/>
      <c r="TMG146" s="15"/>
      <c r="TMH146" s="15"/>
      <c r="TMI146" s="15"/>
      <c r="TMJ146" s="15"/>
      <c r="TMK146" s="15"/>
      <c r="TML146" s="15"/>
      <c r="TMM146" s="15"/>
      <c r="TMN146" s="15"/>
      <c r="TMO146" s="15"/>
      <c r="TMP146" s="15"/>
      <c r="TMQ146" s="15"/>
      <c r="TMR146" s="15"/>
      <c r="TMS146" s="15"/>
      <c r="TMT146" s="15"/>
      <c r="TMU146" s="15"/>
      <c r="TMV146" s="15"/>
      <c r="TMW146" s="15"/>
      <c r="TMX146" s="15"/>
      <c r="TMY146" s="15"/>
      <c r="TMZ146" s="15"/>
      <c r="TNA146" s="15"/>
      <c r="TNB146" s="15"/>
      <c r="TNC146" s="15"/>
      <c r="TND146" s="15"/>
      <c r="TNE146" s="15"/>
      <c r="TNF146" s="15"/>
      <c r="TNG146" s="15"/>
      <c r="TNH146" s="15"/>
      <c r="TNI146" s="15"/>
      <c r="TNJ146" s="15"/>
      <c r="TNK146" s="15"/>
      <c r="TNL146" s="15"/>
      <c r="TNM146" s="15"/>
      <c r="TNN146" s="15"/>
      <c r="TNO146" s="15"/>
      <c r="TNP146" s="15"/>
      <c r="TNQ146" s="15"/>
      <c r="TNR146" s="15"/>
      <c r="TNS146" s="15"/>
      <c r="TNT146" s="15"/>
      <c r="TNU146" s="15"/>
      <c r="TNV146" s="15"/>
      <c r="TNW146" s="15"/>
      <c r="TNX146" s="15"/>
      <c r="TNY146" s="15"/>
      <c r="TNZ146" s="15"/>
      <c r="TOA146" s="15"/>
      <c r="TOB146" s="15"/>
      <c r="TOC146" s="15"/>
      <c r="TOD146" s="15"/>
      <c r="TOE146" s="15"/>
      <c r="TOF146" s="15"/>
      <c r="TOG146" s="15"/>
      <c r="TOH146" s="15"/>
      <c r="TOI146" s="15"/>
      <c r="TOJ146" s="15"/>
      <c r="TOK146" s="15"/>
      <c r="TOL146" s="15"/>
      <c r="TOM146" s="15"/>
      <c r="TON146" s="15"/>
      <c r="TOO146" s="15"/>
      <c r="TOP146" s="15"/>
      <c r="TOQ146" s="15"/>
      <c r="TOR146" s="15"/>
      <c r="TOS146" s="15"/>
      <c r="TOT146" s="15"/>
      <c r="TOU146" s="15"/>
      <c r="TOV146" s="15"/>
      <c r="TOW146" s="15"/>
      <c r="TOX146" s="15"/>
      <c r="TOY146" s="15"/>
      <c r="TOZ146" s="15"/>
      <c r="TPA146" s="15"/>
      <c r="TPB146" s="15"/>
      <c r="TPC146" s="15"/>
      <c r="TPD146" s="15"/>
      <c r="TPE146" s="15"/>
      <c r="TPF146" s="15"/>
      <c r="TPG146" s="15"/>
      <c r="TPH146" s="15"/>
      <c r="TPI146" s="15"/>
      <c r="TPJ146" s="15"/>
      <c r="TPK146" s="15"/>
      <c r="TPL146" s="15"/>
      <c r="TPM146" s="15"/>
      <c r="TPN146" s="15"/>
      <c r="TPO146" s="15"/>
      <c r="TPP146" s="15"/>
      <c r="TPQ146" s="15"/>
      <c r="TPR146" s="15"/>
      <c r="TPS146" s="15"/>
      <c r="TPT146" s="15"/>
      <c r="TPU146" s="15"/>
      <c r="TPV146" s="15"/>
      <c r="TPW146" s="15"/>
      <c r="TPX146" s="15"/>
      <c r="TPY146" s="15"/>
      <c r="TPZ146" s="15"/>
      <c r="TQA146" s="15"/>
      <c r="TQB146" s="15"/>
      <c r="TQC146" s="15"/>
      <c r="TQD146" s="15"/>
      <c r="TQE146" s="15"/>
      <c r="TQF146" s="15"/>
      <c r="TQG146" s="15"/>
      <c r="TQH146" s="15"/>
      <c r="TQI146" s="15"/>
      <c r="TQJ146" s="15"/>
      <c r="TQK146" s="15"/>
      <c r="TQL146" s="15"/>
      <c r="TQM146" s="15"/>
      <c r="TQN146" s="15"/>
      <c r="TQO146" s="15"/>
      <c r="TQP146" s="15"/>
      <c r="TQQ146" s="15"/>
      <c r="TQR146" s="15"/>
      <c r="TQS146" s="15"/>
      <c r="TQT146" s="15"/>
      <c r="TQU146" s="15"/>
      <c r="TQV146" s="15"/>
      <c r="TQW146" s="15"/>
      <c r="TQX146" s="15"/>
      <c r="TQY146" s="15"/>
      <c r="TQZ146" s="15"/>
      <c r="TRA146" s="15"/>
      <c r="TRB146" s="15"/>
      <c r="TRC146" s="15"/>
      <c r="TRD146" s="15"/>
      <c r="TRE146" s="15"/>
      <c r="TRF146" s="15"/>
      <c r="TRG146" s="15"/>
      <c r="TRH146" s="15"/>
      <c r="TRI146" s="15"/>
      <c r="TRJ146" s="15"/>
      <c r="TRK146" s="15"/>
      <c r="TRL146" s="15"/>
      <c r="TRM146" s="15"/>
      <c r="TRN146" s="15"/>
      <c r="TRO146" s="15"/>
      <c r="TRP146" s="15"/>
      <c r="TRQ146" s="15"/>
      <c r="TRR146" s="15"/>
      <c r="TRS146" s="15"/>
      <c r="TRT146" s="15"/>
      <c r="TRU146" s="15"/>
      <c r="TRV146" s="15"/>
      <c r="TRW146" s="15"/>
      <c r="TRX146" s="15"/>
      <c r="TRY146" s="15"/>
      <c r="TRZ146" s="15"/>
      <c r="TSA146" s="15"/>
      <c r="TSB146" s="15"/>
      <c r="TSC146" s="15"/>
      <c r="TSD146" s="15"/>
      <c r="TSE146" s="15"/>
      <c r="TSF146" s="15"/>
      <c r="TSG146" s="15"/>
      <c r="TSH146" s="15"/>
      <c r="TSI146" s="15"/>
      <c r="TSJ146" s="15"/>
      <c r="TSK146" s="15"/>
      <c r="TSL146" s="15"/>
      <c r="TSM146" s="15"/>
      <c r="TSN146" s="15"/>
      <c r="TSO146" s="15"/>
      <c r="TSP146" s="15"/>
      <c r="TSQ146" s="15"/>
      <c r="TSR146" s="15"/>
      <c r="TSS146" s="15"/>
      <c r="TST146" s="15"/>
      <c r="TSU146" s="15"/>
      <c r="TSV146" s="15"/>
      <c r="TSW146" s="15"/>
      <c r="TSX146" s="15"/>
      <c r="TSY146" s="15"/>
      <c r="TSZ146" s="15"/>
      <c r="TTA146" s="15"/>
      <c r="TTB146" s="15"/>
      <c r="TTC146" s="15"/>
      <c r="TTD146" s="15"/>
      <c r="TTE146" s="15"/>
      <c r="TTF146" s="15"/>
      <c r="TTG146" s="15"/>
      <c r="TTH146" s="15"/>
      <c r="TTI146" s="15"/>
      <c r="TTJ146" s="15"/>
      <c r="TTK146" s="15"/>
      <c r="TTL146" s="15"/>
      <c r="TTM146" s="15"/>
      <c r="TTN146" s="15"/>
      <c r="TTO146" s="15"/>
      <c r="TTP146" s="15"/>
      <c r="TTQ146" s="15"/>
      <c r="TTR146" s="15"/>
      <c r="TTS146" s="15"/>
      <c r="TTT146" s="15"/>
      <c r="TTU146" s="15"/>
      <c r="TTV146" s="15"/>
      <c r="TTW146" s="15"/>
      <c r="TTX146" s="15"/>
      <c r="TTY146" s="15"/>
      <c r="TTZ146" s="15"/>
      <c r="TUA146" s="15"/>
      <c r="TUB146" s="15"/>
      <c r="TUC146" s="15"/>
      <c r="TUD146" s="15"/>
      <c r="TUE146" s="15"/>
      <c r="TUF146" s="15"/>
      <c r="TUG146" s="15"/>
      <c r="TUH146" s="15"/>
      <c r="TUI146" s="15"/>
      <c r="TUJ146" s="15"/>
      <c r="TUK146" s="15"/>
      <c r="TUL146" s="15"/>
      <c r="TUM146" s="15"/>
      <c r="TUN146" s="15"/>
      <c r="TUO146" s="15"/>
      <c r="TUP146" s="15"/>
      <c r="TUQ146" s="15"/>
      <c r="TUR146" s="15"/>
      <c r="TUS146" s="15"/>
      <c r="TUT146" s="15"/>
      <c r="TUU146" s="15"/>
      <c r="TUV146" s="15"/>
      <c r="TUW146" s="15"/>
      <c r="TUX146" s="15"/>
      <c r="TUY146" s="15"/>
      <c r="TUZ146" s="15"/>
      <c r="TVA146" s="15"/>
      <c r="TVB146" s="15"/>
      <c r="TVC146" s="15"/>
      <c r="TVD146" s="15"/>
      <c r="TVE146" s="15"/>
      <c r="TVF146" s="15"/>
      <c r="TVG146" s="15"/>
      <c r="TVH146" s="15"/>
      <c r="TVI146" s="15"/>
      <c r="TVJ146" s="15"/>
      <c r="TVK146" s="15"/>
      <c r="TVL146" s="15"/>
      <c r="TVM146" s="15"/>
      <c r="TVN146" s="15"/>
      <c r="TVO146" s="15"/>
      <c r="TVP146" s="15"/>
      <c r="TVQ146" s="15"/>
      <c r="TVR146" s="15"/>
      <c r="TVS146" s="15"/>
      <c r="TVT146" s="15"/>
      <c r="TVU146" s="15"/>
      <c r="TVV146" s="15"/>
      <c r="TVW146" s="15"/>
      <c r="TVX146" s="15"/>
      <c r="TVY146" s="15"/>
      <c r="TVZ146" s="15"/>
      <c r="TWA146" s="15"/>
      <c r="TWB146" s="15"/>
      <c r="TWC146" s="15"/>
      <c r="TWD146" s="15"/>
      <c r="TWE146" s="15"/>
      <c r="TWF146" s="15"/>
      <c r="TWG146" s="15"/>
      <c r="TWH146" s="15"/>
      <c r="TWI146" s="15"/>
      <c r="TWJ146" s="15"/>
      <c r="TWK146" s="15"/>
      <c r="TWL146" s="15"/>
      <c r="TWM146" s="15"/>
      <c r="TWN146" s="15"/>
      <c r="TWO146" s="15"/>
      <c r="TWP146" s="15"/>
      <c r="TWQ146" s="15"/>
      <c r="TWR146" s="15"/>
      <c r="TWS146" s="15"/>
      <c r="TWT146" s="15"/>
      <c r="TWU146" s="15"/>
      <c r="TWV146" s="15"/>
      <c r="TWW146" s="15"/>
      <c r="TWX146" s="15"/>
      <c r="TWY146" s="15"/>
      <c r="TWZ146" s="15"/>
      <c r="TXA146" s="15"/>
      <c r="TXB146" s="15"/>
      <c r="TXC146" s="15"/>
      <c r="TXD146" s="15"/>
      <c r="TXE146" s="15"/>
      <c r="TXF146" s="15"/>
      <c r="TXG146" s="15"/>
      <c r="TXH146" s="15"/>
      <c r="TXI146" s="15"/>
      <c r="TXJ146" s="15"/>
      <c r="TXK146" s="15"/>
      <c r="TXL146" s="15"/>
      <c r="TXM146" s="15"/>
      <c r="TXN146" s="15"/>
      <c r="TXO146" s="15"/>
      <c r="TXP146" s="15"/>
      <c r="TXQ146" s="15"/>
      <c r="TXR146" s="15"/>
      <c r="TXS146" s="15"/>
      <c r="TXT146" s="15"/>
      <c r="TXU146" s="15"/>
      <c r="TXV146" s="15"/>
      <c r="TXW146" s="15"/>
      <c r="TXX146" s="15"/>
      <c r="TXY146" s="15"/>
      <c r="TXZ146" s="15"/>
      <c r="TYA146" s="15"/>
      <c r="TYB146" s="15"/>
      <c r="TYC146" s="15"/>
      <c r="TYD146" s="15"/>
      <c r="TYE146" s="15"/>
      <c r="TYF146" s="15"/>
      <c r="TYG146" s="15"/>
      <c r="TYH146" s="15"/>
      <c r="TYI146" s="15"/>
      <c r="TYJ146" s="15"/>
      <c r="TYK146" s="15"/>
      <c r="TYL146" s="15"/>
      <c r="TYM146" s="15"/>
      <c r="TYN146" s="15"/>
      <c r="TYO146" s="15"/>
      <c r="TYP146" s="15"/>
      <c r="TYQ146" s="15"/>
      <c r="TYR146" s="15"/>
      <c r="TYS146" s="15"/>
      <c r="TYT146" s="15"/>
      <c r="TYU146" s="15"/>
      <c r="TYV146" s="15"/>
      <c r="TYW146" s="15"/>
      <c r="TYX146" s="15"/>
      <c r="TYY146" s="15"/>
      <c r="TYZ146" s="15"/>
      <c r="TZA146" s="15"/>
      <c r="TZB146" s="15"/>
      <c r="TZC146" s="15"/>
      <c r="TZD146" s="15"/>
      <c r="TZE146" s="15"/>
      <c r="TZF146" s="15"/>
      <c r="TZG146" s="15"/>
      <c r="TZH146" s="15"/>
      <c r="TZI146" s="15"/>
      <c r="TZJ146" s="15"/>
      <c r="TZK146" s="15"/>
      <c r="TZL146" s="15"/>
      <c r="TZM146" s="15"/>
      <c r="TZN146" s="15"/>
      <c r="TZO146" s="15"/>
      <c r="TZP146" s="15"/>
      <c r="TZQ146" s="15"/>
      <c r="TZR146" s="15"/>
      <c r="TZS146" s="15"/>
      <c r="TZT146" s="15"/>
      <c r="TZU146" s="15"/>
      <c r="TZV146" s="15"/>
      <c r="TZW146" s="15"/>
      <c r="TZX146" s="15"/>
      <c r="TZY146" s="15"/>
      <c r="TZZ146" s="15"/>
      <c r="UAA146" s="15"/>
      <c r="UAB146" s="15"/>
      <c r="UAC146" s="15"/>
      <c r="UAD146" s="15"/>
      <c r="UAE146" s="15"/>
      <c r="UAF146" s="15"/>
      <c r="UAG146" s="15"/>
      <c r="UAH146" s="15"/>
      <c r="UAI146" s="15"/>
      <c r="UAJ146" s="15"/>
      <c r="UAK146" s="15"/>
      <c r="UAL146" s="15"/>
      <c r="UAM146" s="15"/>
      <c r="UAN146" s="15"/>
      <c r="UAO146" s="15"/>
      <c r="UAP146" s="15"/>
      <c r="UAQ146" s="15"/>
      <c r="UAR146" s="15"/>
      <c r="UAS146" s="15"/>
      <c r="UAT146" s="15"/>
      <c r="UAU146" s="15"/>
      <c r="UAV146" s="15"/>
      <c r="UAW146" s="15"/>
      <c r="UAX146" s="15"/>
      <c r="UAY146" s="15"/>
      <c r="UAZ146" s="15"/>
      <c r="UBA146" s="15"/>
      <c r="UBB146" s="15"/>
      <c r="UBC146" s="15"/>
      <c r="UBD146" s="15"/>
      <c r="UBE146" s="15"/>
      <c r="UBF146" s="15"/>
      <c r="UBG146" s="15"/>
      <c r="UBH146" s="15"/>
      <c r="UBI146" s="15"/>
      <c r="UBJ146" s="15"/>
      <c r="UBK146" s="15"/>
      <c r="UBL146" s="15"/>
      <c r="UBM146" s="15"/>
      <c r="UBN146" s="15"/>
      <c r="UBO146" s="15"/>
      <c r="UBP146" s="15"/>
      <c r="UBQ146" s="15"/>
      <c r="UBR146" s="15"/>
      <c r="UBS146" s="15"/>
      <c r="UBT146" s="15"/>
      <c r="UBU146" s="15"/>
      <c r="UBV146" s="15"/>
      <c r="UBW146" s="15"/>
      <c r="UBX146" s="15"/>
      <c r="UBY146" s="15"/>
      <c r="UBZ146" s="15"/>
      <c r="UCA146" s="15"/>
      <c r="UCB146" s="15"/>
      <c r="UCC146" s="15"/>
      <c r="UCD146" s="15"/>
      <c r="UCE146" s="15"/>
      <c r="UCF146" s="15"/>
      <c r="UCG146" s="15"/>
      <c r="UCH146" s="15"/>
      <c r="UCI146" s="15"/>
      <c r="UCJ146" s="15"/>
      <c r="UCK146" s="15"/>
      <c r="UCL146" s="15"/>
      <c r="UCM146" s="15"/>
      <c r="UCN146" s="15"/>
      <c r="UCO146" s="15"/>
      <c r="UCP146" s="15"/>
      <c r="UCQ146" s="15"/>
      <c r="UCR146" s="15"/>
      <c r="UCS146" s="15"/>
      <c r="UCT146" s="15"/>
      <c r="UCU146" s="15"/>
      <c r="UCV146" s="15"/>
      <c r="UCW146" s="15"/>
      <c r="UCX146" s="15"/>
      <c r="UCY146" s="15"/>
      <c r="UCZ146" s="15"/>
      <c r="UDA146" s="15"/>
      <c r="UDB146" s="15"/>
      <c r="UDC146" s="15"/>
      <c r="UDD146" s="15"/>
      <c r="UDE146" s="15"/>
      <c r="UDF146" s="15"/>
      <c r="UDG146" s="15"/>
      <c r="UDH146" s="15"/>
      <c r="UDI146" s="15"/>
      <c r="UDJ146" s="15"/>
      <c r="UDK146" s="15"/>
      <c r="UDL146" s="15"/>
      <c r="UDM146" s="15"/>
      <c r="UDN146" s="15"/>
      <c r="UDO146" s="15"/>
      <c r="UDP146" s="15"/>
      <c r="UDQ146" s="15"/>
      <c r="UDR146" s="15"/>
      <c r="UDS146" s="15"/>
      <c r="UDT146" s="15"/>
      <c r="UDU146" s="15"/>
      <c r="UDV146" s="15"/>
      <c r="UDW146" s="15"/>
      <c r="UDX146" s="15"/>
      <c r="UDY146" s="15"/>
      <c r="UDZ146" s="15"/>
      <c r="UEA146" s="15"/>
      <c r="UEB146" s="15"/>
      <c r="UEC146" s="15"/>
      <c r="UED146" s="15"/>
      <c r="UEE146" s="15"/>
      <c r="UEF146" s="15"/>
      <c r="UEG146" s="15"/>
      <c r="UEH146" s="15"/>
      <c r="UEI146" s="15"/>
      <c r="UEJ146" s="15"/>
      <c r="UEK146" s="15"/>
      <c r="UEL146" s="15"/>
      <c r="UEM146" s="15"/>
      <c r="UEN146" s="15"/>
      <c r="UEO146" s="15"/>
      <c r="UEP146" s="15"/>
      <c r="UEQ146" s="15"/>
      <c r="UER146" s="15"/>
      <c r="UES146" s="15"/>
      <c r="UET146" s="15"/>
      <c r="UEU146" s="15"/>
      <c r="UEV146" s="15"/>
      <c r="UEW146" s="15"/>
      <c r="UEX146" s="15"/>
      <c r="UEY146" s="15"/>
      <c r="UEZ146" s="15"/>
      <c r="UFA146" s="15"/>
      <c r="UFB146" s="15"/>
      <c r="UFC146" s="15"/>
      <c r="UFD146" s="15"/>
      <c r="UFE146" s="15"/>
      <c r="UFF146" s="15"/>
      <c r="UFG146" s="15"/>
      <c r="UFH146" s="15"/>
      <c r="UFI146" s="15"/>
      <c r="UFJ146" s="15"/>
      <c r="UFK146" s="15"/>
      <c r="UFL146" s="15"/>
      <c r="UFM146" s="15"/>
      <c r="UFN146" s="15"/>
      <c r="UFO146" s="15"/>
      <c r="UFP146" s="15"/>
      <c r="UFQ146" s="15"/>
      <c r="UFR146" s="15"/>
      <c r="UFS146" s="15"/>
      <c r="UFT146" s="15"/>
      <c r="UFU146" s="15"/>
      <c r="UFV146" s="15"/>
      <c r="UFW146" s="15"/>
      <c r="UFX146" s="15"/>
      <c r="UFY146" s="15"/>
      <c r="UFZ146" s="15"/>
      <c r="UGA146" s="15"/>
      <c r="UGB146" s="15"/>
      <c r="UGC146" s="15"/>
      <c r="UGD146" s="15"/>
      <c r="UGE146" s="15"/>
      <c r="UGF146" s="15"/>
      <c r="UGG146" s="15"/>
      <c r="UGH146" s="15"/>
      <c r="UGI146" s="15"/>
      <c r="UGJ146" s="15"/>
      <c r="UGK146" s="15"/>
      <c r="UGL146" s="15"/>
      <c r="UGM146" s="15"/>
      <c r="UGN146" s="15"/>
      <c r="UGO146" s="15"/>
      <c r="UGP146" s="15"/>
      <c r="UGQ146" s="15"/>
      <c r="UGR146" s="15"/>
      <c r="UGS146" s="15"/>
      <c r="UGT146" s="15"/>
      <c r="UGU146" s="15"/>
      <c r="UGV146" s="15"/>
      <c r="UGW146" s="15"/>
      <c r="UGX146" s="15"/>
      <c r="UGY146" s="15"/>
      <c r="UGZ146" s="15"/>
      <c r="UHA146" s="15"/>
      <c r="UHB146" s="15"/>
      <c r="UHC146" s="15"/>
      <c r="UHD146" s="15"/>
      <c r="UHE146" s="15"/>
      <c r="UHF146" s="15"/>
      <c r="UHG146" s="15"/>
      <c r="UHH146" s="15"/>
      <c r="UHI146" s="15"/>
      <c r="UHJ146" s="15"/>
      <c r="UHK146" s="15"/>
      <c r="UHL146" s="15"/>
      <c r="UHM146" s="15"/>
      <c r="UHN146" s="15"/>
      <c r="UHO146" s="15"/>
      <c r="UHP146" s="15"/>
      <c r="UHQ146" s="15"/>
      <c r="UHR146" s="15"/>
      <c r="UHS146" s="15"/>
      <c r="UHT146" s="15"/>
      <c r="UHU146" s="15"/>
      <c r="UHV146" s="15"/>
      <c r="UHW146" s="15"/>
      <c r="UHX146" s="15"/>
      <c r="UHY146" s="15"/>
      <c r="UHZ146" s="15"/>
      <c r="UIA146" s="15"/>
      <c r="UIB146" s="15"/>
      <c r="UIC146" s="15"/>
      <c r="UID146" s="15"/>
      <c r="UIE146" s="15"/>
      <c r="UIF146" s="15"/>
      <c r="UIG146" s="15"/>
      <c r="UIH146" s="15"/>
      <c r="UII146" s="15"/>
      <c r="UIJ146" s="15"/>
      <c r="UIK146" s="15"/>
      <c r="UIL146" s="15"/>
      <c r="UIM146" s="15"/>
      <c r="UIN146" s="15"/>
      <c r="UIO146" s="15"/>
      <c r="UIP146" s="15"/>
      <c r="UIQ146" s="15"/>
      <c r="UIR146" s="15"/>
      <c r="UIS146" s="15"/>
      <c r="UIT146" s="15"/>
      <c r="UIU146" s="15"/>
      <c r="UIV146" s="15"/>
      <c r="UIW146" s="15"/>
      <c r="UIX146" s="15"/>
      <c r="UIY146" s="15"/>
      <c r="UIZ146" s="15"/>
      <c r="UJA146" s="15"/>
      <c r="UJB146" s="15"/>
      <c r="UJC146" s="15"/>
      <c r="UJD146" s="15"/>
      <c r="UJE146" s="15"/>
      <c r="UJF146" s="15"/>
      <c r="UJG146" s="15"/>
      <c r="UJH146" s="15"/>
      <c r="UJI146" s="15"/>
      <c r="UJJ146" s="15"/>
      <c r="UJK146" s="15"/>
      <c r="UJL146" s="15"/>
      <c r="UJM146" s="15"/>
      <c r="UJN146" s="15"/>
      <c r="UJO146" s="15"/>
      <c r="UJP146" s="15"/>
      <c r="UJQ146" s="15"/>
      <c r="UJR146" s="15"/>
      <c r="UJS146" s="15"/>
      <c r="UJT146" s="15"/>
      <c r="UJU146" s="15"/>
      <c r="UJV146" s="15"/>
      <c r="UJW146" s="15"/>
      <c r="UJX146" s="15"/>
      <c r="UJY146" s="15"/>
      <c r="UJZ146" s="15"/>
      <c r="UKA146" s="15"/>
      <c r="UKB146" s="15"/>
      <c r="UKC146" s="15"/>
      <c r="UKD146" s="15"/>
      <c r="UKE146" s="15"/>
      <c r="UKF146" s="15"/>
      <c r="UKG146" s="15"/>
      <c r="UKH146" s="15"/>
      <c r="UKI146" s="15"/>
      <c r="UKJ146" s="15"/>
      <c r="UKK146" s="15"/>
      <c r="UKL146" s="15"/>
      <c r="UKM146" s="15"/>
      <c r="UKN146" s="15"/>
      <c r="UKO146" s="15"/>
      <c r="UKP146" s="15"/>
      <c r="UKQ146" s="15"/>
      <c r="UKR146" s="15"/>
      <c r="UKS146" s="15"/>
      <c r="UKT146" s="15"/>
      <c r="UKU146" s="15"/>
      <c r="UKV146" s="15"/>
      <c r="UKW146" s="15"/>
      <c r="UKX146" s="15"/>
      <c r="UKY146" s="15"/>
      <c r="UKZ146" s="15"/>
      <c r="ULA146" s="15"/>
      <c r="ULB146" s="15"/>
      <c r="ULC146" s="15"/>
      <c r="ULD146" s="15"/>
      <c r="ULE146" s="15"/>
      <c r="ULF146" s="15"/>
      <c r="ULG146" s="15"/>
      <c r="ULH146" s="15"/>
      <c r="ULI146" s="15"/>
      <c r="ULJ146" s="15"/>
      <c r="ULK146" s="15"/>
      <c r="ULL146" s="15"/>
      <c r="ULM146" s="15"/>
      <c r="ULN146" s="15"/>
      <c r="ULO146" s="15"/>
      <c r="ULP146" s="15"/>
      <c r="ULQ146" s="15"/>
      <c r="ULR146" s="15"/>
      <c r="ULS146" s="15"/>
      <c r="ULT146" s="15"/>
      <c r="ULU146" s="15"/>
      <c r="ULV146" s="15"/>
      <c r="ULW146" s="15"/>
      <c r="ULX146" s="15"/>
      <c r="ULY146" s="15"/>
      <c r="ULZ146" s="15"/>
      <c r="UMA146" s="15"/>
      <c r="UMB146" s="15"/>
      <c r="UMC146" s="15"/>
      <c r="UMD146" s="15"/>
      <c r="UME146" s="15"/>
      <c r="UMF146" s="15"/>
      <c r="UMG146" s="15"/>
      <c r="UMH146" s="15"/>
      <c r="UMI146" s="15"/>
      <c r="UMJ146" s="15"/>
      <c r="UMK146" s="15"/>
      <c r="UML146" s="15"/>
      <c r="UMM146" s="15"/>
      <c r="UMN146" s="15"/>
      <c r="UMO146" s="15"/>
      <c r="UMP146" s="15"/>
      <c r="UMQ146" s="15"/>
      <c r="UMR146" s="15"/>
      <c r="UMS146" s="15"/>
      <c r="UMT146" s="15"/>
      <c r="UMU146" s="15"/>
      <c r="UMV146" s="15"/>
      <c r="UMW146" s="15"/>
      <c r="UMX146" s="15"/>
      <c r="UMY146" s="15"/>
      <c r="UMZ146" s="15"/>
      <c r="UNA146" s="15"/>
      <c r="UNB146" s="15"/>
      <c r="UNC146" s="15"/>
      <c r="UND146" s="15"/>
      <c r="UNE146" s="15"/>
      <c r="UNF146" s="15"/>
      <c r="UNG146" s="15"/>
      <c r="UNH146" s="15"/>
      <c r="UNI146" s="15"/>
      <c r="UNJ146" s="15"/>
      <c r="UNK146" s="15"/>
      <c r="UNL146" s="15"/>
      <c r="UNM146" s="15"/>
      <c r="UNN146" s="15"/>
      <c r="UNO146" s="15"/>
      <c r="UNP146" s="15"/>
      <c r="UNQ146" s="15"/>
      <c r="UNR146" s="15"/>
      <c r="UNS146" s="15"/>
      <c r="UNT146" s="15"/>
      <c r="UNU146" s="15"/>
      <c r="UNV146" s="15"/>
      <c r="UNW146" s="15"/>
      <c r="UNX146" s="15"/>
      <c r="UNY146" s="15"/>
      <c r="UNZ146" s="15"/>
      <c r="UOA146" s="15"/>
      <c r="UOB146" s="15"/>
      <c r="UOC146" s="15"/>
      <c r="UOD146" s="15"/>
      <c r="UOE146" s="15"/>
      <c r="UOF146" s="15"/>
      <c r="UOG146" s="15"/>
      <c r="UOH146" s="15"/>
      <c r="UOI146" s="15"/>
      <c r="UOJ146" s="15"/>
      <c r="UOK146" s="15"/>
      <c r="UOL146" s="15"/>
      <c r="UOM146" s="15"/>
      <c r="UON146" s="15"/>
      <c r="UOO146" s="15"/>
      <c r="UOP146" s="15"/>
      <c r="UOQ146" s="15"/>
      <c r="UOR146" s="15"/>
      <c r="UOS146" s="15"/>
      <c r="UOT146" s="15"/>
      <c r="UOU146" s="15"/>
      <c r="UOV146" s="15"/>
      <c r="UOW146" s="15"/>
      <c r="UOX146" s="15"/>
      <c r="UOY146" s="15"/>
      <c r="UOZ146" s="15"/>
      <c r="UPA146" s="15"/>
      <c r="UPB146" s="15"/>
      <c r="UPC146" s="15"/>
      <c r="UPD146" s="15"/>
      <c r="UPE146" s="15"/>
      <c r="UPF146" s="15"/>
      <c r="UPG146" s="15"/>
      <c r="UPH146" s="15"/>
      <c r="UPI146" s="15"/>
      <c r="UPJ146" s="15"/>
      <c r="UPK146" s="15"/>
      <c r="UPL146" s="15"/>
      <c r="UPM146" s="15"/>
      <c r="UPN146" s="15"/>
      <c r="UPO146" s="15"/>
      <c r="UPP146" s="15"/>
      <c r="UPQ146" s="15"/>
      <c r="UPR146" s="15"/>
      <c r="UPS146" s="15"/>
      <c r="UPT146" s="15"/>
      <c r="UPU146" s="15"/>
      <c r="UPV146" s="15"/>
      <c r="UPW146" s="15"/>
      <c r="UPX146" s="15"/>
      <c r="UPY146" s="15"/>
      <c r="UPZ146" s="15"/>
      <c r="UQA146" s="15"/>
      <c r="UQB146" s="15"/>
      <c r="UQC146" s="15"/>
      <c r="UQD146" s="15"/>
      <c r="UQE146" s="15"/>
      <c r="UQF146" s="15"/>
      <c r="UQG146" s="15"/>
      <c r="UQH146" s="15"/>
      <c r="UQI146" s="15"/>
      <c r="UQJ146" s="15"/>
      <c r="UQK146" s="15"/>
      <c r="UQL146" s="15"/>
      <c r="UQM146" s="15"/>
      <c r="UQN146" s="15"/>
      <c r="UQO146" s="15"/>
      <c r="UQP146" s="15"/>
      <c r="UQQ146" s="15"/>
      <c r="UQR146" s="15"/>
      <c r="UQS146" s="15"/>
      <c r="UQT146" s="15"/>
      <c r="UQU146" s="15"/>
      <c r="UQV146" s="15"/>
      <c r="UQW146" s="15"/>
      <c r="UQX146" s="15"/>
      <c r="UQY146" s="15"/>
      <c r="UQZ146" s="15"/>
      <c r="URA146" s="15"/>
      <c r="URB146" s="15"/>
      <c r="URC146" s="15"/>
      <c r="URD146" s="15"/>
      <c r="URE146" s="15"/>
      <c r="URF146" s="15"/>
      <c r="URG146" s="15"/>
      <c r="URH146" s="15"/>
      <c r="URI146" s="15"/>
      <c r="URJ146" s="15"/>
      <c r="URK146" s="15"/>
      <c r="URL146" s="15"/>
      <c r="URM146" s="15"/>
      <c r="URN146" s="15"/>
      <c r="URO146" s="15"/>
      <c r="URP146" s="15"/>
      <c r="URQ146" s="15"/>
      <c r="URR146" s="15"/>
      <c r="URS146" s="15"/>
      <c r="URT146" s="15"/>
      <c r="URU146" s="15"/>
      <c r="URV146" s="15"/>
      <c r="URW146" s="15"/>
      <c r="URX146" s="15"/>
      <c r="URY146" s="15"/>
      <c r="URZ146" s="15"/>
      <c r="USA146" s="15"/>
      <c r="USB146" s="15"/>
      <c r="USC146" s="15"/>
      <c r="USD146" s="15"/>
      <c r="USE146" s="15"/>
      <c r="USF146" s="15"/>
      <c r="USG146" s="15"/>
      <c r="USH146" s="15"/>
      <c r="USI146" s="15"/>
      <c r="USJ146" s="15"/>
      <c r="USK146" s="15"/>
      <c r="USL146" s="15"/>
      <c r="USM146" s="15"/>
      <c r="USN146" s="15"/>
      <c r="USO146" s="15"/>
      <c r="USP146" s="15"/>
      <c r="USQ146" s="15"/>
      <c r="USR146" s="15"/>
      <c r="USS146" s="15"/>
      <c r="UST146" s="15"/>
      <c r="USU146" s="15"/>
      <c r="USV146" s="15"/>
      <c r="USW146" s="15"/>
      <c r="USX146" s="15"/>
      <c r="USY146" s="15"/>
      <c r="USZ146" s="15"/>
      <c r="UTA146" s="15"/>
      <c r="UTB146" s="15"/>
      <c r="UTC146" s="15"/>
      <c r="UTD146" s="15"/>
      <c r="UTE146" s="15"/>
      <c r="UTF146" s="15"/>
      <c r="UTG146" s="15"/>
      <c r="UTH146" s="15"/>
      <c r="UTI146" s="15"/>
      <c r="UTJ146" s="15"/>
      <c r="UTK146" s="15"/>
      <c r="UTL146" s="15"/>
      <c r="UTM146" s="15"/>
      <c r="UTN146" s="15"/>
      <c r="UTO146" s="15"/>
      <c r="UTP146" s="15"/>
      <c r="UTQ146" s="15"/>
      <c r="UTR146" s="15"/>
      <c r="UTS146" s="15"/>
      <c r="UTT146" s="15"/>
      <c r="UTU146" s="15"/>
      <c r="UTV146" s="15"/>
      <c r="UTW146" s="15"/>
      <c r="UTX146" s="15"/>
      <c r="UTY146" s="15"/>
      <c r="UTZ146" s="15"/>
      <c r="UUA146" s="15"/>
      <c r="UUB146" s="15"/>
      <c r="UUC146" s="15"/>
      <c r="UUD146" s="15"/>
      <c r="UUE146" s="15"/>
      <c r="UUF146" s="15"/>
      <c r="UUG146" s="15"/>
      <c r="UUH146" s="15"/>
      <c r="UUI146" s="15"/>
      <c r="UUJ146" s="15"/>
      <c r="UUK146" s="15"/>
      <c r="UUL146" s="15"/>
      <c r="UUM146" s="15"/>
      <c r="UUN146" s="15"/>
      <c r="UUO146" s="15"/>
      <c r="UUP146" s="15"/>
      <c r="UUQ146" s="15"/>
      <c r="UUR146" s="15"/>
      <c r="UUS146" s="15"/>
      <c r="UUT146" s="15"/>
      <c r="UUU146" s="15"/>
      <c r="UUV146" s="15"/>
      <c r="UUW146" s="15"/>
      <c r="UUX146" s="15"/>
      <c r="UUY146" s="15"/>
      <c r="UUZ146" s="15"/>
      <c r="UVA146" s="15"/>
      <c r="UVB146" s="15"/>
      <c r="UVC146" s="15"/>
      <c r="UVD146" s="15"/>
      <c r="UVE146" s="15"/>
      <c r="UVF146" s="15"/>
      <c r="UVG146" s="15"/>
      <c r="UVH146" s="15"/>
      <c r="UVI146" s="15"/>
      <c r="UVJ146" s="15"/>
      <c r="UVK146" s="15"/>
      <c r="UVL146" s="15"/>
      <c r="UVM146" s="15"/>
      <c r="UVN146" s="15"/>
      <c r="UVO146" s="15"/>
      <c r="UVP146" s="15"/>
      <c r="UVQ146" s="15"/>
      <c r="UVR146" s="15"/>
      <c r="UVS146" s="15"/>
      <c r="UVT146" s="15"/>
      <c r="UVU146" s="15"/>
      <c r="UVV146" s="15"/>
      <c r="UVW146" s="15"/>
      <c r="UVX146" s="15"/>
      <c r="UVY146" s="15"/>
      <c r="UVZ146" s="15"/>
      <c r="UWA146" s="15"/>
      <c r="UWB146" s="15"/>
      <c r="UWC146" s="15"/>
      <c r="UWD146" s="15"/>
      <c r="UWE146" s="15"/>
      <c r="UWF146" s="15"/>
      <c r="UWG146" s="15"/>
      <c r="UWH146" s="15"/>
      <c r="UWI146" s="15"/>
      <c r="UWJ146" s="15"/>
      <c r="UWK146" s="15"/>
      <c r="UWL146" s="15"/>
      <c r="UWM146" s="15"/>
      <c r="UWN146" s="15"/>
      <c r="UWO146" s="15"/>
      <c r="UWP146" s="15"/>
      <c r="UWQ146" s="15"/>
      <c r="UWR146" s="15"/>
      <c r="UWS146" s="15"/>
      <c r="UWT146" s="15"/>
      <c r="UWU146" s="15"/>
      <c r="UWV146" s="15"/>
      <c r="UWW146" s="15"/>
      <c r="UWX146" s="15"/>
      <c r="UWY146" s="15"/>
      <c r="UWZ146" s="15"/>
      <c r="UXA146" s="15"/>
      <c r="UXB146" s="15"/>
      <c r="UXC146" s="15"/>
      <c r="UXD146" s="15"/>
      <c r="UXE146" s="15"/>
      <c r="UXF146" s="15"/>
      <c r="UXG146" s="15"/>
      <c r="UXH146" s="15"/>
      <c r="UXI146" s="15"/>
      <c r="UXJ146" s="15"/>
      <c r="UXK146" s="15"/>
      <c r="UXL146" s="15"/>
      <c r="UXM146" s="15"/>
      <c r="UXN146" s="15"/>
      <c r="UXO146" s="15"/>
      <c r="UXP146" s="15"/>
      <c r="UXQ146" s="15"/>
      <c r="UXR146" s="15"/>
      <c r="UXS146" s="15"/>
      <c r="UXT146" s="15"/>
      <c r="UXU146" s="15"/>
      <c r="UXV146" s="15"/>
      <c r="UXW146" s="15"/>
      <c r="UXX146" s="15"/>
      <c r="UXY146" s="15"/>
      <c r="UXZ146" s="15"/>
      <c r="UYA146" s="15"/>
      <c r="UYB146" s="15"/>
      <c r="UYC146" s="15"/>
      <c r="UYD146" s="15"/>
      <c r="UYE146" s="15"/>
      <c r="UYF146" s="15"/>
      <c r="UYG146" s="15"/>
      <c r="UYH146" s="15"/>
      <c r="UYI146" s="15"/>
      <c r="UYJ146" s="15"/>
      <c r="UYK146" s="15"/>
      <c r="UYL146" s="15"/>
      <c r="UYM146" s="15"/>
      <c r="UYN146" s="15"/>
      <c r="UYO146" s="15"/>
      <c r="UYP146" s="15"/>
      <c r="UYQ146" s="15"/>
      <c r="UYR146" s="15"/>
      <c r="UYS146" s="15"/>
      <c r="UYT146" s="15"/>
      <c r="UYU146" s="15"/>
      <c r="UYV146" s="15"/>
      <c r="UYW146" s="15"/>
      <c r="UYX146" s="15"/>
      <c r="UYY146" s="15"/>
      <c r="UYZ146" s="15"/>
      <c r="UZA146" s="15"/>
      <c r="UZB146" s="15"/>
      <c r="UZC146" s="15"/>
      <c r="UZD146" s="15"/>
      <c r="UZE146" s="15"/>
      <c r="UZF146" s="15"/>
      <c r="UZG146" s="15"/>
      <c r="UZH146" s="15"/>
      <c r="UZI146" s="15"/>
      <c r="UZJ146" s="15"/>
      <c r="UZK146" s="15"/>
      <c r="UZL146" s="15"/>
      <c r="UZM146" s="15"/>
      <c r="UZN146" s="15"/>
      <c r="UZO146" s="15"/>
      <c r="UZP146" s="15"/>
      <c r="UZQ146" s="15"/>
      <c r="UZR146" s="15"/>
      <c r="UZS146" s="15"/>
      <c r="UZT146" s="15"/>
      <c r="UZU146" s="15"/>
      <c r="UZV146" s="15"/>
      <c r="UZW146" s="15"/>
      <c r="UZX146" s="15"/>
      <c r="UZY146" s="15"/>
      <c r="UZZ146" s="15"/>
      <c r="VAA146" s="15"/>
      <c r="VAB146" s="15"/>
      <c r="VAC146" s="15"/>
      <c r="VAD146" s="15"/>
      <c r="VAE146" s="15"/>
      <c r="VAF146" s="15"/>
      <c r="VAG146" s="15"/>
      <c r="VAH146" s="15"/>
      <c r="VAI146" s="15"/>
      <c r="VAJ146" s="15"/>
      <c r="VAK146" s="15"/>
      <c r="VAL146" s="15"/>
      <c r="VAM146" s="15"/>
      <c r="VAN146" s="15"/>
      <c r="VAO146" s="15"/>
      <c r="VAP146" s="15"/>
      <c r="VAQ146" s="15"/>
      <c r="VAR146" s="15"/>
      <c r="VAS146" s="15"/>
      <c r="VAT146" s="15"/>
      <c r="VAU146" s="15"/>
      <c r="VAV146" s="15"/>
      <c r="VAW146" s="15"/>
      <c r="VAX146" s="15"/>
      <c r="VAY146" s="15"/>
      <c r="VAZ146" s="15"/>
      <c r="VBA146" s="15"/>
      <c r="VBB146" s="15"/>
      <c r="VBC146" s="15"/>
      <c r="VBD146" s="15"/>
      <c r="VBE146" s="15"/>
      <c r="VBF146" s="15"/>
      <c r="VBG146" s="15"/>
      <c r="VBH146" s="15"/>
      <c r="VBI146" s="15"/>
      <c r="VBJ146" s="15"/>
      <c r="VBK146" s="15"/>
      <c r="VBL146" s="15"/>
      <c r="VBM146" s="15"/>
      <c r="VBN146" s="15"/>
      <c r="VBO146" s="15"/>
      <c r="VBP146" s="15"/>
      <c r="VBQ146" s="15"/>
      <c r="VBR146" s="15"/>
      <c r="VBS146" s="15"/>
      <c r="VBT146" s="15"/>
      <c r="VBU146" s="15"/>
      <c r="VBV146" s="15"/>
      <c r="VBW146" s="15"/>
      <c r="VBX146" s="15"/>
      <c r="VBY146" s="15"/>
      <c r="VBZ146" s="15"/>
      <c r="VCA146" s="15"/>
      <c r="VCB146" s="15"/>
      <c r="VCC146" s="15"/>
      <c r="VCD146" s="15"/>
      <c r="VCE146" s="15"/>
      <c r="VCF146" s="15"/>
      <c r="VCG146" s="15"/>
      <c r="VCH146" s="15"/>
      <c r="VCI146" s="15"/>
      <c r="VCJ146" s="15"/>
      <c r="VCK146" s="15"/>
      <c r="VCL146" s="15"/>
      <c r="VCM146" s="15"/>
      <c r="VCN146" s="15"/>
      <c r="VCO146" s="15"/>
      <c r="VCP146" s="15"/>
      <c r="VCQ146" s="15"/>
      <c r="VCR146" s="15"/>
      <c r="VCS146" s="15"/>
      <c r="VCT146" s="15"/>
      <c r="VCU146" s="15"/>
      <c r="VCV146" s="15"/>
      <c r="VCW146" s="15"/>
      <c r="VCX146" s="15"/>
      <c r="VCY146" s="15"/>
      <c r="VCZ146" s="15"/>
      <c r="VDA146" s="15"/>
      <c r="VDB146" s="15"/>
      <c r="VDC146" s="15"/>
      <c r="VDD146" s="15"/>
      <c r="VDE146" s="15"/>
      <c r="VDF146" s="15"/>
      <c r="VDG146" s="15"/>
      <c r="VDH146" s="15"/>
      <c r="VDI146" s="15"/>
      <c r="VDJ146" s="15"/>
      <c r="VDK146" s="15"/>
      <c r="VDL146" s="15"/>
      <c r="VDM146" s="15"/>
      <c r="VDN146" s="15"/>
      <c r="VDO146" s="15"/>
      <c r="VDP146" s="15"/>
      <c r="VDQ146" s="15"/>
      <c r="VDR146" s="15"/>
      <c r="VDS146" s="15"/>
      <c r="VDT146" s="15"/>
      <c r="VDU146" s="15"/>
      <c r="VDV146" s="15"/>
      <c r="VDW146" s="15"/>
      <c r="VDX146" s="15"/>
      <c r="VDY146" s="15"/>
      <c r="VDZ146" s="15"/>
      <c r="VEA146" s="15"/>
      <c r="VEB146" s="15"/>
      <c r="VEC146" s="15"/>
      <c r="VED146" s="15"/>
      <c r="VEE146" s="15"/>
      <c r="VEF146" s="15"/>
      <c r="VEG146" s="15"/>
      <c r="VEH146" s="15"/>
      <c r="VEI146" s="15"/>
      <c r="VEJ146" s="15"/>
      <c r="VEK146" s="15"/>
      <c r="VEL146" s="15"/>
      <c r="VEM146" s="15"/>
      <c r="VEN146" s="15"/>
      <c r="VEO146" s="15"/>
      <c r="VEP146" s="15"/>
      <c r="VEQ146" s="15"/>
      <c r="VER146" s="15"/>
      <c r="VES146" s="15"/>
      <c r="VET146" s="15"/>
      <c r="VEU146" s="15"/>
      <c r="VEV146" s="15"/>
      <c r="VEW146" s="15"/>
      <c r="VEX146" s="15"/>
      <c r="VEY146" s="15"/>
      <c r="VEZ146" s="15"/>
      <c r="VFA146" s="15"/>
      <c r="VFB146" s="15"/>
      <c r="VFC146" s="15"/>
      <c r="VFD146" s="15"/>
      <c r="VFE146" s="15"/>
      <c r="VFF146" s="15"/>
      <c r="VFG146" s="15"/>
      <c r="VFH146" s="15"/>
      <c r="VFI146" s="15"/>
      <c r="VFJ146" s="15"/>
      <c r="VFK146" s="15"/>
      <c r="VFL146" s="15"/>
      <c r="VFM146" s="15"/>
      <c r="VFN146" s="15"/>
      <c r="VFO146" s="15"/>
      <c r="VFP146" s="15"/>
      <c r="VFQ146" s="15"/>
      <c r="VFR146" s="15"/>
      <c r="VFS146" s="15"/>
      <c r="VFT146" s="15"/>
      <c r="VFU146" s="15"/>
      <c r="VFV146" s="15"/>
      <c r="VFW146" s="15"/>
      <c r="VFX146" s="15"/>
      <c r="VFY146" s="15"/>
      <c r="VFZ146" s="15"/>
      <c r="VGA146" s="15"/>
      <c r="VGB146" s="15"/>
      <c r="VGC146" s="15"/>
      <c r="VGD146" s="15"/>
      <c r="VGE146" s="15"/>
      <c r="VGF146" s="15"/>
      <c r="VGG146" s="15"/>
      <c r="VGH146" s="15"/>
      <c r="VGI146" s="15"/>
      <c r="VGJ146" s="15"/>
      <c r="VGK146" s="15"/>
      <c r="VGL146" s="15"/>
      <c r="VGM146" s="15"/>
      <c r="VGN146" s="15"/>
      <c r="VGO146" s="15"/>
      <c r="VGP146" s="15"/>
      <c r="VGQ146" s="15"/>
      <c r="VGR146" s="15"/>
      <c r="VGS146" s="15"/>
      <c r="VGT146" s="15"/>
      <c r="VGU146" s="15"/>
      <c r="VGV146" s="15"/>
      <c r="VGW146" s="15"/>
      <c r="VGX146" s="15"/>
      <c r="VGY146" s="15"/>
      <c r="VGZ146" s="15"/>
      <c r="VHA146" s="15"/>
      <c r="VHB146" s="15"/>
      <c r="VHC146" s="15"/>
      <c r="VHD146" s="15"/>
      <c r="VHE146" s="15"/>
      <c r="VHF146" s="15"/>
      <c r="VHG146" s="15"/>
      <c r="VHH146" s="15"/>
      <c r="VHI146" s="15"/>
      <c r="VHJ146" s="15"/>
      <c r="VHK146" s="15"/>
      <c r="VHL146" s="15"/>
      <c r="VHM146" s="15"/>
      <c r="VHN146" s="15"/>
      <c r="VHO146" s="15"/>
      <c r="VHP146" s="15"/>
      <c r="VHQ146" s="15"/>
      <c r="VHR146" s="15"/>
      <c r="VHS146" s="15"/>
      <c r="VHT146" s="15"/>
      <c r="VHU146" s="15"/>
      <c r="VHV146" s="15"/>
      <c r="VHW146" s="15"/>
      <c r="VHX146" s="15"/>
      <c r="VHY146" s="15"/>
      <c r="VHZ146" s="15"/>
      <c r="VIA146" s="15"/>
      <c r="VIB146" s="15"/>
      <c r="VIC146" s="15"/>
      <c r="VID146" s="15"/>
      <c r="VIE146" s="15"/>
      <c r="VIF146" s="15"/>
      <c r="VIG146" s="15"/>
      <c r="VIH146" s="15"/>
      <c r="VII146" s="15"/>
      <c r="VIJ146" s="15"/>
      <c r="VIK146" s="15"/>
      <c r="VIL146" s="15"/>
      <c r="VIM146" s="15"/>
      <c r="VIN146" s="15"/>
      <c r="VIO146" s="15"/>
      <c r="VIP146" s="15"/>
      <c r="VIQ146" s="15"/>
      <c r="VIR146" s="15"/>
      <c r="VIS146" s="15"/>
      <c r="VIT146" s="15"/>
      <c r="VIU146" s="15"/>
      <c r="VIV146" s="15"/>
      <c r="VIW146" s="15"/>
      <c r="VIX146" s="15"/>
      <c r="VIY146" s="15"/>
      <c r="VIZ146" s="15"/>
      <c r="VJA146" s="15"/>
      <c r="VJB146" s="15"/>
      <c r="VJC146" s="15"/>
      <c r="VJD146" s="15"/>
      <c r="VJE146" s="15"/>
      <c r="VJF146" s="15"/>
      <c r="VJG146" s="15"/>
      <c r="VJH146" s="15"/>
      <c r="VJI146" s="15"/>
      <c r="VJJ146" s="15"/>
      <c r="VJK146" s="15"/>
      <c r="VJL146" s="15"/>
      <c r="VJM146" s="15"/>
      <c r="VJN146" s="15"/>
      <c r="VJO146" s="15"/>
      <c r="VJP146" s="15"/>
      <c r="VJQ146" s="15"/>
      <c r="VJR146" s="15"/>
      <c r="VJS146" s="15"/>
      <c r="VJT146" s="15"/>
      <c r="VJU146" s="15"/>
      <c r="VJV146" s="15"/>
      <c r="VJW146" s="15"/>
      <c r="VJX146" s="15"/>
      <c r="VJY146" s="15"/>
      <c r="VJZ146" s="15"/>
      <c r="VKA146" s="15"/>
      <c r="VKB146" s="15"/>
      <c r="VKC146" s="15"/>
      <c r="VKD146" s="15"/>
      <c r="VKE146" s="15"/>
      <c r="VKF146" s="15"/>
      <c r="VKG146" s="15"/>
      <c r="VKH146" s="15"/>
      <c r="VKI146" s="15"/>
      <c r="VKJ146" s="15"/>
      <c r="VKK146" s="15"/>
      <c r="VKL146" s="15"/>
      <c r="VKM146" s="15"/>
      <c r="VKN146" s="15"/>
      <c r="VKO146" s="15"/>
      <c r="VKP146" s="15"/>
      <c r="VKQ146" s="15"/>
      <c r="VKR146" s="15"/>
      <c r="VKS146" s="15"/>
      <c r="VKT146" s="15"/>
      <c r="VKU146" s="15"/>
      <c r="VKV146" s="15"/>
      <c r="VKW146" s="15"/>
      <c r="VKX146" s="15"/>
      <c r="VKY146" s="15"/>
      <c r="VKZ146" s="15"/>
      <c r="VLA146" s="15"/>
      <c r="VLB146" s="15"/>
      <c r="VLC146" s="15"/>
      <c r="VLD146" s="15"/>
      <c r="VLE146" s="15"/>
      <c r="VLF146" s="15"/>
      <c r="VLG146" s="15"/>
      <c r="VLH146" s="15"/>
      <c r="VLI146" s="15"/>
      <c r="VLJ146" s="15"/>
      <c r="VLK146" s="15"/>
      <c r="VLL146" s="15"/>
      <c r="VLM146" s="15"/>
      <c r="VLN146" s="15"/>
      <c r="VLO146" s="15"/>
      <c r="VLP146" s="15"/>
      <c r="VLQ146" s="15"/>
      <c r="VLR146" s="15"/>
      <c r="VLS146" s="15"/>
      <c r="VLT146" s="15"/>
      <c r="VLU146" s="15"/>
      <c r="VLV146" s="15"/>
      <c r="VLW146" s="15"/>
      <c r="VLX146" s="15"/>
      <c r="VLY146" s="15"/>
      <c r="VLZ146" s="15"/>
      <c r="VMA146" s="15"/>
      <c r="VMB146" s="15"/>
      <c r="VMC146" s="15"/>
      <c r="VMD146" s="15"/>
      <c r="VME146" s="15"/>
      <c r="VMF146" s="15"/>
      <c r="VMG146" s="15"/>
      <c r="VMH146" s="15"/>
      <c r="VMI146" s="15"/>
      <c r="VMJ146" s="15"/>
      <c r="VMK146" s="15"/>
      <c r="VML146" s="15"/>
      <c r="VMM146" s="15"/>
      <c r="VMN146" s="15"/>
      <c r="VMO146" s="15"/>
      <c r="VMP146" s="15"/>
      <c r="VMQ146" s="15"/>
      <c r="VMR146" s="15"/>
      <c r="VMS146" s="15"/>
      <c r="VMT146" s="15"/>
      <c r="VMU146" s="15"/>
      <c r="VMV146" s="15"/>
      <c r="VMW146" s="15"/>
      <c r="VMX146" s="15"/>
      <c r="VMY146" s="15"/>
      <c r="VMZ146" s="15"/>
      <c r="VNA146" s="15"/>
      <c r="VNB146" s="15"/>
      <c r="VNC146" s="15"/>
      <c r="VND146" s="15"/>
      <c r="VNE146" s="15"/>
      <c r="VNF146" s="15"/>
      <c r="VNG146" s="15"/>
      <c r="VNH146" s="15"/>
      <c r="VNI146" s="15"/>
      <c r="VNJ146" s="15"/>
      <c r="VNK146" s="15"/>
      <c r="VNL146" s="15"/>
      <c r="VNM146" s="15"/>
      <c r="VNN146" s="15"/>
      <c r="VNO146" s="15"/>
      <c r="VNP146" s="15"/>
      <c r="VNQ146" s="15"/>
      <c r="VNR146" s="15"/>
      <c r="VNS146" s="15"/>
      <c r="VNT146" s="15"/>
      <c r="VNU146" s="15"/>
      <c r="VNV146" s="15"/>
      <c r="VNW146" s="15"/>
      <c r="VNX146" s="15"/>
      <c r="VNY146" s="15"/>
      <c r="VNZ146" s="15"/>
      <c r="VOA146" s="15"/>
      <c r="VOB146" s="15"/>
      <c r="VOC146" s="15"/>
      <c r="VOD146" s="15"/>
      <c r="VOE146" s="15"/>
      <c r="VOF146" s="15"/>
      <c r="VOG146" s="15"/>
      <c r="VOH146" s="15"/>
      <c r="VOI146" s="15"/>
      <c r="VOJ146" s="15"/>
      <c r="VOK146" s="15"/>
      <c r="VOL146" s="15"/>
      <c r="VOM146" s="15"/>
      <c r="VON146" s="15"/>
      <c r="VOO146" s="15"/>
      <c r="VOP146" s="15"/>
      <c r="VOQ146" s="15"/>
      <c r="VOR146" s="15"/>
      <c r="VOS146" s="15"/>
      <c r="VOT146" s="15"/>
      <c r="VOU146" s="15"/>
      <c r="VOV146" s="15"/>
      <c r="VOW146" s="15"/>
      <c r="VOX146" s="15"/>
      <c r="VOY146" s="15"/>
      <c r="VOZ146" s="15"/>
      <c r="VPA146" s="15"/>
      <c r="VPB146" s="15"/>
      <c r="VPC146" s="15"/>
      <c r="VPD146" s="15"/>
      <c r="VPE146" s="15"/>
      <c r="VPF146" s="15"/>
      <c r="VPG146" s="15"/>
      <c r="VPH146" s="15"/>
      <c r="VPI146" s="15"/>
      <c r="VPJ146" s="15"/>
      <c r="VPK146" s="15"/>
      <c r="VPL146" s="15"/>
      <c r="VPM146" s="15"/>
      <c r="VPN146" s="15"/>
      <c r="VPO146" s="15"/>
      <c r="VPP146" s="15"/>
      <c r="VPQ146" s="15"/>
      <c r="VPR146" s="15"/>
      <c r="VPS146" s="15"/>
      <c r="VPT146" s="15"/>
      <c r="VPU146" s="15"/>
      <c r="VPV146" s="15"/>
      <c r="VPW146" s="15"/>
      <c r="VPX146" s="15"/>
      <c r="VPY146" s="15"/>
      <c r="VPZ146" s="15"/>
      <c r="VQA146" s="15"/>
      <c r="VQB146" s="15"/>
      <c r="VQC146" s="15"/>
      <c r="VQD146" s="15"/>
      <c r="VQE146" s="15"/>
      <c r="VQF146" s="15"/>
      <c r="VQG146" s="15"/>
      <c r="VQH146" s="15"/>
      <c r="VQI146" s="15"/>
      <c r="VQJ146" s="15"/>
      <c r="VQK146" s="15"/>
      <c r="VQL146" s="15"/>
      <c r="VQM146" s="15"/>
      <c r="VQN146" s="15"/>
      <c r="VQO146" s="15"/>
      <c r="VQP146" s="15"/>
      <c r="VQQ146" s="15"/>
      <c r="VQR146" s="15"/>
      <c r="VQS146" s="15"/>
      <c r="VQT146" s="15"/>
      <c r="VQU146" s="15"/>
      <c r="VQV146" s="15"/>
      <c r="VQW146" s="15"/>
      <c r="VQX146" s="15"/>
      <c r="VQY146" s="15"/>
      <c r="VQZ146" s="15"/>
      <c r="VRA146" s="15"/>
      <c r="VRB146" s="15"/>
      <c r="VRC146" s="15"/>
      <c r="VRD146" s="15"/>
      <c r="VRE146" s="15"/>
      <c r="VRF146" s="15"/>
      <c r="VRG146" s="15"/>
      <c r="VRH146" s="15"/>
      <c r="VRI146" s="15"/>
      <c r="VRJ146" s="15"/>
      <c r="VRK146" s="15"/>
      <c r="VRL146" s="15"/>
      <c r="VRM146" s="15"/>
      <c r="VRN146" s="15"/>
      <c r="VRO146" s="15"/>
      <c r="VRP146" s="15"/>
      <c r="VRQ146" s="15"/>
      <c r="VRR146" s="15"/>
      <c r="VRS146" s="15"/>
      <c r="VRT146" s="15"/>
      <c r="VRU146" s="15"/>
      <c r="VRV146" s="15"/>
      <c r="VRW146" s="15"/>
      <c r="VRX146" s="15"/>
      <c r="VRY146" s="15"/>
      <c r="VRZ146" s="15"/>
      <c r="VSA146" s="15"/>
      <c r="VSB146" s="15"/>
      <c r="VSC146" s="15"/>
      <c r="VSD146" s="15"/>
      <c r="VSE146" s="15"/>
      <c r="VSF146" s="15"/>
      <c r="VSG146" s="15"/>
      <c r="VSH146" s="15"/>
      <c r="VSI146" s="15"/>
      <c r="VSJ146" s="15"/>
      <c r="VSK146" s="15"/>
      <c r="VSL146" s="15"/>
      <c r="VSM146" s="15"/>
      <c r="VSN146" s="15"/>
      <c r="VSO146" s="15"/>
      <c r="VSP146" s="15"/>
      <c r="VSQ146" s="15"/>
      <c r="VSR146" s="15"/>
      <c r="VSS146" s="15"/>
      <c r="VST146" s="15"/>
      <c r="VSU146" s="15"/>
      <c r="VSV146" s="15"/>
      <c r="VSW146" s="15"/>
      <c r="VSX146" s="15"/>
      <c r="VSY146" s="15"/>
      <c r="VSZ146" s="15"/>
      <c r="VTA146" s="15"/>
      <c r="VTB146" s="15"/>
      <c r="VTC146" s="15"/>
      <c r="VTD146" s="15"/>
      <c r="VTE146" s="15"/>
      <c r="VTF146" s="15"/>
      <c r="VTG146" s="15"/>
      <c r="VTH146" s="15"/>
      <c r="VTI146" s="15"/>
      <c r="VTJ146" s="15"/>
      <c r="VTK146" s="15"/>
      <c r="VTL146" s="15"/>
      <c r="VTM146" s="15"/>
      <c r="VTN146" s="15"/>
      <c r="VTO146" s="15"/>
      <c r="VTP146" s="15"/>
      <c r="VTQ146" s="15"/>
      <c r="VTR146" s="15"/>
      <c r="VTS146" s="15"/>
      <c r="VTT146" s="15"/>
      <c r="VTU146" s="15"/>
      <c r="VTV146" s="15"/>
      <c r="VTW146" s="15"/>
      <c r="VTX146" s="15"/>
      <c r="VTY146" s="15"/>
      <c r="VTZ146" s="15"/>
      <c r="VUA146" s="15"/>
      <c r="VUB146" s="15"/>
      <c r="VUC146" s="15"/>
      <c r="VUD146" s="15"/>
      <c r="VUE146" s="15"/>
      <c r="VUF146" s="15"/>
      <c r="VUG146" s="15"/>
      <c r="VUH146" s="15"/>
      <c r="VUI146" s="15"/>
      <c r="VUJ146" s="15"/>
      <c r="VUK146" s="15"/>
      <c r="VUL146" s="15"/>
      <c r="VUM146" s="15"/>
      <c r="VUN146" s="15"/>
      <c r="VUO146" s="15"/>
      <c r="VUP146" s="15"/>
      <c r="VUQ146" s="15"/>
      <c r="VUR146" s="15"/>
      <c r="VUS146" s="15"/>
      <c r="VUT146" s="15"/>
      <c r="VUU146" s="15"/>
      <c r="VUV146" s="15"/>
      <c r="VUW146" s="15"/>
      <c r="VUX146" s="15"/>
      <c r="VUY146" s="15"/>
      <c r="VUZ146" s="15"/>
      <c r="VVA146" s="15"/>
      <c r="VVB146" s="15"/>
      <c r="VVC146" s="15"/>
      <c r="VVD146" s="15"/>
      <c r="VVE146" s="15"/>
      <c r="VVF146" s="15"/>
      <c r="VVG146" s="15"/>
      <c r="VVH146" s="15"/>
      <c r="VVI146" s="15"/>
      <c r="VVJ146" s="15"/>
      <c r="VVK146" s="15"/>
      <c r="VVL146" s="15"/>
      <c r="VVM146" s="15"/>
      <c r="VVN146" s="15"/>
      <c r="VVO146" s="15"/>
      <c r="VVP146" s="15"/>
      <c r="VVQ146" s="15"/>
      <c r="VVR146" s="15"/>
      <c r="VVS146" s="15"/>
      <c r="VVT146" s="15"/>
      <c r="VVU146" s="15"/>
      <c r="VVV146" s="15"/>
      <c r="VVW146" s="15"/>
      <c r="VVX146" s="15"/>
      <c r="VVY146" s="15"/>
      <c r="VVZ146" s="15"/>
      <c r="VWA146" s="15"/>
      <c r="VWB146" s="15"/>
      <c r="VWC146" s="15"/>
      <c r="VWD146" s="15"/>
      <c r="VWE146" s="15"/>
      <c r="VWF146" s="15"/>
      <c r="VWG146" s="15"/>
      <c r="VWH146" s="15"/>
      <c r="VWI146" s="15"/>
      <c r="VWJ146" s="15"/>
      <c r="VWK146" s="15"/>
      <c r="VWL146" s="15"/>
      <c r="VWM146" s="15"/>
      <c r="VWN146" s="15"/>
      <c r="VWO146" s="15"/>
      <c r="VWP146" s="15"/>
      <c r="VWQ146" s="15"/>
      <c r="VWR146" s="15"/>
      <c r="VWS146" s="15"/>
      <c r="VWT146" s="15"/>
      <c r="VWU146" s="15"/>
      <c r="VWV146" s="15"/>
      <c r="VWW146" s="15"/>
      <c r="VWX146" s="15"/>
      <c r="VWY146" s="15"/>
      <c r="VWZ146" s="15"/>
      <c r="VXA146" s="15"/>
      <c r="VXB146" s="15"/>
      <c r="VXC146" s="15"/>
      <c r="VXD146" s="15"/>
      <c r="VXE146" s="15"/>
      <c r="VXF146" s="15"/>
      <c r="VXG146" s="15"/>
      <c r="VXH146" s="15"/>
      <c r="VXI146" s="15"/>
      <c r="VXJ146" s="15"/>
      <c r="VXK146" s="15"/>
      <c r="VXL146" s="15"/>
      <c r="VXM146" s="15"/>
      <c r="VXN146" s="15"/>
      <c r="VXO146" s="15"/>
      <c r="VXP146" s="15"/>
      <c r="VXQ146" s="15"/>
      <c r="VXR146" s="15"/>
      <c r="VXS146" s="15"/>
      <c r="VXT146" s="15"/>
      <c r="VXU146" s="15"/>
      <c r="VXV146" s="15"/>
      <c r="VXW146" s="15"/>
      <c r="VXX146" s="15"/>
      <c r="VXY146" s="15"/>
      <c r="VXZ146" s="15"/>
      <c r="VYA146" s="15"/>
      <c r="VYB146" s="15"/>
      <c r="VYC146" s="15"/>
      <c r="VYD146" s="15"/>
      <c r="VYE146" s="15"/>
      <c r="VYF146" s="15"/>
      <c r="VYG146" s="15"/>
      <c r="VYH146" s="15"/>
      <c r="VYI146" s="15"/>
      <c r="VYJ146" s="15"/>
      <c r="VYK146" s="15"/>
      <c r="VYL146" s="15"/>
      <c r="VYM146" s="15"/>
      <c r="VYN146" s="15"/>
      <c r="VYO146" s="15"/>
      <c r="VYP146" s="15"/>
      <c r="VYQ146" s="15"/>
      <c r="VYR146" s="15"/>
      <c r="VYS146" s="15"/>
      <c r="VYT146" s="15"/>
      <c r="VYU146" s="15"/>
      <c r="VYV146" s="15"/>
      <c r="VYW146" s="15"/>
      <c r="VYX146" s="15"/>
      <c r="VYY146" s="15"/>
      <c r="VYZ146" s="15"/>
      <c r="VZA146" s="15"/>
      <c r="VZB146" s="15"/>
      <c r="VZC146" s="15"/>
      <c r="VZD146" s="15"/>
      <c r="VZE146" s="15"/>
      <c r="VZF146" s="15"/>
      <c r="VZG146" s="15"/>
      <c r="VZH146" s="15"/>
      <c r="VZI146" s="15"/>
      <c r="VZJ146" s="15"/>
      <c r="VZK146" s="15"/>
      <c r="VZL146" s="15"/>
      <c r="VZM146" s="15"/>
      <c r="VZN146" s="15"/>
      <c r="VZO146" s="15"/>
      <c r="VZP146" s="15"/>
      <c r="VZQ146" s="15"/>
      <c r="VZR146" s="15"/>
      <c r="VZS146" s="15"/>
      <c r="VZT146" s="15"/>
      <c r="VZU146" s="15"/>
      <c r="VZV146" s="15"/>
      <c r="VZW146" s="15"/>
      <c r="VZX146" s="15"/>
      <c r="VZY146" s="15"/>
      <c r="VZZ146" s="15"/>
      <c r="WAA146" s="15"/>
      <c r="WAB146" s="15"/>
      <c r="WAC146" s="15"/>
      <c r="WAD146" s="15"/>
      <c r="WAE146" s="15"/>
      <c r="WAF146" s="15"/>
      <c r="WAG146" s="15"/>
      <c r="WAH146" s="15"/>
      <c r="WAI146" s="15"/>
      <c r="WAJ146" s="15"/>
      <c r="WAK146" s="15"/>
      <c r="WAL146" s="15"/>
      <c r="WAM146" s="15"/>
      <c r="WAN146" s="15"/>
      <c r="WAO146" s="15"/>
      <c r="WAP146" s="15"/>
      <c r="WAQ146" s="15"/>
      <c r="WAR146" s="15"/>
      <c r="WAS146" s="15"/>
      <c r="WAT146" s="15"/>
      <c r="WAU146" s="15"/>
      <c r="WAV146" s="15"/>
      <c r="WAW146" s="15"/>
      <c r="WAX146" s="15"/>
      <c r="WAY146" s="15"/>
      <c r="WAZ146" s="15"/>
      <c r="WBA146" s="15"/>
      <c r="WBB146" s="15"/>
      <c r="WBC146" s="15"/>
      <c r="WBD146" s="15"/>
      <c r="WBE146" s="15"/>
      <c r="WBF146" s="15"/>
      <c r="WBG146" s="15"/>
      <c r="WBH146" s="15"/>
      <c r="WBI146" s="15"/>
      <c r="WBJ146" s="15"/>
      <c r="WBK146" s="15"/>
      <c r="WBL146" s="15"/>
      <c r="WBM146" s="15"/>
      <c r="WBN146" s="15"/>
      <c r="WBO146" s="15"/>
      <c r="WBP146" s="15"/>
      <c r="WBQ146" s="15"/>
      <c r="WBR146" s="15"/>
      <c r="WBS146" s="15"/>
      <c r="WBT146" s="15"/>
      <c r="WBU146" s="15"/>
      <c r="WBV146" s="15"/>
      <c r="WBW146" s="15"/>
      <c r="WBX146" s="15"/>
      <c r="WBY146" s="15"/>
      <c r="WBZ146" s="15"/>
      <c r="WCA146" s="15"/>
      <c r="WCB146" s="15"/>
      <c r="WCC146" s="15"/>
      <c r="WCD146" s="15"/>
      <c r="WCE146" s="15"/>
      <c r="WCF146" s="15"/>
      <c r="WCG146" s="15"/>
      <c r="WCH146" s="15"/>
      <c r="WCI146" s="15"/>
      <c r="WCJ146" s="15"/>
      <c r="WCK146" s="15"/>
      <c r="WCL146" s="15"/>
      <c r="WCM146" s="15"/>
      <c r="WCN146" s="15"/>
      <c r="WCO146" s="15"/>
      <c r="WCP146" s="15"/>
      <c r="WCQ146" s="15"/>
      <c r="WCR146" s="15"/>
      <c r="WCS146" s="15"/>
      <c r="WCT146" s="15"/>
      <c r="WCU146" s="15"/>
      <c r="WCV146" s="15"/>
      <c r="WCW146" s="15"/>
      <c r="WCX146" s="15"/>
      <c r="WCY146" s="15"/>
      <c r="WCZ146" s="15"/>
      <c r="WDA146" s="15"/>
      <c r="WDB146" s="15"/>
      <c r="WDC146" s="15"/>
      <c r="WDD146" s="15"/>
      <c r="WDE146" s="15"/>
      <c r="WDF146" s="15"/>
      <c r="WDG146" s="15"/>
      <c r="WDH146" s="15"/>
      <c r="WDI146" s="15"/>
      <c r="WDJ146" s="15"/>
      <c r="WDK146" s="15"/>
      <c r="WDL146" s="15"/>
      <c r="WDM146" s="15"/>
      <c r="WDN146" s="15"/>
      <c r="WDO146" s="15"/>
      <c r="WDP146" s="15"/>
      <c r="WDQ146" s="15"/>
      <c r="WDR146" s="15"/>
      <c r="WDS146" s="15"/>
      <c r="WDT146" s="15"/>
      <c r="WDU146" s="15"/>
      <c r="WDV146" s="15"/>
      <c r="WDW146" s="15"/>
      <c r="WDX146" s="15"/>
      <c r="WDY146" s="15"/>
      <c r="WDZ146" s="15"/>
      <c r="WEA146" s="15"/>
      <c r="WEB146" s="15"/>
      <c r="WEC146" s="15"/>
      <c r="WED146" s="15"/>
      <c r="WEE146" s="15"/>
      <c r="WEF146" s="15"/>
      <c r="WEG146" s="15"/>
      <c r="WEH146" s="15"/>
      <c r="WEI146" s="15"/>
      <c r="WEJ146" s="15"/>
      <c r="WEK146" s="15"/>
      <c r="WEL146" s="15"/>
      <c r="WEM146" s="15"/>
      <c r="WEN146" s="15"/>
      <c r="WEO146" s="15"/>
      <c r="WEP146" s="15"/>
      <c r="WEQ146" s="15"/>
      <c r="WER146" s="15"/>
      <c r="WES146" s="15"/>
      <c r="WET146" s="15"/>
      <c r="WEU146" s="15"/>
      <c r="WEV146" s="15"/>
      <c r="WEW146" s="15"/>
      <c r="WEX146" s="15"/>
      <c r="WEY146" s="15"/>
      <c r="WEZ146" s="15"/>
      <c r="WFA146" s="15"/>
      <c r="WFB146" s="15"/>
      <c r="WFC146" s="15"/>
      <c r="WFD146" s="15"/>
      <c r="WFE146" s="15"/>
      <c r="WFF146" s="15"/>
      <c r="WFG146" s="15"/>
      <c r="WFH146" s="15"/>
      <c r="WFI146" s="15"/>
      <c r="WFJ146" s="15"/>
      <c r="WFK146" s="15"/>
      <c r="WFL146" s="15"/>
      <c r="WFM146" s="15"/>
      <c r="WFN146" s="15"/>
      <c r="WFO146" s="15"/>
      <c r="WFP146" s="15"/>
      <c r="WFQ146" s="15"/>
      <c r="WFR146" s="15"/>
      <c r="WFS146" s="15"/>
      <c r="WFT146" s="15"/>
      <c r="WFU146" s="15"/>
      <c r="WFV146" s="15"/>
      <c r="WFW146" s="15"/>
      <c r="WFX146" s="15"/>
      <c r="WFY146" s="15"/>
      <c r="WFZ146" s="15"/>
      <c r="WGA146" s="15"/>
      <c r="WGB146" s="15"/>
      <c r="WGC146" s="15"/>
      <c r="WGD146" s="15"/>
      <c r="WGE146" s="15"/>
      <c r="WGF146" s="15"/>
      <c r="WGG146" s="15"/>
      <c r="WGH146" s="15"/>
      <c r="WGI146" s="15"/>
      <c r="WGJ146" s="15"/>
      <c r="WGK146" s="15"/>
      <c r="WGL146" s="15"/>
      <c r="WGM146" s="15"/>
      <c r="WGN146" s="15"/>
      <c r="WGO146" s="15"/>
      <c r="WGP146" s="15"/>
      <c r="WGQ146" s="15"/>
      <c r="WGR146" s="15"/>
      <c r="WGS146" s="15"/>
      <c r="WGT146" s="15"/>
      <c r="WGU146" s="15"/>
      <c r="WGV146" s="15"/>
      <c r="WGW146" s="15"/>
      <c r="WGX146" s="15"/>
      <c r="WGY146" s="15"/>
      <c r="WGZ146" s="15"/>
      <c r="WHA146" s="15"/>
      <c r="WHB146" s="15"/>
      <c r="WHC146" s="15"/>
      <c r="WHD146" s="15"/>
      <c r="WHE146" s="15"/>
      <c r="WHF146" s="15"/>
      <c r="WHG146" s="15"/>
      <c r="WHH146" s="15"/>
      <c r="WHI146" s="15"/>
      <c r="WHJ146" s="15"/>
      <c r="WHK146" s="15"/>
      <c r="WHL146" s="15"/>
      <c r="WHM146" s="15"/>
      <c r="WHN146" s="15"/>
      <c r="WHO146" s="15"/>
      <c r="WHP146" s="15"/>
      <c r="WHQ146" s="15"/>
      <c r="WHR146" s="15"/>
      <c r="WHS146" s="15"/>
      <c r="WHT146" s="15"/>
      <c r="WHU146" s="15"/>
      <c r="WHV146" s="15"/>
      <c r="WHW146" s="15"/>
      <c r="WHX146" s="15"/>
      <c r="WHY146" s="15"/>
      <c r="WHZ146" s="15"/>
      <c r="WIA146" s="15"/>
      <c r="WIB146" s="15"/>
      <c r="WIC146" s="15"/>
      <c r="WID146" s="15"/>
      <c r="WIE146" s="15"/>
      <c r="WIF146" s="15"/>
      <c r="WIG146" s="15"/>
      <c r="WIH146" s="15"/>
      <c r="WII146" s="15"/>
      <c r="WIJ146" s="15"/>
      <c r="WIK146" s="15"/>
      <c r="WIL146" s="15"/>
      <c r="WIM146" s="15"/>
      <c r="WIN146" s="15"/>
      <c r="WIO146" s="15"/>
      <c r="WIP146" s="15"/>
      <c r="WIQ146" s="15"/>
      <c r="WIR146" s="15"/>
      <c r="WIS146" s="15"/>
      <c r="WIT146" s="15"/>
      <c r="WIU146" s="15"/>
      <c r="WIV146" s="15"/>
      <c r="WIW146" s="15"/>
      <c r="WIX146" s="15"/>
      <c r="WIY146" s="15"/>
      <c r="WIZ146" s="15"/>
      <c r="WJA146" s="15"/>
      <c r="WJB146" s="15"/>
      <c r="WJC146" s="15"/>
      <c r="WJD146" s="15"/>
      <c r="WJE146" s="15"/>
      <c r="WJF146" s="15"/>
      <c r="WJG146" s="15"/>
      <c r="WJH146" s="15"/>
      <c r="WJI146" s="15"/>
      <c r="WJJ146" s="15"/>
      <c r="WJK146" s="15"/>
      <c r="WJL146" s="15"/>
      <c r="WJM146" s="15"/>
      <c r="WJN146" s="15"/>
      <c r="WJO146" s="15"/>
      <c r="WJP146" s="15"/>
      <c r="WJQ146" s="15"/>
      <c r="WJR146" s="15"/>
      <c r="WJS146" s="15"/>
      <c r="WJT146" s="15"/>
      <c r="WJU146" s="15"/>
      <c r="WJV146" s="15"/>
      <c r="WJW146" s="15"/>
      <c r="WJX146" s="15"/>
      <c r="WJY146" s="15"/>
      <c r="WJZ146" s="15"/>
      <c r="WKA146" s="15"/>
      <c r="WKB146" s="15"/>
      <c r="WKC146" s="15"/>
      <c r="WKD146" s="15"/>
      <c r="WKE146" s="15"/>
      <c r="WKF146" s="15"/>
      <c r="WKG146" s="15"/>
      <c r="WKH146" s="15"/>
      <c r="WKI146" s="15"/>
      <c r="WKJ146" s="15"/>
      <c r="WKK146" s="15"/>
      <c r="WKL146" s="15"/>
      <c r="WKM146" s="15"/>
      <c r="WKN146" s="15"/>
      <c r="WKO146" s="15"/>
      <c r="WKP146" s="15"/>
      <c r="WKQ146" s="15"/>
      <c r="WKR146" s="15"/>
      <c r="WKS146" s="15"/>
      <c r="WKT146" s="15"/>
      <c r="WKU146" s="15"/>
      <c r="WKV146" s="15"/>
      <c r="WKW146" s="15"/>
      <c r="WKX146" s="15"/>
      <c r="WKY146" s="15"/>
      <c r="WKZ146" s="15"/>
      <c r="WLA146" s="15"/>
      <c r="WLB146" s="15"/>
      <c r="WLC146" s="15"/>
      <c r="WLD146" s="15"/>
      <c r="WLE146" s="15"/>
      <c r="WLF146" s="15"/>
      <c r="WLG146" s="15"/>
      <c r="WLH146" s="15"/>
      <c r="WLI146" s="15"/>
      <c r="WLJ146" s="15"/>
      <c r="WLK146" s="15"/>
      <c r="WLL146" s="15"/>
      <c r="WLM146" s="15"/>
      <c r="WLN146" s="15"/>
      <c r="WLO146" s="15"/>
      <c r="WLP146" s="15"/>
      <c r="WLQ146" s="15"/>
      <c r="WLR146" s="15"/>
      <c r="WLS146" s="15"/>
      <c r="WLT146" s="15"/>
      <c r="WLU146" s="15"/>
      <c r="WLV146" s="15"/>
      <c r="WLW146" s="15"/>
      <c r="WLX146" s="15"/>
      <c r="WLY146" s="15"/>
      <c r="WLZ146" s="15"/>
      <c r="WMA146" s="15"/>
      <c r="WMB146" s="15"/>
      <c r="WMC146" s="15"/>
      <c r="WMD146" s="15"/>
      <c r="WME146" s="15"/>
      <c r="WMF146" s="15"/>
      <c r="WMG146" s="15"/>
      <c r="WMH146" s="15"/>
      <c r="WMI146" s="15"/>
      <c r="WMJ146" s="15"/>
      <c r="WMK146" s="15"/>
      <c r="WML146" s="15"/>
      <c r="WMM146" s="15"/>
      <c r="WMN146" s="15"/>
      <c r="WMO146" s="15"/>
      <c r="WMP146" s="15"/>
      <c r="WMQ146" s="15"/>
      <c r="WMR146" s="15"/>
      <c r="WMS146" s="15"/>
      <c r="WMT146" s="15"/>
      <c r="WMU146" s="15"/>
      <c r="WMV146" s="15"/>
      <c r="WMW146" s="15"/>
      <c r="WMX146" s="15"/>
      <c r="WMY146" s="15"/>
      <c r="WMZ146" s="15"/>
      <c r="WNA146" s="15"/>
      <c r="WNB146" s="15"/>
      <c r="WNC146" s="15"/>
      <c r="WND146" s="15"/>
      <c r="WNE146" s="15"/>
      <c r="WNF146" s="15"/>
      <c r="WNG146" s="15"/>
      <c r="WNH146" s="15"/>
      <c r="WNI146" s="15"/>
      <c r="WNJ146" s="15"/>
      <c r="WNK146" s="15"/>
      <c r="WNL146" s="15"/>
      <c r="WNM146" s="15"/>
      <c r="WNN146" s="15"/>
      <c r="WNO146" s="15"/>
      <c r="WNP146" s="15"/>
      <c r="WNQ146" s="15"/>
      <c r="WNR146" s="15"/>
      <c r="WNS146" s="15"/>
      <c r="WNT146" s="15"/>
      <c r="WNU146" s="15"/>
      <c r="WNV146" s="15"/>
      <c r="WNW146" s="15"/>
      <c r="WNX146" s="15"/>
      <c r="WNY146" s="15"/>
      <c r="WNZ146" s="15"/>
      <c r="WOA146" s="15"/>
      <c r="WOB146" s="15"/>
      <c r="WOC146" s="15"/>
      <c r="WOD146" s="15"/>
      <c r="WOE146" s="15"/>
      <c r="WOF146" s="15"/>
      <c r="WOG146" s="15"/>
      <c r="WOH146" s="15"/>
      <c r="WOI146" s="15"/>
      <c r="WOJ146" s="15"/>
      <c r="WOK146" s="15"/>
      <c r="WOL146" s="15"/>
      <c r="WOM146" s="15"/>
      <c r="WON146" s="15"/>
      <c r="WOO146" s="15"/>
      <c r="WOP146" s="15"/>
      <c r="WOQ146" s="15"/>
      <c r="WOR146" s="15"/>
      <c r="WOS146" s="15"/>
      <c r="WOT146" s="15"/>
      <c r="WOU146" s="15"/>
      <c r="WOV146" s="15"/>
      <c r="WOW146" s="15"/>
      <c r="WOX146" s="15"/>
      <c r="WOY146" s="15"/>
      <c r="WOZ146" s="15"/>
      <c r="WPA146" s="15"/>
      <c r="WPB146" s="15"/>
      <c r="WPC146" s="15"/>
      <c r="WPD146" s="15"/>
      <c r="WPE146" s="15"/>
      <c r="WPF146" s="15"/>
      <c r="WPG146" s="15"/>
      <c r="WPH146" s="15"/>
      <c r="WPI146" s="15"/>
      <c r="WPJ146" s="15"/>
      <c r="WPK146" s="15"/>
      <c r="WPL146" s="15"/>
      <c r="WPM146" s="15"/>
      <c r="WPN146" s="15"/>
      <c r="WPO146" s="15"/>
      <c r="WPP146" s="15"/>
      <c r="WPQ146" s="15"/>
      <c r="WPR146" s="15"/>
      <c r="WPS146" s="15"/>
      <c r="WPT146" s="15"/>
      <c r="WPU146" s="15"/>
      <c r="WPV146" s="15"/>
      <c r="WPW146" s="15"/>
      <c r="WPX146" s="15"/>
      <c r="WPY146" s="15"/>
      <c r="WPZ146" s="15"/>
      <c r="WQA146" s="15"/>
      <c r="WQB146" s="15"/>
      <c r="WQC146" s="15"/>
      <c r="WQD146" s="15"/>
      <c r="WQE146" s="15"/>
      <c r="WQF146" s="15"/>
      <c r="WQG146" s="15"/>
      <c r="WQH146" s="15"/>
      <c r="WQI146" s="15"/>
      <c r="WQJ146" s="15"/>
      <c r="WQK146" s="15"/>
      <c r="WQL146" s="15"/>
      <c r="WQM146" s="15"/>
      <c r="WQN146" s="15"/>
      <c r="WQO146" s="15"/>
      <c r="WQP146" s="15"/>
      <c r="WQQ146" s="15"/>
      <c r="WQR146" s="15"/>
      <c r="WQS146" s="15"/>
      <c r="WQT146" s="15"/>
      <c r="WQU146" s="15"/>
      <c r="WQV146" s="15"/>
      <c r="WQW146" s="15"/>
      <c r="WQX146" s="15"/>
      <c r="WQY146" s="15"/>
      <c r="WQZ146" s="15"/>
      <c r="WRA146" s="15"/>
      <c r="WRB146" s="15"/>
      <c r="WRC146" s="15"/>
      <c r="WRD146" s="15"/>
      <c r="WRE146" s="15"/>
      <c r="WRF146" s="15"/>
      <c r="WRG146" s="15"/>
      <c r="WRH146" s="15"/>
      <c r="WRI146" s="15"/>
      <c r="WRJ146" s="15"/>
      <c r="WRK146" s="15"/>
      <c r="WRL146" s="15"/>
      <c r="WRM146" s="15"/>
      <c r="WRN146" s="15"/>
      <c r="WRO146" s="15"/>
      <c r="WRP146" s="15"/>
      <c r="WRQ146" s="15"/>
      <c r="WRR146" s="15"/>
      <c r="WRS146" s="15"/>
      <c r="WRT146" s="15"/>
      <c r="WRU146" s="15"/>
      <c r="WRV146" s="15"/>
      <c r="WRW146" s="15"/>
      <c r="WRX146" s="15"/>
      <c r="WRY146" s="15"/>
      <c r="WRZ146" s="15"/>
      <c r="WSA146" s="15"/>
      <c r="WSB146" s="15"/>
      <c r="WSC146" s="15"/>
      <c r="WSD146" s="15"/>
      <c r="WSE146" s="15"/>
      <c r="WSF146" s="15"/>
      <c r="WSG146" s="15"/>
      <c r="WSH146" s="15"/>
      <c r="WSI146" s="15"/>
      <c r="WSJ146" s="15"/>
      <c r="WSK146" s="15"/>
      <c r="WSL146" s="15"/>
      <c r="WSM146" s="15"/>
      <c r="WSN146" s="15"/>
      <c r="WSO146" s="15"/>
      <c r="WSP146" s="15"/>
      <c r="WSQ146" s="15"/>
      <c r="WSR146" s="15"/>
      <c r="WSS146" s="15"/>
      <c r="WST146" s="15"/>
      <c r="WSU146" s="15"/>
      <c r="WSV146" s="15"/>
      <c r="WSW146" s="15"/>
      <c r="WSX146" s="15"/>
      <c r="WSY146" s="15"/>
      <c r="WSZ146" s="15"/>
      <c r="WTA146" s="15"/>
      <c r="WTB146" s="15"/>
      <c r="WTC146" s="15"/>
      <c r="WTD146" s="15"/>
      <c r="WTE146" s="15"/>
      <c r="WTF146" s="15"/>
      <c r="WTG146" s="15"/>
      <c r="WTH146" s="15"/>
      <c r="WTI146" s="15"/>
      <c r="WTJ146" s="15"/>
      <c r="WTK146" s="15"/>
      <c r="WTL146" s="15"/>
      <c r="WTM146" s="15"/>
      <c r="WTN146" s="15"/>
      <c r="WTO146" s="15"/>
      <c r="WTP146" s="15"/>
      <c r="WTQ146" s="15"/>
      <c r="WTR146" s="15"/>
      <c r="WTS146" s="15"/>
      <c r="WTT146" s="15"/>
      <c r="WTU146" s="15"/>
      <c r="WTV146" s="15"/>
      <c r="WTW146" s="15"/>
      <c r="WTX146" s="15"/>
      <c r="WTY146" s="15"/>
      <c r="WTZ146" s="15"/>
      <c r="WUA146" s="15"/>
      <c r="WUB146" s="15"/>
      <c r="WUC146" s="15"/>
      <c r="WUD146" s="15"/>
      <c r="WUE146" s="15"/>
      <c r="WUF146" s="15"/>
      <c r="WUG146" s="15"/>
      <c r="WUH146" s="15"/>
      <c r="WUI146" s="15"/>
      <c r="WUJ146" s="15"/>
      <c r="WUK146" s="15"/>
      <c r="WUL146" s="15"/>
      <c r="WUM146" s="15"/>
      <c r="WUN146" s="15"/>
      <c r="WUO146" s="15"/>
      <c r="WUP146" s="15"/>
      <c r="WUQ146" s="15"/>
      <c r="WUR146" s="15"/>
      <c r="WUS146" s="15"/>
      <c r="WUT146" s="15"/>
      <c r="WUU146" s="15"/>
      <c r="WUV146" s="15"/>
      <c r="WUW146" s="15"/>
      <c r="WUX146" s="15"/>
      <c r="WUY146" s="15"/>
      <c r="WUZ146" s="15"/>
      <c r="WVA146" s="15"/>
      <c r="WVB146" s="15"/>
      <c r="WVC146" s="15"/>
      <c r="WVD146" s="15"/>
      <c r="WVE146" s="15"/>
      <c r="WVF146" s="15"/>
      <c r="WVG146" s="15"/>
      <c r="WVH146" s="15"/>
      <c r="WVI146" s="15"/>
      <c r="WVJ146" s="15"/>
      <c r="WVK146" s="15"/>
      <c r="WVL146" s="15"/>
      <c r="WVM146" s="15"/>
      <c r="WVN146" s="15"/>
      <c r="WVO146" s="15"/>
      <c r="WVP146" s="15"/>
      <c r="WVQ146" s="15"/>
      <c r="WVR146" s="15"/>
      <c r="WVS146" s="15"/>
      <c r="WVT146" s="15"/>
      <c r="WVU146" s="15"/>
      <c r="WVV146" s="15"/>
      <c r="WVW146" s="15"/>
      <c r="WVX146" s="15"/>
      <c r="WVY146" s="15"/>
      <c r="WVZ146" s="15"/>
      <c r="WWA146" s="15"/>
      <c r="WWB146" s="15"/>
      <c r="WWC146" s="15"/>
      <c r="WWD146" s="15"/>
      <c r="WWE146" s="15"/>
      <c r="WWF146" s="15"/>
      <c r="WWG146" s="15"/>
      <c r="WWH146" s="15"/>
      <c r="WWI146" s="15"/>
      <c r="WWJ146" s="15"/>
      <c r="WWK146" s="15"/>
      <c r="WWL146" s="15"/>
      <c r="WWM146" s="15"/>
      <c r="WWN146" s="15"/>
      <c r="WWO146" s="15"/>
      <c r="WWP146" s="15"/>
      <c r="WWQ146" s="15"/>
      <c r="WWR146" s="15"/>
      <c r="WWS146" s="15"/>
      <c r="WWT146" s="15"/>
      <c r="WWU146" s="15"/>
      <c r="WWV146" s="15"/>
      <c r="WWW146" s="15"/>
      <c r="WWX146" s="15"/>
      <c r="WWY146" s="15"/>
      <c r="WWZ146" s="15"/>
      <c r="WXA146" s="15"/>
      <c r="WXB146" s="15"/>
      <c r="WXC146" s="15"/>
      <c r="WXD146" s="15"/>
      <c r="WXE146" s="15"/>
      <c r="WXF146" s="15"/>
      <c r="WXG146" s="15"/>
      <c r="WXH146" s="15"/>
      <c r="WXI146" s="15"/>
      <c r="WXJ146" s="15"/>
      <c r="WXK146" s="15"/>
      <c r="WXL146" s="15"/>
      <c r="WXM146" s="15"/>
      <c r="WXN146" s="15"/>
      <c r="WXO146" s="15"/>
      <c r="WXP146" s="15"/>
      <c r="WXQ146" s="15"/>
      <c r="WXR146" s="15"/>
      <c r="WXS146" s="15"/>
      <c r="WXT146" s="15"/>
      <c r="WXU146" s="15"/>
      <c r="WXV146" s="15"/>
      <c r="WXW146" s="15"/>
      <c r="WXX146" s="15"/>
      <c r="WXY146" s="15"/>
      <c r="WXZ146" s="15"/>
      <c r="WYA146" s="15"/>
      <c r="WYB146" s="15"/>
      <c r="WYC146" s="15"/>
      <c r="WYD146" s="15"/>
      <c r="WYE146" s="15"/>
      <c r="WYF146" s="15"/>
      <c r="WYG146" s="15"/>
      <c r="WYH146" s="15"/>
      <c r="WYI146" s="15"/>
      <c r="WYJ146" s="15"/>
      <c r="WYK146" s="15"/>
      <c r="WYL146" s="15"/>
      <c r="WYM146" s="15"/>
      <c r="WYN146" s="15"/>
      <c r="WYO146" s="15"/>
      <c r="WYP146" s="15"/>
      <c r="WYQ146" s="15"/>
      <c r="WYR146" s="15"/>
      <c r="WYS146" s="15"/>
      <c r="WYT146" s="15"/>
      <c r="WYU146" s="15"/>
      <c r="WYV146" s="15"/>
      <c r="WYW146" s="15"/>
      <c r="WYX146" s="15"/>
      <c r="WYY146" s="15"/>
      <c r="WYZ146" s="15"/>
      <c r="WZA146" s="15"/>
      <c r="WZB146" s="15"/>
      <c r="WZC146" s="15"/>
      <c r="WZD146" s="15"/>
      <c r="WZE146" s="15"/>
      <c r="WZF146" s="15"/>
      <c r="WZG146" s="15"/>
      <c r="WZH146" s="15"/>
      <c r="WZI146" s="15"/>
      <c r="WZJ146" s="15"/>
      <c r="WZK146" s="15"/>
      <c r="WZL146" s="15"/>
      <c r="WZM146" s="15"/>
      <c r="WZN146" s="15"/>
      <c r="WZO146" s="15"/>
      <c r="WZP146" s="15"/>
      <c r="WZQ146" s="15"/>
      <c r="WZR146" s="15"/>
      <c r="WZS146" s="15"/>
      <c r="WZT146" s="15"/>
      <c r="WZU146" s="15"/>
      <c r="WZV146" s="15"/>
      <c r="WZW146" s="15"/>
      <c r="WZX146" s="15"/>
      <c r="WZY146" s="15"/>
      <c r="WZZ146" s="15"/>
      <c r="XAA146" s="15"/>
      <c r="XAB146" s="15"/>
      <c r="XAC146" s="15"/>
      <c r="XAD146" s="15"/>
      <c r="XAE146" s="15"/>
      <c r="XAF146" s="15"/>
      <c r="XAG146" s="15"/>
      <c r="XAH146" s="15"/>
      <c r="XAI146" s="15"/>
      <c r="XAJ146" s="15"/>
      <c r="XAK146" s="15"/>
      <c r="XAL146" s="15"/>
      <c r="XAM146" s="15"/>
      <c r="XAN146" s="15"/>
      <c r="XAO146" s="15"/>
      <c r="XAP146" s="15"/>
      <c r="XAQ146" s="15"/>
      <c r="XAR146" s="15"/>
      <c r="XAS146" s="15"/>
      <c r="XAT146" s="15"/>
      <c r="XAU146" s="15"/>
      <c r="XAV146" s="15"/>
      <c r="XAW146" s="15"/>
      <c r="XAX146" s="15"/>
      <c r="XAY146" s="15"/>
      <c r="XAZ146" s="15"/>
      <c r="XBA146" s="15"/>
      <c r="XBB146" s="15"/>
      <c r="XBC146" s="15"/>
      <c r="XBD146" s="15"/>
      <c r="XBE146" s="15"/>
      <c r="XBF146" s="15"/>
      <c r="XBG146" s="15"/>
      <c r="XBH146" s="15"/>
      <c r="XBI146" s="15"/>
      <c r="XBJ146" s="15"/>
      <c r="XBK146" s="15"/>
      <c r="XBL146" s="15"/>
      <c r="XBM146" s="15"/>
      <c r="XBN146" s="15"/>
      <c r="XBO146" s="15"/>
      <c r="XBP146" s="15"/>
      <c r="XBQ146" s="15"/>
      <c r="XBR146" s="15"/>
      <c r="XBS146" s="15"/>
      <c r="XBT146" s="15"/>
      <c r="XBU146" s="15"/>
      <c r="XBV146" s="15"/>
      <c r="XBW146" s="15"/>
      <c r="XBX146" s="15"/>
      <c r="XBY146" s="15"/>
      <c r="XBZ146" s="15"/>
      <c r="XCA146" s="15"/>
      <c r="XCB146" s="15"/>
      <c r="XCC146" s="15"/>
      <c r="XCD146" s="15"/>
      <c r="XCE146" s="15"/>
      <c r="XCF146" s="15"/>
      <c r="XCG146" s="15"/>
      <c r="XCH146" s="15"/>
      <c r="XCI146" s="15"/>
      <c r="XCJ146" s="15"/>
      <c r="XCK146" s="15"/>
      <c r="XCL146" s="15"/>
      <c r="XCM146" s="15"/>
      <c r="XCN146" s="15"/>
      <c r="XCO146" s="15"/>
      <c r="XCP146" s="15"/>
      <c r="XCQ146" s="15"/>
      <c r="XCR146" s="15"/>
      <c r="XCS146" s="15"/>
      <c r="XCT146" s="15"/>
      <c r="XCU146" s="15"/>
      <c r="XCV146" s="15"/>
      <c r="XCW146" s="15"/>
      <c r="XCX146" s="15"/>
      <c r="XCY146" s="15"/>
      <c r="XCZ146" s="15"/>
      <c r="XDA146" s="15"/>
      <c r="XDB146" s="15"/>
      <c r="XDC146" s="15"/>
      <c r="XDD146" s="15"/>
      <c r="XDE146" s="15"/>
      <c r="XDF146" s="15"/>
      <c r="XDG146" s="15"/>
      <c r="XDH146" s="15"/>
      <c r="XDI146" s="15"/>
      <c r="XDJ146" s="15"/>
      <c r="XDK146" s="15"/>
      <c r="XDL146" s="15"/>
      <c r="XDM146" s="15"/>
      <c r="XDN146" s="15"/>
      <c r="XDO146" s="15"/>
      <c r="XDP146" s="15"/>
      <c r="XDQ146" s="15"/>
      <c r="XDR146" s="15"/>
      <c r="XDS146" s="15"/>
      <c r="XDT146" s="15"/>
      <c r="XDU146" s="15"/>
      <c r="XDV146" s="15"/>
      <c r="XDW146" s="15"/>
      <c r="XDX146" s="15"/>
      <c r="XDY146" s="15"/>
      <c r="XDZ146" s="15"/>
      <c r="XEA146" s="15"/>
      <c r="XEB146" s="15"/>
      <c r="XEC146" s="15"/>
      <c r="XED146" s="15"/>
      <c r="XEE146" s="15"/>
      <c r="XEF146" s="15"/>
      <c r="XEG146" s="15"/>
      <c r="XEH146" s="15"/>
      <c r="XEI146" s="15"/>
      <c r="XEJ146" s="15"/>
      <c r="XEK146" s="15"/>
      <c r="XEL146" s="15"/>
      <c r="XEM146" s="15"/>
      <c r="XEN146" s="15"/>
      <c r="XEO146" s="15"/>
      <c r="XEP146" s="15"/>
      <c r="XEQ146" s="15"/>
      <c r="XER146" s="15"/>
      <c r="XES146" s="15"/>
      <c r="XET146" s="15"/>
      <c r="XEU146" s="15"/>
      <c r="XEV146" s="15"/>
      <c r="XEW146" s="15"/>
      <c r="XEX146" s="15"/>
      <c r="XEY146" s="15"/>
      <c r="XEZ146" s="15"/>
      <c r="XFA146" s="15"/>
      <c r="XFB146" s="15"/>
      <c r="XFC146" s="15"/>
      <c r="XFD146" s="15"/>
    </row>
    <row r="147" spans="1:16384" s="15" customFormat="1" x14ac:dyDescent="0.25">
      <c r="A147" s="8">
        <v>16</v>
      </c>
      <c r="B147" s="7" t="s">
        <v>49</v>
      </c>
      <c r="C147" s="8">
        <v>25</v>
      </c>
      <c r="D147" s="6">
        <v>250</v>
      </c>
      <c r="E147" s="32"/>
      <c r="F147" s="40"/>
      <c r="G147" s="6"/>
      <c r="H147" s="6"/>
      <c r="I147" s="6"/>
      <c r="J147" s="6">
        <v>5000</v>
      </c>
      <c r="K147" s="54"/>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
      <c r="SQ147" s="2"/>
      <c r="SR147" s="2"/>
      <c r="SS147" s="2"/>
      <c r="ST147" s="2"/>
      <c r="SU147" s="2"/>
      <c r="SV147" s="2"/>
      <c r="SW147" s="2"/>
      <c r="SX147" s="2"/>
      <c r="SY147" s="2"/>
      <c r="SZ147" s="2"/>
      <c r="TA147" s="2"/>
      <c r="TB147" s="2"/>
      <c r="TC147" s="2"/>
      <c r="TD147" s="2"/>
      <c r="TE147" s="2"/>
      <c r="TF147" s="2"/>
      <c r="TG147" s="2"/>
      <c r="TH147" s="2"/>
      <c r="TI147" s="2"/>
      <c r="TJ147" s="2"/>
      <c r="TK147" s="2"/>
      <c r="TL147" s="2"/>
      <c r="TM147" s="2"/>
      <c r="TN147" s="2"/>
      <c r="TO147" s="2"/>
      <c r="TP147" s="2"/>
      <c r="TQ147" s="2"/>
      <c r="TR147" s="2"/>
      <c r="TS147" s="2"/>
      <c r="TT147" s="2"/>
      <c r="TU147" s="2"/>
      <c r="TV147" s="2"/>
      <c r="TW147" s="2"/>
      <c r="TX147" s="2"/>
      <c r="TY147" s="2"/>
      <c r="TZ147" s="2"/>
      <c r="UA147" s="2"/>
      <c r="UB147" s="2"/>
      <c r="UC147" s="2"/>
      <c r="UD147" s="2"/>
      <c r="UE147" s="2"/>
      <c r="UF147" s="2"/>
      <c r="UG147" s="2"/>
      <c r="UH147" s="2"/>
      <c r="UI147" s="2"/>
      <c r="UJ147" s="2"/>
      <c r="UK147" s="2"/>
      <c r="UL147" s="2"/>
      <c r="UM147" s="2"/>
      <c r="UN147" s="2"/>
      <c r="UO147" s="2"/>
      <c r="UP147" s="2"/>
      <c r="UQ147" s="2"/>
      <c r="UR147" s="2"/>
      <c r="US147" s="2"/>
      <c r="UT147" s="2"/>
      <c r="UU147" s="2"/>
      <c r="UV147" s="2"/>
      <c r="UW147" s="2"/>
      <c r="UX147" s="2"/>
      <c r="UY147" s="2"/>
      <c r="UZ147" s="2"/>
      <c r="VA147" s="2"/>
      <c r="VB147" s="2"/>
      <c r="VC147" s="2"/>
      <c r="VD147" s="2"/>
      <c r="VE147" s="2"/>
      <c r="VF147" s="2"/>
      <c r="VG147" s="2"/>
      <c r="VH147" s="2"/>
      <c r="VI147" s="2"/>
      <c r="VJ147" s="2"/>
      <c r="VK147" s="2"/>
      <c r="VL147" s="2"/>
      <c r="VM147" s="2"/>
      <c r="VN147" s="2"/>
      <c r="VO147" s="2"/>
      <c r="VP147" s="2"/>
      <c r="VQ147" s="2"/>
      <c r="VR147" s="2"/>
      <c r="VS147" s="2"/>
      <c r="VT147" s="2"/>
      <c r="VU147" s="2"/>
      <c r="VV147" s="2"/>
      <c r="VW147" s="2"/>
      <c r="VX147" s="2"/>
      <c r="VY147" s="2"/>
      <c r="VZ147" s="2"/>
      <c r="WA147" s="2"/>
      <c r="WB147" s="2"/>
      <c r="WC147" s="2"/>
      <c r="WD147" s="2"/>
      <c r="WE147" s="2"/>
      <c r="WF147" s="2"/>
      <c r="WG147" s="2"/>
      <c r="WH147" s="2"/>
      <c r="WI147" s="2"/>
      <c r="WJ147" s="2"/>
      <c r="WK147" s="2"/>
      <c r="WL147" s="2"/>
      <c r="WM147" s="2"/>
      <c r="WN147" s="2"/>
      <c r="WO147" s="2"/>
      <c r="WP147" s="2"/>
      <c r="WQ147" s="2"/>
      <c r="WR147" s="2"/>
      <c r="WS147" s="2"/>
      <c r="WT147" s="2"/>
      <c r="WU147" s="2"/>
      <c r="WV147" s="2"/>
      <c r="WW147" s="2"/>
      <c r="WX147" s="2"/>
      <c r="WY147" s="2"/>
      <c r="WZ147" s="2"/>
      <c r="XA147" s="2"/>
      <c r="XB147" s="2"/>
      <c r="XC147" s="2"/>
      <c r="XD147" s="2"/>
      <c r="XE147" s="2"/>
      <c r="XF147" s="2"/>
      <c r="XG147" s="2"/>
      <c r="XH147" s="2"/>
      <c r="XI147" s="2"/>
      <c r="XJ147" s="2"/>
      <c r="XK147" s="2"/>
      <c r="XL147" s="2"/>
      <c r="XM147" s="2"/>
      <c r="XN147" s="2"/>
      <c r="XO147" s="2"/>
      <c r="XP147" s="2"/>
      <c r="XQ147" s="2"/>
      <c r="XR147" s="2"/>
      <c r="XS147" s="2"/>
      <c r="XT147" s="2"/>
      <c r="XU147" s="2"/>
      <c r="XV147" s="2"/>
      <c r="XW147" s="2"/>
      <c r="XX147" s="2"/>
      <c r="XY147" s="2"/>
      <c r="XZ147" s="2"/>
      <c r="YA147" s="2"/>
      <c r="YB147" s="2"/>
      <c r="YC147" s="2"/>
      <c r="YD147" s="2"/>
      <c r="YE147" s="2"/>
      <c r="YF147" s="2"/>
      <c r="YG147" s="2"/>
      <c r="YH147" s="2"/>
      <c r="YI147" s="2"/>
      <c r="YJ147" s="2"/>
      <c r="YK147" s="2"/>
      <c r="YL147" s="2"/>
      <c r="YM147" s="2"/>
      <c r="YN147" s="2"/>
      <c r="YO147" s="2"/>
      <c r="YP147" s="2"/>
      <c r="YQ147" s="2"/>
      <c r="YR147" s="2"/>
      <c r="YS147" s="2"/>
      <c r="YT147" s="2"/>
      <c r="YU147" s="2"/>
      <c r="YV147" s="2"/>
      <c r="YW147" s="2"/>
      <c r="YX147" s="2"/>
      <c r="YY147" s="2"/>
      <c r="YZ147" s="2"/>
      <c r="ZA147" s="2"/>
      <c r="ZB147" s="2"/>
      <c r="ZC147" s="2"/>
      <c r="ZD147" s="2"/>
      <c r="ZE147" s="2"/>
      <c r="ZF147" s="2"/>
      <c r="ZG147" s="2"/>
      <c r="ZH147" s="2"/>
      <c r="ZI147" s="2"/>
      <c r="ZJ147" s="2"/>
      <c r="ZK147" s="2"/>
      <c r="ZL147" s="2"/>
      <c r="ZM147" s="2"/>
      <c r="ZN147" s="2"/>
      <c r="ZO147" s="2"/>
      <c r="ZP147" s="2"/>
      <c r="ZQ147" s="2"/>
      <c r="ZR147" s="2"/>
      <c r="ZS147" s="2"/>
      <c r="ZT147" s="2"/>
      <c r="ZU147" s="2"/>
      <c r="ZV147" s="2"/>
      <c r="ZW147" s="2"/>
      <c r="ZX147" s="2"/>
      <c r="ZY147" s="2"/>
      <c r="ZZ147" s="2"/>
      <c r="AAA147" s="2"/>
      <c r="AAB147" s="2"/>
      <c r="AAC147" s="2"/>
      <c r="AAD147" s="2"/>
      <c r="AAE147" s="2"/>
      <c r="AAF147" s="2"/>
      <c r="AAG147" s="2"/>
      <c r="AAH147" s="2"/>
      <c r="AAI147" s="2"/>
      <c r="AAJ147" s="2"/>
      <c r="AAK147" s="2"/>
      <c r="AAL147" s="2"/>
      <c r="AAM147" s="2"/>
      <c r="AAN147" s="2"/>
      <c r="AAO147" s="2"/>
      <c r="AAP147" s="2"/>
      <c r="AAQ147" s="2"/>
      <c r="AAR147" s="2"/>
      <c r="AAS147" s="2"/>
      <c r="AAT147" s="2"/>
      <c r="AAU147" s="2"/>
      <c r="AAV147" s="2"/>
      <c r="AAW147" s="2"/>
      <c r="AAX147" s="2"/>
      <c r="AAY147" s="2"/>
      <c r="AAZ147" s="2"/>
      <c r="ABA147" s="2"/>
      <c r="ABB147" s="2"/>
      <c r="ABC147" s="2"/>
      <c r="ABD147" s="2"/>
      <c r="ABE147" s="2"/>
      <c r="ABF147" s="2"/>
      <c r="ABG147" s="2"/>
      <c r="ABH147" s="2"/>
      <c r="ABI147" s="2"/>
      <c r="ABJ147" s="2"/>
      <c r="ABK147" s="2"/>
      <c r="ABL147" s="2"/>
      <c r="ABM147" s="2"/>
      <c r="ABN147" s="2"/>
      <c r="ABO147" s="2"/>
      <c r="ABP147" s="2"/>
      <c r="ABQ147" s="2"/>
      <c r="ABR147" s="2"/>
      <c r="ABS147" s="2"/>
      <c r="ABT147" s="2"/>
      <c r="ABU147" s="2"/>
      <c r="ABV147" s="2"/>
      <c r="ABW147" s="2"/>
      <c r="ABX147" s="2"/>
      <c r="ABY147" s="2"/>
      <c r="ABZ147" s="2"/>
      <c r="ACA147" s="2"/>
      <c r="ACB147" s="2"/>
      <c r="ACC147" s="2"/>
      <c r="ACD147" s="2"/>
      <c r="ACE147" s="2"/>
      <c r="ACF147" s="2"/>
      <c r="ACG147" s="2"/>
      <c r="ACH147" s="2"/>
      <c r="ACI147" s="2"/>
      <c r="ACJ147" s="2"/>
      <c r="ACK147" s="2"/>
      <c r="ACL147" s="2"/>
      <c r="ACM147" s="2"/>
      <c r="ACN147" s="2"/>
      <c r="ACO147" s="2"/>
      <c r="ACP147" s="2"/>
      <c r="ACQ147" s="2"/>
      <c r="ACR147" s="2"/>
      <c r="ACS147" s="2"/>
      <c r="ACT147" s="2"/>
      <c r="ACU147" s="2"/>
      <c r="ACV147" s="2"/>
      <c r="ACW147" s="2"/>
      <c r="ACX147" s="2"/>
      <c r="ACY147" s="2"/>
      <c r="ACZ147" s="2"/>
      <c r="ADA147" s="2"/>
      <c r="ADB147" s="2"/>
      <c r="ADC147" s="2"/>
      <c r="ADD147" s="2"/>
      <c r="ADE147" s="2"/>
      <c r="ADF147" s="2"/>
      <c r="ADG147" s="2"/>
      <c r="ADH147" s="2"/>
      <c r="ADI147" s="2"/>
      <c r="ADJ147" s="2"/>
      <c r="ADK147" s="2"/>
      <c r="ADL147" s="2"/>
      <c r="ADM147" s="2"/>
      <c r="ADN147" s="2"/>
      <c r="ADO147" s="2"/>
      <c r="ADP147" s="2"/>
      <c r="ADQ147" s="2"/>
      <c r="ADR147" s="2"/>
      <c r="ADS147" s="2"/>
      <c r="ADT147" s="2"/>
      <c r="ADU147" s="2"/>
      <c r="ADV147" s="2"/>
      <c r="ADW147" s="2"/>
      <c r="ADX147" s="2"/>
      <c r="ADY147" s="2"/>
      <c r="ADZ147" s="2"/>
      <c r="AEA147" s="2"/>
      <c r="AEB147" s="2"/>
      <c r="AEC147" s="2"/>
      <c r="AED147" s="2"/>
      <c r="AEE147" s="2"/>
      <c r="AEF147" s="2"/>
      <c r="AEG147" s="2"/>
      <c r="AEH147" s="2"/>
      <c r="AEI147" s="2"/>
      <c r="AEJ147" s="2"/>
      <c r="AEK147" s="2"/>
      <c r="AEL147" s="2"/>
      <c r="AEM147" s="2"/>
      <c r="AEN147" s="2"/>
      <c r="AEO147" s="2"/>
      <c r="AEP147" s="2"/>
      <c r="AEQ147" s="2"/>
      <c r="AER147" s="2"/>
      <c r="AES147" s="2"/>
      <c r="AET147" s="2"/>
      <c r="AEU147" s="2"/>
      <c r="AEV147" s="2"/>
      <c r="AEW147" s="2"/>
      <c r="AEX147" s="2"/>
      <c r="AEY147" s="2"/>
      <c r="AEZ147" s="2"/>
      <c r="AFA147" s="2"/>
      <c r="AFB147" s="2"/>
      <c r="AFC147" s="2"/>
      <c r="AFD147" s="2"/>
      <c r="AFE147" s="2"/>
      <c r="AFF147" s="2"/>
      <c r="AFG147" s="2"/>
      <c r="AFH147" s="2"/>
      <c r="AFI147" s="2"/>
      <c r="AFJ147" s="2"/>
      <c r="AFK147" s="2"/>
      <c r="AFL147" s="2"/>
      <c r="AFM147" s="2"/>
      <c r="AFN147" s="2"/>
      <c r="AFO147" s="2"/>
      <c r="AFP147" s="2"/>
      <c r="AFQ147" s="2"/>
      <c r="AFR147" s="2"/>
      <c r="AFS147" s="2"/>
      <c r="AFT147" s="2"/>
      <c r="AFU147" s="2"/>
      <c r="AFV147" s="2"/>
      <c r="AFW147" s="2"/>
      <c r="AFX147" s="2"/>
      <c r="AFY147" s="2"/>
      <c r="AFZ147" s="2"/>
      <c r="AGA147" s="2"/>
      <c r="AGB147" s="2"/>
      <c r="AGC147" s="2"/>
      <c r="AGD147" s="2"/>
      <c r="AGE147" s="2"/>
      <c r="AGF147" s="2"/>
      <c r="AGG147" s="2"/>
      <c r="AGH147" s="2"/>
      <c r="AGI147" s="2"/>
      <c r="AGJ147" s="2"/>
      <c r="AGK147" s="2"/>
      <c r="AGL147" s="2"/>
      <c r="AGM147" s="2"/>
      <c r="AGN147" s="2"/>
      <c r="AGO147" s="2"/>
      <c r="AGP147" s="2"/>
      <c r="AGQ147" s="2"/>
      <c r="AGR147" s="2"/>
      <c r="AGS147" s="2"/>
      <c r="AGT147" s="2"/>
      <c r="AGU147" s="2"/>
      <c r="AGV147" s="2"/>
      <c r="AGW147" s="2"/>
      <c r="AGX147" s="2"/>
      <c r="AGY147" s="2"/>
      <c r="AGZ147" s="2"/>
      <c r="AHA147" s="2"/>
      <c r="AHB147" s="2"/>
      <c r="AHC147" s="2"/>
      <c r="AHD147" s="2"/>
      <c r="AHE147" s="2"/>
      <c r="AHF147" s="2"/>
      <c r="AHG147" s="2"/>
      <c r="AHH147" s="2"/>
      <c r="AHI147" s="2"/>
      <c r="AHJ147" s="2"/>
      <c r="AHK147" s="2"/>
      <c r="AHL147" s="2"/>
      <c r="AHM147" s="2"/>
      <c r="AHN147" s="2"/>
      <c r="AHO147" s="2"/>
      <c r="AHP147" s="2"/>
      <c r="AHQ147" s="2"/>
      <c r="AHR147" s="2"/>
      <c r="AHS147" s="2"/>
      <c r="AHT147" s="2"/>
      <c r="AHU147" s="2"/>
      <c r="AHV147" s="2"/>
      <c r="AHW147" s="2"/>
      <c r="AHX147" s="2"/>
      <c r="AHY147" s="2"/>
      <c r="AHZ147" s="2"/>
      <c r="AIA147" s="2"/>
      <c r="AIB147" s="2"/>
      <c r="AIC147" s="2"/>
      <c r="AID147" s="2"/>
      <c r="AIE147" s="2"/>
      <c r="AIF147" s="2"/>
      <c r="AIG147" s="2"/>
      <c r="AIH147" s="2"/>
      <c r="AII147" s="2"/>
      <c r="AIJ147" s="2"/>
      <c r="AIK147" s="2"/>
      <c r="AIL147" s="2"/>
      <c r="AIM147" s="2"/>
      <c r="AIN147" s="2"/>
      <c r="AIO147" s="2"/>
      <c r="AIP147" s="2"/>
      <c r="AIQ147" s="2"/>
      <c r="AIR147" s="2"/>
      <c r="AIS147" s="2"/>
      <c r="AIT147" s="2"/>
      <c r="AIU147" s="2"/>
      <c r="AIV147" s="2"/>
      <c r="AIW147" s="2"/>
      <c r="AIX147" s="2"/>
      <c r="AIY147" s="2"/>
      <c r="AIZ147" s="2"/>
      <c r="AJA147" s="2"/>
      <c r="AJB147" s="2"/>
      <c r="AJC147" s="2"/>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c r="AKD147" s="2"/>
      <c r="AKE147" s="2"/>
      <c r="AKF147" s="2"/>
      <c r="AKG147" s="2"/>
      <c r="AKH147" s="2"/>
      <c r="AKI147" s="2"/>
      <c r="AKJ147" s="2"/>
      <c r="AKK147" s="2"/>
      <c r="AKL147" s="2"/>
      <c r="AKM147" s="2"/>
      <c r="AKN147" s="2"/>
      <c r="AKO147" s="2"/>
      <c r="AKP147" s="2"/>
      <c r="AKQ147" s="2"/>
      <c r="AKR147" s="2"/>
      <c r="AKS147" s="2"/>
      <c r="AKT147" s="2"/>
      <c r="AKU147" s="2"/>
      <c r="AKV147" s="2"/>
      <c r="AKW147" s="2"/>
      <c r="AKX147" s="2"/>
      <c r="AKY147" s="2"/>
      <c r="AKZ147" s="2"/>
      <c r="ALA147" s="2"/>
      <c r="ALB147" s="2"/>
      <c r="ALC147" s="2"/>
      <c r="ALD147" s="2"/>
      <c r="ALE147" s="2"/>
      <c r="ALF147" s="2"/>
      <c r="ALG147" s="2"/>
      <c r="ALH147" s="2"/>
      <c r="ALI147" s="2"/>
      <c r="ALJ147" s="2"/>
      <c r="ALK147" s="2"/>
      <c r="ALL147" s="2"/>
      <c r="ALM147" s="2"/>
      <c r="ALN147" s="2"/>
      <c r="ALO147" s="2"/>
      <c r="ALP147" s="2"/>
      <c r="ALQ147" s="2"/>
      <c r="ALR147" s="2"/>
      <c r="ALS147" s="2"/>
      <c r="ALT147" s="2"/>
      <c r="ALU147" s="2"/>
      <c r="ALV147" s="2"/>
      <c r="ALW147" s="2"/>
      <c r="ALX147" s="2"/>
      <c r="ALY147" s="2"/>
      <c r="ALZ147" s="2"/>
      <c r="AMA147" s="2"/>
      <c r="AMB147" s="2"/>
      <c r="AMC147" s="2"/>
      <c r="AMD147" s="2"/>
      <c r="AME147" s="2"/>
      <c r="AMF147" s="2"/>
      <c r="AMG147" s="2"/>
      <c r="AMH147" s="2"/>
      <c r="AMI147" s="2"/>
      <c r="AMJ147" s="2"/>
      <c r="AMK147" s="2"/>
      <c r="AML147" s="2"/>
      <c r="AMM147" s="2"/>
      <c r="AMN147" s="2"/>
      <c r="AMO147" s="2"/>
      <c r="AMP147" s="2"/>
      <c r="AMQ147" s="2"/>
      <c r="AMR147" s="2"/>
      <c r="AMS147" s="2"/>
      <c r="AMT147" s="2"/>
      <c r="AMU147" s="2"/>
      <c r="AMV147" s="2"/>
      <c r="AMW147" s="2"/>
      <c r="AMX147" s="2"/>
      <c r="AMY147" s="2"/>
      <c r="AMZ147" s="2"/>
      <c r="ANA147" s="2"/>
      <c r="ANB147" s="2"/>
      <c r="ANC147" s="2"/>
      <c r="AND147" s="2"/>
      <c r="ANE147" s="2"/>
      <c r="ANF147" s="2"/>
      <c r="ANG147" s="2"/>
      <c r="ANH147" s="2"/>
      <c r="ANI147" s="2"/>
      <c r="ANJ147" s="2"/>
      <c r="ANK147" s="2"/>
      <c r="ANL147" s="2"/>
      <c r="ANM147" s="2"/>
      <c r="ANN147" s="2"/>
      <c r="ANO147" s="2"/>
      <c r="ANP147" s="2"/>
      <c r="ANQ147" s="2"/>
      <c r="ANR147" s="2"/>
      <c r="ANS147" s="2"/>
      <c r="ANT147" s="2"/>
      <c r="ANU147" s="2"/>
      <c r="ANV147" s="2"/>
      <c r="ANW147" s="2"/>
      <c r="ANX147" s="2"/>
      <c r="ANY147" s="2"/>
      <c r="ANZ147" s="2"/>
      <c r="AOA147" s="2"/>
      <c r="AOB147" s="2"/>
      <c r="AOC147" s="2"/>
      <c r="AOD147" s="2"/>
      <c r="AOE147" s="2"/>
      <c r="AOF147" s="2"/>
      <c r="AOG147" s="2"/>
      <c r="AOH147" s="2"/>
      <c r="AOI147" s="2"/>
      <c r="AOJ147" s="2"/>
      <c r="AOK147" s="2"/>
      <c r="AOL147" s="2"/>
      <c r="AOM147" s="2"/>
      <c r="AON147" s="2"/>
      <c r="AOO147" s="2"/>
      <c r="AOP147" s="2"/>
      <c r="AOQ147" s="2"/>
      <c r="AOR147" s="2"/>
      <c r="AOS147" s="2"/>
      <c r="AOT147" s="2"/>
      <c r="AOU147" s="2"/>
      <c r="AOV147" s="2"/>
      <c r="AOW147" s="2"/>
      <c r="AOX147" s="2"/>
      <c r="AOY147" s="2"/>
      <c r="AOZ147" s="2"/>
      <c r="APA147" s="2"/>
      <c r="APB147" s="2"/>
      <c r="APC147" s="2"/>
      <c r="APD147" s="2"/>
      <c r="APE147" s="2"/>
      <c r="APF147" s="2"/>
      <c r="APG147" s="2"/>
      <c r="APH147" s="2"/>
      <c r="API147" s="2"/>
      <c r="APJ147" s="2"/>
      <c r="APK147" s="2"/>
      <c r="APL147" s="2"/>
      <c r="APM147" s="2"/>
      <c r="APN147" s="2"/>
      <c r="APO147" s="2"/>
      <c r="APP147" s="2"/>
      <c r="APQ147" s="2"/>
      <c r="APR147" s="2"/>
      <c r="APS147" s="2"/>
      <c r="APT147" s="2"/>
      <c r="APU147" s="2"/>
      <c r="APV147" s="2"/>
      <c r="APW147" s="2"/>
      <c r="APX147" s="2"/>
      <c r="APY147" s="2"/>
      <c r="APZ147" s="2"/>
      <c r="AQA147" s="2"/>
      <c r="AQB147" s="2"/>
      <c r="AQC147" s="2"/>
      <c r="AQD147" s="2"/>
      <c r="AQE147" s="2"/>
      <c r="AQF147" s="2"/>
      <c r="AQG147" s="2"/>
      <c r="AQH147" s="2"/>
      <c r="AQI147" s="2"/>
      <c r="AQJ147" s="2"/>
      <c r="AQK147" s="2"/>
      <c r="AQL147" s="2"/>
      <c r="AQM147" s="2"/>
      <c r="AQN147" s="2"/>
      <c r="AQO147" s="2"/>
      <c r="AQP147" s="2"/>
      <c r="AQQ147" s="2"/>
      <c r="AQR147" s="2"/>
      <c r="AQS147" s="2"/>
      <c r="AQT147" s="2"/>
      <c r="AQU147" s="2"/>
      <c r="AQV147" s="2"/>
      <c r="AQW147" s="2"/>
      <c r="AQX147" s="2"/>
      <c r="AQY147" s="2"/>
      <c r="AQZ147" s="2"/>
      <c r="ARA147" s="2"/>
      <c r="ARB147" s="2"/>
      <c r="ARC147" s="2"/>
      <c r="ARD147" s="2"/>
      <c r="ARE147" s="2"/>
      <c r="ARF147" s="2"/>
      <c r="ARG147" s="2"/>
      <c r="ARH147" s="2"/>
      <c r="ARI147" s="2"/>
      <c r="ARJ147" s="2"/>
      <c r="ARK147" s="2"/>
      <c r="ARL147" s="2"/>
      <c r="ARM147" s="2"/>
      <c r="ARN147" s="2"/>
      <c r="ARO147" s="2"/>
      <c r="ARP147" s="2"/>
      <c r="ARQ147" s="2"/>
      <c r="ARR147" s="2"/>
      <c r="ARS147" s="2"/>
      <c r="ART147" s="2"/>
      <c r="ARU147" s="2"/>
      <c r="ARV147" s="2"/>
      <c r="ARW147" s="2"/>
      <c r="ARX147" s="2"/>
      <c r="ARY147" s="2"/>
      <c r="ARZ147" s="2"/>
      <c r="ASA147" s="2"/>
      <c r="ASB147" s="2"/>
      <c r="ASC147" s="2"/>
      <c r="ASD147" s="2"/>
      <c r="ASE147" s="2"/>
      <c r="ASF147" s="2"/>
      <c r="ASG147" s="2"/>
      <c r="ASH147" s="2"/>
      <c r="ASI147" s="2"/>
      <c r="ASJ147" s="2"/>
      <c r="ASK147" s="2"/>
      <c r="ASL147" s="2"/>
      <c r="ASM147" s="2"/>
      <c r="ASN147" s="2"/>
      <c r="ASO147" s="2"/>
      <c r="ASP147" s="2"/>
      <c r="ASQ147" s="2"/>
      <c r="ASR147" s="2"/>
      <c r="ASS147" s="2"/>
      <c r="AST147" s="2"/>
      <c r="ASU147" s="2"/>
      <c r="ASV147" s="2"/>
      <c r="ASW147" s="2"/>
      <c r="ASX147" s="2"/>
      <c r="ASY147" s="2"/>
      <c r="ASZ147" s="2"/>
      <c r="ATA147" s="2"/>
      <c r="ATB147" s="2"/>
      <c r="ATC147" s="2"/>
      <c r="ATD147" s="2"/>
      <c r="ATE147" s="2"/>
      <c r="ATF147" s="2"/>
      <c r="ATG147" s="2"/>
      <c r="ATH147" s="2"/>
      <c r="ATI147" s="2"/>
      <c r="ATJ147" s="2"/>
      <c r="ATK147" s="2"/>
      <c r="ATL147" s="2"/>
      <c r="ATM147" s="2"/>
      <c r="ATN147" s="2"/>
      <c r="ATO147" s="2"/>
      <c r="ATP147" s="2"/>
      <c r="ATQ147" s="2"/>
      <c r="ATR147" s="2"/>
      <c r="ATS147" s="2"/>
      <c r="ATT147" s="2"/>
      <c r="ATU147" s="2"/>
      <c r="ATV147" s="2"/>
      <c r="ATW147" s="2"/>
      <c r="ATX147" s="2"/>
      <c r="ATY147" s="2"/>
      <c r="ATZ147" s="2"/>
      <c r="AUA147" s="2"/>
      <c r="AUB147" s="2"/>
      <c r="AUC147" s="2"/>
      <c r="AUD147" s="2"/>
      <c r="AUE147" s="2"/>
      <c r="AUF147" s="2"/>
      <c r="AUG147" s="2"/>
      <c r="AUH147" s="2"/>
      <c r="AUI147" s="2"/>
      <c r="AUJ147" s="2"/>
      <c r="AUK147" s="2"/>
      <c r="AUL147" s="2"/>
      <c r="AUM147" s="2"/>
      <c r="AUN147" s="2"/>
      <c r="AUO147" s="2"/>
      <c r="AUP147" s="2"/>
      <c r="AUQ147" s="2"/>
      <c r="AUR147" s="2"/>
      <c r="AUS147" s="2"/>
      <c r="AUT147" s="2"/>
      <c r="AUU147" s="2"/>
      <c r="AUV147" s="2"/>
      <c r="AUW147" s="2"/>
      <c r="AUX147" s="2"/>
      <c r="AUY147" s="2"/>
      <c r="AUZ147" s="2"/>
      <c r="AVA147" s="2"/>
      <c r="AVB147" s="2"/>
      <c r="AVC147" s="2"/>
      <c r="AVD147" s="2"/>
      <c r="AVE147" s="2"/>
      <c r="AVF147" s="2"/>
      <c r="AVG147" s="2"/>
      <c r="AVH147" s="2"/>
      <c r="AVI147" s="2"/>
      <c r="AVJ147" s="2"/>
      <c r="AVK147" s="2"/>
      <c r="AVL147" s="2"/>
      <c r="AVM147" s="2"/>
      <c r="AVN147" s="2"/>
      <c r="AVO147" s="2"/>
      <c r="AVP147" s="2"/>
      <c r="AVQ147" s="2"/>
      <c r="AVR147" s="2"/>
      <c r="AVS147" s="2"/>
      <c r="AVT147" s="2"/>
      <c r="AVU147" s="2"/>
      <c r="AVV147" s="2"/>
      <c r="AVW147" s="2"/>
      <c r="AVX147" s="2"/>
      <c r="AVY147" s="2"/>
      <c r="AVZ147" s="2"/>
      <c r="AWA147" s="2"/>
      <c r="AWB147" s="2"/>
      <c r="AWC147" s="2"/>
      <c r="AWD147" s="2"/>
      <c r="AWE147" s="2"/>
      <c r="AWF147" s="2"/>
      <c r="AWG147" s="2"/>
      <c r="AWH147" s="2"/>
      <c r="AWI147" s="2"/>
      <c r="AWJ147" s="2"/>
      <c r="AWK147" s="2"/>
      <c r="AWL147" s="2"/>
      <c r="AWM147" s="2"/>
      <c r="AWN147" s="2"/>
      <c r="AWO147" s="2"/>
      <c r="AWP147" s="2"/>
      <c r="AWQ147" s="2"/>
      <c r="AWR147" s="2"/>
      <c r="AWS147" s="2"/>
      <c r="AWT147" s="2"/>
      <c r="AWU147" s="2"/>
      <c r="AWV147" s="2"/>
      <c r="AWW147" s="2"/>
      <c r="AWX147" s="2"/>
      <c r="AWY147" s="2"/>
      <c r="AWZ147" s="2"/>
      <c r="AXA147" s="2"/>
      <c r="AXB147" s="2"/>
      <c r="AXC147" s="2"/>
      <c r="AXD147" s="2"/>
      <c r="AXE147" s="2"/>
      <c r="AXF147" s="2"/>
      <c r="AXG147" s="2"/>
      <c r="AXH147" s="2"/>
      <c r="AXI147" s="2"/>
      <c r="AXJ147" s="2"/>
      <c r="AXK147" s="2"/>
      <c r="AXL147" s="2"/>
      <c r="AXM147" s="2"/>
      <c r="AXN147" s="2"/>
      <c r="AXO147" s="2"/>
      <c r="AXP147" s="2"/>
      <c r="AXQ147" s="2"/>
      <c r="AXR147" s="2"/>
      <c r="AXS147" s="2"/>
      <c r="AXT147" s="2"/>
      <c r="AXU147" s="2"/>
      <c r="AXV147" s="2"/>
      <c r="AXW147" s="2"/>
      <c r="AXX147" s="2"/>
      <c r="AXY147" s="2"/>
      <c r="AXZ147" s="2"/>
      <c r="AYA147" s="2"/>
      <c r="AYB147" s="2"/>
      <c r="AYC147" s="2"/>
      <c r="AYD147" s="2"/>
      <c r="AYE147" s="2"/>
      <c r="AYF147" s="2"/>
      <c r="AYG147" s="2"/>
      <c r="AYH147" s="2"/>
      <c r="AYI147" s="2"/>
      <c r="AYJ147" s="2"/>
      <c r="AYK147" s="2"/>
      <c r="AYL147" s="2"/>
      <c r="AYM147" s="2"/>
      <c r="AYN147" s="2"/>
      <c r="AYO147" s="2"/>
      <c r="AYP147" s="2"/>
      <c r="AYQ147" s="2"/>
      <c r="AYR147" s="2"/>
      <c r="AYS147" s="2"/>
      <c r="AYT147" s="2"/>
      <c r="AYU147" s="2"/>
      <c r="AYV147" s="2"/>
      <c r="AYW147" s="2"/>
      <c r="AYX147" s="2"/>
      <c r="AYY147" s="2"/>
      <c r="AYZ147" s="2"/>
      <c r="AZA147" s="2"/>
      <c r="AZB147" s="2"/>
      <c r="AZC147" s="2"/>
      <c r="AZD147" s="2"/>
      <c r="AZE147" s="2"/>
      <c r="AZF147" s="2"/>
      <c r="AZG147" s="2"/>
      <c r="AZH147" s="2"/>
      <c r="AZI147" s="2"/>
      <c r="AZJ147" s="2"/>
      <c r="AZK147" s="2"/>
      <c r="AZL147" s="2"/>
      <c r="AZM147" s="2"/>
      <c r="AZN147" s="2"/>
      <c r="AZO147" s="2"/>
      <c r="AZP147" s="2"/>
      <c r="AZQ147" s="2"/>
      <c r="AZR147" s="2"/>
      <c r="AZS147" s="2"/>
      <c r="AZT147" s="2"/>
      <c r="AZU147" s="2"/>
      <c r="AZV147" s="2"/>
      <c r="AZW147" s="2"/>
      <c r="AZX147" s="2"/>
      <c r="AZY147" s="2"/>
      <c r="AZZ147" s="2"/>
      <c r="BAA147" s="2"/>
      <c r="BAB147" s="2"/>
      <c r="BAC147" s="2"/>
      <c r="BAD147" s="2"/>
      <c r="BAE147" s="2"/>
      <c r="BAF147" s="2"/>
      <c r="BAG147" s="2"/>
      <c r="BAH147" s="2"/>
      <c r="BAI147" s="2"/>
      <c r="BAJ147" s="2"/>
      <c r="BAK147" s="2"/>
      <c r="BAL147" s="2"/>
      <c r="BAM147" s="2"/>
      <c r="BAN147" s="2"/>
      <c r="BAO147" s="2"/>
      <c r="BAP147" s="2"/>
      <c r="BAQ147" s="2"/>
      <c r="BAR147" s="2"/>
      <c r="BAS147" s="2"/>
      <c r="BAT147" s="2"/>
      <c r="BAU147" s="2"/>
      <c r="BAV147" s="2"/>
      <c r="BAW147" s="2"/>
      <c r="BAX147" s="2"/>
      <c r="BAY147" s="2"/>
      <c r="BAZ147" s="2"/>
      <c r="BBA147" s="2"/>
      <c r="BBB147" s="2"/>
      <c r="BBC147" s="2"/>
      <c r="BBD147" s="2"/>
      <c r="BBE147" s="2"/>
      <c r="BBF147" s="2"/>
      <c r="BBG147" s="2"/>
      <c r="BBH147" s="2"/>
      <c r="BBI147" s="2"/>
      <c r="BBJ147" s="2"/>
      <c r="BBK147" s="2"/>
      <c r="BBL147" s="2"/>
      <c r="BBM147" s="2"/>
      <c r="BBN147" s="2"/>
      <c r="BBO147" s="2"/>
      <c r="BBP147" s="2"/>
      <c r="BBQ147" s="2"/>
      <c r="BBR147" s="2"/>
      <c r="BBS147" s="2"/>
      <c r="BBT147" s="2"/>
      <c r="BBU147" s="2"/>
      <c r="BBV147" s="2"/>
      <c r="BBW147" s="2"/>
      <c r="BBX147" s="2"/>
      <c r="BBY147" s="2"/>
      <c r="BBZ147" s="2"/>
      <c r="BCA147" s="2"/>
      <c r="BCB147" s="2"/>
      <c r="BCC147" s="2"/>
      <c r="BCD147" s="2"/>
      <c r="BCE147" s="2"/>
      <c r="BCF147" s="2"/>
      <c r="BCG147" s="2"/>
      <c r="BCH147" s="2"/>
      <c r="BCI147" s="2"/>
      <c r="BCJ147" s="2"/>
      <c r="BCK147" s="2"/>
      <c r="BCL147" s="2"/>
      <c r="BCM147" s="2"/>
      <c r="BCN147" s="2"/>
      <c r="BCO147" s="2"/>
      <c r="BCP147" s="2"/>
      <c r="BCQ147" s="2"/>
      <c r="BCR147" s="2"/>
      <c r="BCS147" s="2"/>
      <c r="BCT147" s="2"/>
      <c r="BCU147" s="2"/>
      <c r="BCV147" s="2"/>
      <c r="BCW147" s="2"/>
      <c r="BCX147" s="2"/>
      <c r="BCY147" s="2"/>
      <c r="BCZ147" s="2"/>
      <c r="BDA147" s="2"/>
      <c r="BDB147" s="2"/>
      <c r="BDC147" s="2"/>
      <c r="BDD147" s="2"/>
      <c r="BDE147" s="2"/>
      <c r="BDF147" s="2"/>
      <c r="BDG147" s="2"/>
      <c r="BDH147" s="2"/>
      <c r="BDI147" s="2"/>
      <c r="BDJ147" s="2"/>
      <c r="BDK147" s="2"/>
      <c r="BDL147" s="2"/>
      <c r="BDM147" s="2"/>
      <c r="BDN147" s="2"/>
      <c r="BDO147" s="2"/>
      <c r="BDP147" s="2"/>
      <c r="BDQ147" s="2"/>
      <c r="BDR147" s="2"/>
      <c r="BDS147" s="2"/>
      <c r="BDT147" s="2"/>
      <c r="BDU147" s="2"/>
      <c r="BDV147" s="2"/>
      <c r="BDW147" s="2"/>
      <c r="BDX147" s="2"/>
      <c r="BDY147" s="2"/>
      <c r="BDZ147" s="2"/>
      <c r="BEA147" s="2"/>
      <c r="BEB147" s="2"/>
      <c r="BEC147" s="2"/>
      <c r="BED147" s="2"/>
      <c r="BEE147" s="2"/>
      <c r="BEF147" s="2"/>
      <c r="BEG147" s="2"/>
      <c r="BEH147" s="2"/>
      <c r="BEI147" s="2"/>
      <c r="BEJ147" s="2"/>
      <c r="BEK147" s="2"/>
      <c r="BEL147" s="2"/>
      <c r="BEM147" s="2"/>
      <c r="BEN147" s="2"/>
      <c r="BEO147" s="2"/>
      <c r="BEP147" s="2"/>
      <c r="BEQ147" s="2"/>
      <c r="BER147" s="2"/>
      <c r="BES147" s="2"/>
      <c r="BET147" s="2"/>
      <c r="BEU147" s="2"/>
      <c r="BEV147" s="2"/>
      <c r="BEW147" s="2"/>
      <c r="BEX147" s="2"/>
      <c r="BEY147" s="2"/>
      <c r="BEZ147" s="2"/>
      <c r="BFA147" s="2"/>
      <c r="BFB147" s="2"/>
      <c r="BFC147" s="2"/>
      <c r="BFD147" s="2"/>
      <c r="BFE147" s="2"/>
      <c r="BFF147" s="2"/>
      <c r="BFG147" s="2"/>
      <c r="BFH147" s="2"/>
      <c r="BFI147" s="2"/>
      <c r="BFJ147" s="2"/>
      <c r="BFK147" s="2"/>
      <c r="BFL147" s="2"/>
      <c r="BFM147" s="2"/>
      <c r="BFN147" s="2"/>
      <c r="BFO147" s="2"/>
      <c r="BFP147" s="2"/>
      <c r="BFQ147" s="2"/>
      <c r="BFR147" s="2"/>
      <c r="BFS147" s="2"/>
      <c r="BFT147" s="2"/>
      <c r="BFU147" s="2"/>
      <c r="BFV147" s="2"/>
      <c r="BFW147" s="2"/>
      <c r="BFX147" s="2"/>
      <c r="BFY147" s="2"/>
      <c r="BFZ147" s="2"/>
      <c r="BGA147" s="2"/>
      <c r="BGB147" s="2"/>
      <c r="BGC147" s="2"/>
      <c r="BGD147" s="2"/>
      <c r="BGE147" s="2"/>
      <c r="BGF147" s="2"/>
      <c r="BGG147" s="2"/>
      <c r="BGH147" s="2"/>
      <c r="BGI147" s="2"/>
      <c r="BGJ147" s="2"/>
      <c r="BGK147" s="2"/>
      <c r="BGL147" s="2"/>
      <c r="BGM147" s="2"/>
      <c r="BGN147" s="2"/>
      <c r="BGO147" s="2"/>
      <c r="BGP147" s="2"/>
      <c r="BGQ147" s="2"/>
      <c r="BGR147" s="2"/>
      <c r="BGS147" s="2"/>
      <c r="BGT147" s="2"/>
      <c r="BGU147" s="2"/>
      <c r="BGV147" s="2"/>
      <c r="BGW147" s="2"/>
      <c r="BGX147" s="2"/>
      <c r="BGY147" s="2"/>
      <c r="BGZ147" s="2"/>
      <c r="BHA147" s="2"/>
      <c r="BHB147" s="2"/>
      <c r="BHC147" s="2"/>
      <c r="BHD147" s="2"/>
      <c r="BHE147" s="2"/>
      <c r="BHF147" s="2"/>
      <c r="BHG147" s="2"/>
      <c r="BHH147" s="2"/>
      <c r="BHI147" s="2"/>
      <c r="BHJ147" s="2"/>
      <c r="BHK147" s="2"/>
      <c r="BHL147" s="2"/>
      <c r="BHM147" s="2"/>
      <c r="BHN147" s="2"/>
      <c r="BHO147" s="2"/>
      <c r="BHP147" s="2"/>
      <c r="BHQ147" s="2"/>
      <c r="BHR147" s="2"/>
      <c r="BHS147" s="2"/>
      <c r="BHT147" s="2"/>
      <c r="BHU147" s="2"/>
      <c r="BHV147" s="2"/>
      <c r="BHW147" s="2"/>
      <c r="BHX147" s="2"/>
      <c r="BHY147" s="2"/>
      <c r="BHZ147" s="2"/>
      <c r="BIA147" s="2"/>
      <c r="BIB147" s="2"/>
      <c r="BIC147" s="2"/>
      <c r="BID147" s="2"/>
      <c r="BIE147" s="2"/>
      <c r="BIF147" s="2"/>
      <c r="BIG147" s="2"/>
      <c r="BIH147" s="2"/>
      <c r="BII147" s="2"/>
      <c r="BIJ147" s="2"/>
      <c r="BIK147" s="2"/>
      <c r="BIL147" s="2"/>
      <c r="BIM147" s="2"/>
      <c r="BIN147" s="2"/>
      <c r="BIO147" s="2"/>
      <c r="BIP147" s="2"/>
      <c r="BIQ147" s="2"/>
      <c r="BIR147" s="2"/>
      <c r="BIS147" s="2"/>
      <c r="BIT147" s="2"/>
      <c r="BIU147" s="2"/>
      <c r="BIV147" s="2"/>
      <c r="BIW147" s="2"/>
      <c r="BIX147" s="2"/>
      <c r="BIY147" s="2"/>
      <c r="BIZ147" s="2"/>
      <c r="BJA147" s="2"/>
      <c r="BJB147" s="2"/>
      <c r="BJC147" s="2"/>
      <c r="BJD147" s="2"/>
      <c r="BJE147" s="2"/>
      <c r="BJF147" s="2"/>
      <c r="BJG147" s="2"/>
      <c r="BJH147" s="2"/>
      <c r="BJI147" s="2"/>
      <c r="BJJ147" s="2"/>
      <c r="BJK147" s="2"/>
      <c r="BJL147" s="2"/>
      <c r="BJM147" s="2"/>
      <c r="BJN147" s="2"/>
      <c r="BJO147" s="2"/>
      <c r="BJP147" s="2"/>
      <c r="BJQ147" s="2"/>
      <c r="BJR147" s="2"/>
      <c r="BJS147" s="2"/>
      <c r="BJT147" s="2"/>
      <c r="BJU147" s="2"/>
      <c r="BJV147" s="2"/>
      <c r="BJW147" s="2"/>
      <c r="BJX147" s="2"/>
      <c r="BJY147" s="2"/>
      <c r="BJZ147" s="2"/>
      <c r="BKA147" s="2"/>
      <c r="BKB147" s="2"/>
      <c r="BKC147" s="2"/>
      <c r="BKD147" s="2"/>
      <c r="BKE147" s="2"/>
      <c r="BKF147" s="2"/>
      <c r="BKG147" s="2"/>
      <c r="BKH147" s="2"/>
      <c r="BKI147" s="2"/>
      <c r="BKJ147" s="2"/>
      <c r="BKK147" s="2"/>
      <c r="BKL147" s="2"/>
      <c r="BKM147" s="2"/>
      <c r="BKN147" s="2"/>
      <c r="BKO147" s="2"/>
      <c r="BKP147" s="2"/>
      <c r="BKQ147" s="2"/>
      <c r="BKR147" s="2"/>
      <c r="BKS147" s="2"/>
      <c r="BKT147" s="2"/>
      <c r="BKU147" s="2"/>
      <c r="BKV147" s="2"/>
      <c r="BKW147" s="2"/>
      <c r="BKX147" s="2"/>
      <c r="BKY147" s="2"/>
      <c r="BKZ147" s="2"/>
      <c r="BLA147" s="2"/>
      <c r="BLB147" s="2"/>
      <c r="BLC147" s="2"/>
      <c r="BLD147" s="2"/>
      <c r="BLE147" s="2"/>
      <c r="BLF147" s="2"/>
      <c r="BLG147" s="2"/>
      <c r="BLH147" s="2"/>
      <c r="BLI147" s="2"/>
      <c r="BLJ147" s="2"/>
      <c r="BLK147" s="2"/>
      <c r="BLL147" s="2"/>
      <c r="BLM147" s="2"/>
      <c r="BLN147" s="2"/>
      <c r="BLO147" s="2"/>
      <c r="BLP147" s="2"/>
      <c r="BLQ147" s="2"/>
      <c r="BLR147" s="2"/>
      <c r="BLS147" s="2"/>
      <c r="BLT147" s="2"/>
      <c r="BLU147" s="2"/>
      <c r="BLV147" s="2"/>
      <c r="BLW147" s="2"/>
      <c r="BLX147" s="2"/>
      <c r="BLY147" s="2"/>
      <c r="BLZ147" s="2"/>
      <c r="BMA147" s="2"/>
      <c r="BMB147" s="2"/>
      <c r="BMC147" s="2"/>
      <c r="BMD147" s="2"/>
      <c r="BME147" s="2"/>
      <c r="BMF147" s="2"/>
      <c r="BMG147" s="2"/>
      <c r="BMH147" s="2"/>
      <c r="BMI147" s="2"/>
      <c r="BMJ147" s="2"/>
      <c r="BMK147" s="2"/>
      <c r="BML147" s="2"/>
      <c r="BMM147" s="2"/>
      <c r="BMN147" s="2"/>
      <c r="BMO147" s="2"/>
      <c r="BMP147" s="2"/>
      <c r="BMQ147" s="2"/>
      <c r="BMR147" s="2"/>
      <c r="BMS147" s="2"/>
      <c r="BMT147" s="2"/>
      <c r="BMU147" s="2"/>
      <c r="BMV147" s="2"/>
      <c r="BMW147" s="2"/>
      <c r="BMX147" s="2"/>
      <c r="BMY147" s="2"/>
      <c r="BMZ147" s="2"/>
      <c r="BNA147" s="2"/>
      <c r="BNB147" s="2"/>
      <c r="BNC147" s="2"/>
      <c r="BND147" s="2"/>
      <c r="BNE147" s="2"/>
      <c r="BNF147" s="2"/>
      <c r="BNG147" s="2"/>
      <c r="BNH147" s="2"/>
      <c r="BNI147" s="2"/>
      <c r="BNJ147" s="2"/>
      <c r="BNK147" s="2"/>
      <c r="BNL147" s="2"/>
      <c r="BNM147" s="2"/>
      <c r="BNN147" s="2"/>
      <c r="BNO147" s="2"/>
      <c r="BNP147" s="2"/>
      <c r="BNQ147" s="2"/>
      <c r="BNR147" s="2"/>
      <c r="BNS147" s="2"/>
      <c r="BNT147" s="2"/>
      <c r="BNU147" s="2"/>
      <c r="BNV147" s="2"/>
      <c r="BNW147" s="2"/>
      <c r="BNX147" s="2"/>
      <c r="BNY147" s="2"/>
      <c r="BNZ147" s="2"/>
      <c r="BOA147" s="2"/>
      <c r="BOB147" s="2"/>
      <c r="BOC147" s="2"/>
      <c r="BOD147" s="2"/>
      <c r="BOE147" s="2"/>
      <c r="BOF147" s="2"/>
      <c r="BOG147" s="2"/>
      <c r="BOH147" s="2"/>
      <c r="BOI147" s="2"/>
      <c r="BOJ147" s="2"/>
      <c r="BOK147" s="2"/>
      <c r="BOL147" s="2"/>
      <c r="BOM147" s="2"/>
      <c r="BON147" s="2"/>
      <c r="BOO147" s="2"/>
      <c r="BOP147" s="2"/>
      <c r="BOQ147" s="2"/>
      <c r="BOR147" s="2"/>
      <c r="BOS147" s="2"/>
      <c r="BOT147" s="2"/>
      <c r="BOU147" s="2"/>
      <c r="BOV147" s="2"/>
      <c r="BOW147" s="2"/>
      <c r="BOX147" s="2"/>
      <c r="BOY147" s="2"/>
      <c r="BOZ147" s="2"/>
      <c r="BPA147" s="2"/>
      <c r="BPB147" s="2"/>
      <c r="BPC147" s="2"/>
      <c r="BPD147" s="2"/>
      <c r="BPE147" s="2"/>
      <c r="BPF147" s="2"/>
      <c r="BPG147" s="2"/>
      <c r="BPH147" s="2"/>
      <c r="BPI147" s="2"/>
      <c r="BPJ147" s="2"/>
      <c r="BPK147" s="2"/>
      <c r="BPL147" s="2"/>
      <c r="BPM147" s="2"/>
      <c r="BPN147" s="2"/>
      <c r="BPO147" s="2"/>
      <c r="BPP147" s="2"/>
      <c r="BPQ147" s="2"/>
      <c r="BPR147" s="2"/>
      <c r="BPS147" s="2"/>
      <c r="BPT147" s="2"/>
      <c r="BPU147" s="2"/>
      <c r="BPV147" s="2"/>
      <c r="BPW147" s="2"/>
      <c r="BPX147" s="2"/>
      <c r="BPY147" s="2"/>
      <c r="BPZ147" s="2"/>
      <c r="BQA147" s="2"/>
      <c r="BQB147" s="2"/>
      <c r="BQC147" s="2"/>
      <c r="BQD147" s="2"/>
      <c r="BQE147" s="2"/>
      <c r="BQF147" s="2"/>
      <c r="BQG147" s="2"/>
      <c r="BQH147" s="2"/>
      <c r="BQI147" s="2"/>
      <c r="BQJ147" s="2"/>
      <c r="BQK147" s="2"/>
      <c r="BQL147" s="2"/>
      <c r="BQM147" s="2"/>
      <c r="BQN147" s="2"/>
      <c r="BQO147" s="2"/>
      <c r="BQP147" s="2"/>
      <c r="BQQ147" s="2"/>
      <c r="BQR147" s="2"/>
      <c r="BQS147" s="2"/>
      <c r="BQT147" s="2"/>
      <c r="BQU147" s="2"/>
      <c r="BQV147" s="2"/>
      <c r="BQW147" s="2"/>
      <c r="BQX147" s="2"/>
      <c r="BQY147" s="2"/>
      <c r="BQZ147" s="2"/>
      <c r="BRA147" s="2"/>
      <c r="BRB147" s="2"/>
      <c r="BRC147" s="2"/>
      <c r="BRD147" s="2"/>
      <c r="BRE147" s="2"/>
      <c r="BRF147" s="2"/>
      <c r="BRG147" s="2"/>
      <c r="BRH147" s="2"/>
      <c r="BRI147" s="2"/>
      <c r="BRJ147" s="2"/>
      <c r="BRK147" s="2"/>
      <c r="BRL147" s="2"/>
      <c r="BRM147" s="2"/>
      <c r="BRN147" s="2"/>
      <c r="BRO147" s="2"/>
      <c r="BRP147" s="2"/>
      <c r="BRQ147" s="2"/>
      <c r="BRR147" s="2"/>
      <c r="BRS147" s="2"/>
      <c r="BRT147" s="2"/>
      <c r="BRU147" s="2"/>
      <c r="BRV147" s="2"/>
      <c r="BRW147" s="2"/>
      <c r="BRX147" s="2"/>
      <c r="BRY147" s="2"/>
      <c r="BRZ147" s="2"/>
      <c r="BSA147" s="2"/>
      <c r="BSB147" s="2"/>
      <c r="BSC147" s="2"/>
      <c r="BSD147" s="2"/>
      <c r="BSE147" s="2"/>
      <c r="BSF147" s="2"/>
      <c r="BSG147" s="2"/>
      <c r="BSH147" s="2"/>
      <c r="BSI147" s="2"/>
      <c r="BSJ147" s="2"/>
      <c r="BSK147" s="2"/>
      <c r="BSL147" s="2"/>
      <c r="BSM147" s="2"/>
      <c r="BSN147" s="2"/>
      <c r="BSO147" s="2"/>
      <c r="BSP147" s="2"/>
      <c r="BSQ147" s="2"/>
      <c r="BSR147" s="2"/>
      <c r="BSS147" s="2"/>
      <c r="BST147" s="2"/>
      <c r="BSU147" s="2"/>
      <c r="BSV147" s="2"/>
      <c r="BSW147" s="2"/>
      <c r="BSX147" s="2"/>
      <c r="BSY147" s="2"/>
      <c r="BSZ147" s="2"/>
      <c r="BTA147" s="2"/>
      <c r="BTB147" s="2"/>
      <c r="BTC147" s="2"/>
      <c r="BTD147" s="2"/>
      <c r="BTE147" s="2"/>
      <c r="BTF147" s="2"/>
      <c r="BTG147" s="2"/>
      <c r="BTH147" s="2"/>
      <c r="BTI147" s="2"/>
      <c r="BTJ147" s="2"/>
      <c r="BTK147" s="2"/>
      <c r="BTL147" s="2"/>
      <c r="BTM147" s="2"/>
      <c r="BTN147" s="2"/>
      <c r="BTO147" s="2"/>
      <c r="BTP147" s="2"/>
      <c r="BTQ147" s="2"/>
      <c r="BTR147" s="2"/>
      <c r="BTS147" s="2"/>
      <c r="BTT147" s="2"/>
      <c r="BTU147" s="2"/>
      <c r="BTV147" s="2"/>
      <c r="BTW147" s="2"/>
      <c r="BTX147" s="2"/>
      <c r="BTY147" s="2"/>
      <c r="BTZ147" s="2"/>
      <c r="BUA147" s="2"/>
      <c r="BUB147" s="2"/>
      <c r="BUC147" s="2"/>
      <c r="BUD147" s="2"/>
      <c r="BUE147" s="2"/>
      <c r="BUF147" s="2"/>
      <c r="BUG147" s="2"/>
      <c r="BUH147" s="2"/>
      <c r="BUI147" s="2"/>
      <c r="BUJ147" s="2"/>
      <c r="BUK147" s="2"/>
      <c r="BUL147" s="2"/>
      <c r="BUM147" s="2"/>
      <c r="BUN147" s="2"/>
      <c r="BUO147" s="2"/>
      <c r="BUP147" s="2"/>
      <c r="BUQ147" s="2"/>
      <c r="BUR147" s="2"/>
      <c r="BUS147" s="2"/>
      <c r="BUT147" s="2"/>
      <c r="BUU147" s="2"/>
      <c r="BUV147" s="2"/>
      <c r="BUW147" s="2"/>
      <c r="BUX147" s="2"/>
      <c r="BUY147" s="2"/>
      <c r="BUZ147" s="2"/>
      <c r="BVA147" s="2"/>
      <c r="BVB147" s="2"/>
      <c r="BVC147" s="2"/>
      <c r="BVD147" s="2"/>
      <c r="BVE147" s="2"/>
      <c r="BVF147" s="2"/>
      <c r="BVG147" s="2"/>
      <c r="BVH147" s="2"/>
      <c r="BVI147" s="2"/>
      <c r="BVJ147" s="2"/>
      <c r="BVK147" s="2"/>
      <c r="BVL147" s="2"/>
      <c r="BVM147" s="2"/>
      <c r="BVN147" s="2"/>
      <c r="BVO147" s="2"/>
      <c r="BVP147" s="2"/>
      <c r="BVQ147" s="2"/>
      <c r="BVR147" s="2"/>
      <c r="BVS147" s="2"/>
      <c r="BVT147" s="2"/>
      <c r="BVU147" s="2"/>
      <c r="BVV147" s="2"/>
      <c r="BVW147" s="2"/>
      <c r="BVX147" s="2"/>
      <c r="BVY147" s="2"/>
      <c r="BVZ147" s="2"/>
      <c r="BWA147" s="2"/>
      <c r="BWB147" s="2"/>
      <c r="BWC147" s="2"/>
      <c r="BWD147" s="2"/>
      <c r="BWE147" s="2"/>
      <c r="BWF147" s="2"/>
      <c r="BWG147" s="2"/>
      <c r="BWH147" s="2"/>
      <c r="BWI147" s="2"/>
      <c r="BWJ147" s="2"/>
      <c r="BWK147" s="2"/>
      <c r="BWL147" s="2"/>
      <c r="BWM147" s="2"/>
      <c r="BWN147" s="2"/>
      <c r="BWO147" s="2"/>
      <c r="BWP147" s="2"/>
      <c r="BWQ147" s="2"/>
      <c r="BWR147" s="2"/>
      <c r="BWS147" s="2"/>
      <c r="BWT147" s="2"/>
      <c r="BWU147" s="2"/>
      <c r="BWV147" s="2"/>
      <c r="BWW147" s="2"/>
      <c r="BWX147" s="2"/>
      <c r="BWY147" s="2"/>
      <c r="BWZ147" s="2"/>
      <c r="BXA147" s="2"/>
      <c r="BXB147" s="2"/>
      <c r="BXC147" s="2"/>
      <c r="BXD147" s="2"/>
      <c r="BXE147" s="2"/>
      <c r="BXF147" s="2"/>
      <c r="BXG147" s="2"/>
      <c r="BXH147" s="2"/>
      <c r="BXI147" s="2"/>
      <c r="BXJ147" s="2"/>
      <c r="BXK147" s="2"/>
      <c r="BXL147" s="2"/>
      <c r="BXM147" s="2"/>
      <c r="BXN147" s="2"/>
      <c r="BXO147" s="2"/>
      <c r="BXP147" s="2"/>
      <c r="BXQ147" s="2"/>
      <c r="BXR147" s="2"/>
      <c r="BXS147" s="2"/>
      <c r="BXT147" s="2"/>
      <c r="BXU147" s="2"/>
      <c r="BXV147" s="2"/>
      <c r="BXW147" s="2"/>
      <c r="BXX147" s="2"/>
      <c r="BXY147" s="2"/>
      <c r="BXZ147" s="2"/>
      <c r="BYA147" s="2"/>
      <c r="BYB147" s="2"/>
      <c r="BYC147" s="2"/>
      <c r="BYD147" s="2"/>
      <c r="BYE147" s="2"/>
      <c r="BYF147" s="2"/>
      <c r="BYG147" s="2"/>
      <c r="BYH147" s="2"/>
      <c r="BYI147" s="2"/>
      <c r="BYJ147" s="2"/>
      <c r="BYK147" s="2"/>
      <c r="BYL147" s="2"/>
      <c r="BYM147" s="2"/>
      <c r="BYN147" s="2"/>
      <c r="BYO147" s="2"/>
      <c r="BYP147" s="2"/>
      <c r="BYQ147" s="2"/>
      <c r="BYR147" s="2"/>
      <c r="BYS147" s="2"/>
      <c r="BYT147" s="2"/>
      <c r="BYU147" s="2"/>
      <c r="BYV147" s="2"/>
      <c r="BYW147" s="2"/>
      <c r="BYX147" s="2"/>
      <c r="BYY147" s="2"/>
      <c r="BYZ147" s="2"/>
      <c r="BZA147" s="2"/>
      <c r="BZB147" s="2"/>
      <c r="BZC147" s="2"/>
      <c r="BZD147" s="2"/>
      <c r="BZE147" s="2"/>
      <c r="BZF147" s="2"/>
      <c r="BZG147" s="2"/>
      <c r="BZH147" s="2"/>
      <c r="BZI147" s="2"/>
      <c r="BZJ147" s="2"/>
      <c r="BZK147" s="2"/>
      <c r="BZL147" s="2"/>
      <c r="BZM147" s="2"/>
      <c r="BZN147" s="2"/>
      <c r="BZO147" s="2"/>
      <c r="BZP147" s="2"/>
      <c r="BZQ147" s="2"/>
      <c r="BZR147" s="2"/>
      <c r="BZS147" s="2"/>
      <c r="BZT147" s="2"/>
      <c r="BZU147" s="2"/>
      <c r="BZV147" s="2"/>
      <c r="BZW147" s="2"/>
      <c r="BZX147" s="2"/>
      <c r="BZY147" s="2"/>
      <c r="BZZ147" s="2"/>
      <c r="CAA147" s="2"/>
      <c r="CAB147" s="2"/>
      <c r="CAC147" s="2"/>
      <c r="CAD147" s="2"/>
      <c r="CAE147" s="2"/>
      <c r="CAF147" s="2"/>
      <c r="CAG147" s="2"/>
      <c r="CAH147" s="2"/>
      <c r="CAI147" s="2"/>
      <c r="CAJ147" s="2"/>
      <c r="CAK147" s="2"/>
      <c r="CAL147" s="2"/>
      <c r="CAM147" s="2"/>
      <c r="CAN147" s="2"/>
      <c r="CAO147" s="2"/>
      <c r="CAP147" s="2"/>
      <c r="CAQ147" s="2"/>
      <c r="CAR147" s="2"/>
      <c r="CAS147" s="2"/>
      <c r="CAT147" s="2"/>
      <c r="CAU147" s="2"/>
      <c r="CAV147" s="2"/>
      <c r="CAW147" s="2"/>
      <c r="CAX147" s="2"/>
      <c r="CAY147" s="2"/>
      <c r="CAZ147" s="2"/>
      <c r="CBA147" s="2"/>
      <c r="CBB147" s="2"/>
      <c r="CBC147" s="2"/>
      <c r="CBD147" s="2"/>
      <c r="CBE147" s="2"/>
      <c r="CBF147" s="2"/>
      <c r="CBG147" s="2"/>
      <c r="CBH147" s="2"/>
      <c r="CBI147" s="2"/>
      <c r="CBJ147" s="2"/>
      <c r="CBK147" s="2"/>
      <c r="CBL147" s="2"/>
      <c r="CBM147" s="2"/>
      <c r="CBN147" s="2"/>
      <c r="CBO147" s="2"/>
      <c r="CBP147" s="2"/>
      <c r="CBQ147" s="2"/>
      <c r="CBR147" s="2"/>
      <c r="CBS147" s="2"/>
      <c r="CBT147" s="2"/>
      <c r="CBU147" s="2"/>
      <c r="CBV147" s="2"/>
      <c r="CBW147" s="2"/>
      <c r="CBX147" s="2"/>
      <c r="CBY147" s="2"/>
      <c r="CBZ147" s="2"/>
      <c r="CCA147" s="2"/>
      <c r="CCB147" s="2"/>
      <c r="CCC147" s="2"/>
      <c r="CCD147" s="2"/>
      <c r="CCE147" s="2"/>
      <c r="CCF147" s="2"/>
      <c r="CCG147" s="2"/>
      <c r="CCH147" s="2"/>
      <c r="CCI147" s="2"/>
      <c r="CCJ147" s="2"/>
      <c r="CCK147" s="2"/>
      <c r="CCL147" s="2"/>
      <c r="CCM147" s="2"/>
      <c r="CCN147" s="2"/>
      <c r="CCO147" s="2"/>
      <c r="CCP147" s="2"/>
      <c r="CCQ147" s="2"/>
      <c r="CCR147" s="2"/>
      <c r="CCS147" s="2"/>
      <c r="CCT147" s="2"/>
      <c r="CCU147" s="2"/>
      <c r="CCV147" s="2"/>
      <c r="CCW147" s="2"/>
      <c r="CCX147" s="2"/>
      <c r="CCY147" s="2"/>
      <c r="CCZ147" s="2"/>
      <c r="CDA147" s="2"/>
      <c r="CDB147" s="2"/>
      <c r="CDC147" s="2"/>
      <c r="CDD147" s="2"/>
      <c r="CDE147" s="2"/>
      <c r="CDF147" s="2"/>
      <c r="CDG147" s="2"/>
      <c r="CDH147" s="2"/>
      <c r="CDI147" s="2"/>
      <c r="CDJ147" s="2"/>
      <c r="CDK147" s="2"/>
      <c r="CDL147" s="2"/>
      <c r="CDM147" s="2"/>
      <c r="CDN147" s="2"/>
      <c r="CDO147" s="2"/>
      <c r="CDP147" s="2"/>
      <c r="CDQ147" s="2"/>
      <c r="CDR147" s="2"/>
      <c r="CDS147" s="2"/>
      <c r="CDT147" s="2"/>
      <c r="CDU147" s="2"/>
      <c r="CDV147" s="2"/>
      <c r="CDW147" s="2"/>
      <c r="CDX147" s="2"/>
      <c r="CDY147" s="2"/>
      <c r="CDZ147" s="2"/>
      <c r="CEA147" s="2"/>
      <c r="CEB147" s="2"/>
      <c r="CEC147" s="2"/>
      <c r="CED147" s="2"/>
      <c r="CEE147" s="2"/>
      <c r="CEF147" s="2"/>
      <c r="CEG147" s="2"/>
      <c r="CEH147" s="2"/>
      <c r="CEI147" s="2"/>
      <c r="CEJ147" s="2"/>
      <c r="CEK147" s="2"/>
      <c r="CEL147" s="2"/>
      <c r="CEM147" s="2"/>
      <c r="CEN147" s="2"/>
      <c r="CEO147" s="2"/>
      <c r="CEP147" s="2"/>
      <c r="CEQ147" s="2"/>
      <c r="CER147" s="2"/>
      <c r="CES147" s="2"/>
      <c r="CET147" s="2"/>
      <c r="CEU147" s="2"/>
      <c r="CEV147" s="2"/>
      <c r="CEW147" s="2"/>
      <c r="CEX147" s="2"/>
      <c r="CEY147" s="2"/>
      <c r="CEZ147" s="2"/>
      <c r="CFA147" s="2"/>
      <c r="CFB147" s="2"/>
      <c r="CFC147" s="2"/>
      <c r="CFD147" s="2"/>
      <c r="CFE147" s="2"/>
      <c r="CFF147" s="2"/>
      <c r="CFG147" s="2"/>
      <c r="CFH147" s="2"/>
      <c r="CFI147" s="2"/>
      <c r="CFJ147" s="2"/>
      <c r="CFK147" s="2"/>
      <c r="CFL147" s="2"/>
      <c r="CFM147" s="2"/>
      <c r="CFN147" s="2"/>
      <c r="CFO147" s="2"/>
      <c r="CFP147" s="2"/>
      <c r="CFQ147" s="2"/>
      <c r="CFR147" s="2"/>
      <c r="CFS147" s="2"/>
      <c r="CFT147" s="2"/>
      <c r="CFU147" s="2"/>
      <c r="CFV147" s="2"/>
      <c r="CFW147" s="2"/>
      <c r="CFX147" s="2"/>
      <c r="CFY147" s="2"/>
      <c r="CFZ147" s="2"/>
      <c r="CGA147" s="2"/>
      <c r="CGB147" s="2"/>
      <c r="CGC147" s="2"/>
      <c r="CGD147" s="2"/>
      <c r="CGE147" s="2"/>
      <c r="CGF147" s="2"/>
      <c r="CGG147" s="2"/>
      <c r="CGH147" s="2"/>
      <c r="CGI147" s="2"/>
      <c r="CGJ147" s="2"/>
      <c r="CGK147" s="2"/>
      <c r="CGL147" s="2"/>
      <c r="CGM147" s="2"/>
      <c r="CGN147" s="2"/>
      <c r="CGO147" s="2"/>
      <c r="CGP147" s="2"/>
      <c r="CGQ147" s="2"/>
      <c r="CGR147" s="2"/>
      <c r="CGS147" s="2"/>
      <c r="CGT147" s="2"/>
      <c r="CGU147" s="2"/>
      <c r="CGV147" s="2"/>
      <c r="CGW147" s="2"/>
      <c r="CGX147" s="2"/>
      <c r="CGY147" s="2"/>
      <c r="CGZ147" s="2"/>
      <c r="CHA147" s="2"/>
      <c r="CHB147" s="2"/>
      <c r="CHC147" s="2"/>
      <c r="CHD147" s="2"/>
      <c r="CHE147" s="2"/>
      <c r="CHF147" s="2"/>
      <c r="CHG147" s="2"/>
      <c r="CHH147" s="2"/>
      <c r="CHI147" s="2"/>
      <c r="CHJ147" s="2"/>
      <c r="CHK147" s="2"/>
      <c r="CHL147" s="2"/>
      <c r="CHM147" s="2"/>
      <c r="CHN147" s="2"/>
      <c r="CHO147" s="2"/>
      <c r="CHP147" s="2"/>
      <c r="CHQ147" s="2"/>
      <c r="CHR147" s="2"/>
      <c r="CHS147" s="2"/>
      <c r="CHT147" s="2"/>
      <c r="CHU147" s="2"/>
      <c r="CHV147" s="2"/>
      <c r="CHW147" s="2"/>
      <c r="CHX147" s="2"/>
      <c r="CHY147" s="2"/>
      <c r="CHZ147" s="2"/>
      <c r="CIA147" s="2"/>
      <c r="CIB147" s="2"/>
      <c r="CIC147" s="2"/>
      <c r="CID147" s="2"/>
      <c r="CIE147" s="2"/>
      <c r="CIF147" s="2"/>
      <c r="CIG147" s="2"/>
      <c r="CIH147" s="2"/>
      <c r="CII147" s="2"/>
      <c r="CIJ147" s="2"/>
      <c r="CIK147" s="2"/>
      <c r="CIL147" s="2"/>
      <c r="CIM147" s="2"/>
      <c r="CIN147" s="2"/>
      <c r="CIO147" s="2"/>
      <c r="CIP147" s="2"/>
      <c r="CIQ147" s="2"/>
      <c r="CIR147" s="2"/>
      <c r="CIS147" s="2"/>
      <c r="CIT147" s="2"/>
      <c r="CIU147" s="2"/>
      <c r="CIV147" s="2"/>
      <c r="CIW147" s="2"/>
      <c r="CIX147" s="2"/>
      <c r="CIY147" s="2"/>
      <c r="CIZ147" s="2"/>
      <c r="CJA147" s="2"/>
      <c r="CJB147" s="2"/>
      <c r="CJC147" s="2"/>
      <c r="CJD147" s="2"/>
      <c r="CJE147" s="2"/>
      <c r="CJF147" s="2"/>
      <c r="CJG147" s="2"/>
      <c r="CJH147" s="2"/>
      <c r="CJI147" s="2"/>
      <c r="CJJ147" s="2"/>
      <c r="CJK147" s="2"/>
      <c r="CJL147" s="2"/>
      <c r="CJM147" s="2"/>
      <c r="CJN147" s="2"/>
      <c r="CJO147" s="2"/>
      <c r="CJP147" s="2"/>
      <c r="CJQ147" s="2"/>
      <c r="CJR147" s="2"/>
      <c r="CJS147" s="2"/>
      <c r="CJT147" s="2"/>
      <c r="CJU147" s="2"/>
      <c r="CJV147" s="2"/>
      <c r="CJW147" s="2"/>
      <c r="CJX147" s="2"/>
      <c r="CJY147" s="2"/>
      <c r="CJZ147" s="2"/>
      <c r="CKA147" s="2"/>
      <c r="CKB147" s="2"/>
      <c r="CKC147" s="2"/>
      <c r="CKD147" s="2"/>
      <c r="CKE147" s="2"/>
      <c r="CKF147" s="2"/>
      <c r="CKG147" s="2"/>
      <c r="CKH147" s="2"/>
      <c r="CKI147" s="2"/>
      <c r="CKJ147" s="2"/>
      <c r="CKK147" s="2"/>
      <c r="CKL147" s="2"/>
      <c r="CKM147" s="2"/>
      <c r="CKN147" s="2"/>
      <c r="CKO147" s="2"/>
      <c r="CKP147" s="2"/>
      <c r="CKQ147" s="2"/>
      <c r="CKR147" s="2"/>
      <c r="CKS147" s="2"/>
      <c r="CKT147" s="2"/>
      <c r="CKU147" s="2"/>
      <c r="CKV147" s="2"/>
      <c r="CKW147" s="2"/>
      <c r="CKX147" s="2"/>
      <c r="CKY147" s="2"/>
      <c r="CKZ147" s="2"/>
      <c r="CLA147" s="2"/>
      <c r="CLB147" s="2"/>
      <c r="CLC147" s="2"/>
      <c r="CLD147" s="2"/>
      <c r="CLE147" s="2"/>
      <c r="CLF147" s="2"/>
      <c r="CLG147" s="2"/>
      <c r="CLH147" s="2"/>
      <c r="CLI147" s="2"/>
      <c r="CLJ147" s="2"/>
      <c r="CLK147" s="2"/>
      <c r="CLL147" s="2"/>
      <c r="CLM147" s="2"/>
      <c r="CLN147" s="2"/>
      <c r="CLO147" s="2"/>
      <c r="CLP147" s="2"/>
      <c r="CLQ147" s="2"/>
      <c r="CLR147" s="2"/>
      <c r="CLS147" s="2"/>
      <c r="CLT147" s="2"/>
      <c r="CLU147" s="2"/>
      <c r="CLV147" s="2"/>
      <c r="CLW147" s="2"/>
      <c r="CLX147" s="2"/>
      <c r="CLY147" s="2"/>
      <c r="CLZ147" s="2"/>
      <c r="CMA147" s="2"/>
      <c r="CMB147" s="2"/>
      <c r="CMC147" s="2"/>
      <c r="CMD147" s="2"/>
      <c r="CME147" s="2"/>
      <c r="CMF147" s="2"/>
      <c r="CMG147" s="2"/>
      <c r="CMH147" s="2"/>
      <c r="CMI147" s="2"/>
      <c r="CMJ147" s="2"/>
      <c r="CMK147" s="2"/>
      <c r="CML147" s="2"/>
      <c r="CMM147" s="2"/>
      <c r="CMN147" s="2"/>
      <c r="CMO147" s="2"/>
      <c r="CMP147" s="2"/>
      <c r="CMQ147" s="2"/>
      <c r="CMR147" s="2"/>
      <c r="CMS147" s="2"/>
      <c r="CMT147" s="2"/>
      <c r="CMU147" s="2"/>
      <c r="CMV147" s="2"/>
      <c r="CMW147" s="2"/>
      <c r="CMX147" s="2"/>
      <c r="CMY147" s="2"/>
      <c r="CMZ147" s="2"/>
      <c r="CNA147" s="2"/>
      <c r="CNB147" s="2"/>
      <c r="CNC147" s="2"/>
      <c r="CND147" s="2"/>
      <c r="CNE147" s="2"/>
      <c r="CNF147" s="2"/>
      <c r="CNG147" s="2"/>
      <c r="CNH147" s="2"/>
      <c r="CNI147" s="2"/>
      <c r="CNJ147" s="2"/>
      <c r="CNK147" s="2"/>
      <c r="CNL147" s="2"/>
      <c r="CNM147" s="2"/>
      <c r="CNN147" s="2"/>
      <c r="CNO147" s="2"/>
      <c r="CNP147" s="2"/>
      <c r="CNQ147" s="2"/>
      <c r="CNR147" s="2"/>
      <c r="CNS147" s="2"/>
      <c r="CNT147" s="2"/>
      <c r="CNU147" s="2"/>
      <c r="CNV147" s="2"/>
      <c r="CNW147" s="2"/>
      <c r="CNX147" s="2"/>
      <c r="CNY147" s="2"/>
      <c r="CNZ147" s="2"/>
      <c r="COA147" s="2"/>
      <c r="COB147" s="2"/>
      <c r="COC147" s="2"/>
      <c r="COD147" s="2"/>
      <c r="COE147" s="2"/>
      <c r="COF147" s="2"/>
      <c r="COG147" s="2"/>
      <c r="COH147" s="2"/>
      <c r="COI147" s="2"/>
      <c r="COJ147" s="2"/>
      <c r="COK147" s="2"/>
      <c r="COL147" s="2"/>
      <c r="COM147" s="2"/>
      <c r="CON147" s="2"/>
      <c r="COO147" s="2"/>
      <c r="COP147" s="2"/>
      <c r="COQ147" s="2"/>
      <c r="COR147" s="2"/>
      <c r="COS147" s="2"/>
      <c r="COT147" s="2"/>
      <c r="COU147" s="2"/>
      <c r="COV147" s="2"/>
      <c r="COW147" s="2"/>
      <c r="COX147" s="2"/>
      <c r="COY147" s="2"/>
      <c r="COZ147" s="2"/>
      <c r="CPA147" s="2"/>
      <c r="CPB147" s="2"/>
      <c r="CPC147" s="2"/>
      <c r="CPD147" s="2"/>
      <c r="CPE147" s="2"/>
      <c r="CPF147" s="2"/>
      <c r="CPG147" s="2"/>
      <c r="CPH147" s="2"/>
      <c r="CPI147" s="2"/>
      <c r="CPJ147" s="2"/>
      <c r="CPK147" s="2"/>
      <c r="CPL147" s="2"/>
      <c r="CPM147" s="2"/>
      <c r="CPN147" s="2"/>
      <c r="CPO147" s="2"/>
      <c r="CPP147" s="2"/>
      <c r="CPQ147" s="2"/>
      <c r="CPR147" s="2"/>
      <c r="CPS147" s="2"/>
      <c r="CPT147" s="2"/>
      <c r="CPU147" s="2"/>
      <c r="CPV147" s="2"/>
      <c r="CPW147" s="2"/>
      <c r="CPX147" s="2"/>
      <c r="CPY147" s="2"/>
      <c r="CPZ147" s="2"/>
      <c r="CQA147" s="2"/>
      <c r="CQB147" s="2"/>
      <c r="CQC147" s="2"/>
      <c r="CQD147" s="2"/>
      <c r="CQE147" s="2"/>
      <c r="CQF147" s="2"/>
      <c r="CQG147" s="2"/>
      <c r="CQH147" s="2"/>
      <c r="CQI147" s="2"/>
      <c r="CQJ147" s="2"/>
      <c r="CQK147" s="2"/>
      <c r="CQL147" s="2"/>
      <c r="CQM147" s="2"/>
      <c r="CQN147" s="2"/>
      <c r="CQO147" s="2"/>
      <c r="CQP147" s="2"/>
      <c r="CQQ147" s="2"/>
      <c r="CQR147" s="2"/>
      <c r="CQS147" s="2"/>
      <c r="CQT147" s="2"/>
      <c r="CQU147" s="2"/>
      <c r="CQV147" s="2"/>
      <c r="CQW147" s="2"/>
      <c r="CQX147" s="2"/>
      <c r="CQY147" s="2"/>
      <c r="CQZ147" s="2"/>
      <c r="CRA147" s="2"/>
      <c r="CRB147" s="2"/>
      <c r="CRC147" s="2"/>
      <c r="CRD147" s="2"/>
      <c r="CRE147" s="2"/>
      <c r="CRF147" s="2"/>
      <c r="CRG147" s="2"/>
      <c r="CRH147" s="2"/>
      <c r="CRI147" s="2"/>
      <c r="CRJ147" s="2"/>
      <c r="CRK147" s="2"/>
      <c r="CRL147" s="2"/>
      <c r="CRM147" s="2"/>
      <c r="CRN147" s="2"/>
      <c r="CRO147" s="2"/>
      <c r="CRP147" s="2"/>
      <c r="CRQ147" s="2"/>
      <c r="CRR147" s="2"/>
      <c r="CRS147" s="2"/>
      <c r="CRT147" s="2"/>
      <c r="CRU147" s="2"/>
      <c r="CRV147" s="2"/>
      <c r="CRW147" s="2"/>
      <c r="CRX147" s="2"/>
      <c r="CRY147" s="2"/>
      <c r="CRZ147" s="2"/>
      <c r="CSA147" s="2"/>
      <c r="CSB147" s="2"/>
      <c r="CSC147" s="2"/>
      <c r="CSD147" s="2"/>
      <c r="CSE147" s="2"/>
      <c r="CSF147" s="2"/>
      <c r="CSG147" s="2"/>
      <c r="CSH147" s="2"/>
      <c r="CSI147" s="2"/>
      <c r="CSJ147" s="2"/>
      <c r="CSK147" s="2"/>
      <c r="CSL147" s="2"/>
      <c r="CSM147" s="2"/>
      <c r="CSN147" s="2"/>
      <c r="CSO147" s="2"/>
      <c r="CSP147" s="2"/>
      <c r="CSQ147" s="2"/>
      <c r="CSR147" s="2"/>
      <c r="CSS147" s="2"/>
      <c r="CST147" s="2"/>
      <c r="CSU147" s="2"/>
      <c r="CSV147" s="2"/>
      <c r="CSW147" s="2"/>
      <c r="CSX147" s="2"/>
      <c r="CSY147" s="2"/>
      <c r="CSZ147" s="2"/>
      <c r="CTA147" s="2"/>
      <c r="CTB147" s="2"/>
      <c r="CTC147" s="2"/>
      <c r="CTD147" s="2"/>
      <c r="CTE147" s="2"/>
      <c r="CTF147" s="2"/>
      <c r="CTG147" s="2"/>
      <c r="CTH147" s="2"/>
      <c r="CTI147" s="2"/>
      <c r="CTJ147" s="2"/>
      <c r="CTK147" s="2"/>
      <c r="CTL147" s="2"/>
      <c r="CTM147" s="2"/>
      <c r="CTN147" s="2"/>
      <c r="CTO147" s="2"/>
      <c r="CTP147" s="2"/>
      <c r="CTQ147" s="2"/>
      <c r="CTR147" s="2"/>
      <c r="CTS147" s="2"/>
      <c r="CTT147" s="2"/>
      <c r="CTU147" s="2"/>
      <c r="CTV147" s="2"/>
      <c r="CTW147" s="2"/>
      <c r="CTX147" s="2"/>
      <c r="CTY147" s="2"/>
      <c r="CTZ147" s="2"/>
      <c r="CUA147" s="2"/>
      <c r="CUB147" s="2"/>
      <c r="CUC147" s="2"/>
      <c r="CUD147" s="2"/>
      <c r="CUE147" s="2"/>
      <c r="CUF147" s="2"/>
      <c r="CUG147" s="2"/>
      <c r="CUH147" s="2"/>
      <c r="CUI147" s="2"/>
      <c r="CUJ147" s="2"/>
      <c r="CUK147" s="2"/>
      <c r="CUL147" s="2"/>
      <c r="CUM147" s="2"/>
      <c r="CUN147" s="2"/>
      <c r="CUO147" s="2"/>
      <c r="CUP147" s="2"/>
      <c r="CUQ147" s="2"/>
      <c r="CUR147" s="2"/>
      <c r="CUS147" s="2"/>
      <c r="CUT147" s="2"/>
      <c r="CUU147" s="2"/>
      <c r="CUV147" s="2"/>
      <c r="CUW147" s="2"/>
      <c r="CUX147" s="2"/>
      <c r="CUY147" s="2"/>
      <c r="CUZ147" s="2"/>
      <c r="CVA147" s="2"/>
      <c r="CVB147" s="2"/>
      <c r="CVC147" s="2"/>
      <c r="CVD147" s="2"/>
      <c r="CVE147" s="2"/>
      <c r="CVF147" s="2"/>
      <c r="CVG147" s="2"/>
      <c r="CVH147" s="2"/>
      <c r="CVI147" s="2"/>
      <c r="CVJ147" s="2"/>
      <c r="CVK147" s="2"/>
      <c r="CVL147" s="2"/>
      <c r="CVM147" s="2"/>
      <c r="CVN147" s="2"/>
      <c r="CVO147" s="2"/>
      <c r="CVP147" s="2"/>
      <c r="CVQ147" s="2"/>
      <c r="CVR147" s="2"/>
      <c r="CVS147" s="2"/>
      <c r="CVT147" s="2"/>
      <c r="CVU147" s="2"/>
      <c r="CVV147" s="2"/>
      <c r="CVW147" s="2"/>
      <c r="CVX147" s="2"/>
      <c r="CVY147" s="2"/>
      <c r="CVZ147" s="2"/>
      <c r="CWA147" s="2"/>
      <c r="CWB147" s="2"/>
      <c r="CWC147" s="2"/>
      <c r="CWD147" s="2"/>
      <c r="CWE147" s="2"/>
      <c r="CWF147" s="2"/>
      <c r="CWG147" s="2"/>
      <c r="CWH147" s="2"/>
      <c r="CWI147" s="2"/>
      <c r="CWJ147" s="2"/>
      <c r="CWK147" s="2"/>
      <c r="CWL147" s="2"/>
      <c r="CWM147" s="2"/>
      <c r="CWN147" s="2"/>
      <c r="CWO147" s="2"/>
      <c r="CWP147" s="2"/>
      <c r="CWQ147" s="2"/>
      <c r="CWR147" s="2"/>
      <c r="CWS147" s="2"/>
      <c r="CWT147" s="2"/>
      <c r="CWU147" s="2"/>
      <c r="CWV147" s="2"/>
      <c r="CWW147" s="2"/>
      <c r="CWX147" s="2"/>
      <c r="CWY147" s="2"/>
      <c r="CWZ147" s="2"/>
      <c r="CXA147" s="2"/>
      <c r="CXB147" s="2"/>
      <c r="CXC147" s="2"/>
      <c r="CXD147" s="2"/>
      <c r="CXE147" s="2"/>
      <c r="CXF147" s="2"/>
      <c r="CXG147" s="2"/>
      <c r="CXH147" s="2"/>
      <c r="CXI147" s="2"/>
      <c r="CXJ147" s="2"/>
      <c r="CXK147" s="2"/>
      <c r="CXL147" s="2"/>
      <c r="CXM147" s="2"/>
      <c r="CXN147" s="2"/>
      <c r="CXO147" s="2"/>
      <c r="CXP147" s="2"/>
      <c r="CXQ147" s="2"/>
      <c r="CXR147" s="2"/>
      <c r="CXS147" s="2"/>
      <c r="CXT147" s="2"/>
      <c r="CXU147" s="2"/>
      <c r="CXV147" s="2"/>
      <c r="CXW147" s="2"/>
      <c r="CXX147" s="2"/>
      <c r="CXY147" s="2"/>
      <c r="CXZ147" s="2"/>
      <c r="CYA147" s="2"/>
      <c r="CYB147" s="2"/>
      <c r="CYC147" s="2"/>
      <c r="CYD147" s="2"/>
      <c r="CYE147" s="2"/>
      <c r="CYF147" s="2"/>
      <c r="CYG147" s="2"/>
      <c r="CYH147" s="2"/>
      <c r="CYI147" s="2"/>
      <c r="CYJ147" s="2"/>
      <c r="CYK147" s="2"/>
      <c r="CYL147" s="2"/>
      <c r="CYM147" s="2"/>
      <c r="CYN147" s="2"/>
      <c r="CYO147" s="2"/>
      <c r="CYP147" s="2"/>
      <c r="CYQ147" s="2"/>
      <c r="CYR147" s="2"/>
      <c r="CYS147" s="2"/>
      <c r="CYT147" s="2"/>
      <c r="CYU147" s="2"/>
      <c r="CYV147" s="2"/>
      <c r="CYW147" s="2"/>
      <c r="CYX147" s="2"/>
      <c r="CYY147" s="2"/>
      <c r="CYZ147" s="2"/>
      <c r="CZA147" s="2"/>
      <c r="CZB147" s="2"/>
      <c r="CZC147" s="2"/>
      <c r="CZD147" s="2"/>
      <c r="CZE147" s="2"/>
      <c r="CZF147" s="2"/>
      <c r="CZG147" s="2"/>
      <c r="CZH147" s="2"/>
      <c r="CZI147" s="2"/>
      <c r="CZJ147" s="2"/>
      <c r="CZK147" s="2"/>
      <c r="CZL147" s="2"/>
      <c r="CZM147" s="2"/>
      <c r="CZN147" s="2"/>
      <c r="CZO147" s="2"/>
      <c r="CZP147" s="2"/>
      <c r="CZQ147" s="2"/>
      <c r="CZR147" s="2"/>
      <c r="CZS147" s="2"/>
      <c r="CZT147" s="2"/>
      <c r="CZU147" s="2"/>
      <c r="CZV147" s="2"/>
      <c r="CZW147" s="2"/>
      <c r="CZX147" s="2"/>
      <c r="CZY147" s="2"/>
      <c r="CZZ147" s="2"/>
      <c r="DAA147" s="2"/>
      <c r="DAB147" s="2"/>
      <c r="DAC147" s="2"/>
      <c r="DAD147" s="2"/>
      <c r="DAE147" s="2"/>
      <c r="DAF147" s="2"/>
      <c r="DAG147" s="2"/>
      <c r="DAH147" s="2"/>
      <c r="DAI147" s="2"/>
      <c r="DAJ147" s="2"/>
      <c r="DAK147" s="2"/>
      <c r="DAL147" s="2"/>
      <c r="DAM147" s="2"/>
      <c r="DAN147" s="2"/>
      <c r="DAO147" s="2"/>
      <c r="DAP147" s="2"/>
      <c r="DAQ147" s="2"/>
      <c r="DAR147" s="2"/>
      <c r="DAS147" s="2"/>
      <c r="DAT147" s="2"/>
      <c r="DAU147" s="2"/>
      <c r="DAV147" s="2"/>
      <c r="DAW147" s="2"/>
      <c r="DAX147" s="2"/>
      <c r="DAY147" s="2"/>
      <c r="DAZ147" s="2"/>
      <c r="DBA147" s="2"/>
      <c r="DBB147" s="2"/>
      <c r="DBC147" s="2"/>
      <c r="DBD147" s="2"/>
      <c r="DBE147" s="2"/>
      <c r="DBF147" s="2"/>
      <c r="DBG147" s="2"/>
      <c r="DBH147" s="2"/>
      <c r="DBI147" s="2"/>
      <c r="DBJ147" s="2"/>
      <c r="DBK147" s="2"/>
      <c r="DBL147" s="2"/>
      <c r="DBM147" s="2"/>
      <c r="DBN147" s="2"/>
      <c r="DBO147" s="2"/>
      <c r="DBP147" s="2"/>
      <c r="DBQ147" s="2"/>
      <c r="DBR147" s="2"/>
      <c r="DBS147" s="2"/>
      <c r="DBT147" s="2"/>
      <c r="DBU147" s="2"/>
      <c r="DBV147" s="2"/>
      <c r="DBW147" s="2"/>
      <c r="DBX147" s="2"/>
      <c r="DBY147" s="2"/>
      <c r="DBZ147" s="2"/>
      <c r="DCA147" s="2"/>
      <c r="DCB147" s="2"/>
      <c r="DCC147" s="2"/>
      <c r="DCD147" s="2"/>
      <c r="DCE147" s="2"/>
      <c r="DCF147" s="2"/>
      <c r="DCG147" s="2"/>
      <c r="DCH147" s="2"/>
      <c r="DCI147" s="2"/>
      <c r="DCJ147" s="2"/>
      <c r="DCK147" s="2"/>
      <c r="DCL147" s="2"/>
      <c r="DCM147" s="2"/>
      <c r="DCN147" s="2"/>
      <c r="DCO147" s="2"/>
      <c r="DCP147" s="2"/>
      <c r="DCQ147" s="2"/>
      <c r="DCR147" s="2"/>
      <c r="DCS147" s="2"/>
      <c r="DCT147" s="2"/>
      <c r="DCU147" s="2"/>
      <c r="DCV147" s="2"/>
      <c r="DCW147" s="2"/>
      <c r="DCX147" s="2"/>
      <c r="DCY147" s="2"/>
      <c r="DCZ147" s="2"/>
      <c r="DDA147" s="2"/>
      <c r="DDB147" s="2"/>
      <c r="DDC147" s="2"/>
      <c r="DDD147" s="2"/>
      <c r="DDE147" s="2"/>
      <c r="DDF147" s="2"/>
      <c r="DDG147" s="2"/>
      <c r="DDH147" s="2"/>
      <c r="DDI147" s="2"/>
      <c r="DDJ147" s="2"/>
      <c r="DDK147" s="2"/>
      <c r="DDL147" s="2"/>
      <c r="DDM147" s="2"/>
      <c r="DDN147" s="2"/>
      <c r="DDO147" s="2"/>
      <c r="DDP147" s="2"/>
      <c r="DDQ147" s="2"/>
      <c r="DDR147" s="2"/>
      <c r="DDS147" s="2"/>
      <c r="DDT147" s="2"/>
      <c r="DDU147" s="2"/>
      <c r="DDV147" s="2"/>
      <c r="DDW147" s="2"/>
      <c r="DDX147" s="2"/>
      <c r="DDY147" s="2"/>
      <c r="DDZ147" s="2"/>
      <c r="DEA147" s="2"/>
      <c r="DEB147" s="2"/>
      <c r="DEC147" s="2"/>
      <c r="DED147" s="2"/>
      <c r="DEE147" s="2"/>
      <c r="DEF147" s="2"/>
      <c r="DEG147" s="2"/>
      <c r="DEH147" s="2"/>
      <c r="DEI147" s="2"/>
      <c r="DEJ147" s="2"/>
      <c r="DEK147" s="2"/>
      <c r="DEL147" s="2"/>
      <c r="DEM147" s="2"/>
      <c r="DEN147" s="2"/>
      <c r="DEO147" s="2"/>
      <c r="DEP147" s="2"/>
      <c r="DEQ147" s="2"/>
      <c r="DER147" s="2"/>
      <c r="DES147" s="2"/>
      <c r="DET147" s="2"/>
      <c r="DEU147" s="2"/>
      <c r="DEV147" s="2"/>
      <c r="DEW147" s="2"/>
      <c r="DEX147" s="2"/>
      <c r="DEY147" s="2"/>
      <c r="DEZ147" s="2"/>
      <c r="DFA147" s="2"/>
      <c r="DFB147" s="2"/>
      <c r="DFC147" s="2"/>
      <c r="DFD147" s="2"/>
      <c r="DFE147" s="2"/>
      <c r="DFF147" s="2"/>
      <c r="DFG147" s="2"/>
      <c r="DFH147" s="2"/>
      <c r="DFI147" s="2"/>
      <c r="DFJ147" s="2"/>
      <c r="DFK147" s="2"/>
      <c r="DFL147" s="2"/>
      <c r="DFM147" s="2"/>
      <c r="DFN147" s="2"/>
      <c r="DFO147" s="2"/>
      <c r="DFP147" s="2"/>
      <c r="DFQ147" s="2"/>
      <c r="DFR147" s="2"/>
      <c r="DFS147" s="2"/>
      <c r="DFT147" s="2"/>
      <c r="DFU147" s="2"/>
      <c r="DFV147" s="2"/>
      <c r="DFW147" s="2"/>
      <c r="DFX147" s="2"/>
      <c r="DFY147" s="2"/>
      <c r="DFZ147" s="2"/>
      <c r="DGA147" s="2"/>
      <c r="DGB147" s="2"/>
      <c r="DGC147" s="2"/>
      <c r="DGD147" s="2"/>
      <c r="DGE147" s="2"/>
      <c r="DGF147" s="2"/>
      <c r="DGG147" s="2"/>
      <c r="DGH147" s="2"/>
      <c r="DGI147" s="2"/>
      <c r="DGJ147" s="2"/>
      <c r="DGK147" s="2"/>
      <c r="DGL147" s="2"/>
      <c r="DGM147" s="2"/>
      <c r="DGN147" s="2"/>
      <c r="DGO147" s="2"/>
      <c r="DGP147" s="2"/>
      <c r="DGQ147" s="2"/>
      <c r="DGR147" s="2"/>
      <c r="DGS147" s="2"/>
      <c r="DGT147" s="2"/>
      <c r="DGU147" s="2"/>
      <c r="DGV147" s="2"/>
      <c r="DGW147" s="2"/>
      <c r="DGX147" s="2"/>
      <c r="DGY147" s="2"/>
      <c r="DGZ147" s="2"/>
      <c r="DHA147" s="2"/>
      <c r="DHB147" s="2"/>
      <c r="DHC147" s="2"/>
      <c r="DHD147" s="2"/>
      <c r="DHE147" s="2"/>
      <c r="DHF147" s="2"/>
      <c r="DHG147" s="2"/>
      <c r="DHH147" s="2"/>
      <c r="DHI147" s="2"/>
      <c r="DHJ147" s="2"/>
      <c r="DHK147" s="2"/>
      <c r="DHL147" s="2"/>
      <c r="DHM147" s="2"/>
      <c r="DHN147" s="2"/>
      <c r="DHO147" s="2"/>
      <c r="DHP147" s="2"/>
      <c r="DHQ147" s="2"/>
      <c r="DHR147" s="2"/>
      <c r="DHS147" s="2"/>
      <c r="DHT147" s="2"/>
      <c r="DHU147" s="2"/>
      <c r="DHV147" s="2"/>
      <c r="DHW147" s="2"/>
      <c r="DHX147" s="2"/>
      <c r="DHY147" s="2"/>
      <c r="DHZ147" s="2"/>
      <c r="DIA147" s="2"/>
      <c r="DIB147" s="2"/>
      <c r="DIC147" s="2"/>
      <c r="DID147" s="2"/>
      <c r="DIE147" s="2"/>
      <c r="DIF147" s="2"/>
      <c r="DIG147" s="2"/>
      <c r="DIH147" s="2"/>
      <c r="DII147" s="2"/>
      <c r="DIJ147" s="2"/>
      <c r="DIK147" s="2"/>
      <c r="DIL147" s="2"/>
      <c r="DIM147" s="2"/>
      <c r="DIN147" s="2"/>
      <c r="DIO147" s="2"/>
      <c r="DIP147" s="2"/>
      <c r="DIQ147" s="2"/>
      <c r="DIR147" s="2"/>
      <c r="DIS147" s="2"/>
      <c r="DIT147" s="2"/>
      <c r="DIU147" s="2"/>
      <c r="DIV147" s="2"/>
      <c r="DIW147" s="2"/>
      <c r="DIX147" s="2"/>
      <c r="DIY147" s="2"/>
      <c r="DIZ147" s="2"/>
      <c r="DJA147" s="2"/>
      <c r="DJB147" s="2"/>
      <c r="DJC147" s="2"/>
      <c r="DJD147" s="2"/>
      <c r="DJE147" s="2"/>
      <c r="DJF147" s="2"/>
      <c r="DJG147" s="2"/>
      <c r="DJH147" s="2"/>
      <c r="DJI147" s="2"/>
      <c r="DJJ147" s="2"/>
      <c r="DJK147" s="2"/>
      <c r="DJL147" s="2"/>
      <c r="DJM147" s="2"/>
      <c r="DJN147" s="2"/>
      <c r="DJO147" s="2"/>
      <c r="DJP147" s="2"/>
      <c r="DJQ147" s="2"/>
      <c r="DJR147" s="2"/>
      <c r="DJS147" s="2"/>
      <c r="DJT147" s="2"/>
      <c r="DJU147" s="2"/>
      <c r="DJV147" s="2"/>
      <c r="DJW147" s="2"/>
      <c r="DJX147" s="2"/>
      <c r="DJY147" s="2"/>
      <c r="DJZ147" s="2"/>
      <c r="DKA147" s="2"/>
      <c r="DKB147" s="2"/>
      <c r="DKC147" s="2"/>
      <c r="DKD147" s="2"/>
      <c r="DKE147" s="2"/>
      <c r="DKF147" s="2"/>
      <c r="DKG147" s="2"/>
      <c r="DKH147" s="2"/>
      <c r="DKI147" s="2"/>
      <c r="DKJ147" s="2"/>
      <c r="DKK147" s="2"/>
      <c r="DKL147" s="2"/>
      <c r="DKM147" s="2"/>
      <c r="DKN147" s="2"/>
      <c r="DKO147" s="2"/>
      <c r="DKP147" s="2"/>
      <c r="DKQ147" s="2"/>
      <c r="DKR147" s="2"/>
      <c r="DKS147" s="2"/>
      <c r="DKT147" s="2"/>
      <c r="DKU147" s="2"/>
      <c r="DKV147" s="2"/>
      <c r="DKW147" s="2"/>
      <c r="DKX147" s="2"/>
      <c r="DKY147" s="2"/>
      <c r="DKZ147" s="2"/>
      <c r="DLA147" s="2"/>
      <c r="DLB147" s="2"/>
      <c r="DLC147" s="2"/>
      <c r="DLD147" s="2"/>
      <c r="DLE147" s="2"/>
      <c r="DLF147" s="2"/>
      <c r="DLG147" s="2"/>
      <c r="DLH147" s="2"/>
      <c r="DLI147" s="2"/>
      <c r="DLJ147" s="2"/>
      <c r="DLK147" s="2"/>
      <c r="DLL147" s="2"/>
      <c r="DLM147" s="2"/>
      <c r="DLN147" s="2"/>
      <c r="DLO147" s="2"/>
      <c r="DLP147" s="2"/>
      <c r="DLQ147" s="2"/>
      <c r="DLR147" s="2"/>
      <c r="DLS147" s="2"/>
      <c r="DLT147" s="2"/>
      <c r="DLU147" s="2"/>
      <c r="DLV147" s="2"/>
      <c r="DLW147" s="2"/>
      <c r="DLX147" s="2"/>
      <c r="DLY147" s="2"/>
      <c r="DLZ147" s="2"/>
      <c r="DMA147" s="2"/>
      <c r="DMB147" s="2"/>
      <c r="DMC147" s="2"/>
      <c r="DMD147" s="2"/>
      <c r="DME147" s="2"/>
      <c r="DMF147" s="2"/>
      <c r="DMG147" s="2"/>
      <c r="DMH147" s="2"/>
      <c r="DMI147" s="2"/>
      <c r="DMJ147" s="2"/>
      <c r="DMK147" s="2"/>
      <c r="DML147" s="2"/>
      <c r="DMM147" s="2"/>
      <c r="DMN147" s="2"/>
      <c r="DMO147" s="2"/>
      <c r="DMP147" s="2"/>
      <c r="DMQ147" s="2"/>
      <c r="DMR147" s="2"/>
      <c r="DMS147" s="2"/>
      <c r="DMT147" s="2"/>
      <c r="DMU147" s="2"/>
      <c r="DMV147" s="2"/>
      <c r="DMW147" s="2"/>
      <c r="DMX147" s="2"/>
      <c r="DMY147" s="2"/>
      <c r="DMZ147" s="2"/>
      <c r="DNA147" s="2"/>
      <c r="DNB147" s="2"/>
      <c r="DNC147" s="2"/>
      <c r="DND147" s="2"/>
      <c r="DNE147" s="2"/>
      <c r="DNF147" s="2"/>
      <c r="DNG147" s="2"/>
      <c r="DNH147" s="2"/>
      <c r="DNI147" s="2"/>
      <c r="DNJ147" s="2"/>
      <c r="DNK147" s="2"/>
      <c r="DNL147" s="2"/>
      <c r="DNM147" s="2"/>
      <c r="DNN147" s="2"/>
      <c r="DNO147" s="2"/>
      <c r="DNP147" s="2"/>
      <c r="DNQ147" s="2"/>
      <c r="DNR147" s="2"/>
      <c r="DNS147" s="2"/>
      <c r="DNT147" s="2"/>
      <c r="DNU147" s="2"/>
      <c r="DNV147" s="2"/>
      <c r="DNW147" s="2"/>
      <c r="DNX147" s="2"/>
      <c r="DNY147" s="2"/>
      <c r="DNZ147" s="2"/>
      <c r="DOA147" s="2"/>
      <c r="DOB147" s="2"/>
      <c r="DOC147" s="2"/>
      <c r="DOD147" s="2"/>
      <c r="DOE147" s="2"/>
      <c r="DOF147" s="2"/>
      <c r="DOG147" s="2"/>
      <c r="DOH147" s="2"/>
      <c r="DOI147" s="2"/>
      <c r="DOJ147" s="2"/>
      <c r="DOK147" s="2"/>
      <c r="DOL147" s="2"/>
      <c r="DOM147" s="2"/>
      <c r="DON147" s="2"/>
      <c r="DOO147" s="2"/>
      <c r="DOP147" s="2"/>
      <c r="DOQ147" s="2"/>
      <c r="DOR147" s="2"/>
      <c r="DOS147" s="2"/>
      <c r="DOT147" s="2"/>
      <c r="DOU147" s="2"/>
      <c r="DOV147" s="2"/>
      <c r="DOW147" s="2"/>
      <c r="DOX147" s="2"/>
      <c r="DOY147" s="2"/>
      <c r="DOZ147" s="2"/>
      <c r="DPA147" s="2"/>
      <c r="DPB147" s="2"/>
      <c r="DPC147" s="2"/>
      <c r="DPD147" s="2"/>
      <c r="DPE147" s="2"/>
      <c r="DPF147" s="2"/>
      <c r="DPG147" s="2"/>
      <c r="DPH147" s="2"/>
      <c r="DPI147" s="2"/>
      <c r="DPJ147" s="2"/>
      <c r="DPK147" s="2"/>
      <c r="DPL147" s="2"/>
      <c r="DPM147" s="2"/>
      <c r="DPN147" s="2"/>
      <c r="DPO147" s="2"/>
      <c r="DPP147" s="2"/>
      <c r="DPQ147" s="2"/>
      <c r="DPR147" s="2"/>
      <c r="DPS147" s="2"/>
      <c r="DPT147" s="2"/>
      <c r="DPU147" s="2"/>
      <c r="DPV147" s="2"/>
      <c r="DPW147" s="2"/>
      <c r="DPX147" s="2"/>
      <c r="DPY147" s="2"/>
      <c r="DPZ147" s="2"/>
      <c r="DQA147" s="2"/>
      <c r="DQB147" s="2"/>
      <c r="DQC147" s="2"/>
      <c r="DQD147" s="2"/>
      <c r="DQE147" s="2"/>
      <c r="DQF147" s="2"/>
      <c r="DQG147" s="2"/>
      <c r="DQH147" s="2"/>
      <c r="DQI147" s="2"/>
      <c r="DQJ147" s="2"/>
      <c r="DQK147" s="2"/>
      <c r="DQL147" s="2"/>
      <c r="DQM147" s="2"/>
      <c r="DQN147" s="2"/>
      <c r="DQO147" s="2"/>
      <c r="DQP147" s="2"/>
      <c r="DQQ147" s="2"/>
      <c r="DQR147" s="2"/>
      <c r="DQS147" s="2"/>
      <c r="DQT147" s="2"/>
      <c r="DQU147" s="2"/>
      <c r="DQV147" s="2"/>
      <c r="DQW147" s="2"/>
      <c r="DQX147" s="2"/>
      <c r="DQY147" s="2"/>
      <c r="DQZ147" s="2"/>
      <c r="DRA147" s="2"/>
      <c r="DRB147" s="2"/>
      <c r="DRC147" s="2"/>
      <c r="DRD147" s="2"/>
      <c r="DRE147" s="2"/>
      <c r="DRF147" s="2"/>
      <c r="DRG147" s="2"/>
      <c r="DRH147" s="2"/>
      <c r="DRI147" s="2"/>
      <c r="DRJ147" s="2"/>
      <c r="DRK147" s="2"/>
      <c r="DRL147" s="2"/>
      <c r="DRM147" s="2"/>
      <c r="DRN147" s="2"/>
      <c r="DRO147" s="2"/>
      <c r="DRP147" s="2"/>
      <c r="DRQ147" s="2"/>
      <c r="DRR147" s="2"/>
      <c r="DRS147" s="2"/>
      <c r="DRT147" s="2"/>
      <c r="DRU147" s="2"/>
      <c r="DRV147" s="2"/>
      <c r="DRW147" s="2"/>
      <c r="DRX147" s="2"/>
      <c r="DRY147" s="2"/>
      <c r="DRZ147" s="2"/>
      <c r="DSA147" s="2"/>
      <c r="DSB147" s="2"/>
      <c r="DSC147" s="2"/>
      <c r="DSD147" s="2"/>
      <c r="DSE147" s="2"/>
      <c r="DSF147" s="2"/>
      <c r="DSG147" s="2"/>
      <c r="DSH147" s="2"/>
      <c r="DSI147" s="2"/>
      <c r="DSJ147" s="2"/>
      <c r="DSK147" s="2"/>
      <c r="DSL147" s="2"/>
      <c r="DSM147" s="2"/>
      <c r="DSN147" s="2"/>
      <c r="DSO147" s="2"/>
      <c r="DSP147" s="2"/>
      <c r="DSQ147" s="2"/>
      <c r="DSR147" s="2"/>
      <c r="DSS147" s="2"/>
      <c r="DST147" s="2"/>
      <c r="DSU147" s="2"/>
      <c r="DSV147" s="2"/>
      <c r="DSW147" s="2"/>
      <c r="DSX147" s="2"/>
      <c r="DSY147" s="2"/>
      <c r="DSZ147" s="2"/>
      <c r="DTA147" s="2"/>
      <c r="DTB147" s="2"/>
      <c r="DTC147" s="2"/>
      <c r="DTD147" s="2"/>
      <c r="DTE147" s="2"/>
      <c r="DTF147" s="2"/>
      <c r="DTG147" s="2"/>
      <c r="DTH147" s="2"/>
      <c r="DTI147" s="2"/>
      <c r="DTJ147" s="2"/>
      <c r="DTK147" s="2"/>
      <c r="DTL147" s="2"/>
      <c r="DTM147" s="2"/>
      <c r="DTN147" s="2"/>
      <c r="DTO147" s="2"/>
      <c r="DTP147" s="2"/>
      <c r="DTQ147" s="2"/>
      <c r="DTR147" s="2"/>
      <c r="DTS147" s="2"/>
      <c r="DTT147" s="2"/>
      <c r="DTU147" s="2"/>
      <c r="DTV147" s="2"/>
      <c r="DTW147" s="2"/>
      <c r="DTX147" s="2"/>
      <c r="DTY147" s="2"/>
      <c r="DTZ147" s="2"/>
      <c r="DUA147" s="2"/>
      <c r="DUB147" s="2"/>
      <c r="DUC147" s="2"/>
      <c r="DUD147" s="2"/>
      <c r="DUE147" s="2"/>
      <c r="DUF147" s="2"/>
      <c r="DUG147" s="2"/>
      <c r="DUH147" s="2"/>
      <c r="DUI147" s="2"/>
      <c r="DUJ147" s="2"/>
      <c r="DUK147" s="2"/>
      <c r="DUL147" s="2"/>
      <c r="DUM147" s="2"/>
      <c r="DUN147" s="2"/>
      <c r="DUO147" s="2"/>
      <c r="DUP147" s="2"/>
      <c r="DUQ147" s="2"/>
      <c r="DUR147" s="2"/>
      <c r="DUS147" s="2"/>
      <c r="DUT147" s="2"/>
      <c r="DUU147" s="2"/>
      <c r="DUV147" s="2"/>
      <c r="DUW147" s="2"/>
      <c r="DUX147" s="2"/>
      <c r="DUY147" s="2"/>
      <c r="DUZ147" s="2"/>
      <c r="DVA147" s="2"/>
      <c r="DVB147" s="2"/>
      <c r="DVC147" s="2"/>
      <c r="DVD147" s="2"/>
      <c r="DVE147" s="2"/>
      <c r="DVF147" s="2"/>
      <c r="DVG147" s="2"/>
      <c r="DVH147" s="2"/>
      <c r="DVI147" s="2"/>
      <c r="DVJ147" s="2"/>
      <c r="DVK147" s="2"/>
      <c r="DVL147" s="2"/>
      <c r="DVM147" s="2"/>
      <c r="DVN147" s="2"/>
      <c r="DVO147" s="2"/>
      <c r="DVP147" s="2"/>
      <c r="DVQ147" s="2"/>
      <c r="DVR147" s="2"/>
      <c r="DVS147" s="2"/>
      <c r="DVT147" s="2"/>
      <c r="DVU147" s="2"/>
      <c r="DVV147" s="2"/>
      <c r="DVW147" s="2"/>
      <c r="DVX147" s="2"/>
      <c r="DVY147" s="2"/>
      <c r="DVZ147" s="2"/>
      <c r="DWA147" s="2"/>
      <c r="DWB147" s="2"/>
      <c r="DWC147" s="2"/>
      <c r="DWD147" s="2"/>
      <c r="DWE147" s="2"/>
      <c r="DWF147" s="2"/>
      <c r="DWG147" s="2"/>
      <c r="DWH147" s="2"/>
      <c r="DWI147" s="2"/>
      <c r="DWJ147" s="2"/>
      <c r="DWK147" s="2"/>
      <c r="DWL147" s="2"/>
      <c r="DWM147" s="2"/>
      <c r="DWN147" s="2"/>
      <c r="DWO147" s="2"/>
      <c r="DWP147" s="2"/>
      <c r="DWQ147" s="2"/>
      <c r="DWR147" s="2"/>
      <c r="DWS147" s="2"/>
      <c r="DWT147" s="2"/>
      <c r="DWU147" s="2"/>
      <c r="DWV147" s="2"/>
      <c r="DWW147" s="2"/>
      <c r="DWX147" s="2"/>
      <c r="DWY147" s="2"/>
      <c r="DWZ147" s="2"/>
      <c r="DXA147" s="2"/>
      <c r="DXB147" s="2"/>
      <c r="DXC147" s="2"/>
      <c r="DXD147" s="2"/>
      <c r="DXE147" s="2"/>
      <c r="DXF147" s="2"/>
      <c r="DXG147" s="2"/>
      <c r="DXH147" s="2"/>
      <c r="DXI147" s="2"/>
      <c r="DXJ147" s="2"/>
      <c r="DXK147" s="2"/>
      <c r="DXL147" s="2"/>
      <c r="DXM147" s="2"/>
      <c r="DXN147" s="2"/>
      <c r="DXO147" s="2"/>
      <c r="DXP147" s="2"/>
      <c r="DXQ147" s="2"/>
      <c r="DXR147" s="2"/>
      <c r="DXS147" s="2"/>
      <c r="DXT147" s="2"/>
      <c r="DXU147" s="2"/>
      <c r="DXV147" s="2"/>
      <c r="DXW147" s="2"/>
      <c r="DXX147" s="2"/>
      <c r="DXY147" s="2"/>
      <c r="DXZ147" s="2"/>
      <c r="DYA147" s="2"/>
      <c r="DYB147" s="2"/>
      <c r="DYC147" s="2"/>
      <c r="DYD147" s="2"/>
      <c r="DYE147" s="2"/>
      <c r="DYF147" s="2"/>
      <c r="DYG147" s="2"/>
      <c r="DYH147" s="2"/>
      <c r="DYI147" s="2"/>
      <c r="DYJ147" s="2"/>
      <c r="DYK147" s="2"/>
      <c r="DYL147" s="2"/>
      <c r="DYM147" s="2"/>
      <c r="DYN147" s="2"/>
      <c r="DYO147" s="2"/>
      <c r="DYP147" s="2"/>
      <c r="DYQ147" s="2"/>
      <c r="DYR147" s="2"/>
      <c r="DYS147" s="2"/>
      <c r="DYT147" s="2"/>
      <c r="DYU147" s="2"/>
      <c r="DYV147" s="2"/>
      <c r="DYW147" s="2"/>
      <c r="DYX147" s="2"/>
      <c r="DYY147" s="2"/>
      <c r="DYZ147" s="2"/>
      <c r="DZA147" s="2"/>
      <c r="DZB147" s="2"/>
      <c r="DZC147" s="2"/>
      <c r="DZD147" s="2"/>
      <c r="DZE147" s="2"/>
      <c r="DZF147" s="2"/>
      <c r="DZG147" s="2"/>
      <c r="DZH147" s="2"/>
      <c r="DZI147" s="2"/>
      <c r="DZJ147" s="2"/>
      <c r="DZK147" s="2"/>
      <c r="DZL147" s="2"/>
      <c r="DZM147" s="2"/>
      <c r="DZN147" s="2"/>
      <c r="DZO147" s="2"/>
      <c r="DZP147" s="2"/>
      <c r="DZQ147" s="2"/>
      <c r="DZR147" s="2"/>
      <c r="DZS147" s="2"/>
      <c r="DZT147" s="2"/>
      <c r="DZU147" s="2"/>
      <c r="DZV147" s="2"/>
      <c r="DZW147" s="2"/>
      <c r="DZX147" s="2"/>
      <c r="DZY147" s="2"/>
      <c r="DZZ147" s="2"/>
      <c r="EAA147" s="2"/>
      <c r="EAB147" s="2"/>
      <c r="EAC147" s="2"/>
      <c r="EAD147" s="2"/>
      <c r="EAE147" s="2"/>
      <c r="EAF147" s="2"/>
      <c r="EAG147" s="2"/>
      <c r="EAH147" s="2"/>
      <c r="EAI147" s="2"/>
      <c r="EAJ147" s="2"/>
      <c r="EAK147" s="2"/>
      <c r="EAL147" s="2"/>
      <c r="EAM147" s="2"/>
      <c r="EAN147" s="2"/>
      <c r="EAO147" s="2"/>
      <c r="EAP147" s="2"/>
      <c r="EAQ147" s="2"/>
      <c r="EAR147" s="2"/>
      <c r="EAS147" s="2"/>
      <c r="EAT147" s="2"/>
      <c r="EAU147" s="2"/>
      <c r="EAV147" s="2"/>
      <c r="EAW147" s="2"/>
      <c r="EAX147" s="2"/>
      <c r="EAY147" s="2"/>
      <c r="EAZ147" s="2"/>
      <c r="EBA147" s="2"/>
      <c r="EBB147" s="2"/>
      <c r="EBC147" s="2"/>
      <c r="EBD147" s="2"/>
      <c r="EBE147" s="2"/>
      <c r="EBF147" s="2"/>
      <c r="EBG147" s="2"/>
      <c r="EBH147" s="2"/>
      <c r="EBI147" s="2"/>
      <c r="EBJ147" s="2"/>
      <c r="EBK147" s="2"/>
      <c r="EBL147" s="2"/>
      <c r="EBM147" s="2"/>
      <c r="EBN147" s="2"/>
      <c r="EBO147" s="2"/>
      <c r="EBP147" s="2"/>
      <c r="EBQ147" s="2"/>
      <c r="EBR147" s="2"/>
      <c r="EBS147" s="2"/>
      <c r="EBT147" s="2"/>
      <c r="EBU147" s="2"/>
      <c r="EBV147" s="2"/>
      <c r="EBW147" s="2"/>
      <c r="EBX147" s="2"/>
      <c r="EBY147" s="2"/>
      <c r="EBZ147" s="2"/>
      <c r="ECA147" s="2"/>
      <c r="ECB147" s="2"/>
      <c r="ECC147" s="2"/>
      <c r="ECD147" s="2"/>
      <c r="ECE147" s="2"/>
      <c r="ECF147" s="2"/>
      <c r="ECG147" s="2"/>
      <c r="ECH147" s="2"/>
      <c r="ECI147" s="2"/>
      <c r="ECJ147" s="2"/>
      <c r="ECK147" s="2"/>
      <c r="ECL147" s="2"/>
      <c r="ECM147" s="2"/>
      <c r="ECN147" s="2"/>
      <c r="ECO147" s="2"/>
      <c r="ECP147" s="2"/>
      <c r="ECQ147" s="2"/>
      <c r="ECR147" s="2"/>
      <c r="ECS147" s="2"/>
      <c r="ECT147" s="2"/>
      <c r="ECU147" s="2"/>
      <c r="ECV147" s="2"/>
      <c r="ECW147" s="2"/>
      <c r="ECX147" s="2"/>
      <c r="ECY147" s="2"/>
      <c r="ECZ147" s="2"/>
      <c r="EDA147" s="2"/>
      <c r="EDB147" s="2"/>
      <c r="EDC147" s="2"/>
      <c r="EDD147" s="2"/>
      <c r="EDE147" s="2"/>
      <c r="EDF147" s="2"/>
      <c r="EDG147" s="2"/>
      <c r="EDH147" s="2"/>
      <c r="EDI147" s="2"/>
      <c r="EDJ147" s="2"/>
      <c r="EDK147" s="2"/>
      <c r="EDL147" s="2"/>
      <c r="EDM147" s="2"/>
      <c r="EDN147" s="2"/>
      <c r="EDO147" s="2"/>
      <c r="EDP147" s="2"/>
      <c r="EDQ147" s="2"/>
      <c r="EDR147" s="2"/>
      <c r="EDS147" s="2"/>
      <c r="EDT147" s="2"/>
      <c r="EDU147" s="2"/>
      <c r="EDV147" s="2"/>
      <c r="EDW147" s="2"/>
      <c r="EDX147" s="2"/>
      <c r="EDY147" s="2"/>
      <c r="EDZ147" s="2"/>
      <c r="EEA147" s="2"/>
      <c r="EEB147" s="2"/>
      <c r="EEC147" s="2"/>
      <c r="EED147" s="2"/>
      <c r="EEE147" s="2"/>
      <c r="EEF147" s="2"/>
      <c r="EEG147" s="2"/>
      <c r="EEH147" s="2"/>
      <c r="EEI147" s="2"/>
      <c r="EEJ147" s="2"/>
      <c r="EEK147" s="2"/>
      <c r="EEL147" s="2"/>
      <c r="EEM147" s="2"/>
      <c r="EEN147" s="2"/>
      <c r="EEO147" s="2"/>
      <c r="EEP147" s="2"/>
      <c r="EEQ147" s="2"/>
      <c r="EER147" s="2"/>
      <c r="EES147" s="2"/>
      <c r="EET147" s="2"/>
      <c r="EEU147" s="2"/>
      <c r="EEV147" s="2"/>
      <c r="EEW147" s="2"/>
      <c r="EEX147" s="2"/>
      <c r="EEY147" s="2"/>
      <c r="EEZ147" s="2"/>
      <c r="EFA147" s="2"/>
      <c r="EFB147" s="2"/>
      <c r="EFC147" s="2"/>
      <c r="EFD147" s="2"/>
      <c r="EFE147" s="2"/>
      <c r="EFF147" s="2"/>
      <c r="EFG147" s="2"/>
      <c r="EFH147" s="2"/>
      <c r="EFI147" s="2"/>
      <c r="EFJ147" s="2"/>
      <c r="EFK147" s="2"/>
      <c r="EFL147" s="2"/>
      <c r="EFM147" s="2"/>
      <c r="EFN147" s="2"/>
      <c r="EFO147" s="2"/>
      <c r="EFP147" s="2"/>
      <c r="EFQ147" s="2"/>
      <c r="EFR147" s="2"/>
      <c r="EFS147" s="2"/>
      <c r="EFT147" s="2"/>
      <c r="EFU147" s="2"/>
      <c r="EFV147" s="2"/>
      <c r="EFW147" s="2"/>
      <c r="EFX147" s="2"/>
      <c r="EFY147" s="2"/>
      <c r="EFZ147" s="2"/>
      <c r="EGA147" s="2"/>
      <c r="EGB147" s="2"/>
      <c r="EGC147" s="2"/>
      <c r="EGD147" s="2"/>
      <c r="EGE147" s="2"/>
      <c r="EGF147" s="2"/>
      <c r="EGG147" s="2"/>
      <c r="EGH147" s="2"/>
      <c r="EGI147" s="2"/>
      <c r="EGJ147" s="2"/>
      <c r="EGK147" s="2"/>
      <c r="EGL147" s="2"/>
      <c r="EGM147" s="2"/>
      <c r="EGN147" s="2"/>
      <c r="EGO147" s="2"/>
      <c r="EGP147" s="2"/>
      <c r="EGQ147" s="2"/>
      <c r="EGR147" s="2"/>
      <c r="EGS147" s="2"/>
      <c r="EGT147" s="2"/>
      <c r="EGU147" s="2"/>
      <c r="EGV147" s="2"/>
      <c r="EGW147" s="2"/>
      <c r="EGX147" s="2"/>
      <c r="EGY147" s="2"/>
      <c r="EGZ147" s="2"/>
      <c r="EHA147" s="2"/>
      <c r="EHB147" s="2"/>
      <c r="EHC147" s="2"/>
      <c r="EHD147" s="2"/>
      <c r="EHE147" s="2"/>
      <c r="EHF147" s="2"/>
      <c r="EHG147" s="2"/>
      <c r="EHH147" s="2"/>
      <c r="EHI147" s="2"/>
      <c r="EHJ147" s="2"/>
      <c r="EHK147" s="2"/>
      <c r="EHL147" s="2"/>
      <c r="EHM147" s="2"/>
      <c r="EHN147" s="2"/>
      <c r="EHO147" s="2"/>
      <c r="EHP147" s="2"/>
      <c r="EHQ147" s="2"/>
      <c r="EHR147" s="2"/>
      <c r="EHS147" s="2"/>
      <c r="EHT147" s="2"/>
      <c r="EHU147" s="2"/>
      <c r="EHV147" s="2"/>
      <c r="EHW147" s="2"/>
      <c r="EHX147" s="2"/>
      <c r="EHY147" s="2"/>
      <c r="EHZ147" s="2"/>
      <c r="EIA147" s="2"/>
      <c r="EIB147" s="2"/>
      <c r="EIC147" s="2"/>
      <c r="EID147" s="2"/>
      <c r="EIE147" s="2"/>
      <c r="EIF147" s="2"/>
      <c r="EIG147" s="2"/>
      <c r="EIH147" s="2"/>
      <c r="EII147" s="2"/>
      <c r="EIJ147" s="2"/>
      <c r="EIK147" s="2"/>
      <c r="EIL147" s="2"/>
      <c r="EIM147" s="2"/>
      <c r="EIN147" s="2"/>
      <c r="EIO147" s="2"/>
      <c r="EIP147" s="2"/>
      <c r="EIQ147" s="2"/>
      <c r="EIR147" s="2"/>
      <c r="EIS147" s="2"/>
      <c r="EIT147" s="2"/>
      <c r="EIU147" s="2"/>
      <c r="EIV147" s="2"/>
      <c r="EIW147" s="2"/>
      <c r="EIX147" s="2"/>
      <c r="EIY147" s="2"/>
      <c r="EIZ147" s="2"/>
      <c r="EJA147" s="2"/>
      <c r="EJB147" s="2"/>
      <c r="EJC147" s="2"/>
      <c r="EJD147" s="2"/>
      <c r="EJE147" s="2"/>
      <c r="EJF147" s="2"/>
      <c r="EJG147" s="2"/>
      <c r="EJH147" s="2"/>
      <c r="EJI147" s="2"/>
      <c r="EJJ147" s="2"/>
      <c r="EJK147" s="2"/>
      <c r="EJL147" s="2"/>
      <c r="EJM147" s="2"/>
      <c r="EJN147" s="2"/>
      <c r="EJO147" s="2"/>
      <c r="EJP147" s="2"/>
      <c r="EJQ147" s="2"/>
      <c r="EJR147" s="2"/>
      <c r="EJS147" s="2"/>
      <c r="EJT147" s="2"/>
      <c r="EJU147" s="2"/>
      <c r="EJV147" s="2"/>
      <c r="EJW147" s="2"/>
      <c r="EJX147" s="2"/>
      <c r="EJY147" s="2"/>
      <c r="EJZ147" s="2"/>
      <c r="EKA147" s="2"/>
      <c r="EKB147" s="2"/>
      <c r="EKC147" s="2"/>
      <c r="EKD147" s="2"/>
      <c r="EKE147" s="2"/>
      <c r="EKF147" s="2"/>
      <c r="EKG147" s="2"/>
      <c r="EKH147" s="2"/>
      <c r="EKI147" s="2"/>
      <c r="EKJ147" s="2"/>
      <c r="EKK147" s="2"/>
      <c r="EKL147" s="2"/>
      <c r="EKM147" s="2"/>
      <c r="EKN147" s="2"/>
      <c r="EKO147" s="2"/>
      <c r="EKP147" s="2"/>
      <c r="EKQ147" s="2"/>
      <c r="EKR147" s="2"/>
      <c r="EKS147" s="2"/>
      <c r="EKT147" s="2"/>
      <c r="EKU147" s="2"/>
      <c r="EKV147" s="2"/>
      <c r="EKW147" s="2"/>
      <c r="EKX147" s="2"/>
      <c r="EKY147" s="2"/>
      <c r="EKZ147" s="2"/>
      <c r="ELA147" s="2"/>
      <c r="ELB147" s="2"/>
      <c r="ELC147" s="2"/>
      <c r="ELD147" s="2"/>
      <c r="ELE147" s="2"/>
      <c r="ELF147" s="2"/>
      <c r="ELG147" s="2"/>
      <c r="ELH147" s="2"/>
      <c r="ELI147" s="2"/>
      <c r="ELJ147" s="2"/>
      <c r="ELK147" s="2"/>
      <c r="ELL147" s="2"/>
      <c r="ELM147" s="2"/>
      <c r="ELN147" s="2"/>
      <c r="ELO147" s="2"/>
      <c r="ELP147" s="2"/>
      <c r="ELQ147" s="2"/>
      <c r="ELR147" s="2"/>
      <c r="ELS147" s="2"/>
      <c r="ELT147" s="2"/>
      <c r="ELU147" s="2"/>
      <c r="ELV147" s="2"/>
      <c r="ELW147" s="2"/>
      <c r="ELX147" s="2"/>
      <c r="ELY147" s="2"/>
      <c r="ELZ147" s="2"/>
      <c r="EMA147" s="2"/>
      <c r="EMB147" s="2"/>
      <c r="EMC147" s="2"/>
      <c r="EMD147" s="2"/>
      <c r="EME147" s="2"/>
      <c r="EMF147" s="2"/>
      <c r="EMG147" s="2"/>
      <c r="EMH147" s="2"/>
      <c r="EMI147" s="2"/>
      <c r="EMJ147" s="2"/>
      <c r="EMK147" s="2"/>
      <c r="EML147" s="2"/>
      <c r="EMM147" s="2"/>
      <c r="EMN147" s="2"/>
      <c r="EMO147" s="2"/>
      <c r="EMP147" s="2"/>
      <c r="EMQ147" s="2"/>
      <c r="EMR147" s="2"/>
      <c r="EMS147" s="2"/>
      <c r="EMT147" s="2"/>
      <c r="EMU147" s="2"/>
      <c r="EMV147" s="2"/>
      <c r="EMW147" s="2"/>
      <c r="EMX147" s="2"/>
      <c r="EMY147" s="2"/>
      <c r="EMZ147" s="2"/>
      <c r="ENA147" s="2"/>
      <c r="ENB147" s="2"/>
      <c r="ENC147" s="2"/>
      <c r="END147" s="2"/>
      <c r="ENE147" s="2"/>
      <c r="ENF147" s="2"/>
      <c r="ENG147" s="2"/>
      <c r="ENH147" s="2"/>
      <c r="ENI147" s="2"/>
      <c r="ENJ147" s="2"/>
      <c r="ENK147" s="2"/>
      <c r="ENL147" s="2"/>
      <c r="ENM147" s="2"/>
      <c r="ENN147" s="2"/>
      <c r="ENO147" s="2"/>
      <c r="ENP147" s="2"/>
      <c r="ENQ147" s="2"/>
      <c r="ENR147" s="2"/>
      <c r="ENS147" s="2"/>
      <c r="ENT147" s="2"/>
      <c r="ENU147" s="2"/>
      <c r="ENV147" s="2"/>
      <c r="ENW147" s="2"/>
      <c r="ENX147" s="2"/>
      <c r="ENY147" s="2"/>
      <c r="ENZ147" s="2"/>
      <c r="EOA147" s="2"/>
      <c r="EOB147" s="2"/>
      <c r="EOC147" s="2"/>
      <c r="EOD147" s="2"/>
      <c r="EOE147" s="2"/>
      <c r="EOF147" s="2"/>
      <c r="EOG147" s="2"/>
      <c r="EOH147" s="2"/>
      <c r="EOI147" s="2"/>
      <c r="EOJ147" s="2"/>
      <c r="EOK147" s="2"/>
      <c r="EOL147" s="2"/>
      <c r="EOM147" s="2"/>
      <c r="EON147" s="2"/>
      <c r="EOO147" s="2"/>
      <c r="EOP147" s="2"/>
      <c r="EOQ147" s="2"/>
      <c r="EOR147" s="2"/>
      <c r="EOS147" s="2"/>
      <c r="EOT147" s="2"/>
      <c r="EOU147" s="2"/>
      <c r="EOV147" s="2"/>
      <c r="EOW147" s="2"/>
      <c r="EOX147" s="2"/>
      <c r="EOY147" s="2"/>
      <c r="EOZ147" s="2"/>
      <c r="EPA147" s="2"/>
      <c r="EPB147" s="2"/>
      <c r="EPC147" s="2"/>
      <c r="EPD147" s="2"/>
      <c r="EPE147" s="2"/>
      <c r="EPF147" s="2"/>
      <c r="EPG147" s="2"/>
      <c r="EPH147" s="2"/>
      <c r="EPI147" s="2"/>
      <c r="EPJ147" s="2"/>
      <c r="EPK147" s="2"/>
      <c r="EPL147" s="2"/>
      <c r="EPM147" s="2"/>
      <c r="EPN147" s="2"/>
      <c r="EPO147" s="2"/>
      <c r="EPP147" s="2"/>
      <c r="EPQ147" s="2"/>
      <c r="EPR147" s="2"/>
      <c r="EPS147" s="2"/>
      <c r="EPT147" s="2"/>
      <c r="EPU147" s="2"/>
      <c r="EPV147" s="2"/>
      <c r="EPW147" s="2"/>
      <c r="EPX147" s="2"/>
      <c r="EPY147" s="2"/>
      <c r="EPZ147" s="2"/>
      <c r="EQA147" s="2"/>
      <c r="EQB147" s="2"/>
      <c r="EQC147" s="2"/>
      <c r="EQD147" s="2"/>
      <c r="EQE147" s="2"/>
      <c r="EQF147" s="2"/>
      <c r="EQG147" s="2"/>
      <c r="EQH147" s="2"/>
      <c r="EQI147" s="2"/>
      <c r="EQJ147" s="2"/>
      <c r="EQK147" s="2"/>
      <c r="EQL147" s="2"/>
      <c r="EQM147" s="2"/>
      <c r="EQN147" s="2"/>
      <c r="EQO147" s="2"/>
      <c r="EQP147" s="2"/>
      <c r="EQQ147" s="2"/>
      <c r="EQR147" s="2"/>
      <c r="EQS147" s="2"/>
      <c r="EQT147" s="2"/>
      <c r="EQU147" s="2"/>
      <c r="EQV147" s="2"/>
      <c r="EQW147" s="2"/>
      <c r="EQX147" s="2"/>
      <c r="EQY147" s="2"/>
      <c r="EQZ147" s="2"/>
      <c r="ERA147" s="2"/>
      <c r="ERB147" s="2"/>
      <c r="ERC147" s="2"/>
      <c r="ERD147" s="2"/>
      <c r="ERE147" s="2"/>
      <c r="ERF147" s="2"/>
      <c r="ERG147" s="2"/>
      <c r="ERH147" s="2"/>
      <c r="ERI147" s="2"/>
      <c r="ERJ147" s="2"/>
      <c r="ERK147" s="2"/>
      <c r="ERL147" s="2"/>
      <c r="ERM147" s="2"/>
      <c r="ERN147" s="2"/>
      <c r="ERO147" s="2"/>
      <c r="ERP147" s="2"/>
      <c r="ERQ147" s="2"/>
      <c r="ERR147" s="2"/>
      <c r="ERS147" s="2"/>
      <c r="ERT147" s="2"/>
      <c r="ERU147" s="2"/>
      <c r="ERV147" s="2"/>
      <c r="ERW147" s="2"/>
      <c r="ERX147" s="2"/>
      <c r="ERY147" s="2"/>
      <c r="ERZ147" s="2"/>
      <c r="ESA147" s="2"/>
      <c r="ESB147" s="2"/>
      <c r="ESC147" s="2"/>
      <c r="ESD147" s="2"/>
      <c r="ESE147" s="2"/>
      <c r="ESF147" s="2"/>
      <c r="ESG147" s="2"/>
      <c r="ESH147" s="2"/>
      <c r="ESI147" s="2"/>
      <c r="ESJ147" s="2"/>
      <c r="ESK147" s="2"/>
      <c r="ESL147" s="2"/>
      <c r="ESM147" s="2"/>
      <c r="ESN147" s="2"/>
      <c r="ESO147" s="2"/>
      <c r="ESP147" s="2"/>
      <c r="ESQ147" s="2"/>
      <c r="ESR147" s="2"/>
      <c r="ESS147" s="2"/>
      <c r="EST147" s="2"/>
      <c r="ESU147" s="2"/>
      <c r="ESV147" s="2"/>
      <c r="ESW147" s="2"/>
      <c r="ESX147" s="2"/>
      <c r="ESY147" s="2"/>
      <c r="ESZ147" s="2"/>
      <c r="ETA147" s="2"/>
      <c r="ETB147" s="2"/>
      <c r="ETC147" s="2"/>
      <c r="ETD147" s="2"/>
      <c r="ETE147" s="2"/>
      <c r="ETF147" s="2"/>
      <c r="ETG147" s="2"/>
      <c r="ETH147" s="2"/>
      <c r="ETI147" s="2"/>
      <c r="ETJ147" s="2"/>
      <c r="ETK147" s="2"/>
      <c r="ETL147" s="2"/>
      <c r="ETM147" s="2"/>
      <c r="ETN147" s="2"/>
      <c r="ETO147" s="2"/>
      <c r="ETP147" s="2"/>
      <c r="ETQ147" s="2"/>
      <c r="ETR147" s="2"/>
      <c r="ETS147" s="2"/>
      <c r="ETT147" s="2"/>
      <c r="ETU147" s="2"/>
      <c r="ETV147" s="2"/>
      <c r="ETW147" s="2"/>
      <c r="ETX147" s="2"/>
      <c r="ETY147" s="2"/>
      <c r="ETZ147" s="2"/>
      <c r="EUA147" s="2"/>
      <c r="EUB147" s="2"/>
      <c r="EUC147" s="2"/>
      <c r="EUD147" s="2"/>
      <c r="EUE147" s="2"/>
      <c r="EUF147" s="2"/>
      <c r="EUG147" s="2"/>
      <c r="EUH147" s="2"/>
      <c r="EUI147" s="2"/>
      <c r="EUJ147" s="2"/>
      <c r="EUK147" s="2"/>
      <c r="EUL147" s="2"/>
      <c r="EUM147" s="2"/>
      <c r="EUN147" s="2"/>
      <c r="EUO147" s="2"/>
      <c r="EUP147" s="2"/>
      <c r="EUQ147" s="2"/>
      <c r="EUR147" s="2"/>
      <c r="EUS147" s="2"/>
      <c r="EUT147" s="2"/>
      <c r="EUU147" s="2"/>
      <c r="EUV147" s="2"/>
      <c r="EUW147" s="2"/>
      <c r="EUX147" s="2"/>
      <c r="EUY147" s="2"/>
      <c r="EUZ147" s="2"/>
      <c r="EVA147" s="2"/>
      <c r="EVB147" s="2"/>
      <c r="EVC147" s="2"/>
      <c r="EVD147" s="2"/>
      <c r="EVE147" s="2"/>
      <c r="EVF147" s="2"/>
      <c r="EVG147" s="2"/>
      <c r="EVH147" s="2"/>
      <c r="EVI147" s="2"/>
      <c r="EVJ147" s="2"/>
      <c r="EVK147" s="2"/>
      <c r="EVL147" s="2"/>
      <c r="EVM147" s="2"/>
      <c r="EVN147" s="2"/>
      <c r="EVO147" s="2"/>
      <c r="EVP147" s="2"/>
      <c r="EVQ147" s="2"/>
      <c r="EVR147" s="2"/>
      <c r="EVS147" s="2"/>
      <c r="EVT147" s="2"/>
      <c r="EVU147" s="2"/>
      <c r="EVV147" s="2"/>
      <c r="EVW147" s="2"/>
      <c r="EVX147" s="2"/>
      <c r="EVY147" s="2"/>
      <c r="EVZ147" s="2"/>
      <c r="EWA147" s="2"/>
      <c r="EWB147" s="2"/>
      <c r="EWC147" s="2"/>
      <c r="EWD147" s="2"/>
      <c r="EWE147" s="2"/>
      <c r="EWF147" s="2"/>
      <c r="EWG147" s="2"/>
      <c r="EWH147" s="2"/>
      <c r="EWI147" s="2"/>
      <c r="EWJ147" s="2"/>
      <c r="EWK147" s="2"/>
      <c r="EWL147" s="2"/>
      <c r="EWM147" s="2"/>
      <c r="EWN147" s="2"/>
      <c r="EWO147" s="2"/>
      <c r="EWP147" s="2"/>
      <c r="EWQ147" s="2"/>
      <c r="EWR147" s="2"/>
      <c r="EWS147" s="2"/>
      <c r="EWT147" s="2"/>
      <c r="EWU147" s="2"/>
      <c r="EWV147" s="2"/>
      <c r="EWW147" s="2"/>
      <c r="EWX147" s="2"/>
      <c r="EWY147" s="2"/>
      <c r="EWZ147" s="2"/>
      <c r="EXA147" s="2"/>
      <c r="EXB147" s="2"/>
      <c r="EXC147" s="2"/>
      <c r="EXD147" s="2"/>
      <c r="EXE147" s="2"/>
      <c r="EXF147" s="2"/>
      <c r="EXG147" s="2"/>
      <c r="EXH147" s="2"/>
      <c r="EXI147" s="2"/>
      <c r="EXJ147" s="2"/>
      <c r="EXK147" s="2"/>
      <c r="EXL147" s="2"/>
      <c r="EXM147" s="2"/>
      <c r="EXN147" s="2"/>
      <c r="EXO147" s="2"/>
      <c r="EXP147" s="2"/>
      <c r="EXQ147" s="2"/>
      <c r="EXR147" s="2"/>
      <c r="EXS147" s="2"/>
      <c r="EXT147" s="2"/>
      <c r="EXU147" s="2"/>
      <c r="EXV147" s="2"/>
      <c r="EXW147" s="2"/>
      <c r="EXX147" s="2"/>
      <c r="EXY147" s="2"/>
      <c r="EXZ147" s="2"/>
      <c r="EYA147" s="2"/>
      <c r="EYB147" s="2"/>
      <c r="EYC147" s="2"/>
      <c r="EYD147" s="2"/>
      <c r="EYE147" s="2"/>
      <c r="EYF147" s="2"/>
      <c r="EYG147" s="2"/>
      <c r="EYH147" s="2"/>
      <c r="EYI147" s="2"/>
      <c r="EYJ147" s="2"/>
      <c r="EYK147" s="2"/>
      <c r="EYL147" s="2"/>
      <c r="EYM147" s="2"/>
      <c r="EYN147" s="2"/>
      <c r="EYO147" s="2"/>
      <c r="EYP147" s="2"/>
      <c r="EYQ147" s="2"/>
      <c r="EYR147" s="2"/>
      <c r="EYS147" s="2"/>
      <c r="EYT147" s="2"/>
      <c r="EYU147" s="2"/>
      <c r="EYV147" s="2"/>
      <c r="EYW147" s="2"/>
      <c r="EYX147" s="2"/>
      <c r="EYY147" s="2"/>
      <c r="EYZ147" s="2"/>
      <c r="EZA147" s="2"/>
      <c r="EZB147" s="2"/>
      <c r="EZC147" s="2"/>
      <c r="EZD147" s="2"/>
      <c r="EZE147" s="2"/>
      <c r="EZF147" s="2"/>
      <c r="EZG147" s="2"/>
      <c r="EZH147" s="2"/>
      <c r="EZI147" s="2"/>
      <c r="EZJ147" s="2"/>
      <c r="EZK147" s="2"/>
      <c r="EZL147" s="2"/>
      <c r="EZM147" s="2"/>
      <c r="EZN147" s="2"/>
      <c r="EZO147" s="2"/>
      <c r="EZP147" s="2"/>
      <c r="EZQ147" s="2"/>
      <c r="EZR147" s="2"/>
      <c r="EZS147" s="2"/>
      <c r="EZT147" s="2"/>
      <c r="EZU147" s="2"/>
      <c r="EZV147" s="2"/>
      <c r="EZW147" s="2"/>
      <c r="EZX147" s="2"/>
      <c r="EZY147" s="2"/>
      <c r="EZZ147" s="2"/>
      <c r="FAA147" s="2"/>
      <c r="FAB147" s="2"/>
      <c r="FAC147" s="2"/>
      <c r="FAD147" s="2"/>
      <c r="FAE147" s="2"/>
      <c r="FAF147" s="2"/>
      <c r="FAG147" s="2"/>
      <c r="FAH147" s="2"/>
      <c r="FAI147" s="2"/>
      <c r="FAJ147" s="2"/>
      <c r="FAK147" s="2"/>
      <c r="FAL147" s="2"/>
      <c r="FAM147" s="2"/>
      <c r="FAN147" s="2"/>
      <c r="FAO147" s="2"/>
      <c r="FAP147" s="2"/>
      <c r="FAQ147" s="2"/>
      <c r="FAR147" s="2"/>
      <c r="FAS147" s="2"/>
      <c r="FAT147" s="2"/>
      <c r="FAU147" s="2"/>
      <c r="FAV147" s="2"/>
      <c r="FAW147" s="2"/>
      <c r="FAX147" s="2"/>
      <c r="FAY147" s="2"/>
      <c r="FAZ147" s="2"/>
      <c r="FBA147" s="2"/>
      <c r="FBB147" s="2"/>
      <c r="FBC147" s="2"/>
      <c r="FBD147" s="2"/>
      <c r="FBE147" s="2"/>
      <c r="FBF147" s="2"/>
      <c r="FBG147" s="2"/>
      <c r="FBH147" s="2"/>
      <c r="FBI147" s="2"/>
      <c r="FBJ147" s="2"/>
      <c r="FBK147" s="2"/>
      <c r="FBL147" s="2"/>
      <c r="FBM147" s="2"/>
      <c r="FBN147" s="2"/>
      <c r="FBO147" s="2"/>
      <c r="FBP147" s="2"/>
      <c r="FBQ147" s="2"/>
      <c r="FBR147" s="2"/>
      <c r="FBS147" s="2"/>
      <c r="FBT147" s="2"/>
      <c r="FBU147" s="2"/>
      <c r="FBV147" s="2"/>
      <c r="FBW147" s="2"/>
      <c r="FBX147" s="2"/>
      <c r="FBY147" s="2"/>
      <c r="FBZ147" s="2"/>
      <c r="FCA147" s="2"/>
      <c r="FCB147" s="2"/>
      <c r="FCC147" s="2"/>
      <c r="FCD147" s="2"/>
      <c r="FCE147" s="2"/>
      <c r="FCF147" s="2"/>
      <c r="FCG147" s="2"/>
      <c r="FCH147" s="2"/>
      <c r="FCI147" s="2"/>
      <c r="FCJ147" s="2"/>
      <c r="FCK147" s="2"/>
      <c r="FCL147" s="2"/>
      <c r="FCM147" s="2"/>
      <c r="FCN147" s="2"/>
      <c r="FCO147" s="2"/>
      <c r="FCP147" s="2"/>
      <c r="FCQ147" s="2"/>
      <c r="FCR147" s="2"/>
      <c r="FCS147" s="2"/>
      <c r="FCT147" s="2"/>
      <c r="FCU147" s="2"/>
      <c r="FCV147" s="2"/>
      <c r="FCW147" s="2"/>
      <c r="FCX147" s="2"/>
      <c r="FCY147" s="2"/>
      <c r="FCZ147" s="2"/>
      <c r="FDA147" s="2"/>
      <c r="FDB147" s="2"/>
      <c r="FDC147" s="2"/>
      <c r="FDD147" s="2"/>
      <c r="FDE147" s="2"/>
      <c r="FDF147" s="2"/>
      <c r="FDG147" s="2"/>
      <c r="FDH147" s="2"/>
      <c r="FDI147" s="2"/>
      <c r="FDJ147" s="2"/>
      <c r="FDK147" s="2"/>
      <c r="FDL147" s="2"/>
      <c r="FDM147" s="2"/>
      <c r="FDN147" s="2"/>
      <c r="FDO147" s="2"/>
      <c r="FDP147" s="2"/>
      <c r="FDQ147" s="2"/>
      <c r="FDR147" s="2"/>
      <c r="FDS147" s="2"/>
      <c r="FDT147" s="2"/>
      <c r="FDU147" s="2"/>
      <c r="FDV147" s="2"/>
      <c r="FDW147" s="2"/>
      <c r="FDX147" s="2"/>
      <c r="FDY147" s="2"/>
      <c r="FDZ147" s="2"/>
      <c r="FEA147" s="2"/>
      <c r="FEB147" s="2"/>
      <c r="FEC147" s="2"/>
      <c r="FED147" s="2"/>
      <c r="FEE147" s="2"/>
      <c r="FEF147" s="2"/>
      <c r="FEG147" s="2"/>
      <c r="FEH147" s="2"/>
      <c r="FEI147" s="2"/>
      <c r="FEJ147" s="2"/>
      <c r="FEK147" s="2"/>
      <c r="FEL147" s="2"/>
      <c r="FEM147" s="2"/>
      <c r="FEN147" s="2"/>
      <c r="FEO147" s="2"/>
      <c r="FEP147" s="2"/>
      <c r="FEQ147" s="2"/>
      <c r="FER147" s="2"/>
      <c r="FES147" s="2"/>
      <c r="FET147" s="2"/>
      <c r="FEU147" s="2"/>
      <c r="FEV147" s="2"/>
      <c r="FEW147" s="2"/>
      <c r="FEX147" s="2"/>
      <c r="FEY147" s="2"/>
      <c r="FEZ147" s="2"/>
      <c r="FFA147" s="2"/>
      <c r="FFB147" s="2"/>
      <c r="FFC147" s="2"/>
      <c r="FFD147" s="2"/>
      <c r="FFE147" s="2"/>
      <c r="FFF147" s="2"/>
      <c r="FFG147" s="2"/>
      <c r="FFH147" s="2"/>
      <c r="FFI147" s="2"/>
      <c r="FFJ147" s="2"/>
      <c r="FFK147" s="2"/>
      <c r="FFL147" s="2"/>
      <c r="FFM147" s="2"/>
      <c r="FFN147" s="2"/>
      <c r="FFO147" s="2"/>
      <c r="FFP147" s="2"/>
      <c r="FFQ147" s="2"/>
      <c r="FFR147" s="2"/>
      <c r="FFS147" s="2"/>
      <c r="FFT147" s="2"/>
      <c r="FFU147" s="2"/>
      <c r="FFV147" s="2"/>
      <c r="FFW147" s="2"/>
      <c r="FFX147" s="2"/>
      <c r="FFY147" s="2"/>
      <c r="FFZ147" s="2"/>
      <c r="FGA147" s="2"/>
      <c r="FGB147" s="2"/>
      <c r="FGC147" s="2"/>
      <c r="FGD147" s="2"/>
      <c r="FGE147" s="2"/>
      <c r="FGF147" s="2"/>
      <c r="FGG147" s="2"/>
      <c r="FGH147" s="2"/>
      <c r="FGI147" s="2"/>
      <c r="FGJ147" s="2"/>
      <c r="FGK147" s="2"/>
      <c r="FGL147" s="2"/>
      <c r="FGM147" s="2"/>
      <c r="FGN147" s="2"/>
      <c r="FGO147" s="2"/>
      <c r="FGP147" s="2"/>
      <c r="FGQ147" s="2"/>
      <c r="FGR147" s="2"/>
      <c r="FGS147" s="2"/>
      <c r="FGT147" s="2"/>
      <c r="FGU147" s="2"/>
      <c r="FGV147" s="2"/>
      <c r="FGW147" s="2"/>
      <c r="FGX147" s="2"/>
      <c r="FGY147" s="2"/>
      <c r="FGZ147" s="2"/>
      <c r="FHA147" s="2"/>
      <c r="FHB147" s="2"/>
      <c r="FHC147" s="2"/>
      <c r="FHD147" s="2"/>
      <c r="FHE147" s="2"/>
      <c r="FHF147" s="2"/>
      <c r="FHG147" s="2"/>
      <c r="FHH147" s="2"/>
      <c r="FHI147" s="2"/>
      <c r="FHJ147" s="2"/>
      <c r="FHK147" s="2"/>
      <c r="FHL147" s="2"/>
      <c r="FHM147" s="2"/>
      <c r="FHN147" s="2"/>
      <c r="FHO147" s="2"/>
      <c r="FHP147" s="2"/>
      <c r="FHQ147" s="2"/>
      <c r="FHR147" s="2"/>
      <c r="FHS147" s="2"/>
      <c r="FHT147" s="2"/>
      <c r="FHU147" s="2"/>
      <c r="FHV147" s="2"/>
      <c r="FHW147" s="2"/>
      <c r="FHX147" s="2"/>
      <c r="FHY147" s="2"/>
      <c r="FHZ147" s="2"/>
      <c r="FIA147" s="2"/>
      <c r="FIB147" s="2"/>
      <c r="FIC147" s="2"/>
      <c r="FID147" s="2"/>
      <c r="FIE147" s="2"/>
      <c r="FIF147" s="2"/>
      <c r="FIG147" s="2"/>
      <c r="FIH147" s="2"/>
      <c r="FII147" s="2"/>
      <c r="FIJ147" s="2"/>
      <c r="FIK147" s="2"/>
      <c r="FIL147" s="2"/>
      <c r="FIM147" s="2"/>
      <c r="FIN147" s="2"/>
      <c r="FIO147" s="2"/>
      <c r="FIP147" s="2"/>
      <c r="FIQ147" s="2"/>
      <c r="FIR147" s="2"/>
      <c r="FIS147" s="2"/>
      <c r="FIT147" s="2"/>
      <c r="FIU147" s="2"/>
      <c r="FIV147" s="2"/>
      <c r="FIW147" s="2"/>
      <c r="FIX147" s="2"/>
      <c r="FIY147" s="2"/>
      <c r="FIZ147" s="2"/>
      <c r="FJA147" s="2"/>
      <c r="FJB147" s="2"/>
      <c r="FJC147" s="2"/>
      <c r="FJD147" s="2"/>
      <c r="FJE147" s="2"/>
      <c r="FJF147" s="2"/>
      <c r="FJG147" s="2"/>
      <c r="FJH147" s="2"/>
      <c r="FJI147" s="2"/>
      <c r="FJJ147" s="2"/>
      <c r="FJK147" s="2"/>
      <c r="FJL147" s="2"/>
      <c r="FJM147" s="2"/>
      <c r="FJN147" s="2"/>
      <c r="FJO147" s="2"/>
      <c r="FJP147" s="2"/>
      <c r="FJQ147" s="2"/>
      <c r="FJR147" s="2"/>
      <c r="FJS147" s="2"/>
      <c r="FJT147" s="2"/>
      <c r="FJU147" s="2"/>
      <c r="FJV147" s="2"/>
      <c r="FJW147" s="2"/>
      <c r="FJX147" s="2"/>
      <c r="FJY147" s="2"/>
      <c r="FJZ147" s="2"/>
      <c r="FKA147" s="2"/>
      <c r="FKB147" s="2"/>
      <c r="FKC147" s="2"/>
      <c r="FKD147" s="2"/>
      <c r="FKE147" s="2"/>
      <c r="FKF147" s="2"/>
      <c r="FKG147" s="2"/>
      <c r="FKH147" s="2"/>
      <c r="FKI147" s="2"/>
      <c r="FKJ147" s="2"/>
      <c r="FKK147" s="2"/>
      <c r="FKL147" s="2"/>
      <c r="FKM147" s="2"/>
      <c r="FKN147" s="2"/>
      <c r="FKO147" s="2"/>
      <c r="FKP147" s="2"/>
      <c r="FKQ147" s="2"/>
      <c r="FKR147" s="2"/>
      <c r="FKS147" s="2"/>
      <c r="FKT147" s="2"/>
      <c r="FKU147" s="2"/>
      <c r="FKV147" s="2"/>
      <c r="FKW147" s="2"/>
      <c r="FKX147" s="2"/>
      <c r="FKY147" s="2"/>
      <c r="FKZ147" s="2"/>
      <c r="FLA147" s="2"/>
      <c r="FLB147" s="2"/>
      <c r="FLC147" s="2"/>
      <c r="FLD147" s="2"/>
      <c r="FLE147" s="2"/>
      <c r="FLF147" s="2"/>
      <c r="FLG147" s="2"/>
      <c r="FLH147" s="2"/>
      <c r="FLI147" s="2"/>
      <c r="FLJ147" s="2"/>
      <c r="FLK147" s="2"/>
      <c r="FLL147" s="2"/>
      <c r="FLM147" s="2"/>
      <c r="FLN147" s="2"/>
      <c r="FLO147" s="2"/>
      <c r="FLP147" s="2"/>
      <c r="FLQ147" s="2"/>
      <c r="FLR147" s="2"/>
      <c r="FLS147" s="2"/>
      <c r="FLT147" s="2"/>
      <c r="FLU147" s="2"/>
      <c r="FLV147" s="2"/>
      <c r="FLW147" s="2"/>
      <c r="FLX147" s="2"/>
      <c r="FLY147" s="2"/>
      <c r="FLZ147" s="2"/>
      <c r="FMA147" s="2"/>
      <c r="FMB147" s="2"/>
      <c r="FMC147" s="2"/>
      <c r="FMD147" s="2"/>
      <c r="FME147" s="2"/>
      <c r="FMF147" s="2"/>
      <c r="FMG147" s="2"/>
      <c r="FMH147" s="2"/>
      <c r="FMI147" s="2"/>
      <c r="FMJ147" s="2"/>
      <c r="FMK147" s="2"/>
      <c r="FML147" s="2"/>
      <c r="FMM147" s="2"/>
      <c r="FMN147" s="2"/>
      <c r="FMO147" s="2"/>
      <c r="FMP147" s="2"/>
      <c r="FMQ147" s="2"/>
      <c r="FMR147" s="2"/>
      <c r="FMS147" s="2"/>
      <c r="FMT147" s="2"/>
      <c r="FMU147" s="2"/>
      <c r="FMV147" s="2"/>
      <c r="FMW147" s="2"/>
      <c r="FMX147" s="2"/>
      <c r="FMY147" s="2"/>
      <c r="FMZ147" s="2"/>
      <c r="FNA147" s="2"/>
      <c r="FNB147" s="2"/>
      <c r="FNC147" s="2"/>
      <c r="FND147" s="2"/>
      <c r="FNE147" s="2"/>
      <c r="FNF147" s="2"/>
      <c r="FNG147" s="2"/>
      <c r="FNH147" s="2"/>
      <c r="FNI147" s="2"/>
      <c r="FNJ147" s="2"/>
      <c r="FNK147" s="2"/>
      <c r="FNL147" s="2"/>
      <c r="FNM147" s="2"/>
      <c r="FNN147" s="2"/>
      <c r="FNO147" s="2"/>
      <c r="FNP147" s="2"/>
      <c r="FNQ147" s="2"/>
      <c r="FNR147" s="2"/>
      <c r="FNS147" s="2"/>
      <c r="FNT147" s="2"/>
      <c r="FNU147" s="2"/>
      <c r="FNV147" s="2"/>
      <c r="FNW147" s="2"/>
      <c r="FNX147" s="2"/>
      <c r="FNY147" s="2"/>
      <c r="FNZ147" s="2"/>
      <c r="FOA147" s="2"/>
      <c r="FOB147" s="2"/>
      <c r="FOC147" s="2"/>
      <c r="FOD147" s="2"/>
      <c r="FOE147" s="2"/>
      <c r="FOF147" s="2"/>
      <c r="FOG147" s="2"/>
      <c r="FOH147" s="2"/>
      <c r="FOI147" s="2"/>
      <c r="FOJ147" s="2"/>
      <c r="FOK147" s="2"/>
      <c r="FOL147" s="2"/>
      <c r="FOM147" s="2"/>
      <c r="FON147" s="2"/>
      <c r="FOO147" s="2"/>
      <c r="FOP147" s="2"/>
      <c r="FOQ147" s="2"/>
      <c r="FOR147" s="2"/>
      <c r="FOS147" s="2"/>
      <c r="FOT147" s="2"/>
      <c r="FOU147" s="2"/>
      <c r="FOV147" s="2"/>
      <c r="FOW147" s="2"/>
      <c r="FOX147" s="2"/>
      <c r="FOY147" s="2"/>
      <c r="FOZ147" s="2"/>
      <c r="FPA147" s="2"/>
      <c r="FPB147" s="2"/>
      <c r="FPC147" s="2"/>
      <c r="FPD147" s="2"/>
      <c r="FPE147" s="2"/>
      <c r="FPF147" s="2"/>
      <c r="FPG147" s="2"/>
      <c r="FPH147" s="2"/>
      <c r="FPI147" s="2"/>
      <c r="FPJ147" s="2"/>
      <c r="FPK147" s="2"/>
      <c r="FPL147" s="2"/>
      <c r="FPM147" s="2"/>
      <c r="FPN147" s="2"/>
      <c r="FPO147" s="2"/>
      <c r="FPP147" s="2"/>
      <c r="FPQ147" s="2"/>
      <c r="FPR147" s="2"/>
      <c r="FPS147" s="2"/>
      <c r="FPT147" s="2"/>
      <c r="FPU147" s="2"/>
      <c r="FPV147" s="2"/>
      <c r="FPW147" s="2"/>
      <c r="FPX147" s="2"/>
      <c r="FPY147" s="2"/>
      <c r="FPZ147" s="2"/>
      <c r="FQA147" s="2"/>
      <c r="FQB147" s="2"/>
      <c r="FQC147" s="2"/>
      <c r="FQD147" s="2"/>
      <c r="FQE147" s="2"/>
      <c r="FQF147" s="2"/>
      <c r="FQG147" s="2"/>
      <c r="FQH147" s="2"/>
      <c r="FQI147" s="2"/>
      <c r="FQJ147" s="2"/>
      <c r="FQK147" s="2"/>
      <c r="FQL147" s="2"/>
      <c r="FQM147" s="2"/>
      <c r="FQN147" s="2"/>
      <c r="FQO147" s="2"/>
      <c r="FQP147" s="2"/>
      <c r="FQQ147" s="2"/>
      <c r="FQR147" s="2"/>
      <c r="FQS147" s="2"/>
      <c r="FQT147" s="2"/>
      <c r="FQU147" s="2"/>
      <c r="FQV147" s="2"/>
      <c r="FQW147" s="2"/>
      <c r="FQX147" s="2"/>
      <c r="FQY147" s="2"/>
      <c r="FQZ147" s="2"/>
      <c r="FRA147" s="2"/>
      <c r="FRB147" s="2"/>
      <c r="FRC147" s="2"/>
      <c r="FRD147" s="2"/>
      <c r="FRE147" s="2"/>
      <c r="FRF147" s="2"/>
      <c r="FRG147" s="2"/>
      <c r="FRH147" s="2"/>
      <c r="FRI147" s="2"/>
      <c r="FRJ147" s="2"/>
      <c r="FRK147" s="2"/>
      <c r="FRL147" s="2"/>
      <c r="FRM147" s="2"/>
      <c r="FRN147" s="2"/>
      <c r="FRO147" s="2"/>
      <c r="FRP147" s="2"/>
      <c r="FRQ147" s="2"/>
      <c r="FRR147" s="2"/>
      <c r="FRS147" s="2"/>
      <c r="FRT147" s="2"/>
      <c r="FRU147" s="2"/>
      <c r="FRV147" s="2"/>
      <c r="FRW147" s="2"/>
      <c r="FRX147" s="2"/>
      <c r="FRY147" s="2"/>
      <c r="FRZ147" s="2"/>
      <c r="FSA147" s="2"/>
      <c r="FSB147" s="2"/>
      <c r="FSC147" s="2"/>
      <c r="FSD147" s="2"/>
      <c r="FSE147" s="2"/>
      <c r="FSF147" s="2"/>
      <c r="FSG147" s="2"/>
      <c r="FSH147" s="2"/>
      <c r="FSI147" s="2"/>
      <c r="FSJ147" s="2"/>
      <c r="FSK147" s="2"/>
      <c r="FSL147" s="2"/>
      <c r="FSM147" s="2"/>
      <c r="FSN147" s="2"/>
      <c r="FSO147" s="2"/>
      <c r="FSP147" s="2"/>
      <c r="FSQ147" s="2"/>
      <c r="FSR147" s="2"/>
      <c r="FSS147" s="2"/>
      <c r="FST147" s="2"/>
      <c r="FSU147" s="2"/>
      <c r="FSV147" s="2"/>
      <c r="FSW147" s="2"/>
      <c r="FSX147" s="2"/>
      <c r="FSY147" s="2"/>
      <c r="FSZ147" s="2"/>
      <c r="FTA147" s="2"/>
      <c r="FTB147" s="2"/>
      <c r="FTC147" s="2"/>
      <c r="FTD147" s="2"/>
      <c r="FTE147" s="2"/>
      <c r="FTF147" s="2"/>
      <c r="FTG147" s="2"/>
      <c r="FTH147" s="2"/>
      <c r="FTI147" s="2"/>
      <c r="FTJ147" s="2"/>
      <c r="FTK147" s="2"/>
      <c r="FTL147" s="2"/>
      <c r="FTM147" s="2"/>
      <c r="FTN147" s="2"/>
      <c r="FTO147" s="2"/>
      <c r="FTP147" s="2"/>
      <c r="FTQ147" s="2"/>
      <c r="FTR147" s="2"/>
      <c r="FTS147" s="2"/>
      <c r="FTT147" s="2"/>
      <c r="FTU147" s="2"/>
      <c r="FTV147" s="2"/>
      <c r="FTW147" s="2"/>
      <c r="FTX147" s="2"/>
      <c r="FTY147" s="2"/>
      <c r="FTZ147" s="2"/>
      <c r="FUA147" s="2"/>
      <c r="FUB147" s="2"/>
      <c r="FUC147" s="2"/>
      <c r="FUD147" s="2"/>
      <c r="FUE147" s="2"/>
      <c r="FUF147" s="2"/>
      <c r="FUG147" s="2"/>
      <c r="FUH147" s="2"/>
      <c r="FUI147" s="2"/>
      <c r="FUJ147" s="2"/>
      <c r="FUK147" s="2"/>
      <c r="FUL147" s="2"/>
      <c r="FUM147" s="2"/>
      <c r="FUN147" s="2"/>
      <c r="FUO147" s="2"/>
      <c r="FUP147" s="2"/>
      <c r="FUQ147" s="2"/>
      <c r="FUR147" s="2"/>
      <c r="FUS147" s="2"/>
      <c r="FUT147" s="2"/>
      <c r="FUU147" s="2"/>
      <c r="FUV147" s="2"/>
      <c r="FUW147" s="2"/>
      <c r="FUX147" s="2"/>
      <c r="FUY147" s="2"/>
      <c r="FUZ147" s="2"/>
      <c r="FVA147" s="2"/>
      <c r="FVB147" s="2"/>
      <c r="FVC147" s="2"/>
      <c r="FVD147" s="2"/>
      <c r="FVE147" s="2"/>
      <c r="FVF147" s="2"/>
      <c r="FVG147" s="2"/>
      <c r="FVH147" s="2"/>
      <c r="FVI147" s="2"/>
      <c r="FVJ147" s="2"/>
      <c r="FVK147" s="2"/>
      <c r="FVL147" s="2"/>
      <c r="FVM147" s="2"/>
      <c r="FVN147" s="2"/>
      <c r="FVO147" s="2"/>
      <c r="FVP147" s="2"/>
      <c r="FVQ147" s="2"/>
      <c r="FVR147" s="2"/>
      <c r="FVS147" s="2"/>
      <c r="FVT147" s="2"/>
      <c r="FVU147" s="2"/>
      <c r="FVV147" s="2"/>
      <c r="FVW147" s="2"/>
      <c r="FVX147" s="2"/>
      <c r="FVY147" s="2"/>
      <c r="FVZ147" s="2"/>
      <c r="FWA147" s="2"/>
      <c r="FWB147" s="2"/>
      <c r="FWC147" s="2"/>
      <c r="FWD147" s="2"/>
      <c r="FWE147" s="2"/>
      <c r="FWF147" s="2"/>
      <c r="FWG147" s="2"/>
      <c r="FWH147" s="2"/>
      <c r="FWI147" s="2"/>
      <c r="FWJ147" s="2"/>
      <c r="FWK147" s="2"/>
      <c r="FWL147" s="2"/>
      <c r="FWM147" s="2"/>
      <c r="FWN147" s="2"/>
      <c r="FWO147" s="2"/>
      <c r="FWP147" s="2"/>
      <c r="FWQ147" s="2"/>
      <c r="FWR147" s="2"/>
      <c r="FWS147" s="2"/>
      <c r="FWT147" s="2"/>
      <c r="FWU147" s="2"/>
      <c r="FWV147" s="2"/>
      <c r="FWW147" s="2"/>
      <c r="FWX147" s="2"/>
      <c r="FWY147" s="2"/>
      <c r="FWZ147" s="2"/>
      <c r="FXA147" s="2"/>
      <c r="FXB147" s="2"/>
      <c r="FXC147" s="2"/>
      <c r="FXD147" s="2"/>
      <c r="FXE147" s="2"/>
      <c r="FXF147" s="2"/>
      <c r="FXG147" s="2"/>
      <c r="FXH147" s="2"/>
      <c r="FXI147" s="2"/>
      <c r="FXJ147" s="2"/>
      <c r="FXK147" s="2"/>
      <c r="FXL147" s="2"/>
      <c r="FXM147" s="2"/>
      <c r="FXN147" s="2"/>
      <c r="FXO147" s="2"/>
      <c r="FXP147" s="2"/>
      <c r="FXQ147" s="2"/>
      <c r="FXR147" s="2"/>
      <c r="FXS147" s="2"/>
      <c r="FXT147" s="2"/>
      <c r="FXU147" s="2"/>
      <c r="FXV147" s="2"/>
      <c r="FXW147" s="2"/>
      <c r="FXX147" s="2"/>
      <c r="FXY147" s="2"/>
      <c r="FXZ147" s="2"/>
      <c r="FYA147" s="2"/>
      <c r="FYB147" s="2"/>
      <c r="FYC147" s="2"/>
      <c r="FYD147" s="2"/>
      <c r="FYE147" s="2"/>
      <c r="FYF147" s="2"/>
      <c r="FYG147" s="2"/>
      <c r="FYH147" s="2"/>
      <c r="FYI147" s="2"/>
      <c r="FYJ147" s="2"/>
      <c r="FYK147" s="2"/>
      <c r="FYL147" s="2"/>
      <c r="FYM147" s="2"/>
      <c r="FYN147" s="2"/>
      <c r="FYO147" s="2"/>
      <c r="FYP147" s="2"/>
      <c r="FYQ147" s="2"/>
      <c r="FYR147" s="2"/>
      <c r="FYS147" s="2"/>
      <c r="FYT147" s="2"/>
      <c r="FYU147" s="2"/>
      <c r="FYV147" s="2"/>
      <c r="FYW147" s="2"/>
      <c r="FYX147" s="2"/>
      <c r="FYY147" s="2"/>
      <c r="FYZ147" s="2"/>
      <c r="FZA147" s="2"/>
      <c r="FZB147" s="2"/>
      <c r="FZC147" s="2"/>
      <c r="FZD147" s="2"/>
      <c r="FZE147" s="2"/>
      <c r="FZF147" s="2"/>
      <c r="FZG147" s="2"/>
      <c r="FZH147" s="2"/>
      <c r="FZI147" s="2"/>
      <c r="FZJ147" s="2"/>
      <c r="FZK147" s="2"/>
      <c r="FZL147" s="2"/>
      <c r="FZM147" s="2"/>
      <c r="FZN147" s="2"/>
      <c r="FZO147" s="2"/>
      <c r="FZP147" s="2"/>
      <c r="FZQ147" s="2"/>
      <c r="FZR147" s="2"/>
      <c r="FZS147" s="2"/>
      <c r="FZT147" s="2"/>
      <c r="FZU147" s="2"/>
      <c r="FZV147" s="2"/>
      <c r="FZW147" s="2"/>
      <c r="FZX147" s="2"/>
      <c r="FZY147" s="2"/>
      <c r="FZZ147" s="2"/>
      <c r="GAA147" s="2"/>
      <c r="GAB147" s="2"/>
      <c r="GAC147" s="2"/>
      <c r="GAD147" s="2"/>
      <c r="GAE147" s="2"/>
      <c r="GAF147" s="2"/>
      <c r="GAG147" s="2"/>
      <c r="GAH147" s="2"/>
      <c r="GAI147" s="2"/>
      <c r="GAJ147" s="2"/>
      <c r="GAK147" s="2"/>
      <c r="GAL147" s="2"/>
      <c r="GAM147" s="2"/>
      <c r="GAN147" s="2"/>
      <c r="GAO147" s="2"/>
      <c r="GAP147" s="2"/>
      <c r="GAQ147" s="2"/>
      <c r="GAR147" s="2"/>
      <c r="GAS147" s="2"/>
      <c r="GAT147" s="2"/>
      <c r="GAU147" s="2"/>
      <c r="GAV147" s="2"/>
      <c r="GAW147" s="2"/>
      <c r="GAX147" s="2"/>
      <c r="GAY147" s="2"/>
      <c r="GAZ147" s="2"/>
      <c r="GBA147" s="2"/>
      <c r="GBB147" s="2"/>
      <c r="GBC147" s="2"/>
      <c r="GBD147" s="2"/>
      <c r="GBE147" s="2"/>
      <c r="GBF147" s="2"/>
      <c r="GBG147" s="2"/>
      <c r="GBH147" s="2"/>
      <c r="GBI147" s="2"/>
      <c r="GBJ147" s="2"/>
      <c r="GBK147" s="2"/>
      <c r="GBL147" s="2"/>
      <c r="GBM147" s="2"/>
      <c r="GBN147" s="2"/>
      <c r="GBO147" s="2"/>
      <c r="GBP147" s="2"/>
      <c r="GBQ147" s="2"/>
      <c r="GBR147" s="2"/>
      <c r="GBS147" s="2"/>
      <c r="GBT147" s="2"/>
      <c r="GBU147" s="2"/>
      <c r="GBV147" s="2"/>
      <c r="GBW147" s="2"/>
      <c r="GBX147" s="2"/>
      <c r="GBY147" s="2"/>
      <c r="GBZ147" s="2"/>
      <c r="GCA147" s="2"/>
      <c r="GCB147" s="2"/>
      <c r="GCC147" s="2"/>
      <c r="GCD147" s="2"/>
      <c r="GCE147" s="2"/>
      <c r="GCF147" s="2"/>
      <c r="GCG147" s="2"/>
      <c r="GCH147" s="2"/>
      <c r="GCI147" s="2"/>
      <c r="GCJ147" s="2"/>
      <c r="GCK147" s="2"/>
      <c r="GCL147" s="2"/>
      <c r="GCM147" s="2"/>
      <c r="GCN147" s="2"/>
      <c r="GCO147" s="2"/>
      <c r="GCP147" s="2"/>
      <c r="GCQ147" s="2"/>
      <c r="GCR147" s="2"/>
      <c r="GCS147" s="2"/>
      <c r="GCT147" s="2"/>
      <c r="GCU147" s="2"/>
      <c r="GCV147" s="2"/>
      <c r="GCW147" s="2"/>
      <c r="GCX147" s="2"/>
      <c r="GCY147" s="2"/>
      <c r="GCZ147" s="2"/>
      <c r="GDA147" s="2"/>
      <c r="GDB147" s="2"/>
      <c r="GDC147" s="2"/>
      <c r="GDD147" s="2"/>
      <c r="GDE147" s="2"/>
      <c r="GDF147" s="2"/>
      <c r="GDG147" s="2"/>
      <c r="GDH147" s="2"/>
      <c r="GDI147" s="2"/>
      <c r="GDJ147" s="2"/>
      <c r="GDK147" s="2"/>
      <c r="GDL147" s="2"/>
      <c r="GDM147" s="2"/>
      <c r="GDN147" s="2"/>
      <c r="GDO147" s="2"/>
      <c r="GDP147" s="2"/>
      <c r="GDQ147" s="2"/>
      <c r="GDR147" s="2"/>
      <c r="GDS147" s="2"/>
      <c r="GDT147" s="2"/>
      <c r="GDU147" s="2"/>
      <c r="GDV147" s="2"/>
      <c r="GDW147" s="2"/>
      <c r="GDX147" s="2"/>
      <c r="GDY147" s="2"/>
      <c r="GDZ147" s="2"/>
      <c r="GEA147" s="2"/>
      <c r="GEB147" s="2"/>
      <c r="GEC147" s="2"/>
      <c r="GED147" s="2"/>
      <c r="GEE147" s="2"/>
      <c r="GEF147" s="2"/>
      <c r="GEG147" s="2"/>
      <c r="GEH147" s="2"/>
      <c r="GEI147" s="2"/>
      <c r="GEJ147" s="2"/>
      <c r="GEK147" s="2"/>
      <c r="GEL147" s="2"/>
      <c r="GEM147" s="2"/>
      <c r="GEN147" s="2"/>
      <c r="GEO147" s="2"/>
      <c r="GEP147" s="2"/>
      <c r="GEQ147" s="2"/>
      <c r="GER147" s="2"/>
      <c r="GES147" s="2"/>
      <c r="GET147" s="2"/>
      <c r="GEU147" s="2"/>
      <c r="GEV147" s="2"/>
      <c r="GEW147" s="2"/>
      <c r="GEX147" s="2"/>
      <c r="GEY147" s="2"/>
      <c r="GEZ147" s="2"/>
      <c r="GFA147" s="2"/>
      <c r="GFB147" s="2"/>
      <c r="GFC147" s="2"/>
      <c r="GFD147" s="2"/>
      <c r="GFE147" s="2"/>
      <c r="GFF147" s="2"/>
      <c r="GFG147" s="2"/>
      <c r="GFH147" s="2"/>
      <c r="GFI147" s="2"/>
      <c r="GFJ147" s="2"/>
      <c r="GFK147" s="2"/>
      <c r="GFL147" s="2"/>
      <c r="GFM147" s="2"/>
      <c r="GFN147" s="2"/>
      <c r="GFO147" s="2"/>
      <c r="GFP147" s="2"/>
      <c r="GFQ147" s="2"/>
      <c r="GFR147" s="2"/>
      <c r="GFS147" s="2"/>
      <c r="GFT147" s="2"/>
      <c r="GFU147" s="2"/>
      <c r="GFV147" s="2"/>
      <c r="GFW147" s="2"/>
      <c r="GFX147" s="2"/>
      <c r="GFY147" s="2"/>
      <c r="GFZ147" s="2"/>
      <c r="GGA147" s="2"/>
      <c r="GGB147" s="2"/>
      <c r="GGC147" s="2"/>
      <c r="GGD147" s="2"/>
      <c r="GGE147" s="2"/>
      <c r="GGF147" s="2"/>
      <c r="GGG147" s="2"/>
      <c r="GGH147" s="2"/>
      <c r="GGI147" s="2"/>
      <c r="GGJ147" s="2"/>
      <c r="GGK147" s="2"/>
      <c r="GGL147" s="2"/>
      <c r="GGM147" s="2"/>
      <c r="GGN147" s="2"/>
      <c r="GGO147" s="2"/>
      <c r="GGP147" s="2"/>
      <c r="GGQ147" s="2"/>
      <c r="GGR147" s="2"/>
      <c r="GGS147" s="2"/>
      <c r="GGT147" s="2"/>
      <c r="GGU147" s="2"/>
      <c r="GGV147" s="2"/>
      <c r="GGW147" s="2"/>
      <c r="GGX147" s="2"/>
      <c r="GGY147" s="2"/>
      <c r="GGZ147" s="2"/>
      <c r="GHA147" s="2"/>
      <c r="GHB147" s="2"/>
      <c r="GHC147" s="2"/>
      <c r="GHD147" s="2"/>
      <c r="GHE147" s="2"/>
      <c r="GHF147" s="2"/>
      <c r="GHG147" s="2"/>
      <c r="GHH147" s="2"/>
      <c r="GHI147" s="2"/>
      <c r="GHJ147" s="2"/>
      <c r="GHK147" s="2"/>
      <c r="GHL147" s="2"/>
      <c r="GHM147" s="2"/>
      <c r="GHN147" s="2"/>
      <c r="GHO147" s="2"/>
      <c r="GHP147" s="2"/>
      <c r="GHQ147" s="2"/>
      <c r="GHR147" s="2"/>
      <c r="GHS147" s="2"/>
      <c r="GHT147" s="2"/>
      <c r="GHU147" s="2"/>
      <c r="GHV147" s="2"/>
      <c r="GHW147" s="2"/>
      <c r="GHX147" s="2"/>
      <c r="GHY147" s="2"/>
      <c r="GHZ147" s="2"/>
      <c r="GIA147" s="2"/>
      <c r="GIB147" s="2"/>
      <c r="GIC147" s="2"/>
      <c r="GID147" s="2"/>
      <c r="GIE147" s="2"/>
      <c r="GIF147" s="2"/>
      <c r="GIG147" s="2"/>
      <c r="GIH147" s="2"/>
      <c r="GII147" s="2"/>
      <c r="GIJ147" s="2"/>
      <c r="GIK147" s="2"/>
      <c r="GIL147" s="2"/>
      <c r="GIM147" s="2"/>
      <c r="GIN147" s="2"/>
      <c r="GIO147" s="2"/>
      <c r="GIP147" s="2"/>
      <c r="GIQ147" s="2"/>
      <c r="GIR147" s="2"/>
      <c r="GIS147" s="2"/>
      <c r="GIT147" s="2"/>
      <c r="GIU147" s="2"/>
      <c r="GIV147" s="2"/>
      <c r="GIW147" s="2"/>
      <c r="GIX147" s="2"/>
      <c r="GIY147" s="2"/>
      <c r="GIZ147" s="2"/>
      <c r="GJA147" s="2"/>
      <c r="GJB147" s="2"/>
      <c r="GJC147" s="2"/>
      <c r="GJD147" s="2"/>
      <c r="GJE147" s="2"/>
      <c r="GJF147" s="2"/>
      <c r="GJG147" s="2"/>
      <c r="GJH147" s="2"/>
      <c r="GJI147" s="2"/>
      <c r="GJJ147" s="2"/>
      <c r="GJK147" s="2"/>
      <c r="GJL147" s="2"/>
      <c r="GJM147" s="2"/>
      <c r="GJN147" s="2"/>
      <c r="GJO147" s="2"/>
      <c r="GJP147" s="2"/>
      <c r="GJQ147" s="2"/>
      <c r="GJR147" s="2"/>
      <c r="GJS147" s="2"/>
      <c r="GJT147" s="2"/>
      <c r="GJU147" s="2"/>
      <c r="GJV147" s="2"/>
      <c r="GJW147" s="2"/>
      <c r="GJX147" s="2"/>
      <c r="GJY147" s="2"/>
      <c r="GJZ147" s="2"/>
      <c r="GKA147" s="2"/>
      <c r="GKB147" s="2"/>
      <c r="GKC147" s="2"/>
      <c r="GKD147" s="2"/>
      <c r="GKE147" s="2"/>
      <c r="GKF147" s="2"/>
      <c r="GKG147" s="2"/>
      <c r="GKH147" s="2"/>
      <c r="GKI147" s="2"/>
      <c r="GKJ147" s="2"/>
      <c r="GKK147" s="2"/>
      <c r="GKL147" s="2"/>
      <c r="GKM147" s="2"/>
      <c r="GKN147" s="2"/>
      <c r="GKO147" s="2"/>
      <c r="GKP147" s="2"/>
      <c r="GKQ147" s="2"/>
      <c r="GKR147" s="2"/>
      <c r="GKS147" s="2"/>
      <c r="GKT147" s="2"/>
      <c r="GKU147" s="2"/>
      <c r="GKV147" s="2"/>
      <c r="GKW147" s="2"/>
      <c r="GKX147" s="2"/>
      <c r="GKY147" s="2"/>
      <c r="GKZ147" s="2"/>
      <c r="GLA147" s="2"/>
      <c r="GLB147" s="2"/>
      <c r="GLC147" s="2"/>
      <c r="GLD147" s="2"/>
      <c r="GLE147" s="2"/>
      <c r="GLF147" s="2"/>
      <c r="GLG147" s="2"/>
      <c r="GLH147" s="2"/>
      <c r="GLI147" s="2"/>
      <c r="GLJ147" s="2"/>
      <c r="GLK147" s="2"/>
      <c r="GLL147" s="2"/>
      <c r="GLM147" s="2"/>
      <c r="GLN147" s="2"/>
      <c r="GLO147" s="2"/>
      <c r="GLP147" s="2"/>
      <c r="GLQ147" s="2"/>
      <c r="GLR147" s="2"/>
      <c r="GLS147" s="2"/>
      <c r="GLT147" s="2"/>
      <c r="GLU147" s="2"/>
      <c r="GLV147" s="2"/>
      <c r="GLW147" s="2"/>
      <c r="GLX147" s="2"/>
      <c r="GLY147" s="2"/>
      <c r="GLZ147" s="2"/>
      <c r="GMA147" s="2"/>
      <c r="GMB147" s="2"/>
      <c r="GMC147" s="2"/>
      <c r="GMD147" s="2"/>
      <c r="GME147" s="2"/>
      <c r="GMF147" s="2"/>
      <c r="GMG147" s="2"/>
      <c r="GMH147" s="2"/>
      <c r="GMI147" s="2"/>
      <c r="GMJ147" s="2"/>
      <c r="GMK147" s="2"/>
      <c r="GML147" s="2"/>
      <c r="GMM147" s="2"/>
      <c r="GMN147" s="2"/>
      <c r="GMO147" s="2"/>
      <c r="GMP147" s="2"/>
      <c r="GMQ147" s="2"/>
      <c r="GMR147" s="2"/>
      <c r="GMS147" s="2"/>
      <c r="GMT147" s="2"/>
      <c r="GMU147" s="2"/>
      <c r="GMV147" s="2"/>
      <c r="GMW147" s="2"/>
      <c r="GMX147" s="2"/>
      <c r="GMY147" s="2"/>
      <c r="GMZ147" s="2"/>
      <c r="GNA147" s="2"/>
      <c r="GNB147" s="2"/>
      <c r="GNC147" s="2"/>
      <c r="GND147" s="2"/>
      <c r="GNE147" s="2"/>
      <c r="GNF147" s="2"/>
      <c r="GNG147" s="2"/>
      <c r="GNH147" s="2"/>
      <c r="GNI147" s="2"/>
      <c r="GNJ147" s="2"/>
      <c r="GNK147" s="2"/>
      <c r="GNL147" s="2"/>
      <c r="GNM147" s="2"/>
      <c r="GNN147" s="2"/>
      <c r="GNO147" s="2"/>
      <c r="GNP147" s="2"/>
      <c r="GNQ147" s="2"/>
      <c r="GNR147" s="2"/>
      <c r="GNS147" s="2"/>
      <c r="GNT147" s="2"/>
      <c r="GNU147" s="2"/>
      <c r="GNV147" s="2"/>
      <c r="GNW147" s="2"/>
      <c r="GNX147" s="2"/>
      <c r="GNY147" s="2"/>
      <c r="GNZ147" s="2"/>
      <c r="GOA147" s="2"/>
      <c r="GOB147" s="2"/>
      <c r="GOC147" s="2"/>
      <c r="GOD147" s="2"/>
      <c r="GOE147" s="2"/>
      <c r="GOF147" s="2"/>
      <c r="GOG147" s="2"/>
      <c r="GOH147" s="2"/>
      <c r="GOI147" s="2"/>
      <c r="GOJ147" s="2"/>
      <c r="GOK147" s="2"/>
      <c r="GOL147" s="2"/>
      <c r="GOM147" s="2"/>
      <c r="GON147" s="2"/>
      <c r="GOO147" s="2"/>
      <c r="GOP147" s="2"/>
      <c r="GOQ147" s="2"/>
      <c r="GOR147" s="2"/>
      <c r="GOS147" s="2"/>
      <c r="GOT147" s="2"/>
      <c r="GOU147" s="2"/>
      <c r="GOV147" s="2"/>
      <c r="GOW147" s="2"/>
      <c r="GOX147" s="2"/>
      <c r="GOY147" s="2"/>
      <c r="GOZ147" s="2"/>
      <c r="GPA147" s="2"/>
      <c r="GPB147" s="2"/>
      <c r="GPC147" s="2"/>
      <c r="GPD147" s="2"/>
      <c r="GPE147" s="2"/>
      <c r="GPF147" s="2"/>
      <c r="GPG147" s="2"/>
      <c r="GPH147" s="2"/>
      <c r="GPI147" s="2"/>
      <c r="GPJ147" s="2"/>
      <c r="GPK147" s="2"/>
      <c r="GPL147" s="2"/>
      <c r="GPM147" s="2"/>
      <c r="GPN147" s="2"/>
      <c r="GPO147" s="2"/>
      <c r="GPP147" s="2"/>
      <c r="GPQ147" s="2"/>
      <c r="GPR147" s="2"/>
      <c r="GPS147" s="2"/>
      <c r="GPT147" s="2"/>
      <c r="GPU147" s="2"/>
      <c r="GPV147" s="2"/>
      <c r="GPW147" s="2"/>
      <c r="GPX147" s="2"/>
      <c r="GPY147" s="2"/>
      <c r="GPZ147" s="2"/>
      <c r="GQA147" s="2"/>
      <c r="GQB147" s="2"/>
      <c r="GQC147" s="2"/>
      <c r="GQD147" s="2"/>
      <c r="GQE147" s="2"/>
      <c r="GQF147" s="2"/>
      <c r="GQG147" s="2"/>
      <c r="GQH147" s="2"/>
      <c r="GQI147" s="2"/>
      <c r="GQJ147" s="2"/>
      <c r="GQK147" s="2"/>
      <c r="GQL147" s="2"/>
      <c r="GQM147" s="2"/>
      <c r="GQN147" s="2"/>
      <c r="GQO147" s="2"/>
      <c r="GQP147" s="2"/>
      <c r="GQQ147" s="2"/>
      <c r="GQR147" s="2"/>
      <c r="GQS147" s="2"/>
      <c r="GQT147" s="2"/>
      <c r="GQU147" s="2"/>
      <c r="GQV147" s="2"/>
      <c r="GQW147" s="2"/>
      <c r="GQX147" s="2"/>
      <c r="GQY147" s="2"/>
      <c r="GQZ147" s="2"/>
      <c r="GRA147" s="2"/>
      <c r="GRB147" s="2"/>
      <c r="GRC147" s="2"/>
      <c r="GRD147" s="2"/>
      <c r="GRE147" s="2"/>
      <c r="GRF147" s="2"/>
      <c r="GRG147" s="2"/>
      <c r="GRH147" s="2"/>
      <c r="GRI147" s="2"/>
      <c r="GRJ147" s="2"/>
      <c r="GRK147" s="2"/>
      <c r="GRL147" s="2"/>
      <c r="GRM147" s="2"/>
      <c r="GRN147" s="2"/>
      <c r="GRO147" s="2"/>
      <c r="GRP147" s="2"/>
      <c r="GRQ147" s="2"/>
      <c r="GRR147" s="2"/>
      <c r="GRS147" s="2"/>
      <c r="GRT147" s="2"/>
      <c r="GRU147" s="2"/>
      <c r="GRV147" s="2"/>
      <c r="GRW147" s="2"/>
      <c r="GRX147" s="2"/>
      <c r="GRY147" s="2"/>
      <c r="GRZ147" s="2"/>
      <c r="GSA147" s="2"/>
      <c r="GSB147" s="2"/>
      <c r="GSC147" s="2"/>
      <c r="GSD147" s="2"/>
      <c r="GSE147" s="2"/>
      <c r="GSF147" s="2"/>
      <c r="GSG147" s="2"/>
      <c r="GSH147" s="2"/>
      <c r="GSI147" s="2"/>
      <c r="GSJ147" s="2"/>
      <c r="GSK147" s="2"/>
      <c r="GSL147" s="2"/>
      <c r="GSM147" s="2"/>
      <c r="GSN147" s="2"/>
      <c r="GSO147" s="2"/>
      <c r="GSP147" s="2"/>
      <c r="GSQ147" s="2"/>
      <c r="GSR147" s="2"/>
      <c r="GSS147" s="2"/>
      <c r="GST147" s="2"/>
      <c r="GSU147" s="2"/>
      <c r="GSV147" s="2"/>
      <c r="GSW147" s="2"/>
      <c r="GSX147" s="2"/>
      <c r="GSY147" s="2"/>
      <c r="GSZ147" s="2"/>
      <c r="GTA147" s="2"/>
      <c r="GTB147" s="2"/>
      <c r="GTC147" s="2"/>
      <c r="GTD147" s="2"/>
      <c r="GTE147" s="2"/>
      <c r="GTF147" s="2"/>
      <c r="GTG147" s="2"/>
      <c r="GTH147" s="2"/>
      <c r="GTI147" s="2"/>
      <c r="GTJ147" s="2"/>
      <c r="GTK147" s="2"/>
      <c r="GTL147" s="2"/>
      <c r="GTM147" s="2"/>
      <c r="GTN147" s="2"/>
      <c r="GTO147" s="2"/>
      <c r="GTP147" s="2"/>
      <c r="GTQ147" s="2"/>
      <c r="GTR147" s="2"/>
      <c r="GTS147" s="2"/>
      <c r="GTT147" s="2"/>
      <c r="GTU147" s="2"/>
      <c r="GTV147" s="2"/>
      <c r="GTW147" s="2"/>
      <c r="GTX147" s="2"/>
      <c r="GTY147" s="2"/>
      <c r="GTZ147" s="2"/>
      <c r="GUA147" s="2"/>
      <c r="GUB147" s="2"/>
      <c r="GUC147" s="2"/>
      <c r="GUD147" s="2"/>
      <c r="GUE147" s="2"/>
      <c r="GUF147" s="2"/>
      <c r="GUG147" s="2"/>
      <c r="GUH147" s="2"/>
      <c r="GUI147" s="2"/>
      <c r="GUJ147" s="2"/>
      <c r="GUK147" s="2"/>
      <c r="GUL147" s="2"/>
      <c r="GUM147" s="2"/>
      <c r="GUN147" s="2"/>
      <c r="GUO147" s="2"/>
      <c r="GUP147" s="2"/>
      <c r="GUQ147" s="2"/>
      <c r="GUR147" s="2"/>
      <c r="GUS147" s="2"/>
      <c r="GUT147" s="2"/>
      <c r="GUU147" s="2"/>
      <c r="GUV147" s="2"/>
      <c r="GUW147" s="2"/>
      <c r="GUX147" s="2"/>
      <c r="GUY147" s="2"/>
      <c r="GUZ147" s="2"/>
      <c r="GVA147" s="2"/>
      <c r="GVB147" s="2"/>
      <c r="GVC147" s="2"/>
      <c r="GVD147" s="2"/>
      <c r="GVE147" s="2"/>
      <c r="GVF147" s="2"/>
      <c r="GVG147" s="2"/>
      <c r="GVH147" s="2"/>
      <c r="GVI147" s="2"/>
      <c r="GVJ147" s="2"/>
      <c r="GVK147" s="2"/>
      <c r="GVL147" s="2"/>
      <c r="GVM147" s="2"/>
      <c r="GVN147" s="2"/>
      <c r="GVO147" s="2"/>
      <c r="GVP147" s="2"/>
      <c r="GVQ147" s="2"/>
      <c r="GVR147" s="2"/>
      <c r="GVS147" s="2"/>
      <c r="GVT147" s="2"/>
      <c r="GVU147" s="2"/>
      <c r="GVV147" s="2"/>
      <c r="GVW147" s="2"/>
      <c r="GVX147" s="2"/>
      <c r="GVY147" s="2"/>
      <c r="GVZ147" s="2"/>
      <c r="GWA147" s="2"/>
      <c r="GWB147" s="2"/>
      <c r="GWC147" s="2"/>
      <c r="GWD147" s="2"/>
      <c r="GWE147" s="2"/>
      <c r="GWF147" s="2"/>
      <c r="GWG147" s="2"/>
      <c r="GWH147" s="2"/>
      <c r="GWI147" s="2"/>
      <c r="GWJ147" s="2"/>
      <c r="GWK147" s="2"/>
      <c r="GWL147" s="2"/>
      <c r="GWM147" s="2"/>
      <c r="GWN147" s="2"/>
      <c r="GWO147" s="2"/>
      <c r="GWP147" s="2"/>
      <c r="GWQ147" s="2"/>
      <c r="GWR147" s="2"/>
      <c r="GWS147" s="2"/>
      <c r="GWT147" s="2"/>
      <c r="GWU147" s="2"/>
      <c r="GWV147" s="2"/>
      <c r="GWW147" s="2"/>
      <c r="GWX147" s="2"/>
      <c r="GWY147" s="2"/>
      <c r="GWZ147" s="2"/>
      <c r="GXA147" s="2"/>
      <c r="GXB147" s="2"/>
      <c r="GXC147" s="2"/>
      <c r="GXD147" s="2"/>
      <c r="GXE147" s="2"/>
      <c r="GXF147" s="2"/>
      <c r="GXG147" s="2"/>
      <c r="GXH147" s="2"/>
      <c r="GXI147" s="2"/>
      <c r="GXJ147" s="2"/>
      <c r="GXK147" s="2"/>
      <c r="GXL147" s="2"/>
      <c r="GXM147" s="2"/>
      <c r="GXN147" s="2"/>
      <c r="GXO147" s="2"/>
      <c r="GXP147" s="2"/>
      <c r="GXQ147" s="2"/>
      <c r="GXR147" s="2"/>
      <c r="GXS147" s="2"/>
      <c r="GXT147" s="2"/>
      <c r="GXU147" s="2"/>
      <c r="GXV147" s="2"/>
      <c r="GXW147" s="2"/>
      <c r="GXX147" s="2"/>
      <c r="GXY147" s="2"/>
      <c r="GXZ147" s="2"/>
      <c r="GYA147" s="2"/>
      <c r="GYB147" s="2"/>
      <c r="GYC147" s="2"/>
      <c r="GYD147" s="2"/>
      <c r="GYE147" s="2"/>
      <c r="GYF147" s="2"/>
      <c r="GYG147" s="2"/>
      <c r="GYH147" s="2"/>
      <c r="GYI147" s="2"/>
      <c r="GYJ147" s="2"/>
      <c r="GYK147" s="2"/>
      <c r="GYL147" s="2"/>
      <c r="GYM147" s="2"/>
      <c r="GYN147" s="2"/>
      <c r="GYO147" s="2"/>
      <c r="GYP147" s="2"/>
      <c r="GYQ147" s="2"/>
      <c r="GYR147" s="2"/>
      <c r="GYS147" s="2"/>
      <c r="GYT147" s="2"/>
      <c r="GYU147" s="2"/>
      <c r="GYV147" s="2"/>
      <c r="GYW147" s="2"/>
      <c r="GYX147" s="2"/>
      <c r="GYY147" s="2"/>
      <c r="GYZ147" s="2"/>
      <c r="GZA147" s="2"/>
      <c r="GZB147" s="2"/>
      <c r="GZC147" s="2"/>
      <c r="GZD147" s="2"/>
      <c r="GZE147" s="2"/>
      <c r="GZF147" s="2"/>
      <c r="GZG147" s="2"/>
      <c r="GZH147" s="2"/>
      <c r="GZI147" s="2"/>
      <c r="GZJ147" s="2"/>
      <c r="GZK147" s="2"/>
      <c r="GZL147" s="2"/>
      <c r="GZM147" s="2"/>
      <c r="GZN147" s="2"/>
      <c r="GZO147" s="2"/>
      <c r="GZP147" s="2"/>
      <c r="GZQ147" s="2"/>
      <c r="GZR147" s="2"/>
      <c r="GZS147" s="2"/>
      <c r="GZT147" s="2"/>
      <c r="GZU147" s="2"/>
      <c r="GZV147" s="2"/>
      <c r="GZW147" s="2"/>
      <c r="GZX147" s="2"/>
      <c r="GZY147" s="2"/>
      <c r="GZZ147" s="2"/>
      <c r="HAA147" s="2"/>
      <c r="HAB147" s="2"/>
      <c r="HAC147" s="2"/>
      <c r="HAD147" s="2"/>
      <c r="HAE147" s="2"/>
      <c r="HAF147" s="2"/>
      <c r="HAG147" s="2"/>
      <c r="HAH147" s="2"/>
      <c r="HAI147" s="2"/>
      <c r="HAJ147" s="2"/>
      <c r="HAK147" s="2"/>
      <c r="HAL147" s="2"/>
      <c r="HAM147" s="2"/>
      <c r="HAN147" s="2"/>
      <c r="HAO147" s="2"/>
      <c r="HAP147" s="2"/>
      <c r="HAQ147" s="2"/>
      <c r="HAR147" s="2"/>
      <c r="HAS147" s="2"/>
      <c r="HAT147" s="2"/>
      <c r="HAU147" s="2"/>
      <c r="HAV147" s="2"/>
      <c r="HAW147" s="2"/>
      <c r="HAX147" s="2"/>
      <c r="HAY147" s="2"/>
      <c r="HAZ147" s="2"/>
      <c r="HBA147" s="2"/>
      <c r="HBB147" s="2"/>
      <c r="HBC147" s="2"/>
      <c r="HBD147" s="2"/>
      <c r="HBE147" s="2"/>
      <c r="HBF147" s="2"/>
      <c r="HBG147" s="2"/>
      <c r="HBH147" s="2"/>
      <c r="HBI147" s="2"/>
      <c r="HBJ147" s="2"/>
      <c r="HBK147" s="2"/>
      <c r="HBL147" s="2"/>
      <c r="HBM147" s="2"/>
      <c r="HBN147" s="2"/>
      <c r="HBO147" s="2"/>
      <c r="HBP147" s="2"/>
      <c r="HBQ147" s="2"/>
      <c r="HBR147" s="2"/>
      <c r="HBS147" s="2"/>
      <c r="HBT147" s="2"/>
      <c r="HBU147" s="2"/>
      <c r="HBV147" s="2"/>
      <c r="HBW147" s="2"/>
      <c r="HBX147" s="2"/>
      <c r="HBY147" s="2"/>
      <c r="HBZ147" s="2"/>
      <c r="HCA147" s="2"/>
      <c r="HCB147" s="2"/>
      <c r="HCC147" s="2"/>
      <c r="HCD147" s="2"/>
      <c r="HCE147" s="2"/>
      <c r="HCF147" s="2"/>
      <c r="HCG147" s="2"/>
      <c r="HCH147" s="2"/>
      <c r="HCI147" s="2"/>
      <c r="HCJ147" s="2"/>
      <c r="HCK147" s="2"/>
      <c r="HCL147" s="2"/>
      <c r="HCM147" s="2"/>
      <c r="HCN147" s="2"/>
      <c r="HCO147" s="2"/>
      <c r="HCP147" s="2"/>
      <c r="HCQ147" s="2"/>
      <c r="HCR147" s="2"/>
      <c r="HCS147" s="2"/>
      <c r="HCT147" s="2"/>
      <c r="HCU147" s="2"/>
      <c r="HCV147" s="2"/>
      <c r="HCW147" s="2"/>
      <c r="HCX147" s="2"/>
      <c r="HCY147" s="2"/>
      <c r="HCZ147" s="2"/>
      <c r="HDA147" s="2"/>
      <c r="HDB147" s="2"/>
      <c r="HDC147" s="2"/>
      <c r="HDD147" s="2"/>
      <c r="HDE147" s="2"/>
      <c r="HDF147" s="2"/>
      <c r="HDG147" s="2"/>
      <c r="HDH147" s="2"/>
      <c r="HDI147" s="2"/>
      <c r="HDJ147" s="2"/>
      <c r="HDK147" s="2"/>
      <c r="HDL147" s="2"/>
      <c r="HDM147" s="2"/>
      <c r="HDN147" s="2"/>
      <c r="HDO147" s="2"/>
      <c r="HDP147" s="2"/>
      <c r="HDQ147" s="2"/>
      <c r="HDR147" s="2"/>
      <c r="HDS147" s="2"/>
      <c r="HDT147" s="2"/>
      <c r="HDU147" s="2"/>
      <c r="HDV147" s="2"/>
      <c r="HDW147" s="2"/>
      <c r="HDX147" s="2"/>
      <c r="HDY147" s="2"/>
      <c r="HDZ147" s="2"/>
      <c r="HEA147" s="2"/>
      <c r="HEB147" s="2"/>
      <c r="HEC147" s="2"/>
      <c r="HED147" s="2"/>
      <c r="HEE147" s="2"/>
      <c r="HEF147" s="2"/>
      <c r="HEG147" s="2"/>
      <c r="HEH147" s="2"/>
      <c r="HEI147" s="2"/>
      <c r="HEJ147" s="2"/>
      <c r="HEK147" s="2"/>
      <c r="HEL147" s="2"/>
      <c r="HEM147" s="2"/>
      <c r="HEN147" s="2"/>
      <c r="HEO147" s="2"/>
      <c r="HEP147" s="2"/>
      <c r="HEQ147" s="2"/>
      <c r="HER147" s="2"/>
      <c r="HES147" s="2"/>
      <c r="HET147" s="2"/>
      <c r="HEU147" s="2"/>
      <c r="HEV147" s="2"/>
      <c r="HEW147" s="2"/>
      <c r="HEX147" s="2"/>
      <c r="HEY147" s="2"/>
      <c r="HEZ147" s="2"/>
      <c r="HFA147" s="2"/>
      <c r="HFB147" s="2"/>
      <c r="HFC147" s="2"/>
      <c r="HFD147" s="2"/>
      <c r="HFE147" s="2"/>
      <c r="HFF147" s="2"/>
      <c r="HFG147" s="2"/>
      <c r="HFH147" s="2"/>
      <c r="HFI147" s="2"/>
      <c r="HFJ147" s="2"/>
      <c r="HFK147" s="2"/>
      <c r="HFL147" s="2"/>
      <c r="HFM147" s="2"/>
      <c r="HFN147" s="2"/>
      <c r="HFO147" s="2"/>
      <c r="HFP147" s="2"/>
      <c r="HFQ147" s="2"/>
      <c r="HFR147" s="2"/>
      <c r="HFS147" s="2"/>
      <c r="HFT147" s="2"/>
      <c r="HFU147" s="2"/>
      <c r="HFV147" s="2"/>
      <c r="HFW147" s="2"/>
      <c r="HFX147" s="2"/>
      <c r="HFY147" s="2"/>
      <c r="HFZ147" s="2"/>
      <c r="HGA147" s="2"/>
      <c r="HGB147" s="2"/>
      <c r="HGC147" s="2"/>
      <c r="HGD147" s="2"/>
      <c r="HGE147" s="2"/>
      <c r="HGF147" s="2"/>
      <c r="HGG147" s="2"/>
      <c r="HGH147" s="2"/>
      <c r="HGI147" s="2"/>
      <c r="HGJ147" s="2"/>
      <c r="HGK147" s="2"/>
      <c r="HGL147" s="2"/>
      <c r="HGM147" s="2"/>
      <c r="HGN147" s="2"/>
      <c r="HGO147" s="2"/>
      <c r="HGP147" s="2"/>
      <c r="HGQ147" s="2"/>
      <c r="HGR147" s="2"/>
      <c r="HGS147" s="2"/>
      <c r="HGT147" s="2"/>
      <c r="HGU147" s="2"/>
      <c r="HGV147" s="2"/>
      <c r="HGW147" s="2"/>
      <c r="HGX147" s="2"/>
      <c r="HGY147" s="2"/>
      <c r="HGZ147" s="2"/>
      <c r="HHA147" s="2"/>
      <c r="HHB147" s="2"/>
      <c r="HHC147" s="2"/>
      <c r="HHD147" s="2"/>
      <c r="HHE147" s="2"/>
      <c r="HHF147" s="2"/>
      <c r="HHG147" s="2"/>
      <c r="HHH147" s="2"/>
      <c r="HHI147" s="2"/>
      <c r="HHJ147" s="2"/>
      <c r="HHK147" s="2"/>
      <c r="HHL147" s="2"/>
      <c r="HHM147" s="2"/>
      <c r="HHN147" s="2"/>
      <c r="HHO147" s="2"/>
      <c r="HHP147" s="2"/>
      <c r="HHQ147" s="2"/>
      <c r="HHR147" s="2"/>
      <c r="HHS147" s="2"/>
      <c r="HHT147" s="2"/>
      <c r="HHU147" s="2"/>
      <c r="HHV147" s="2"/>
      <c r="HHW147" s="2"/>
      <c r="HHX147" s="2"/>
      <c r="HHY147" s="2"/>
      <c r="HHZ147" s="2"/>
      <c r="HIA147" s="2"/>
      <c r="HIB147" s="2"/>
      <c r="HIC147" s="2"/>
      <c r="HID147" s="2"/>
      <c r="HIE147" s="2"/>
      <c r="HIF147" s="2"/>
      <c r="HIG147" s="2"/>
      <c r="HIH147" s="2"/>
      <c r="HII147" s="2"/>
      <c r="HIJ147" s="2"/>
      <c r="HIK147" s="2"/>
      <c r="HIL147" s="2"/>
      <c r="HIM147" s="2"/>
      <c r="HIN147" s="2"/>
      <c r="HIO147" s="2"/>
      <c r="HIP147" s="2"/>
      <c r="HIQ147" s="2"/>
      <c r="HIR147" s="2"/>
      <c r="HIS147" s="2"/>
      <c r="HIT147" s="2"/>
      <c r="HIU147" s="2"/>
      <c r="HIV147" s="2"/>
      <c r="HIW147" s="2"/>
      <c r="HIX147" s="2"/>
      <c r="HIY147" s="2"/>
      <c r="HIZ147" s="2"/>
      <c r="HJA147" s="2"/>
      <c r="HJB147" s="2"/>
      <c r="HJC147" s="2"/>
      <c r="HJD147" s="2"/>
      <c r="HJE147" s="2"/>
      <c r="HJF147" s="2"/>
      <c r="HJG147" s="2"/>
      <c r="HJH147" s="2"/>
      <c r="HJI147" s="2"/>
      <c r="HJJ147" s="2"/>
      <c r="HJK147" s="2"/>
      <c r="HJL147" s="2"/>
      <c r="HJM147" s="2"/>
      <c r="HJN147" s="2"/>
      <c r="HJO147" s="2"/>
      <c r="HJP147" s="2"/>
      <c r="HJQ147" s="2"/>
      <c r="HJR147" s="2"/>
      <c r="HJS147" s="2"/>
      <c r="HJT147" s="2"/>
      <c r="HJU147" s="2"/>
      <c r="HJV147" s="2"/>
      <c r="HJW147" s="2"/>
      <c r="HJX147" s="2"/>
      <c r="HJY147" s="2"/>
      <c r="HJZ147" s="2"/>
      <c r="HKA147" s="2"/>
      <c r="HKB147" s="2"/>
      <c r="HKC147" s="2"/>
      <c r="HKD147" s="2"/>
      <c r="HKE147" s="2"/>
      <c r="HKF147" s="2"/>
      <c r="HKG147" s="2"/>
      <c r="HKH147" s="2"/>
      <c r="HKI147" s="2"/>
      <c r="HKJ147" s="2"/>
      <c r="HKK147" s="2"/>
      <c r="HKL147" s="2"/>
      <c r="HKM147" s="2"/>
      <c r="HKN147" s="2"/>
      <c r="HKO147" s="2"/>
      <c r="HKP147" s="2"/>
      <c r="HKQ147" s="2"/>
      <c r="HKR147" s="2"/>
      <c r="HKS147" s="2"/>
      <c r="HKT147" s="2"/>
      <c r="HKU147" s="2"/>
      <c r="HKV147" s="2"/>
      <c r="HKW147" s="2"/>
      <c r="HKX147" s="2"/>
      <c r="HKY147" s="2"/>
      <c r="HKZ147" s="2"/>
      <c r="HLA147" s="2"/>
      <c r="HLB147" s="2"/>
      <c r="HLC147" s="2"/>
      <c r="HLD147" s="2"/>
      <c r="HLE147" s="2"/>
      <c r="HLF147" s="2"/>
      <c r="HLG147" s="2"/>
      <c r="HLH147" s="2"/>
      <c r="HLI147" s="2"/>
      <c r="HLJ147" s="2"/>
      <c r="HLK147" s="2"/>
      <c r="HLL147" s="2"/>
      <c r="HLM147" s="2"/>
      <c r="HLN147" s="2"/>
      <c r="HLO147" s="2"/>
      <c r="HLP147" s="2"/>
      <c r="HLQ147" s="2"/>
      <c r="HLR147" s="2"/>
      <c r="HLS147" s="2"/>
      <c r="HLT147" s="2"/>
      <c r="HLU147" s="2"/>
      <c r="HLV147" s="2"/>
      <c r="HLW147" s="2"/>
      <c r="HLX147" s="2"/>
      <c r="HLY147" s="2"/>
      <c r="HLZ147" s="2"/>
      <c r="HMA147" s="2"/>
      <c r="HMB147" s="2"/>
      <c r="HMC147" s="2"/>
      <c r="HMD147" s="2"/>
      <c r="HME147" s="2"/>
      <c r="HMF147" s="2"/>
      <c r="HMG147" s="2"/>
      <c r="HMH147" s="2"/>
      <c r="HMI147" s="2"/>
      <c r="HMJ147" s="2"/>
      <c r="HMK147" s="2"/>
      <c r="HML147" s="2"/>
      <c r="HMM147" s="2"/>
      <c r="HMN147" s="2"/>
      <c r="HMO147" s="2"/>
      <c r="HMP147" s="2"/>
      <c r="HMQ147" s="2"/>
      <c r="HMR147" s="2"/>
      <c r="HMS147" s="2"/>
      <c r="HMT147" s="2"/>
      <c r="HMU147" s="2"/>
      <c r="HMV147" s="2"/>
      <c r="HMW147" s="2"/>
      <c r="HMX147" s="2"/>
      <c r="HMY147" s="2"/>
      <c r="HMZ147" s="2"/>
      <c r="HNA147" s="2"/>
      <c r="HNB147" s="2"/>
      <c r="HNC147" s="2"/>
      <c r="HND147" s="2"/>
      <c r="HNE147" s="2"/>
      <c r="HNF147" s="2"/>
      <c r="HNG147" s="2"/>
      <c r="HNH147" s="2"/>
      <c r="HNI147" s="2"/>
      <c r="HNJ147" s="2"/>
      <c r="HNK147" s="2"/>
      <c r="HNL147" s="2"/>
      <c r="HNM147" s="2"/>
      <c r="HNN147" s="2"/>
      <c r="HNO147" s="2"/>
      <c r="HNP147" s="2"/>
      <c r="HNQ147" s="2"/>
      <c r="HNR147" s="2"/>
      <c r="HNS147" s="2"/>
      <c r="HNT147" s="2"/>
      <c r="HNU147" s="2"/>
      <c r="HNV147" s="2"/>
      <c r="HNW147" s="2"/>
      <c r="HNX147" s="2"/>
      <c r="HNY147" s="2"/>
      <c r="HNZ147" s="2"/>
      <c r="HOA147" s="2"/>
      <c r="HOB147" s="2"/>
      <c r="HOC147" s="2"/>
      <c r="HOD147" s="2"/>
      <c r="HOE147" s="2"/>
      <c r="HOF147" s="2"/>
      <c r="HOG147" s="2"/>
      <c r="HOH147" s="2"/>
      <c r="HOI147" s="2"/>
      <c r="HOJ147" s="2"/>
      <c r="HOK147" s="2"/>
      <c r="HOL147" s="2"/>
      <c r="HOM147" s="2"/>
      <c r="HON147" s="2"/>
      <c r="HOO147" s="2"/>
      <c r="HOP147" s="2"/>
      <c r="HOQ147" s="2"/>
      <c r="HOR147" s="2"/>
      <c r="HOS147" s="2"/>
      <c r="HOT147" s="2"/>
      <c r="HOU147" s="2"/>
      <c r="HOV147" s="2"/>
      <c r="HOW147" s="2"/>
      <c r="HOX147" s="2"/>
      <c r="HOY147" s="2"/>
      <c r="HOZ147" s="2"/>
      <c r="HPA147" s="2"/>
      <c r="HPB147" s="2"/>
      <c r="HPC147" s="2"/>
      <c r="HPD147" s="2"/>
      <c r="HPE147" s="2"/>
      <c r="HPF147" s="2"/>
      <c r="HPG147" s="2"/>
      <c r="HPH147" s="2"/>
      <c r="HPI147" s="2"/>
      <c r="HPJ147" s="2"/>
      <c r="HPK147" s="2"/>
      <c r="HPL147" s="2"/>
      <c r="HPM147" s="2"/>
      <c r="HPN147" s="2"/>
      <c r="HPO147" s="2"/>
      <c r="HPP147" s="2"/>
      <c r="HPQ147" s="2"/>
      <c r="HPR147" s="2"/>
      <c r="HPS147" s="2"/>
      <c r="HPT147" s="2"/>
      <c r="HPU147" s="2"/>
      <c r="HPV147" s="2"/>
      <c r="HPW147" s="2"/>
      <c r="HPX147" s="2"/>
      <c r="HPY147" s="2"/>
      <c r="HPZ147" s="2"/>
      <c r="HQA147" s="2"/>
      <c r="HQB147" s="2"/>
      <c r="HQC147" s="2"/>
      <c r="HQD147" s="2"/>
      <c r="HQE147" s="2"/>
      <c r="HQF147" s="2"/>
      <c r="HQG147" s="2"/>
      <c r="HQH147" s="2"/>
      <c r="HQI147" s="2"/>
      <c r="HQJ147" s="2"/>
      <c r="HQK147" s="2"/>
      <c r="HQL147" s="2"/>
      <c r="HQM147" s="2"/>
      <c r="HQN147" s="2"/>
      <c r="HQO147" s="2"/>
      <c r="HQP147" s="2"/>
      <c r="HQQ147" s="2"/>
      <c r="HQR147" s="2"/>
      <c r="HQS147" s="2"/>
      <c r="HQT147" s="2"/>
      <c r="HQU147" s="2"/>
      <c r="HQV147" s="2"/>
      <c r="HQW147" s="2"/>
      <c r="HQX147" s="2"/>
      <c r="HQY147" s="2"/>
      <c r="HQZ147" s="2"/>
      <c r="HRA147" s="2"/>
      <c r="HRB147" s="2"/>
      <c r="HRC147" s="2"/>
      <c r="HRD147" s="2"/>
      <c r="HRE147" s="2"/>
      <c r="HRF147" s="2"/>
      <c r="HRG147" s="2"/>
      <c r="HRH147" s="2"/>
      <c r="HRI147" s="2"/>
      <c r="HRJ147" s="2"/>
      <c r="HRK147" s="2"/>
      <c r="HRL147" s="2"/>
      <c r="HRM147" s="2"/>
      <c r="HRN147" s="2"/>
      <c r="HRO147" s="2"/>
      <c r="HRP147" s="2"/>
      <c r="HRQ147" s="2"/>
      <c r="HRR147" s="2"/>
      <c r="HRS147" s="2"/>
      <c r="HRT147" s="2"/>
      <c r="HRU147" s="2"/>
      <c r="HRV147" s="2"/>
      <c r="HRW147" s="2"/>
      <c r="HRX147" s="2"/>
      <c r="HRY147" s="2"/>
      <c r="HRZ147" s="2"/>
      <c r="HSA147" s="2"/>
      <c r="HSB147" s="2"/>
      <c r="HSC147" s="2"/>
      <c r="HSD147" s="2"/>
      <c r="HSE147" s="2"/>
      <c r="HSF147" s="2"/>
      <c r="HSG147" s="2"/>
      <c r="HSH147" s="2"/>
      <c r="HSI147" s="2"/>
      <c r="HSJ147" s="2"/>
      <c r="HSK147" s="2"/>
      <c r="HSL147" s="2"/>
      <c r="HSM147" s="2"/>
      <c r="HSN147" s="2"/>
      <c r="HSO147" s="2"/>
      <c r="HSP147" s="2"/>
      <c r="HSQ147" s="2"/>
      <c r="HSR147" s="2"/>
      <c r="HSS147" s="2"/>
      <c r="HST147" s="2"/>
      <c r="HSU147" s="2"/>
      <c r="HSV147" s="2"/>
      <c r="HSW147" s="2"/>
      <c r="HSX147" s="2"/>
      <c r="HSY147" s="2"/>
      <c r="HSZ147" s="2"/>
      <c r="HTA147" s="2"/>
      <c r="HTB147" s="2"/>
      <c r="HTC147" s="2"/>
      <c r="HTD147" s="2"/>
      <c r="HTE147" s="2"/>
      <c r="HTF147" s="2"/>
      <c r="HTG147" s="2"/>
      <c r="HTH147" s="2"/>
      <c r="HTI147" s="2"/>
      <c r="HTJ147" s="2"/>
      <c r="HTK147" s="2"/>
      <c r="HTL147" s="2"/>
      <c r="HTM147" s="2"/>
      <c r="HTN147" s="2"/>
      <c r="HTO147" s="2"/>
      <c r="HTP147" s="2"/>
      <c r="HTQ147" s="2"/>
      <c r="HTR147" s="2"/>
      <c r="HTS147" s="2"/>
      <c r="HTT147" s="2"/>
      <c r="HTU147" s="2"/>
      <c r="HTV147" s="2"/>
      <c r="HTW147" s="2"/>
      <c r="HTX147" s="2"/>
      <c r="HTY147" s="2"/>
      <c r="HTZ147" s="2"/>
      <c r="HUA147" s="2"/>
      <c r="HUB147" s="2"/>
      <c r="HUC147" s="2"/>
      <c r="HUD147" s="2"/>
      <c r="HUE147" s="2"/>
      <c r="HUF147" s="2"/>
      <c r="HUG147" s="2"/>
      <c r="HUH147" s="2"/>
      <c r="HUI147" s="2"/>
      <c r="HUJ147" s="2"/>
      <c r="HUK147" s="2"/>
      <c r="HUL147" s="2"/>
      <c r="HUM147" s="2"/>
      <c r="HUN147" s="2"/>
      <c r="HUO147" s="2"/>
      <c r="HUP147" s="2"/>
      <c r="HUQ147" s="2"/>
      <c r="HUR147" s="2"/>
      <c r="HUS147" s="2"/>
      <c r="HUT147" s="2"/>
      <c r="HUU147" s="2"/>
      <c r="HUV147" s="2"/>
      <c r="HUW147" s="2"/>
      <c r="HUX147" s="2"/>
      <c r="HUY147" s="2"/>
      <c r="HUZ147" s="2"/>
      <c r="HVA147" s="2"/>
      <c r="HVB147" s="2"/>
      <c r="HVC147" s="2"/>
      <c r="HVD147" s="2"/>
      <c r="HVE147" s="2"/>
      <c r="HVF147" s="2"/>
      <c r="HVG147" s="2"/>
      <c r="HVH147" s="2"/>
      <c r="HVI147" s="2"/>
      <c r="HVJ147" s="2"/>
      <c r="HVK147" s="2"/>
      <c r="HVL147" s="2"/>
      <c r="HVM147" s="2"/>
      <c r="HVN147" s="2"/>
      <c r="HVO147" s="2"/>
      <c r="HVP147" s="2"/>
      <c r="HVQ147" s="2"/>
      <c r="HVR147" s="2"/>
      <c r="HVS147" s="2"/>
      <c r="HVT147" s="2"/>
      <c r="HVU147" s="2"/>
      <c r="HVV147" s="2"/>
      <c r="HVW147" s="2"/>
      <c r="HVX147" s="2"/>
      <c r="HVY147" s="2"/>
      <c r="HVZ147" s="2"/>
      <c r="HWA147" s="2"/>
      <c r="HWB147" s="2"/>
      <c r="HWC147" s="2"/>
      <c r="HWD147" s="2"/>
      <c r="HWE147" s="2"/>
      <c r="HWF147" s="2"/>
      <c r="HWG147" s="2"/>
      <c r="HWH147" s="2"/>
      <c r="HWI147" s="2"/>
      <c r="HWJ147" s="2"/>
      <c r="HWK147" s="2"/>
      <c r="HWL147" s="2"/>
      <c r="HWM147" s="2"/>
      <c r="HWN147" s="2"/>
      <c r="HWO147" s="2"/>
      <c r="HWP147" s="2"/>
      <c r="HWQ147" s="2"/>
      <c r="HWR147" s="2"/>
      <c r="HWS147" s="2"/>
      <c r="HWT147" s="2"/>
      <c r="HWU147" s="2"/>
      <c r="HWV147" s="2"/>
      <c r="HWW147" s="2"/>
      <c r="HWX147" s="2"/>
      <c r="HWY147" s="2"/>
      <c r="HWZ147" s="2"/>
      <c r="HXA147" s="2"/>
      <c r="HXB147" s="2"/>
      <c r="HXC147" s="2"/>
      <c r="HXD147" s="2"/>
      <c r="HXE147" s="2"/>
      <c r="HXF147" s="2"/>
      <c r="HXG147" s="2"/>
      <c r="HXH147" s="2"/>
      <c r="HXI147" s="2"/>
      <c r="HXJ147" s="2"/>
      <c r="HXK147" s="2"/>
      <c r="HXL147" s="2"/>
      <c r="HXM147" s="2"/>
      <c r="HXN147" s="2"/>
      <c r="HXO147" s="2"/>
      <c r="HXP147" s="2"/>
      <c r="HXQ147" s="2"/>
      <c r="HXR147" s="2"/>
      <c r="HXS147" s="2"/>
      <c r="HXT147" s="2"/>
      <c r="HXU147" s="2"/>
      <c r="HXV147" s="2"/>
      <c r="HXW147" s="2"/>
      <c r="HXX147" s="2"/>
      <c r="HXY147" s="2"/>
      <c r="HXZ147" s="2"/>
      <c r="HYA147" s="2"/>
      <c r="HYB147" s="2"/>
      <c r="HYC147" s="2"/>
      <c r="HYD147" s="2"/>
      <c r="HYE147" s="2"/>
      <c r="HYF147" s="2"/>
      <c r="HYG147" s="2"/>
      <c r="HYH147" s="2"/>
      <c r="HYI147" s="2"/>
      <c r="HYJ147" s="2"/>
      <c r="HYK147" s="2"/>
      <c r="HYL147" s="2"/>
      <c r="HYM147" s="2"/>
      <c r="HYN147" s="2"/>
      <c r="HYO147" s="2"/>
      <c r="HYP147" s="2"/>
      <c r="HYQ147" s="2"/>
      <c r="HYR147" s="2"/>
      <c r="HYS147" s="2"/>
      <c r="HYT147" s="2"/>
      <c r="HYU147" s="2"/>
      <c r="HYV147" s="2"/>
      <c r="HYW147" s="2"/>
      <c r="HYX147" s="2"/>
      <c r="HYY147" s="2"/>
      <c r="HYZ147" s="2"/>
      <c r="HZA147" s="2"/>
      <c r="HZB147" s="2"/>
      <c r="HZC147" s="2"/>
      <c r="HZD147" s="2"/>
      <c r="HZE147" s="2"/>
      <c r="HZF147" s="2"/>
      <c r="HZG147" s="2"/>
      <c r="HZH147" s="2"/>
      <c r="HZI147" s="2"/>
      <c r="HZJ147" s="2"/>
      <c r="HZK147" s="2"/>
      <c r="HZL147" s="2"/>
      <c r="HZM147" s="2"/>
      <c r="HZN147" s="2"/>
      <c r="HZO147" s="2"/>
      <c r="HZP147" s="2"/>
      <c r="HZQ147" s="2"/>
      <c r="HZR147" s="2"/>
      <c r="HZS147" s="2"/>
      <c r="HZT147" s="2"/>
      <c r="HZU147" s="2"/>
      <c r="HZV147" s="2"/>
      <c r="HZW147" s="2"/>
      <c r="HZX147" s="2"/>
      <c r="HZY147" s="2"/>
      <c r="HZZ147" s="2"/>
      <c r="IAA147" s="2"/>
      <c r="IAB147" s="2"/>
      <c r="IAC147" s="2"/>
      <c r="IAD147" s="2"/>
      <c r="IAE147" s="2"/>
      <c r="IAF147" s="2"/>
      <c r="IAG147" s="2"/>
      <c r="IAH147" s="2"/>
      <c r="IAI147" s="2"/>
      <c r="IAJ147" s="2"/>
      <c r="IAK147" s="2"/>
      <c r="IAL147" s="2"/>
      <c r="IAM147" s="2"/>
      <c r="IAN147" s="2"/>
      <c r="IAO147" s="2"/>
      <c r="IAP147" s="2"/>
      <c r="IAQ147" s="2"/>
      <c r="IAR147" s="2"/>
      <c r="IAS147" s="2"/>
      <c r="IAT147" s="2"/>
      <c r="IAU147" s="2"/>
      <c r="IAV147" s="2"/>
      <c r="IAW147" s="2"/>
      <c r="IAX147" s="2"/>
      <c r="IAY147" s="2"/>
      <c r="IAZ147" s="2"/>
      <c r="IBA147" s="2"/>
      <c r="IBB147" s="2"/>
      <c r="IBC147" s="2"/>
      <c r="IBD147" s="2"/>
      <c r="IBE147" s="2"/>
      <c r="IBF147" s="2"/>
      <c r="IBG147" s="2"/>
      <c r="IBH147" s="2"/>
      <c r="IBI147" s="2"/>
      <c r="IBJ147" s="2"/>
      <c r="IBK147" s="2"/>
      <c r="IBL147" s="2"/>
      <c r="IBM147" s="2"/>
      <c r="IBN147" s="2"/>
      <c r="IBO147" s="2"/>
      <c r="IBP147" s="2"/>
      <c r="IBQ147" s="2"/>
      <c r="IBR147" s="2"/>
      <c r="IBS147" s="2"/>
      <c r="IBT147" s="2"/>
      <c r="IBU147" s="2"/>
      <c r="IBV147" s="2"/>
      <c r="IBW147" s="2"/>
      <c r="IBX147" s="2"/>
      <c r="IBY147" s="2"/>
      <c r="IBZ147" s="2"/>
      <c r="ICA147" s="2"/>
      <c r="ICB147" s="2"/>
      <c r="ICC147" s="2"/>
      <c r="ICD147" s="2"/>
      <c r="ICE147" s="2"/>
      <c r="ICF147" s="2"/>
      <c r="ICG147" s="2"/>
      <c r="ICH147" s="2"/>
      <c r="ICI147" s="2"/>
      <c r="ICJ147" s="2"/>
      <c r="ICK147" s="2"/>
      <c r="ICL147" s="2"/>
      <c r="ICM147" s="2"/>
      <c r="ICN147" s="2"/>
      <c r="ICO147" s="2"/>
      <c r="ICP147" s="2"/>
      <c r="ICQ147" s="2"/>
      <c r="ICR147" s="2"/>
      <c r="ICS147" s="2"/>
      <c r="ICT147" s="2"/>
      <c r="ICU147" s="2"/>
      <c r="ICV147" s="2"/>
      <c r="ICW147" s="2"/>
      <c r="ICX147" s="2"/>
      <c r="ICY147" s="2"/>
      <c r="ICZ147" s="2"/>
      <c r="IDA147" s="2"/>
      <c r="IDB147" s="2"/>
      <c r="IDC147" s="2"/>
      <c r="IDD147" s="2"/>
      <c r="IDE147" s="2"/>
      <c r="IDF147" s="2"/>
      <c r="IDG147" s="2"/>
      <c r="IDH147" s="2"/>
      <c r="IDI147" s="2"/>
      <c r="IDJ147" s="2"/>
      <c r="IDK147" s="2"/>
      <c r="IDL147" s="2"/>
      <c r="IDM147" s="2"/>
      <c r="IDN147" s="2"/>
      <c r="IDO147" s="2"/>
      <c r="IDP147" s="2"/>
      <c r="IDQ147" s="2"/>
      <c r="IDR147" s="2"/>
      <c r="IDS147" s="2"/>
      <c r="IDT147" s="2"/>
      <c r="IDU147" s="2"/>
      <c r="IDV147" s="2"/>
      <c r="IDW147" s="2"/>
      <c r="IDX147" s="2"/>
      <c r="IDY147" s="2"/>
      <c r="IDZ147" s="2"/>
      <c r="IEA147" s="2"/>
      <c r="IEB147" s="2"/>
      <c r="IEC147" s="2"/>
      <c r="IED147" s="2"/>
      <c r="IEE147" s="2"/>
      <c r="IEF147" s="2"/>
      <c r="IEG147" s="2"/>
      <c r="IEH147" s="2"/>
      <c r="IEI147" s="2"/>
      <c r="IEJ147" s="2"/>
      <c r="IEK147" s="2"/>
      <c r="IEL147" s="2"/>
      <c r="IEM147" s="2"/>
      <c r="IEN147" s="2"/>
      <c r="IEO147" s="2"/>
      <c r="IEP147" s="2"/>
      <c r="IEQ147" s="2"/>
      <c r="IER147" s="2"/>
      <c r="IES147" s="2"/>
      <c r="IET147" s="2"/>
      <c r="IEU147" s="2"/>
      <c r="IEV147" s="2"/>
      <c r="IEW147" s="2"/>
      <c r="IEX147" s="2"/>
      <c r="IEY147" s="2"/>
      <c r="IEZ147" s="2"/>
      <c r="IFA147" s="2"/>
      <c r="IFB147" s="2"/>
      <c r="IFC147" s="2"/>
      <c r="IFD147" s="2"/>
      <c r="IFE147" s="2"/>
      <c r="IFF147" s="2"/>
      <c r="IFG147" s="2"/>
      <c r="IFH147" s="2"/>
      <c r="IFI147" s="2"/>
      <c r="IFJ147" s="2"/>
      <c r="IFK147" s="2"/>
      <c r="IFL147" s="2"/>
      <c r="IFM147" s="2"/>
      <c r="IFN147" s="2"/>
      <c r="IFO147" s="2"/>
      <c r="IFP147" s="2"/>
      <c r="IFQ147" s="2"/>
      <c r="IFR147" s="2"/>
      <c r="IFS147" s="2"/>
      <c r="IFT147" s="2"/>
      <c r="IFU147" s="2"/>
      <c r="IFV147" s="2"/>
      <c r="IFW147" s="2"/>
      <c r="IFX147" s="2"/>
      <c r="IFY147" s="2"/>
      <c r="IFZ147" s="2"/>
      <c r="IGA147" s="2"/>
      <c r="IGB147" s="2"/>
      <c r="IGC147" s="2"/>
      <c r="IGD147" s="2"/>
      <c r="IGE147" s="2"/>
      <c r="IGF147" s="2"/>
      <c r="IGG147" s="2"/>
      <c r="IGH147" s="2"/>
      <c r="IGI147" s="2"/>
      <c r="IGJ147" s="2"/>
      <c r="IGK147" s="2"/>
      <c r="IGL147" s="2"/>
      <c r="IGM147" s="2"/>
      <c r="IGN147" s="2"/>
      <c r="IGO147" s="2"/>
      <c r="IGP147" s="2"/>
      <c r="IGQ147" s="2"/>
      <c r="IGR147" s="2"/>
      <c r="IGS147" s="2"/>
      <c r="IGT147" s="2"/>
      <c r="IGU147" s="2"/>
      <c r="IGV147" s="2"/>
      <c r="IGW147" s="2"/>
      <c r="IGX147" s="2"/>
      <c r="IGY147" s="2"/>
      <c r="IGZ147" s="2"/>
      <c r="IHA147" s="2"/>
      <c r="IHB147" s="2"/>
      <c r="IHC147" s="2"/>
      <c r="IHD147" s="2"/>
      <c r="IHE147" s="2"/>
      <c r="IHF147" s="2"/>
      <c r="IHG147" s="2"/>
      <c r="IHH147" s="2"/>
      <c r="IHI147" s="2"/>
      <c r="IHJ147" s="2"/>
      <c r="IHK147" s="2"/>
      <c r="IHL147" s="2"/>
      <c r="IHM147" s="2"/>
      <c r="IHN147" s="2"/>
      <c r="IHO147" s="2"/>
      <c r="IHP147" s="2"/>
      <c r="IHQ147" s="2"/>
      <c r="IHR147" s="2"/>
      <c r="IHS147" s="2"/>
      <c r="IHT147" s="2"/>
      <c r="IHU147" s="2"/>
      <c r="IHV147" s="2"/>
      <c r="IHW147" s="2"/>
      <c r="IHX147" s="2"/>
      <c r="IHY147" s="2"/>
      <c r="IHZ147" s="2"/>
      <c r="IIA147" s="2"/>
      <c r="IIB147" s="2"/>
      <c r="IIC147" s="2"/>
      <c r="IID147" s="2"/>
      <c r="IIE147" s="2"/>
      <c r="IIF147" s="2"/>
      <c r="IIG147" s="2"/>
      <c r="IIH147" s="2"/>
      <c r="III147" s="2"/>
      <c r="IIJ147" s="2"/>
      <c r="IIK147" s="2"/>
      <c r="IIL147" s="2"/>
      <c r="IIM147" s="2"/>
      <c r="IIN147" s="2"/>
      <c r="IIO147" s="2"/>
      <c r="IIP147" s="2"/>
      <c r="IIQ147" s="2"/>
      <c r="IIR147" s="2"/>
      <c r="IIS147" s="2"/>
      <c r="IIT147" s="2"/>
      <c r="IIU147" s="2"/>
      <c r="IIV147" s="2"/>
      <c r="IIW147" s="2"/>
      <c r="IIX147" s="2"/>
      <c r="IIY147" s="2"/>
      <c r="IIZ147" s="2"/>
      <c r="IJA147" s="2"/>
      <c r="IJB147" s="2"/>
      <c r="IJC147" s="2"/>
      <c r="IJD147" s="2"/>
      <c r="IJE147" s="2"/>
      <c r="IJF147" s="2"/>
      <c r="IJG147" s="2"/>
      <c r="IJH147" s="2"/>
      <c r="IJI147" s="2"/>
      <c r="IJJ147" s="2"/>
      <c r="IJK147" s="2"/>
      <c r="IJL147" s="2"/>
      <c r="IJM147" s="2"/>
      <c r="IJN147" s="2"/>
      <c r="IJO147" s="2"/>
      <c r="IJP147" s="2"/>
      <c r="IJQ147" s="2"/>
      <c r="IJR147" s="2"/>
      <c r="IJS147" s="2"/>
      <c r="IJT147" s="2"/>
      <c r="IJU147" s="2"/>
      <c r="IJV147" s="2"/>
      <c r="IJW147" s="2"/>
      <c r="IJX147" s="2"/>
      <c r="IJY147" s="2"/>
      <c r="IJZ147" s="2"/>
      <c r="IKA147" s="2"/>
      <c r="IKB147" s="2"/>
      <c r="IKC147" s="2"/>
      <c r="IKD147" s="2"/>
      <c r="IKE147" s="2"/>
      <c r="IKF147" s="2"/>
      <c r="IKG147" s="2"/>
      <c r="IKH147" s="2"/>
      <c r="IKI147" s="2"/>
      <c r="IKJ147" s="2"/>
      <c r="IKK147" s="2"/>
      <c r="IKL147" s="2"/>
      <c r="IKM147" s="2"/>
      <c r="IKN147" s="2"/>
      <c r="IKO147" s="2"/>
      <c r="IKP147" s="2"/>
      <c r="IKQ147" s="2"/>
      <c r="IKR147" s="2"/>
      <c r="IKS147" s="2"/>
      <c r="IKT147" s="2"/>
      <c r="IKU147" s="2"/>
      <c r="IKV147" s="2"/>
      <c r="IKW147" s="2"/>
      <c r="IKX147" s="2"/>
      <c r="IKY147" s="2"/>
      <c r="IKZ147" s="2"/>
      <c r="ILA147" s="2"/>
      <c r="ILB147" s="2"/>
      <c r="ILC147" s="2"/>
      <c r="ILD147" s="2"/>
      <c r="ILE147" s="2"/>
      <c r="ILF147" s="2"/>
      <c r="ILG147" s="2"/>
      <c r="ILH147" s="2"/>
      <c r="ILI147" s="2"/>
      <c r="ILJ147" s="2"/>
      <c r="ILK147" s="2"/>
      <c r="ILL147" s="2"/>
      <c r="ILM147" s="2"/>
      <c r="ILN147" s="2"/>
      <c r="ILO147" s="2"/>
      <c r="ILP147" s="2"/>
      <c r="ILQ147" s="2"/>
      <c r="ILR147" s="2"/>
      <c r="ILS147" s="2"/>
      <c r="ILT147" s="2"/>
      <c r="ILU147" s="2"/>
      <c r="ILV147" s="2"/>
      <c r="ILW147" s="2"/>
      <c r="ILX147" s="2"/>
      <c r="ILY147" s="2"/>
      <c r="ILZ147" s="2"/>
      <c r="IMA147" s="2"/>
      <c r="IMB147" s="2"/>
      <c r="IMC147" s="2"/>
      <c r="IMD147" s="2"/>
      <c r="IME147" s="2"/>
      <c r="IMF147" s="2"/>
      <c r="IMG147" s="2"/>
      <c r="IMH147" s="2"/>
      <c r="IMI147" s="2"/>
      <c r="IMJ147" s="2"/>
      <c r="IMK147" s="2"/>
      <c r="IML147" s="2"/>
      <c r="IMM147" s="2"/>
      <c r="IMN147" s="2"/>
      <c r="IMO147" s="2"/>
      <c r="IMP147" s="2"/>
      <c r="IMQ147" s="2"/>
      <c r="IMR147" s="2"/>
      <c r="IMS147" s="2"/>
      <c r="IMT147" s="2"/>
      <c r="IMU147" s="2"/>
      <c r="IMV147" s="2"/>
      <c r="IMW147" s="2"/>
      <c r="IMX147" s="2"/>
      <c r="IMY147" s="2"/>
      <c r="IMZ147" s="2"/>
      <c r="INA147" s="2"/>
      <c r="INB147" s="2"/>
      <c r="INC147" s="2"/>
      <c r="IND147" s="2"/>
      <c r="INE147" s="2"/>
      <c r="INF147" s="2"/>
      <c r="ING147" s="2"/>
      <c r="INH147" s="2"/>
      <c r="INI147" s="2"/>
      <c r="INJ147" s="2"/>
      <c r="INK147" s="2"/>
      <c r="INL147" s="2"/>
      <c r="INM147" s="2"/>
      <c r="INN147" s="2"/>
      <c r="INO147" s="2"/>
      <c r="INP147" s="2"/>
      <c r="INQ147" s="2"/>
      <c r="INR147" s="2"/>
      <c r="INS147" s="2"/>
      <c r="INT147" s="2"/>
      <c r="INU147" s="2"/>
      <c r="INV147" s="2"/>
      <c r="INW147" s="2"/>
      <c r="INX147" s="2"/>
      <c r="INY147" s="2"/>
      <c r="INZ147" s="2"/>
      <c r="IOA147" s="2"/>
      <c r="IOB147" s="2"/>
      <c r="IOC147" s="2"/>
      <c r="IOD147" s="2"/>
      <c r="IOE147" s="2"/>
      <c r="IOF147" s="2"/>
      <c r="IOG147" s="2"/>
      <c r="IOH147" s="2"/>
      <c r="IOI147" s="2"/>
      <c r="IOJ147" s="2"/>
      <c r="IOK147" s="2"/>
      <c r="IOL147" s="2"/>
      <c r="IOM147" s="2"/>
      <c r="ION147" s="2"/>
      <c r="IOO147" s="2"/>
      <c r="IOP147" s="2"/>
      <c r="IOQ147" s="2"/>
      <c r="IOR147" s="2"/>
      <c r="IOS147" s="2"/>
      <c r="IOT147" s="2"/>
      <c r="IOU147" s="2"/>
      <c r="IOV147" s="2"/>
      <c r="IOW147" s="2"/>
      <c r="IOX147" s="2"/>
      <c r="IOY147" s="2"/>
      <c r="IOZ147" s="2"/>
      <c r="IPA147" s="2"/>
      <c r="IPB147" s="2"/>
      <c r="IPC147" s="2"/>
      <c r="IPD147" s="2"/>
      <c r="IPE147" s="2"/>
      <c r="IPF147" s="2"/>
      <c r="IPG147" s="2"/>
      <c r="IPH147" s="2"/>
      <c r="IPI147" s="2"/>
      <c r="IPJ147" s="2"/>
      <c r="IPK147" s="2"/>
      <c r="IPL147" s="2"/>
      <c r="IPM147" s="2"/>
      <c r="IPN147" s="2"/>
      <c r="IPO147" s="2"/>
      <c r="IPP147" s="2"/>
      <c r="IPQ147" s="2"/>
      <c r="IPR147" s="2"/>
      <c r="IPS147" s="2"/>
      <c r="IPT147" s="2"/>
      <c r="IPU147" s="2"/>
      <c r="IPV147" s="2"/>
      <c r="IPW147" s="2"/>
      <c r="IPX147" s="2"/>
      <c r="IPY147" s="2"/>
      <c r="IPZ147" s="2"/>
      <c r="IQA147" s="2"/>
      <c r="IQB147" s="2"/>
      <c r="IQC147" s="2"/>
      <c r="IQD147" s="2"/>
      <c r="IQE147" s="2"/>
      <c r="IQF147" s="2"/>
      <c r="IQG147" s="2"/>
      <c r="IQH147" s="2"/>
      <c r="IQI147" s="2"/>
      <c r="IQJ147" s="2"/>
      <c r="IQK147" s="2"/>
      <c r="IQL147" s="2"/>
      <c r="IQM147" s="2"/>
      <c r="IQN147" s="2"/>
      <c r="IQO147" s="2"/>
      <c r="IQP147" s="2"/>
      <c r="IQQ147" s="2"/>
      <c r="IQR147" s="2"/>
      <c r="IQS147" s="2"/>
      <c r="IQT147" s="2"/>
      <c r="IQU147" s="2"/>
      <c r="IQV147" s="2"/>
      <c r="IQW147" s="2"/>
      <c r="IQX147" s="2"/>
      <c r="IQY147" s="2"/>
      <c r="IQZ147" s="2"/>
      <c r="IRA147" s="2"/>
      <c r="IRB147" s="2"/>
      <c r="IRC147" s="2"/>
      <c r="IRD147" s="2"/>
      <c r="IRE147" s="2"/>
      <c r="IRF147" s="2"/>
      <c r="IRG147" s="2"/>
      <c r="IRH147" s="2"/>
      <c r="IRI147" s="2"/>
      <c r="IRJ147" s="2"/>
      <c r="IRK147" s="2"/>
      <c r="IRL147" s="2"/>
      <c r="IRM147" s="2"/>
      <c r="IRN147" s="2"/>
      <c r="IRO147" s="2"/>
      <c r="IRP147" s="2"/>
      <c r="IRQ147" s="2"/>
      <c r="IRR147" s="2"/>
      <c r="IRS147" s="2"/>
      <c r="IRT147" s="2"/>
      <c r="IRU147" s="2"/>
      <c r="IRV147" s="2"/>
      <c r="IRW147" s="2"/>
      <c r="IRX147" s="2"/>
      <c r="IRY147" s="2"/>
      <c r="IRZ147" s="2"/>
      <c r="ISA147" s="2"/>
      <c r="ISB147" s="2"/>
      <c r="ISC147" s="2"/>
      <c r="ISD147" s="2"/>
      <c r="ISE147" s="2"/>
      <c r="ISF147" s="2"/>
      <c r="ISG147" s="2"/>
      <c r="ISH147" s="2"/>
      <c r="ISI147" s="2"/>
      <c r="ISJ147" s="2"/>
      <c r="ISK147" s="2"/>
      <c r="ISL147" s="2"/>
      <c r="ISM147" s="2"/>
      <c r="ISN147" s="2"/>
      <c r="ISO147" s="2"/>
      <c r="ISP147" s="2"/>
      <c r="ISQ147" s="2"/>
      <c r="ISR147" s="2"/>
      <c r="ISS147" s="2"/>
      <c r="IST147" s="2"/>
      <c r="ISU147" s="2"/>
      <c r="ISV147" s="2"/>
      <c r="ISW147" s="2"/>
      <c r="ISX147" s="2"/>
      <c r="ISY147" s="2"/>
      <c r="ISZ147" s="2"/>
      <c r="ITA147" s="2"/>
      <c r="ITB147" s="2"/>
      <c r="ITC147" s="2"/>
      <c r="ITD147" s="2"/>
      <c r="ITE147" s="2"/>
      <c r="ITF147" s="2"/>
      <c r="ITG147" s="2"/>
      <c r="ITH147" s="2"/>
      <c r="ITI147" s="2"/>
      <c r="ITJ147" s="2"/>
      <c r="ITK147" s="2"/>
      <c r="ITL147" s="2"/>
      <c r="ITM147" s="2"/>
      <c r="ITN147" s="2"/>
      <c r="ITO147" s="2"/>
      <c r="ITP147" s="2"/>
      <c r="ITQ147" s="2"/>
      <c r="ITR147" s="2"/>
      <c r="ITS147" s="2"/>
      <c r="ITT147" s="2"/>
      <c r="ITU147" s="2"/>
      <c r="ITV147" s="2"/>
      <c r="ITW147" s="2"/>
      <c r="ITX147" s="2"/>
      <c r="ITY147" s="2"/>
      <c r="ITZ147" s="2"/>
      <c r="IUA147" s="2"/>
      <c r="IUB147" s="2"/>
      <c r="IUC147" s="2"/>
      <c r="IUD147" s="2"/>
      <c r="IUE147" s="2"/>
      <c r="IUF147" s="2"/>
      <c r="IUG147" s="2"/>
      <c r="IUH147" s="2"/>
      <c r="IUI147" s="2"/>
      <c r="IUJ147" s="2"/>
      <c r="IUK147" s="2"/>
      <c r="IUL147" s="2"/>
      <c r="IUM147" s="2"/>
      <c r="IUN147" s="2"/>
      <c r="IUO147" s="2"/>
      <c r="IUP147" s="2"/>
      <c r="IUQ147" s="2"/>
      <c r="IUR147" s="2"/>
      <c r="IUS147" s="2"/>
      <c r="IUT147" s="2"/>
      <c r="IUU147" s="2"/>
      <c r="IUV147" s="2"/>
      <c r="IUW147" s="2"/>
      <c r="IUX147" s="2"/>
      <c r="IUY147" s="2"/>
      <c r="IUZ147" s="2"/>
      <c r="IVA147" s="2"/>
      <c r="IVB147" s="2"/>
      <c r="IVC147" s="2"/>
      <c r="IVD147" s="2"/>
      <c r="IVE147" s="2"/>
      <c r="IVF147" s="2"/>
      <c r="IVG147" s="2"/>
      <c r="IVH147" s="2"/>
      <c r="IVI147" s="2"/>
      <c r="IVJ147" s="2"/>
      <c r="IVK147" s="2"/>
      <c r="IVL147" s="2"/>
      <c r="IVM147" s="2"/>
      <c r="IVN147" s="2"/>
      <c r="IVO147" s="2"/>
      <c r="IVP147" s="2"/>
      <c r="IVQ147" s="2"/>
      <c r="IVR147" s="2"/>
      <c r="IVS147" s="2"/>
      <c r="IVT147" s="2"/>
      <c r="IVU147" s="2"/>
      <c r="IVV147" s="2"/>
      <c r="IVW147" s="2"/>
      <c r="IVX147" s="2"/>
      <c r="IVY147" s="2"/>
      <c r="IVZ147" s="2"/>
      <c r="IWA147" s="2"/>
      <c r="IWB147" s="2"/>
      <c r="IWC147" s="2"/>
      <c r="IWD147" s="2"/>
      <c r="IWE147" s="2"/>
      <c r="IWF147" s="2"/>
      <c r="IWG147" s="2"/>
      <c r="IWH147" s="2"/>
      <c r="IWI147" s="2"/>
      <c r="IWJ147" s="2"/>
      <c r="IWK147" s="2"/>
      <c r="IWL147" s="2"/>
      <c r="IWM147" s="2"/>
      <c r="IWN147" s="2"/>
      <c r="IWO147" s="2"/>
      <c r="IWP147" s="2"/>
      <c r="IWQ147" s="2"/>
      <c r="IWR147" s="2"/>
      <c r="IWS147" s="2"/>
      <c r="IWT147" s="2"/>
      <c r="IWU147" s="2"/>
      <c r="IWV147" s="2"/>
      <c r="IWW147" s="2"/>
      <c r="IWX147" s="2"/>
      <c r="IWY147" s="2"/>
      <c r="IWZ147" s="2"/>
      <c r="IXA147" s="2"/>
      <c r="IXB147" s="2"/>
      <c r="IXC147" s="2"/>
      <c r="IXD147" s="2"/>
      <c r="IXE147" s="2"/>
      <c r="IXF147" s="2"/>
      <c r="IXG147" s="2"/>
      <c r="IXH147" s="2"/>
      <c r="IXI147" s="2"/>
      <c r="IXJ147" s="2"/>
      <c r="IXK147" s="2"/>
      <c r="IXL147" s="2"/>
      <c r="IXM147" s="2"/>
      <c r="IXN147" s="2"/>
      <c r="IXO147" s="2"/>
      <c r="IXP147" s="2"/>
      <c r="IXQ147" s="2"/>
      <c r="IXR147" s="2"/>
      <c r="IXS147" s="2"/>
      <c r="IXT147" s="2"/>
      <c r="IXU147" s="2"/>
      <c r="IXV147" s="2"/>
      <c r="IXW147" s="2"/>
      <c r="IXX147" s="2"/>
      <c r="IXY147" s="2"/>
      <c r="IXZ147" s="2"/>
      <c r="IYA147" s="2"/>
      <c r="IYB147" s="2"/>
      <c r="IYC147" s="2"/>
      <c r="IYD147" s="2"/>
      <c r="IYE147" s="2"/>
      <c r="IYF147" s="2"/>
      <c r="IYG147" s="2"/>
      <c r="IYH147" s="2"/>
      <c r="IYI147" s="2"/>
      <c r="IYJ147" s="2"/>
      <c r="IYK147" s="2"/>
      <c r="IYL147" s="2"/>
      <c r="IYM147" s="2"/>
      <c r="IYN147" s="2"/>
      <c r="IYO147" s="2"/>
      <c r="IYP147" s="2"/>
      <c r="IYQ147" s="2"/>
      <c r="IYR147" s="2"/>
      <c r="IYS147" s="2"/>
      <c r="IYT147" s="2"/>
      <c r="IYU147" s="2"/>
      <c r="IYV147" s="2"/>
      <c r="IYW147" s="2"/>
      <c r="IYX147" s="2"/>
      <c r="IYY147" s="2"/>
      <c r="IYZ147" s="2"/>
      <c r="IZA147" s="2"/>
      <c r="IZB147" s="2"/>
      <c r="IZC147" s="2"/>
      <c r="IZD147" s="2"/>
      <c r="IZE147" s="2"/>
      <c r="IZF147" s="2"/>
      <c r="IZG147" s="2"/>
      <c r="IZH147" s="2"/>
      <c r="IZI147" s="2"/>
      <c r="IZJ147" s="2"/>
      <c r="IZK147" s="2"/>
      <c r="IZL147" s="2"/>
      <c r="IZM147" s="2"/>
      <c r="IZN147" s="2"/>
      <c r="IZO147" s="2"/>
      <c r="IZP147" s="2"/>
      <c r="IZQ147" s="2"/>
      <c r="IZR147" s="2"/>
      <c r="IZS147" s="2"/>
      <c r="IZT147" s="2"/>
      <c r="IZU147" s="2"/>
      <c r="IZV147" s="2"/>
      <c r="IZW147" s="2"/>
      <c r="IZX147" s="2"/>
      <c r="IZY147" s="2"/>
      <c r="IZZ147" s="2"/>
      <c r="JAA147" s="2"/>
      <c r="JAB147" s="2"/>
      <c r="JAC147" s="2"/>
      <c r="JAD147" s="2"/>
      <c r="JAE147" s="2"/>
      <c r="JAF147" s="2"/>
      <c r="JAG147" s="2"/>
      <c r="JAH147" s="2"/>
      <c r="JAI147" s="2"/>
      <c r="JAJ147" s="2"/>
      <c r="JAK147" s="2"/>
      <c r="JAL147" s="2"/>
      <c r="JAM147" s="2"/>
      <c r="JAN147" s="2"/>
      <c r="JAO147" s="2"/>
      <c r="JAP147" s="2"/>
      <c r="JAQ147" s="2"/>
      <c r="JAR147" s="2"/>
      <c r="JAS147" s="2"/>
      <c r="JAT147" s="2"/>
      <c r="JAU147" s="2"/>
      <c r="JAV147" s="2"/>
      <c r="JAW147" s="2"/>
      <c r="JAX147" s="2"/>
      <c r="JAY147" s="2"/>
      <c r="JAZ147" s="2"/>
      <c r="JBA147" s="2"/>
      <c r="JBB147" s="2"/>
      <c r="JBC147" s="2"/>
      <c r="JBD147" s="2"/>
      <c r="JBE147" s="2"/>
      <c r="JBF147" s="2"/>
      <c r="JBG147" s="2"/>
      <c r="JBH147" s="2"/>
      <c r="JBI147" s="2"/>
      <c r="JBJ147" s="2"/>
      <c r="JBK147" s="2"/>
      <c r="JBL147" s="2"/>
      <c r="JBM147" s="2"/>
      <c r="JBN147" s="2"/>
      <c r="JBO147" s="2"/>
      <c r="JBP147" s="2"/>
      <c r="JBQ147" s="2"/>
      <c r="JBR147" s="2"/>
      <c r="JBS147" s="2"/>
      <c r="JBT147" s="2"/>
      <c r="JBU147" s="2"/>
      <c r="JBV147" s="2"/>
      <c r="JBW147" s="2"/>
      <c r="JBX147" s="2"/>
      <c r="JBY147" s="2"/>
      <c r="JBZ147" s="2"/>
      <c r="JCA147" s="2"/>
      <c r="JCB147" s="2"/>
      <c r="JCC147" s="2"/>
      <c r="JCD147" s="2"/>
      <c r="JCE147" s="2"/>
      <c r="JCF147" s="2"/>
      <c r="JCG147" s="2"/>
      <c r="JCH147" s="2"/>
      <c r="JCI147" s="2"/>
      <c r="JCJ147" s="2"/>
      <c r="JCK147" s="2"/>
      <c r="JCL147" s="2"/>
      <c r="JCM147" s="2"/>
      <c r="JCN147" s="2"/>
      <c r="JCO147" s="2"/>
      <c r="JCP147" s="2"/>
      <c r="JCQ147" s="2"/>
      <c r="JCR147" s="2"/>
      <c r="JCS147" s="2"/>
      <c r="JCT147" s="2"/>
      <c r="JCU147" s="2"/>
      <c r="JCV147" s="2"/>
      <c r="JCW147" s="2"/>
      <c r="JCX147" s="2"/>
      <c r="JCY147" s="2"/>
      <c r="JCZ147" s="2"/>
      <c r="JDA147" s="2"/>
      <c r="JDB147" s="2"/>
      <c r="JDC147" s="2"/>
      <c r="JDD147" s="2"/>
      <c r="JDE147" s="2"/>
      <c r="JDF147" s="2"/>
      <c r="JDG147" s="2"/>
      <c r="JDH147" s="2"/>
      <c r="JDI147" s="2"/>
      <c r="JDJ147" s="2"/>
      <c r="JDK147" s="2"/>
      <c r="JDL147" s="2"/>
      <c r="JDM147" s="2"/>
      <c r="JDN147" s="2"/>
      <c r="JDO147" s="2"/>
      <c r="JDP147" s="2"/>
      <c r="JDQ147" s="2"/>
      <c r="JDR147" s="2"/>
      <c r="JDS147" s="2"/>
      <c r="JDT147" s="2"/>
      <c r="JDU147" s="2"/>
      <c r="JDV147" s="2"/>
      <c r="JDW147" s="2"/>
      <c r="JDX147" s="2"/>
      <c r="JDY147" s="2"/>
      <c r="JDZ147" s="2"/>
      <c r="JEA147" s="2"/>
      <c r="JEB147" s="2"/>
      <c r="JEC147" s="2"/>
      <c r="JED147" s="2"/>
      <c r="JEE147" s="2"/>
      <c r="JEF147" s="2"/>
      <c r="JEG147" s="2"/>
      <c r="JEH147" s="2"/>
      <c r="JEI147" s="2"/>
      <c r="JEJ147" s="2"/>
      <c r="JEK147" s="2"/>
      <c r="JEL147" s="2"/>
      <c r="JEM147" s="2"/>
      <c r="JEN147" s="2"/>
      <c r="JEO147" s="2"/>
      <c r="JEP147" s="2"/>
      <c r="JEQ147" s="2"/>
      <c r="JER147" s="2"/>
      <c r="JES147" s="2"/>
      <c r="JET147" s="2"/>
      <c r="JEU147" s="2"/>
      <c r="JEV147" s="2"/>
      <c r="JEW147" s="2"/>
      <c r="JEX147" s="2"/>
      <c r="JEY147" s="2"/>
      <c r="JEZ147" s="2"/>
      <c r="JFA147" s="2"/>
      <c r="JFB147" s="2"/>
      <c r="JFC147" s="2"/>
      <c r="JFD147" s="2"/>
      <c r="JFE147" s="2"/>
      <c r="JFF147" s="2"/>
      <c r="JFG147" s="2"/>
      <c r="JFH147" s="2"/>
      <c r="JFI147" s="2"/>
      <c r="JFJ147" s="2"/>
      <c r="JFK147" s="2"/>
      <c r="JFL147" s="2"/>
      <c r="JFM147" s="2"/>
      <c r="JFN147" s="2"/>
      <c r="JFO147" s="2"/>
      <c r="JFP147" s="2"/>
      <c r="JFQ147" s="2"/>
      <c r="JFR147" s="2"/>
      <c r="JFS147" s="2"/>
      <c r="JFT147" s="2"/>
      <c r="JFU147" s="2"/>
      <c r="JFV147" s="2"/>
      <c r="JFW147" s="2"/>
      <c r="JFX147" s="2"/>
      <c r="JFY147" s="2"/>
      <c r="JFZ147" s="2"/>
      <c r="JGA147" s="2"/>
      <c r="JGB147" s="2"/>
      <c r="JGC147" s="2"/>
      <c r="JGD147" s="2"/>
      <c r="JGE147" s="2"/>
      <c r="JGF147" s="2"/>
      <c r="JGG147" s="2"/>
      <c r="JGH147" s="2"/>
      <c r="JGI147" s="2"/>
      <c r="JGJ147" s="2"/>
      <c r="JGK147" s="2"/>
      <c r="JGL147" s="2"/>
      <c r="JGM147" s="2"/>
      <c r="JGN147" s="2"/>
      <c r="JGO147" s="2"/>
      <c r="JGP147" s="2"/>
      <c r="JGQ147" s="2"/>
      <c r="JGR147" s="2"/>
      <c r="JGS147" s="2"/>
      <c r="JGT147" s="2"/>
      <c r="JGU147" s="2"/>
      <c r="JGV147" s="2"/>
      <c r="JGW147" s="2"/>
      <c r="JGX147" s="2"/>
      <c r="JGY147" s="2"/>
      <c r="JGZ147" s="2"/>
      <c r="JHA147" s="2"/>
      <c r="JHB147" s="2"/>
      <c r="JHC147" s="2"/>
      <c r="JHD147" s="2"/>
      <c r="JHE147" s="2"/>
      <c r="JHF147" s="2"/>
      <c r="JHG147" s="2"/>
      <c r="JHH147" s="2"/>
      <c r="JHI147" s="2"/>
      <c r="JHJ147" s="2"/>
      <c r="JHK147" s="2"/>
      <c r="JHL147" s="2"/>
      <c r="JHM147" s="2"/>
      <c r="JHN147" s="2"/>
      <c r="JHO147" s="2"/>
      <c r="JHP147" s="2"/>
      <c r="JHQ147" s="2"/>
      <c r="JHR147" s="2"/>
      <c r="JHS147" s="2"/>
      <c r="JHT147" s="2"/>
      <c r="JHU147" s="2"/>
      <c r="JHV147" s="2"/>
      <c r="JHW147" s="2"/>
      <c r="JHX147" s="2"/>
      <c r="JHY147" s="2"/>
      <c r="JHZ147" s="2"/>
      <c r="JIA147" s="2"/>
      <c r="JIB147" s="2"/>
      <c r="JIC147" s="2"/>
      <c r="JID147" s="2"/>
      <c r="JIE147" s="2"/>
      <c r="JIF147" s="2"/>
      <c r="JIG147" s="2"/>
      <c r="JIH147" s="2"/>
      <c r="JII147" s="2"/>
      <c r="JIJ147" s="2"/>
      <c r="JIK147" s="2"/>
      <c r="JIL147" s="2"/>
      <c r="JIM147" s="2"/>
      <c r="JIN147" s="2"/>
      <c r="JIO147" s="2"/>
      <c r="JIP147" s="2"/>
      <c r="JIQ147" s="2"/>
      <c r="JIR147" s="2"/>
      <c r="JIS147" s="2"/>
      <c r="JIT147" s="2"/>
      <c r="JIU147" s="2"/>
      <c r="JIV147" s="2"/>
      <c r="JIW147" s="2"/>
      <c r="JIX147" s="2"/>
      <c r="JIY147" s="2"/>
      <c r="JIZ147" s="2"/>
      <c r="JJA147" s="2"/>
      <c r="JJB147" s="2"/>
      <c r="JJC147" s="2"/>
      <c r="JJD147" s="2"/>
      <c r="JJE147" s="2"/>
      <c r="JJF147" s="2"/>
      <c r="JJG147" s="2"/>
      <c r="JJH147" s="2"/>
      <c r="JJI147" s="2"/>
      <c r="JJJ147" s="2"/>
      <c r="JJK147" s="2"/>
      <c r="JJL147" s="2"/>
      <c r="JJM147" s="2"/>
      <c r="JJN147" s="2"/>
      <c r="JJO147" s="2"/>
      <c r="JJP147" s="2"/>
      <c r="JJQ147" s="2"/>
      <c r="JJR147" s="2"/>
      <c r="JJS147" s="2"/>
      <c r="JJT147" s="2"/>
      <c r="JJU147" s="2"/>
      <c r="JJV147" s="2"/>
      <c r="JJW147" s="2"/>
      <c r="JJX147" s="2"/>
      <c r="JJY147" s="2"/>
      <c r="JJZ147" s="2"/>
      <c r="JKA147" s="2"/>
      <c r="JKB147" s="2"/>
      <c r="JKC147" s="2"/>
      <c r="JKD147" s="2"/>
      <c r="JKE147" s="2"/>
      <c r="JKF147" s="2"/>
      <c r="JKG147" s="2"/>
      <c r="JKH147" s="2"/>
      <c r="JKI147" s="2"/>
      <c r="JKJ147" s="2"/>
      <c r="JKK147" s="2"/>
      <c r="JKL147" s="2"/>
      <c r="JKM147" s="2"/>
      <c r="JKN147" s="2"/>
      <c r="JKO147" s="2"/>
      <c r="JKP147" s="2"/>
      <c r="JKQ147" s="2"/>
      <c r="JKR147" s="2"/>
      <c r="JKS147" s="2"/>
      <c r="JKT147" s="2"/>
      <c r="JKU147" s="2"/>
      <c r="JKV147" s="2"/>
      <c r="JKW147" s="2"/>
      <c r="JKX147" s="2"/>
      <c r="JKY147" s="2"/>
      <c r="JKZ147" s="2"/>
      <c r="JLA147" s="2"/>
      <c r="JLB147" s="2"/>
      <c r="JLC147" s="2"/>
      <c r="JLD147" s="2"/>
      <c r="JLE147" s="2"/>
      <c r="JLF147" s="2"/>
      <c r="JLG147" s="2"/>
      <c r="JLH147" s="2"/>
      <c r="JLI147" s="2"/>
      <c r="JLJ147" s="2"/>
      <c r="JLK147" s="2"/>
      <c r="JLL147" s="2"/>
      <c r="JLM147" s="2"/>
      <c r="JLN147" s="2"/>
      <c r="JLO147" s="2"/>
      <c r="JLP147" s="2"/>
      <c r="JLQ147" s="2"/>
      <c r="JLR147" s="2"/>
      <c r="JLS147" s="2"/>
      <c r="JLT147" s="2"/>
      <c r="JLU147" s="2"/>
      <c r="JLV147" s="2"/>
      <c r="JLW147" s="2"/>
      <c r="JLX147" s="2"/>
      <c r="JLY147" s="2"/>
      <c r="JLZ147" s="2"/>
      <c r="JMA147" s="2"/>
      <c r="JMB147" s="2"/>
      <c r="JMC147" s="2"/>
      <c r="JMD147" s="2"/>
      <c r="JME147" s="2"/>
      <c r="JMF147" s="2"/>
      <c r="JMG147" s="2"/>
      <c r="JMH147" s="2"/>
      <c r="JMI147" s="2"/>
      <c r="JMJ147" s="2"/>
      <c r="JMK147" s="2"/>
      <c r="JML147" s="2"/>
      <c r="JMM147" s="2"/>
      <c r="JMN147" s="2"/>
      <c r="JMO147" s="2"/>
      <c r="JMP147" s="2"/>
      <c r="JMQ147" s="2"/>
      <c r="JMR147" s="2"/>
      <c r="JMS147" s="2"/>
      <c r="JMT147" s="2"/>
      <c r="JMU147" s="2"/>
      <c r="JMV147" s="2"/>
      <c r="JMW147" s="2"/>
      <c r="JMX147" s="2"/>
      <c r="JMY147" s="2"/>
      <c r="JMZ147" s="2"/>
      <c r="JNA147" s="2"/>
      <c r="JNB147" s="2"/>
      <c r="JNC147" s="2"/>
      <c r="JND147" s="2"/>
      <c r="JNE147" s="2"/>
      <c r="JNF147" s="2"/>
      <c r="JNG147" s="2"/>
      <c r="JNH147" s="2"/>
      <c r="JNI147" s="2"/>
      <c r="JNJ147" s="2"/>
      <c r="JNK147" s="2"/>
      <c r="JNL147" s="2"/>
      <c r="JNM147" s="2"/>
      <c r="JNN147" s="2"/>
      <c r="JNO147" s="2"/>
      <c r="JNP147" s="2"/>
      <c r="JNQ147" s="2"/>
      <c r="JNR147" s="2"/>
      <c r="JNS147" s="2"/>
      <c r="JNT147" s="2"/>
      <c r="JNU147" s="2"/>
      <c r="JNV147" s="2"/>
      <c r="JNW147" s="2"/>
      <c r="JNX147" s="2"/>
      <c r="JNY147" s="2"/>
      <c r="JNZ147" s="2"/>
      <c r="JOA147" s="2"/>
      <c r="JOB147" s="2"/>
      <c r="JOC147" s="2"/>
      <c r="JOD147" s="2"/>
      <c r="JOE147" s="2"/>
      <c r="JOF147" s="2"/>
      <c r="JOG147" s="2"/>
      <c r="JOH147" s="2"/>
      <c r="JOI147" s="2"/>
      <c r="JOJ147" s="2"/>
      <c r="JOK147" s="2"/>
      <c r="JOL147" s="2"/>
      <c r="JOM147" s="2"/>
      <c r="JON147" s="2"/>
      <c r="JOO147" s="2"/>
      <c r="JOP147" s="2"/>
      <c r="JOQ147" s="2"/>
      <c r="JOR147" s="2"/>
      <c r="JOS147" s="2"/>
      <c r="JOT147" s="2"/>
      <c r="JOU147" s="2"/>
      <c r="JOV147" s="2"/>
      <c r="JOW147" s="2"/>
      <c r="JOX147" s="2"/>
      <c r="JOY147" s="2"/>
      <c r="JOZ147" s="2"/>
      <c r="JPA147" s="2"/>
      <c r="JPB147" s="2"/>
      <c r="JPC147" s="2"/>
      <c r="JPD147" s="2"/>
      <c r="JPE147" s="2"/>
      <c r="JPF147" s="2"/>
      <c r="JPG147" s="2"/>
      <c r="JPH147" s="2"/>
      <c r="JPI147" s="2"/>
      <c r="JPJ147" s="2"/>
      <c r="JPK147" s="2"/>
      <c r="JPL147" s="2"/>
      <c r="JPM147" s="2"/>
      <c r="JPN147" s="2"/>
      <c r="JPO147" s="2"/>
      <c r="JPP147" s="2"/>
      <c r="JPQ147" s="2"/>
      <c r="JPR147" s="2"/>
      <c r="JPS147" s="2"/>
      <c r="JPT147" s="2"/>
      <c r="JPU147" s="2"/>
      <c r="JPV147" s="2"/>
      <c r="JPW147" s="2"/>
      <c r="JPX147" s="2"/>
      <c r="JPY147" s="2"/>
      <c r="JPZ147" s="2"/>
      <c r="JQA147" s="2"/>
      <c r="JQB147" s="2"/>
      <c r="JQC147" s="2"/>
      <c r="JQD147" s="2"/>
      <c r="JQE147" s="2"/>
      <c r="JQF147" s="2"/>
      <c r="JQG147" s="2"/>
      <c r="JQH147" s="2"/>
      <c r="JQI147" s="2"/>
      <c r="JQJ147" s="2"/>
      <c r="JQK147" s="2"/>
      <c r="JQL147" s="2"/>
      <c r="JQM147" s="2"/>
      <c r="JQN147" s="2"/>
      <c r="JQO147" s="2"/>
      <c r="JQP147" s="2"/>
      <c r="JQQ147" s="2"/>
      <c r="JQR147" s="2"/>
      <c r="JQS147" s="2"/>
      <c r="JQT147" s="2"/>
      <c r="JQU147" s="2"/>
      <c r="JQV147" s="2"/>
      <c r="JQW147" s="2"/>
      <c r="JQX147" s="2"/>
      <c r="JQY147" s="2"/>
      <c r="JQZ147" s="2"/>
      <c r="JRA147" s="2"/>
      <c r="JRB147" s="2"/>
      <c r="JRC147" s="2"/>
      <c r="JRD147" s="2"/>
      <c r="JRE147" s="2"/>
      <c r="JRF147" s="2"/>
      <c r="JRG147" s="2"/>
      <c r="JRH147" s="2"/>
      <c r="JRI147" s="2"/>
      <c r="JRJ147" s="2"/>
      <c r="JRK147" s="2"/>
      <c r="JRL147" s="2"/>
      <c r="JRM147" s="2"/>
      <c r="JRN147" s="2"/>
      <c r="JRO147" s="2"/>
      <c r="JRP147" s="2"/>
      <c r="JRQ147" s="2"/>
      <c r="JRR147" s="2"/>
      <c r="JRS147" s="2"/>
      <c r="JRT147" s="2"/>
      <c r="JRU147" s="2"/>
      <c r="JRV147" s="2"/>
      <c r="JRW147" s="2"/>
      <c r="JRX147" s="2"/>
      <c r="JRY147" s="2"/>
      <c r="JRZ147" s="2"/>
      <c r="JSA147" s="2"/>
      <c r="JSB147" s="2"/>
      <c r="JSC147" s="2"/>
      <c r="JSD147" s="2"/>
      <c r="JSE147" s="2"/>
      <c r="JSF147" s="2"/>
      <c r="JSG147" s="2"/>
      <c r="JSH147" s="2"/>
      <c r="JSI147" s="2"/>
      <c r="JSJ147" s="2"/>
      <c r="JSK147" s="2"/>
      <c r="JSL147" s="2"/>
      <c r="JSM147" s="2"/>
      <c r="JSN147" s="2"/>
      <c r="JSO147" s="2"/>
      <c r="JSP147" s="2"/>
      <c r="JSQ147" s="2"/>
      <c r="JSR147" s="2"/>
      <c r="JSS147" s="2"/>
      <c r="JST147" s="2"/>
      <c r="JSU147" s="2"/>
      <c r="JSV147" s="2"/>
      <c r="JSW147" s="2"/>
      <c r="JSX147" s="2"/>
      <c r="JSY147" s="2"/>
      <c r="JSZ147" s="2"/>
      <c r="JTA147" s="2"/>
      <c r="JTB147" s="2"/>
      <c r="JTC147" s="2"/>
      <c r="JTD147" s="2"/>
      <c r="JTE147" s="2"/>
      <c r="JTF147" s="2"/>
      <c r="JTG147" s="2"/>
      <c r="JTH147" s="2"/>
      <c r="JTI147" s="2"/>
      <c r="JTJ147" s="2"/>
      <c r="JTK147" s="2"/>
      <c r="JTL147" s="2"/>
      <c r="JTM147" s="2"/>
      <c r="JTN147" s="2"/>
      <c r="JTO147" s="2"/>
      <c r="JTP147" s="2"/>
      <c r="JTQ147" s="2"/>
      <c r="JTR147" s="2"/>
      <c r="JTS147" s="2"/>
      <c r="JTT147" s="2"/>
      <c r="JTU147" s="2"/>
      <c r="JTV147" s="2"/>
      <c r="JTW147" s="2"/>
      <c r="JTX147" s="2"/>
      <c r="JTY147" s="2"/>
      <c r="JTZ147" s="2"/>
      <c r="JUA147" s="2"/>
      <c r="JUB147" s="2"/>
      <c r="JUC147" s="2"/>
      <c r="JUD147" s="2"/>
      <c r="JUE147" s="2"/>
      <c r="JUF147" s="2"/>
      <c r="JUG147" s="2"/>
      <c r="JUH147" s="2"/>
      <c r="JUI147" s="2"/>
      <c r="JUJ147" s="2"/>
      <c r="JUK147" s="2"/>
      <c r="JUL147" s="2"/>
      <c r="JUM147" s="2"/>
      <c r="JUN147" s="2"/>
      <c r="JUO147" s="2"/>
      <c r="JUP147" s="2"/>
      <c r="JUQ147" s="2"/>
      <c r="JUR147" s="2"/>
      <c r="JUS147" s="2"/>
      <c r="JUT147" s="2"/>
      <c r="JUU147" s="2"/>
      <c r="JUV147" s="2"/>
      <c r="JUW147" s="2"/>
      <c r="JUX147" s="2"/>
      <c r="JUY147" s="2"/>
      <c r="JUZ147" s="2"/>
      <c r="JVA147" s="2"/>
      <c r="JVB147" s="2"/>
      <c r="JVC147" s="2"/>
      <c r="JVD147" s="2"/>
      <c r="JVE147" s="2"/>
      <c r="JVF147" s="2"/>
      <c r="JVG147" s="2"/>
      <c r="JVH147" s="2"/>
      <c r="JVI147" s="2"/>
      <c r="JVJ147" s="2"/>
      <c r="JVK147" s="2"/>
      <c r="JVL147" s="2"/>
      <c r="JVM147" s="2"/>
      <c r="JVN147" s="2"/>
      <c r="JVO147" s="2"/>
      <c r="JVP147" s="2"/>
      <c r="JVQ147" s="2"/>
      <c r="JVR147" s="2"/>
      <c r="JVS147" s="2"/>
      <c r="JVT147" s="2"/>
      <c r="JVU147" s="2"/>
      <c r="JVV147" s="2"/>
      <c r="JVW147" s="2"/>
      <c r="JVX147" s="2"/>
      <c r="JVY147" s="2"/>
      <c r="JVZ147" s="2"/>
      <c r="JWA147" s="2"/>
      <c r="JWB147" s="2"/>
      <c r="JWC147" s="2"/>
      <c r="JWD147" s="2"/>
      <c r="JWE147" s="2"/>
      <c r="JWF147" s="2"/>
      <c r="JWG147" s="2"/>
      <c r="JWH147" s="2"/>
      <c r="JWI147" s="2"/>
      <c r="JWJ147" s="2"/>
      <c r="JWK147" s="2"/>
      <c r="JWL147" s="2"/>
      <c r="JWM147" s="2"/>
      <c r="JWN147" s="2"/>
      <c r="JWO147" s="2"/>
      <c r="JWP147" s="2"/>
      <c r="JWQ147" s="2"/>
      <c r="JWR147" s="2"/>
      <c r="JWS147" s="2"/>
      <c r="JWT147" s="2"/>
      <c r="JWU147" s="2"/>
      <c r="JWV147" s="2"/>
      <c r="JWW147" s="2"/>
      <c r="JWX147" s="2"/>
      <c r="JWY147" s="2"/>
      <c r="JWZ147" s="2"/>
      <c r="JXA147" s="2"/>
      <c r="JXB147" s="2"/>
      <c r="JXC147" s="2"/>
      <c r="JXD147" s="2"/>
      <c r="JXE147" s="2"/>
      <c r="JXF147" s="2"/>
      <c r="JXG147" s="2"/>
      <c r="JXH147" s="2"/>
      <c r="JXI147" s="2"/>
      <c r="JXJ147" s="2"/>
      <c r="JXK147" s="2"/>
      <c r="JXL147" s="2"/>
      <c r="JXM147" s="2"/>
      <c r="JXN147" s="2"/>
      <c r="JXO147" s="2"/>
      <c r="JXP147" s="2"/>
      <c r="JXQ147" s="2"/>
      <c r="JXR147" s="2"/>
      <c r="JXS147" s="2"/>
      <c r="JXT147" s="2"/>
      <c r="JXU147" s="2"/>
      <c r="JXV147" s="2"/>
      <c r="JXW147" s="2"/>
      <c r="JXX147" s="2"/>
      <c r="JXY147" s="2"/>
      <c r="JXZ147" s="2"/>
      <c r="JYA147" s="2"/>
      <c r="JYB147" s="2"/>
      <c r="JYC147" s="2"/>
      <c r="JYD147" s="2"/>
      <c r="JYE147" s="2"/>
      <c r="JYF147" s="2"/>
      <c r="JYG147" s="2"/>
      <c r="JYH147" s="2"/>
      <c r="JYI147" s="2"/>
      <c r="JYJ147" s="2"/>
      <c r="JYK147" s="2"/>
      <c r="JYL147" s="2"/>
      <c r="JYM147" s="2"/>
      <c r="JYN147" s="2"/>
      <c r="JYO147" s="2"/>
      <c r="JYP147" s="2"/>
      <c r="JYQ147" s="2"/>
      <c r="JYR147" s="2"/>
      <c r="JYS147" s="2"/>
      <c r="JYT147" s="2"/>
      <c r="JYU147" s="2"/>
      <c r="JYV147" s="2"/>
      <c r="JYW147" s="2"/>
      <c r="JYX147" s="2"/>
      <c r="JYY147" s="2"/>
      <c r="JYZ147" s="2"/>
      <c r="JZA147" s="2"/>
      <c r="JZB147" s="2"/>
      <c r="JZC147" s="2"/>
      <c r="JZD147" s="2"/>
      <c r="JZE147" s="2"/>
      <c r="JZF147" s="2"/>
      <c r="JZG147" s="2"/>
      <c r="JZH147" s="2"/>
      <c r="JZI147" s="2"/>
      <c r="JZJ147" s="2"/>
      <c r="JZK147" s="2"/>
      <c r="JZL147" s="2"/>
      <c r="JZM147" s="2"/>
      <c r="JZN147" s="2"/>
      <c r="JZO147" s="2"/>
      <c r="JZP147" s="2"/>
      <c r="JZQ147" s="2"/>
      <c r="JZR147" s="2"/>
      <c r="JZS147" s="2"/>
      <c r="JZT147" s="2"/>
      <c r="JZU147" s="2"/>
      <c r="JZV147" s="2"/>
      <c r="JZW147" s="2"/>
      <c r="JZX147" s="2"/>
      <c r="JZY147" s="2"/>
      <c r="JZZ147" s="2"/>
      <c r="KAA147" s="2"/>
      <c r="KAB147" s="2"/>
      <c r="KAC147" s="2"/>
      <c r="KAD147" s="2"/>
      <c r="KAE147" s="2"/>
      <c r="KAF147" s="2"/>
      <c r="KAG147" s="2"/>
      <c r="KAH147" s="2"/>
      <c r="KAI147" s="2"/>
      <c r="KAJ147" s="2"/>
      <c r="KAK147" s="2"/>
      <c r="KAL147" s="2"/>
      <c r="KAM147" s="2"/>
      <c r="KAN147" s="2"/>
      <c r="KAO147" s="2"/>
      <c r="KAP147" s="2"/>
      <c r="KAQ147" s="2"/>
      <c r="KAR147" s="2"/>
      <c r="KAS147" s="2"/>
      <c r="KAT147" s="2"/>
      <c r="KAU147" s="2"/>
      <c r="KAV147" s="2"/>
      <c r="KAW147" s="2"/>
      <c r="KAX147" s="2"/>
      <c r="KAY147" s="2"/>
      <c r="KAZ147" s="2"/>
      <c r="KBA147" s="2"/>
      <c r="KBB147" s="2"/>
      <c r="KBC147" s="2"/>
      <c r="KBD147" s="2"/>
      <c r="KBE147" s="2"/>
      <c r="KBF147" s="2"/>
      <c r="KBG147" s="2"/>
      <c r="KBH147" s="2"/>
      <c r="KBI147" s="2"/>
      <c r="KBJ147" s="2"/>
      <c r="KBK147" s="2"/>
      <c r="KBL147" s="2"/>
      <c r="KBM147" s="2"/>
      <c r="KBN147" s="2"/>
      <c r="KBO147" s="2"/>
      <c r="KBP147" s="2"/>
      <c r="KBQ147" s="2"/>
      <c r="KBR147" s="2"/>
      <c r="KBS147" s="2"/>
      <c r="KBT147" s="2"/>
      <c r="KBU147" s="2"/>
      <c r="KBV147" s="2"/>
      <c r="KBW147" s="2"/>
      <c r="KBX147" s="2"/>
      <c r="KBY147" s="2"/>
      <c r="KBZ147" s="2"/>
      <c r="KCA147" s="2"/>
      <c r="KCB147" s="2"/>
      <c r="KCC147" s="2"/>
      <c r="KCD147" s="2"/>
      <c r="KCE147" s="2"/>
      <c r="KCF147" s="2"/>
      <c r="KCG147" s="2"/>
      <c r="KCH147" s="2"/>
      <c r="KCI147" s="2"/>
      <c r="KCJ147" s="2"/>
      <c r="KCK147" s="2"/>
      <c r="KCL147" s="2"/>
      <c r="KCM147" s="2"/>
      <c r="KCN147" s="2"/>
      <c r="KCO147" s="2"/>
      <c r="KCP147" s="2"/>
      <c r="KCQ147" s="2"/>
      <c r="KCR147" s="2"/>
      <c r="KCS147" s="2"/>
      <c r="KCT147" s="2"/>
      <c r="KCU147" s="2"/>
      <c r="KCV147" s="2"/>
      <c r="KCW147" s="2"/>
      <c r="KCX147" s="2"/>
      <c r="KCY147" s="2"/>
      <c r="KCZ147" s="2"/>
      <c r="KDA147" s="2"/>
      <c r="KDB147" s="2"/>
      <c r="KDC147" s="2"/>
      <c r="KDD147" s="2"/>
      <c r="KDE147" s="2"/>
      <c r="KDF147" s="2"/>
      <c r="KDG147" s="2"/>
      <c r="KDH147" s="2"/>
      <c r="KDI147" s="2"/>
      <c r="KDJ147" s="2"/>
      <c r="KDK147" s="2"/>
      <c r="KDL147" s="2"/>
      <c r="KDM147" s="2"/>
      <c r="KDN147" s="2"/>
      <c r="KDO147" s="2"/>
      <c r="KDP147" s="2"/>
      <c r="KDQ147" s="2"/>
      <c r="KDR147" s="2"/>
      <c r="KDS147" s="2"/>
      <c r="KDT147" s="2"/>
      <c r="KDU147" s="2"/>
      <c r="KDV147" s="2"/>
      <c r="KDW147" s="2"/>
      <c r="KDX147" s="2"/>
      <c r="KDY147" s="2"/>
      <c r="KDZ147" s="2"/>
      <c r="KEA147" s="2"/>
      <c r="KEB147" s="2"/>
      <c r="KEC147" s="2"/>
      <c r="KED147" s="2"/>
      <c r="KEE147" s="2"/>
      <c r="KEF147" s="2"/>
      <c r="KEG147" s="2"/>
      <c r="KEH147" s="2"/>
      <c r="KEI147" s="2"/>
      <c r="KEJ147" s="2"/>
      <c r="KEK147" s="2"/>
      <c r="KEL147" s="2"/>
      <c r="KEM147" s="2"/>
      <c r="KEN147" s="2"/>
      <c r="KEO147" s="2"/>
      <c r="KEP147" s="2"/>
      <c r="KEQ147" s="2"/>
      <c r="KER147" s="2"/>
      <c r="KES147" s="2"/>
      <c r="KET147" s="2"/>
      <c r="KEU147" s="2"/>
      <c r="KEV147" s="2"/>
      <c r="KEW147" s="2"/>
      <c r="KEX147" s="2"/>
      <c r="KEY147" s="2"/>
      <c r="KEZ147" s="2"/>
      <c r="KFA147" s="2"/>
      <c r="KFB147" s="2"/>
      <c r="KFC147" s="2"/>
      <c r="KFD147" s="2"/>
      <c r="KFE147" s="2"/>
      <c r="KFF147" s="2"/>
      <c r="KFG147" s="2"/>
      <c r="KFH147" s="2"/>
      <c r="KFI147" s="2"/>
      <c r="KFJ147" s="2"/>
      <c r="KFK147" s="2"/>
      <c r="KFL147" s="2"/>
      <c r="KFM147" s="2"/>
      <c r="KFN147" s="2"/>
      <c r="KFO147" s="2"/>
      <c r="KFP147" s="2"/>
      <c r="KFQ147" s="2"/>
      <c r="KFR147" s="2"/>
      <c r="KFS147" s="2"/>
      <c r="KFT147" s="2"/>
      <c r="KFU147" s="2"/>
      <c r="KFV147" s="2"/>
      <c r="KFW147" s="2"/>
      <c r="KFX147" s="2"/>
      <c r="KFY147" s="2"/>
      <c r="KFZ147" s="2"/>
      <c r="KGA147" s="2"/>
      <c r="KGB147" s="2"/>
      <c r="KGC147" s="2"/>
      <c r="KGD147" s="2"/>
      <c r="KGE147" s="2"/>
      <c r="KGF147" s="2"/>
      <c r="KGG147" s="2"/>
      <c r="KGH147" s="2"/>
      <c r="KGI147" s="2"/>
      <c r="KGJ147" s="2"/>
      <c r="KGK147" s="2"/>
      <c r="KGL147" s="2"/>
      <c r="KGM147" s="2"/>
      <c r="KGN147" s="2"/>
      <c r="KGO147" s="2"/>
      <c r="KGP147" s="2"/>
      <c r="KGQ147" s="2"/>
      <c r="KGR147" s="2"/>
      <c r="KGS147" s="2"/>
      <c r="KGT147" s="2"/>
      <c r="KGU147" s="2"/>
      <c r="KGV147" s="2"/>
      <c r="KGW147" s="2"/>
      <c r="KGX147" s="2"/>
      <c r="KGY147" s="2"/>
      <c r="KGZ147" s="2"/>
      <c r="KHA147" s="2"/>
      <c r="KHB147" s="2"/>
      <c r="KHC147" s="2"/>
      <c r="KHD147" s="2"/>
      <c r="KHE147" s="2"/>
      <c r="KHF147" s="2"/>
      <c r="KHG147" s="2"/>
      <c r="KHH147" s="2"/>
      <c r="KHI147" s="2"/>
      <c r="KHJ147" s="2"/>
      <c r="KHK147" s="2"/>
      <c r="KHL147" s="2"/>
      <c r="KHM147" s="2"/>
      <c r="KHN147" s="2"/>
      <c r="KHO147" s="2"/>
      <c r="KHP147" s="2"/>
      <c r="KHQ147" s="2"/>
      <c r="KHR147" s="2"/>
      <c r="KHS147" s="2"/>
      <c r="KHT147" s="2"/>
      <c r="KHU147" s="2"/>
      <c r="KHV147" s="2"/>
      <c r="KHW147" s="2"/>
      <c r="KHX147" s="2"/>
      <c r="KHY147" s="2"/>
      <c r="KHZ147" s="2"/>
      <c r="KIA147" s="2"/>
      <c r="KIB147" s="2"/>
      <c r="KIC147" s="2"/>
      <c r="KID147" s="2"/>
      <c r="KIE147" s="2"/>
      <c r="KIF147" s="2"/>
      <c r="KIG147" s="2"/>
      <c r="KIH147" s="2"/>
      <c r="KII147" s="2"/>
      <c r="KIJ147" s="2"/>
      <c r="KIK147" s="2"/>
      <c r="KIL147" s="2"/>
      <c r="KIM147" s="2"/>
      <c r="KIN147" s="2"/>
      <c r="KIO147" s="2"/>
      <c r="KIP147" s="2"/>
      <c r="KIQ147" s="2"/>
      <c r="KIR147" s="2"/>
      <c r="KIS147" s="2"/>
      <c r="KIT147" s="2"/>
      <c r="KIU147" s="2"/>
      <c r="KIV147" s="2"/>
      <c r="KIW147" s="2"/>
      <c r="KIX147" s="2"/>
      <c r="KIY147" s="2"/>
      <c r="KIZ147" s="2"/>
      <c r="KJA147" s="2"/>
      <c r="KJB147" s="2"/>
      <c r="KJC147" s="2"/>
      <c r="KJD147" s="2"/>
      <c r="KJE147" s="2"/>
      <c r="KJF147" s="2"/>
      <c r="KJG147" s="2"/>
      <c r="KJH147" s="2"/>
      <c r="KJI147" s="2"/>
      <c r="KJJ147" s="2"/>
      <c r="KJK147" s="2"/>
      <c r="KJL147" s="2"/>
      <c r="KJM147" s="2"/>
      <c r="KJN147" s="2"/>
      <c r="KJO147" s="2"/>
      <c r="KJP147" s="2"/>
      <c r="KJQ147" s="2"/>
      <c r="KJR147" s="2"/>
      <c r="KJS147" s="2"/>
      <c r="KJT147" s="2"/>
      <c r="KJU147" s="2"/>
      <c r="KJV147" s="2"/>
      <c r="KJW147" s="2"/>
      <c r="KJX147" s="2"/>
      <c r="KJY147" s="2"/>
      <c r="KJZ147" s="2"/>
      <c r="KKA147" s="2"/>
      <c r="KKB147" s="2"/>
      <c r="KKC147" s="2"/>
      <c r="KKD147" s="2"/>
      <c r="KKE147" s="2"/>
      <c r="KKF147" s="2"/>
      <c r="KKG147" s="2"/>
      <c r="KKH147" s="2"/>
      <c r="KKI147" s="2"/>
      <c r="KKJ147" s="2"/>
      <c r="KKK147" s="2"/>
      <c r="KKL147" s="2"/>
      <c r="KKM147" s="2"/>
      <c r="KKN147" s="2"/>
      <c r="KKO147" s="2"/>
      <c r="KKP147" s="2"/>
      <c r="KKQ147" s="2"/>
      <c r="KKR147" s="2"/>
      <c r="KKS147" s="2"/>
      <c r="KKT147" s="2"/>
      <c r="KKU147" s="2"/>
      <c r="KKV147" s="2"/>
      <c r="KKW147" s="2"/>
      <c r="KKX147" s="2"/>
      <c r="KKY147" s="2"/>
      <c r="KKZ147" s="2"/>
      <c r="KLA147" s="2"/>
      <c r="KLB147" s="2"/>
      <c r="KLC147" s="2"/>
      <c r="KLD147" s="2"/>
      <c r="KLE147" s="2"/>
      <c r="KLF147" s="2"/>
      <c r="KLG147" s="2"/>
      <c r="KLH147" s="2"/>
      <c r="KLI147" s="2"/>
      <c r="KLJ147" s="2"/>
      <c r="KLK147" s="2"/>
      <c r="KLL147" s="2"/>
      <c r="KLM147" s="2"/>
      <c r="KLN147" s="2"/>
      <c r="KLO147" s="2"/>
      <c r="KLP147" s="2"/>
      <c r="KLQ147" s="2"/>
      <c r="KLR147" s="2"/>
      <c r="KLS147" s="2"/>
      <c r="KLT147" s="2"/>
      <c r="KLU147" s="2"/>
      <c r="KLV147" s="2"/>
      <c r="KLW147" s="2"/>
      <c r="KLX147" s="2"/>
      <c r="KLY147" s="2"/>
      <c r="KLZ147" s="2"/>
      <c r="KMA147" s="2"/>
      <c r="KMB147" s="2"/>
      <c r="KMC147" s="2"/>
      <c r="KMD147" s="2"/>
      <c r="KME147" s="2"/>
      <c r="KMF147" s="2"/>
      <c r="KMG147" s="2"/>
      <c r="KMH147" s="2"/>
      <c r="KMI147" s="2"/>
      <c r="KMJ147" s="2"/>
      <c r="KMK147" s="2"/>
      <c r="KML147" s="2"/>
      <c r="KMM147" s="2"/>
      <c r="KMN147" s="2"/>
      <c r="KMO147" s="2"/>
      <c r="KMP147" s="2"/>
      <c r="KMQ147" s="2"/>
      <c r="KMR147" s="2"/>
      <c r="KMS147" s="2"/>
      <c r="KMT147" s="2"/>
      <c r="KMU147" s="2"/>
      <c r="KMV147" s="2"/>
      <c r="KMW147" s="2"/>
      <c r="KMX147" s="2"/>
      <c r="KMY147" s="2"/>
      <c r="KMZ147" s="2"/>
      <c r="KNA147" s="2"/>
      <c r="KNB147" s="2"/>
      <c r="KNC147" s="2"/>
      <c r="KND147" s="2"/>
      <c r="KNE147" s="2"/>
      <c r="KNF147" s="2"/>
      <c r="KNG147" s="2"/>
      <c r="KNH147" s="2"/>
      <c r="KNI147" s="2"/>
      <c r="KNJ147" s="2"/>
      <c r="KNK147" s="2"/>
      <c r="KNL147" s="2"/>
      <c r="KNM147" s="2"/>
      <c r="KNN147" s="2"/>
      <c r="KNO147" s="2"/>
      <c r="KNP147" s="2"/>
      <c r="KNQ147" s="2"/>
      <c r="KNR147" s="2"/>
      <c r="KNS147" s="2"/>
      <c r="KNT147" s="2"/>
      <c r="KNU147" s="2"/>
      <c r="KNV147" s="2"/>
      <c r="KNW147" s="2"/>
      <c r="KNX147" s="2"/>
      <c r="KNY147" s="2"/>
      <c r="KNZ147" s="2"/>
      <c r="KOA147" s="2"/>
      <c r="KOB147" s="2"/>
      <c r="KOC147" s="2"/>
      <c r="KOD147" s="2"/>
      <c r="KOE147" s="2"/>
      <c r="KOF147" s="2"/>
      <c r="KOG147" s="2"/>
      <c r="KOH147" s="2"/>
      <c r="KOI147" s="2"/>
      <c r="KOJ147" s="2"/>
      <c r="KOK147" s="2"/>
      <c r="KOL147" s="2"/>
      <c r="KOM147" s="2"/>
      <c r="KON147" s="2"/>
      <c r="KOO147" s="2"/>
      <c r="KOP147" s="2"/>
      <c r="KOQ147" s="2"/>
      <c r="KOR147" s="2"/>
      <c r="KOS147" s="2"/>
      <c r="KOT147" s="2"/>
      <c r="KOU147" s="2"/>
      <c r="KOV147" s="2"/>
      <c r="KOW147" s="2"/>
      <c r="KOX147" s="2"/>
      <c r="KOY147" s="2"/>
      <c r="KOZ147" s="2"/>
      <c r="KPA147" s="2"/>
      <c r="KPB147" s="2"/>
      <c r="KPC147" s="2"/>
      <c r="KPD147" s="2"/>
      <c r="KPE147" s="2"/>
      <c r="KPF147" s="2"/>
      <c r="KPG147" s="2"/>
      <c r="KPH147" s="2"/>
      <c r="KPI147" s="2"/>
      <c r="KPJ147" s="2"/>
      <c r="KPK147" s="2"/>
      <c r="KPL147" s="2"/>
      <c r="KPM147" s="2"/>
      <c r="KPN147" s="2"/>
      <c r="KPO147" s="2"/>
      <c r="KPP147" s="2"/>
      <c r="KPQ147" s="2"/>
      <c r="KPR147" s="2"/>
      <c r="KPS147" s="2"/>
      <c r="KPT147" s="2"/>
      <c r="KPU147" s="2"/>
      <c r="KPV147" s="2"/>
      <c r="KPW147" s="2"/>
      <c r="KPX147" s="2"/>
      <c r="KPY147" s="2"/>
      <c r="KPZ147" s="2"/>
      <c r="KQA147" s="2"/>
      <c r="KQB147" s="2"/>
      <c r="KQC147" s="2"/>
      <c r="KQD147" s="2"/>
      <c r="KQE147" s="2"/>
      <c r="KQF147" s="2"/>
      <c r="KQG147" s="2"/>
      <c r="KQH147" s="2"/>
      <c r="KQI147" s="2"/>
      <c r="KQJ147" s="2"/>
      <c r="KQK147" s="2"/>
      <c r="KQL147" s="2"/>
      <c r="KQM147" s="2"/>
      <c r="KQN147" s="2"/>
      <c r="KQO147" s="2"/>
      <c r="KQP147" s="2"/>
      <c r="KQQ147" s="2"/>
      <c r="KQR147" s="2"/>
      <c r="KQS147" s="2"/>
      <c r="KQT147" s="2"/>
      <c r="KQU147" s="2"/>
      <c r="KQV147" s="2"/>
      <c r="KQW147" s="2"/>
      <c r="KQX147" s="2"/>
      <c r="KQY147" s="2"/>
      <c r="KQZ147" s="2"/>
      <c r="KRA147" s="2"/>
      <c r="KRB147" s="2"/>
      <c r="KRC147" s="2"/>
      <c r="KRD147" s="2"/>
      <c r="KRE147" s="2"/>
      <c r="KRF147" s="2"/>
      <c r="KRG147" s="2"/>
      <c r="KRH147" s="2"/>
      <c r="KRI147" s="2"/>
      <c r="KRJ147" s="2"/>
      <c r="KRK147" s="2"/>
      <c r="KRL147" s="2"/>
      <c r="KRM147" s="2"/>
      <c r="KRN147" s="2"/>
      <c r="KRO147" s="2"/>
      <c r="KRP147" s="2"/>
      <c r="KRQ147" s="2"/>
      <c r="KRR147" s="2"/>
      <c r="KRS147" s="2"/>
      <c r="KRT147" s="2"/>
      <c r="KRU147" s="2"/>
      <c r="KRV147" s="2"/>
      <c r="KRW147" s="2"/>
      <c r="KRX147" s="2"/>
      <c r="KRY147" s="2"/>
      <c r="KRZ147" s="2"/>
      <c r="KSA147" s="2"/>
      <c r="KSB147" s="2"/>
      <c r="KSC147" s="2"/>
      <c r="KSD147" s="2"/>
      <c r="KSE147" s="2"/>
      <c r="KSF147" s="2"/>
      <c r="KSG147" s="2"/>
      <c r="KSH147" s="2"/>
      <c r="KSI147" s="2"/>
      <c r="KSJ147" s="2"/>
      <c r="KSK147" s="2"/>
      <c r="KSL147" s="2"/>
      <c r="KSM147" s="2"/>
      <c r="KSN147" s="2"/>
      <c r="KSO147" s="2"/>
      <c r="KSP147" s="2"/>
      <c r="KSQ147" s="2"/>
      <c r="KSR147" s="2"/>
      <c r="KSS147" s="2"/>
      <c r="KST147" s="2"/>
      <c r="KSU147" s="2"/>
      <c r="KSV147" s="2"/>
      <c r="KSW147" s="2"/>
      <c r="KSX147" s="2"/>
      <c r="KSY147" s="2"/>
      <c r="KSZ147" s="2"/>
      <c r="KTA147" s="2"/>
      <c r="KTB147" s="2"/>
      <c r="KTC147" s="2"/>
      <c r="KTD147" s="2"/>
      <c r="KTE147" s="2"/>
      <c r="KTF147" s="2"/>
      <c r="KTG147" s="2"/>
      <c r="KTH147" s="2"/>
      <c r="KTI147" s="2"/>
      <c r="KTJ147" s="2"/>
      <c r="KTK147" s="2"/>
      <c r="KTL147" s="2"/>
      <c r="KTM147" s="2"/>
      <c r="KTN147" s="2"/>
      <c r="KTO147" s="2"/>
      <c r="KTP147" s="2"/>
      <c r="KTQ147" s="2"/>
      <c r="KTR147" s="2"/>
      <c r="KTS147" s="2"/>
      <c r="KTT147" s="2"/>
      <c r="KTU147" s="2"/>
      <c r="KTV147" s="2"/>
      <c r="KTW147" s="2"/>
      <c r="KTX147" s="2"/>
      <c r="KTY147" s="2"/>
      <c r="KTZ147" s="2"/>
      <c r="KUA147" s="2"/>
      <c r="KUB147" s="2"/>
      <c r="KUC147" s="2"/>
      <c r="KUD147" s="2"/>
      <c r="KUE147" s="2"/>
      <c r="KUF147" s="2"/>
      <c r="KUG147" s="2"/>
      <c r="KUH147" s="2"/>
      <c r="KUI147" s="2"/>
      <c r="KUJ147" s="2"/>
      <c r="KUK147" s="2"/>
      <c r="KUL147" s="2"/>
      <c r="KUM147" s="2"/>
      <c r="KUN147" s="2"/>
      <c r="KUO147" s="2"/>
      <c r="KUP147" s="2"/>
      <c r="KUQ147" s="2"/>
      <c r="KUR147" s="2"/>
      <c r="KUS147" s="2"/>
      <c r="KUT147" s="2"/>
      <c r="KUU147" s="2"/>
      <c r="KUV147" s="2"/>
      <c r="KUW147" s="2"/>
      <c r="KUX147" s="2"/>
      <c r="KUY147" s="2"/>
      <c r="KUZ147" s="2"/>
      <c r="KVA147" s="2"/>
      <c r="KVB147" s="2"/>
      <c r="KVC147" s="2"/>
      <c r="KVD147" s="2"/>
      <c r="KVE147" s="2"/>
      <c r="KVF147" s="2"/>
      <c r="KVG147" s="2"/>
      <c r="KVH147" s="2"/>
      <c r="KVI147" s="2"/>
      <c r="KVJ147" s="2"/>
      <c r="KVK147" s="2"/>
      <c r="KVL147" s="2"/>
      <c r="KVM147" s="2"/>
      <c r="KVN147" s="2"/>
      <c r="KVO147" s="2"/>
      <c r="KVP147" s="2"/>
      <c r="KVQ147" s="2"/>
      <c r="KVR147" s="2"/>
      <c r="KVS147" s="2"/>
      <c r="KVT147" s="2"/>
      <c r="KVU147" s="2"/>
      <c r="KVV147" s="2"/>
      <c r="KVW147" s="2"/>
      <c r="KVX147" s="2"/>
      <c r="KVY147" s="2"/>
      <c r="KVZ147" s="2"/>
      <c r="KWA147" s="2"/>
      <c r="KWB147" s="2"/>
      <c r="KWC147" s="2"/>
      <c r="KWD147" s="2"/>
      <c r="KWE147" s="2"/>
      <c r="KWF147" s="2"/>
      <c r="KWG147" s="2"/>
      <c r="KWH147" s="2"/>
      <c r="KWI147" s="2"/>
      <c r="KWJ147" s="2"/>
      <c r="KWK147" s="2"/>
      <c r="KWL147" s="2"/>
      <c r="KWM147" s="2"/>
      <c r="KWN147" s="2"/>
      <c r="KWO147" s="2"/>
      <c r="KWP147" s="2"/>
      <c r="KWQ147" s="2"/>
      <c r="KWR147" s="2"/>
      <c r="KWS147" s="2"/>
      <c r="KWT147" s="2"/>
      <c r="KWU147" s="2"/>
      <c r="KWV147" s="2"/>
      <c r="KWW147" s="2"/>
      <c r="KWX147" s="2"/>
      <c r="KWY147" s="2"/>
      <c r="KWZ147" s="2"/>
      <c r="KXA147" s="2"/>
      <c r="KXB147" s="2"/>
      <c r="KXC147" s="2"/>
      <c r="KXD147" s="2"/>
      <c r="KXE147" s="2"/>
      <c r="KXF147" s="2"/>
      <c r="KXG147" s="2"/>
      <c r="KXH147" s="2"/>
      <c r="KXI147" s="2"/>
      <c r="KXJ147" s="2"/>
      <c r="KXK147" s="2"/>
      <c r="KXL147" s="2"/>
      <c r="KXM147" s="2"/>
      <c r="KXN147" s="2"/>
      <c r="KXO147" s="2"/>
      <c r="KXP147" s="2"/>
      <c r="KXQ147" s="2"/>
      <c r="KXR147" s="2"/>
      <c r="KXS147" s="2"/>
      <c r="KXT147" s="2"/>
      <c r="KXU147" s="2"/>
      <c r="KXV147" s="2"/>
      <c r="KXW147" s="2"/>
      <c r="KXX147" s="2"/>
      <c r="KXY147" s="2"/>
      <c r="KXZ147" s="2"/>
      <c r="KYA147" s="2"/>
      <c r="KYB147" s="2"/>
      <c r="KYC147" s="2"/>
      <c r="KYD147" s="2"/>
      <c r="KYE147" s="2"/>
      <c r="KYF147" s="2"/>
      <c r="KYG147" s="2"/>
      <c r="KYH147" s="2"/>
      <c r="KYI147" s="2"/>
      <c r="KYJ147" s="2"/>
      <c r="KYK147" s="2"/>
      <c r="KYL147" s="2"/>
      <c r="KYM147" s="2"/>
      <c r="KYN147" s="2"/>
      <c r="KYO147" s="2"/>
      <c r="KYP147" s="2"/>
      <c r="KYQ147" s="2"/>
      <c r="KYR147" s="2"/>
      <c r="KYS147" s="2"/>
      <c r="KYT147" s="2"/>
      <c r="KYU147" s="2"/>
      <c r="KYV147" s="2"/>
      <c r="KYW147" s="2"/>
      <c r="KYX147" s="2"/>
      <c r="KYY147" s="2"/>
      <c r="KYZ147" s="2"/>
      <c r="KZA147" s="2"/>
      <c r="KZB147" s="2"/>
      <c r="KZC147" s="2"/>
      <c r="KZD147" s="2"/>
      <c r="KZE147" s="2"/>
      <c r="KZF147" s="2"/>
      <c r="KZG147" s="2"/>
      <c r="KZH147" s="2"/>
      <c r="KZI147" s="2"/>
      <c r="KZJ147" s="2"/>
      <c r="KZK147" s="2"/>
      <c r="KZL147" s="2"/>
      <c r="KZM147" s="2"/>
      <c r="KZN147" s="2"/>
      <c r="KZO147" s="2"/>
      <c r="KZP147" s="2"/>
      <c r="KZQ147" s="2"/>
      <c r="KZR147" s="2"/>
      <c r="KZS147" s="2"/>
      <c r="KZT147" s="2"/>
      <c r="KZU147" s="2"/>
      <c r="KZV147" s="2"/>
      <c r="KZW147" s="2"/>
      <c r="KZX147" s="2"/>
      <c r="KZY147" s="2"/>
      <c r="KZZ147" s="2"/>
      <c r="LAA147" s="2"/>
      <c r="LAB147" s="2"/>
      <c r="LAC147" s="2"/>
      <c r="LAD147" s="2"/>
      <c r="LAE147" s="2"/>
      <c r="LAF147" s="2"/>
      <c r="LAG147" s="2"/>
      <c r="LAH147" s="2"/>
      <c r="LAI147" s="2"/>
      <c r="LAJ147" s="2"/>
      <c r="LAK147" s="2"/>
      <c r="LAL147" s="2"/>
      <c r="LAM147" s="2"/>
      <c r="LAN147" s="2"/>
      <c r="LAO147" s="2"/>
      <c r="LAP147" s="2"/>
      <c r="LAQ147" s="2"/>
      <c r="LAR147" s="2"/>
      <c r="LAS147" s="2"/>
      <c r="LAT147" s="2"/>
      <c r="LAU147" s="2"/>
      <c r="LAV147" s="2"/>
      <c r="LAW147" s="2"/>
      <c r="LAX147" s="2"/>
      <c r="LAY147" s="2"/>
      <c r="LAZ147" s="2"/>
      <c r="LBA147" s="2"/>
      <c r="LBB147" s="2"/>
      <c r="LBC147" s="2"/>
      <c r="LBD147" s="2"/>
      <c r="LBE147" s="2"/>
      <c r="LBF147" s="2"/>
      <c r="LBG147" s="2"/>
      <c r="LBH147" s="2"/>
      <c r="LBI147" s="2"/>
      <c r="LBJ147" s="2"/>
      <c r="LBK147" s="2"/>
      <c r="LBL147" s="2"/>
      <c r="LBM147" s="2"/>
      <c r="LBN147" s="2"/>
      <c r="LBO147" s="2"/>
      <c r="LBP147" s="2"/>
      <c r="LBQ147" s="2"/>
      <c r="LBR147" s="2"/>
      <c r="LBS147" s="2"/>
      <c r="LBT147" s="2"/>
      <c r="LBU147" s="2"/>
      <c r="LBV147" s="2"/>
      <c r="LBW147" s="2"/>
      <c r="LBX147" s="2"/>
      <c r="LBY147" s="2"/>
      <c r="LBZ147" s="2"/>
      <c r="LCA147" s="2"/>
      <c r="LCB147" s="2"/>
      <c r="LCC147" s="2"/>
      <c r="LCD147" s="2"/>
      <c r="LCE147" s="2"/>
      <c r="LCF147" s="2"/>
      <c r="LCG147" s="2"/>
      <c r="LCH147" s="2"/>
      <c r="LCI147" s="2"/>
      <c r="LCJ147" s="2"/>
      <c r="LCK147" s="2"/>
      <c r="LCL147" s="2"/>
      <c r="LCM147" s="2"/>
      <c r="LCN147" s="2"/>
      <c r="LCO147" s="2"/>
      <c r="LCP147" s="2"/>
      <c r="LCQ147" s="2"/>
      <c r="LCR147" s="2"/>
      <c r="LCS147" s="2"/>
      <c r="LCT147" s="2"/>
      <c r="LCU147" s="2"/>
      <c r="LCV147" s="2"/>
      <c r="LCW147" s="2"/>
      <c r="LCX147" s="2"/>
      <c r="LCY147" s="2"/>
      <c r="LCZ147" s="2"/>
      <c r="LDA147" s="2"/>
      <c r="LDB147" s="2"/>
      <c r="LDC147" s="2"/>
      <c r="LDD147" s="2"/>
      <c r="LDE147" s="2"/>
      <c r="LDF147" s="2"/>
      <c r="LDG147" s="2"/>
      <c r="LDH147" s="2"/>
      <c r="LDI147" s="2"/>
      <c r="LDJ147" s="2"/>
      <c r="LDK147" s="2"/>
      <c r="LDL147" s="2"/>
      <c r="LDM147" s="2"/>
      <c r="LDN147" s="2"/>
      <c r="LDO147" s="2"/>
      <c r="LDP147" s="2"/>
      <c r="LDQ147" s="2"/>
      <c r="LDR147" s="2"/>
      <c r="LDS147" s="2"/>
      <c r="LDT147" s="2"/>
      <c r="LDU147" s="2"/>
      <c r="LDV147" s="2"/>
      <c r="LDW147" s="2"/>
      <c r="LDX147" s="2"/>
      <c r="LDY147" s="2"/>
      <c r="LDZ147" s="2"/>
      <c r="LEA147" s="2"/>
      <c r="LEB147" s="2"/>
      <c r="LEC147" s="2"/>
      <c r="LED147" s="2"/>
      <c r="LEE147" s="2"/>
      <c r="LEF147" s="2"/>
      <c r="LEG147" s="2"/>
      <c r="LEH147" s="2"/>
      <c r="LEI147" s="2"/>
      <c r="LEJ147" s="2"/>
      <c r="LEK147" s="2"/>
      <c r="LEL147" s="2"/>
      <c r="LEM147" s="2"/>
      <c r="LEN147" s="2"/>
      <c r="LEO147" s="2"/>
      <c r="LEP147" s="2"/>
      <c r="LEQ147" s="2"/>
      <c r="LER147" s="2"/>
      <c r="LES147" s="2"/>
      <c r="LET147" s="2"/>
      <c r="LEU147" s="2"/>
      <c r="LEV147" s="2"/>
      <c r="LEW147" s="2"/>
      <c r="LEX147" s="2"/>
      <c r="LEY147" s="2"/>
      <c r="LEZ147" s="2"/>
      <c r="LFA147" s="2"/>
      <c r="LFB147" s="2"/>
      <c r="LFC147" s="2"/>
      <c r="LFD147" s="2"/>
      <c r="LFE147" s="2"/>
      <c r="LFF147" s="2"/>
      <c r="LFG147" s="2"/>
      <c r="LFH147" s="2"/>
      <c r="LFI147" s="2"/>
      <c r="LFJ147" s="2"/>
      <c r="LFK147" s="2"/>
      <c r="LFL147" s="2"/>
      <c r="LFM147" s="2"/>
      <c r="LFN147" s="2"/>
      <c r="LFO147" s="2"/>
      <c r="LFP147" s="2"/>
      <c r="LFQ147" s="2"/>
      <c r="LFR147" s="2"/>
      <c r="LFS147" s="2"/>
      <c r="LFT147" s="2"/>
      <c r="LFU147" s="2"/>
      <c r="LFV147" s="2"/>
      <c r="LFW147" s="2"/>
      <c r="LFX147" s="2"/>
      <c r="LFY147" s="2"/>
      <c r="LFZ147" s="2"/>
      <c r="LGA147" s="2"/>
      <c r="LGB147" s="2"/>
      <c r="LGC147" s="2"/>
      <c r="LGD147" s="2"/>
      <c r="LGE147" s="2"/>
      <c r="LGF147" s="2"/>
      <c r="LGG147" s="2"/>
      <c r="LGH147" s="2"/>
      <c r="LGI147" s="2"/>
      <c r="LGJ147" s="2"/>
      <c r="LGK147" s="2"/>
      <c r="LGL147" s="2"/>
      <c r="LGM147" s="2"/>
      <c r="LGN147" s="2"/>
      <c r="LGO147" s="2"/>
      <c r="LGP147" s="2"/>
      <c r="LGQ147" s="2"/>
      <c r="LGR147" s="2"/>
      <c r="LGS147" s="2"/>
      <c r="LGT147" s="2"/>
      <c r="LGU147" s="2"/>
      <c r="LGV147" s="2"/>
      <c r="LGW147" s="2"/>
      <c r="LGX147" s="2"/>
      <c r="LGY147" s="2"/>
      <c r="LGZ147" s="2"/>
      <c r="LHA147" s="2"/>
      <c r="LHB147" s="2"/>
      <c r="LHC147" s="2"/>
      <c r="LHD147" s="2"/>
      <c r="LHE147" s="2"/>
      <c r="LHF147" s="2"/>
      <c r="LHG147" s="2"/>
      <c r="LHH147" s="2"/>
      <c r="LHI147" s="2"/>
      <c r="LHJ147" s="2"/>
      <c r="LHK147" s="2"/>
      <c r="LHL147" s="2"/>
      <c r="LHM147" s="2"/>
      <c r="LHN147" s="2"/>
      <c r="LHO147" s="2"/>
      <c r="LHP147" s="2"/>
      <c r="LHQ147" s="2"/>
      <c r="LHR147" s="2"/>
      <c r="LHS147" s="2"/>
      <c r="LHT147" s="2"/>
      <c r="LHU147" s="2"/>
      <c r="LHV147" s="2"/>
      <c r="LHW147" s="2"/>
      <c r="LHX147" s="2"/>
      <c r="LHY147" s="2"/>
      <c r="LHZ147" s="2"/>
      <c r="LIA147" s="2"/>
      <c r="LIB147" s="2"/>
      <c r="LIC147" s="2"/>
      <c r="LID147" s="2"/>
      <c r="LIE147" s="2"/>
      <c r="LIF147" s="2"/>
      <c r="LIG147" s="2"/>
      <c r="LIH147" s="2"/>
      <c r="LII147" s="2"/>
      <c r="LIJ147" s="2"/>
      <c r="LIK147" s="2"/>
      <c r="LIL147" s="2"/>
      <c r="LIM147" s="2"/>
      <c r="LIN147" s="2"/>
      <c r="LIO147" s="2"/>
      <c r="LIP147" s="2"/>
      <c r="LIQ147" s="2"/>
      <c r="LIR147" s="2"/>
      <c r="LIS147" s="2"/>
      <c r="LIT147" s="2"/>
      <c r="LIU147" s="2"/>
      <c r="LIV147" s="2"/>
      <c r="LIW147" s="2"/>
      <c r="LIX147" s="2"/>
      <c r="LIY147" s="2"/>
      <c r="LIZ147" s="2"/>
      <c r="LJA147" s="2"/>
      <c r="LJB147" s="2"/>
      <c r="LJC147" s="2"/>
      <c r="LJD147" s="2"/>
      <c r="LJE147" s="2"/>
      <c r="LJF147" s="2"/>
      <c r="LJG147" s="2"/>
      <c r="LJH147" s="2"/>
      <c r="LJI147" s="2"/>
      <c r="LJJ147" s="2"/>
      <c r="LJK147" s="2"/>
      <c r="LJL147" s="2"/>
      <c r="LJM147" s="2"/>
      <c r="LJN147" s="2"/>
      <c r="LJO147" s="2"/>
      <c r="LJP147" s="2"/>
      <c r="LJQ147" s="2"/>
      <c r="LJR147" s="2"/>
      <c r="LJS147" s="2"/>
      <c r="LJT147" s="2"/>
      <c r="LJU147" s="2"/>
      <c r="LJV147" s="2"/>
      <c r="LJW147" s="2"/>
      <c r="LJX147" s="2"/>
      <c r="LJY147" s="2"/>
      <c r="LJZ147" s="2"/>
      <c r="LKA147" s="2"/>
      <c r="LKB147" s="2"/>
      <c r="LKC147" s="2"/>
      <c r="LKD147" s="2"/>
      <c r="LKE147" s="2"/>
      <c r="LKF147" s="2"/>
      <c r="LKG147" s="2"/>
      <c r="LKH147" s="2"/>
      <c r="LKI147" s="2"/>
      <c r="LKJ147" s="2"/>
      <c r="LKK147" s="2"/>
      <c r="LKL147" s="2"/>
      <c r="LKM147" s="2"/>
      <c r="LKN147" s="2"/>
      <c r="LKO147" s="2"/>
      <c r="LKP147" s="2"/>
      <c r="LKQ147" s="2"/>
      <c r="LKR147" s="2"/>
      <c r="LKS147" s="2"/>
      <c r="LKT147" s="2"/>
      <c r="LKU147" s="2"/>
      <c r="LKV147" s="2"/>
      <c r="LKW147" s="2"/>
      <c r="LKX147" s="2"/>
      <c r="LKY147" s="2"/>
      <c r="LKZ147" s="2"/>
      <c r="LLA147" s="2"/>
      <c r="LLB147" s="2"/>
      <c r="LLC147" s="2"/>
      <c r="LLD147" s="2"/>
      <c r="LLE147" s="2"/>
      <c r="LLF147" s="2"/>
      <c r="LLG147" s="2"/>
      <c r="LLH147" s="2"/>
      <c r="LLI147" s="2"/>
      <c r="LLJ147" s="2"/>
      <c r="LLK147" s="2"/>
      <c r="LLL147" s="2"/>
      <c r="LLM147" s="2"/>
      <c r="LLN147" s="2"/>
      <c r="LLO147" s="2"/>
      <c r="LLP147" s="2"/>
      <c r="LLQ147" s="2"/>
      <c r="LLR147" s="2"/>
      <c r="LLS147" s="2"/>
      <c r="LLT147" s="2"/>
      <c r="LLU147" s="2"/>
      <c r="LLV147" s="2"/>
      <c r="LLW147" s="2"/>
      <c r="LLX147" s="2"/>
      <c r="LLY147" s="2"/>
      <c r="LLZ147" s="2"/>
      <c r="LMA147" s="2"/>
      <c r="LMB147" s="2"/>
      <c r="LMC147" s="2"/>
      <c r="LMD147" s="2"/>
      <c r="LME147" s="2"/>
      <c r="LMF147" s="2"/>
      <c r="LMG147" s="2"/>
      <c r="LMH147" s="2"/>
      <c r="LMI147" s="2"/>
      <c r="LMJ147" s="2"/>
      <c r="LMK147" s="2"/>
      <c r="LML147" s="2"/>
      <c r="LMM147" s="2"/>
      <c r="LMN147" s="2"/>
      <c r="LMO147" s="2"/>
      <c r="LMP147" s="2"/>
      <c r="LMQ147" s="2"/>
      <c r="LMR147" s="2"/>
      <c r="LMS147" s="2"/>
      <c r="LMT147" s="2"/>
      <c r="LMU147" s="2"/>
      <c r="LMV147" s="2"/>
      <c r="LMW147" s="2"/>
      <c r="LMX147" s="2"/>
      <c r="LMY147" s="2"/>
      <c r="LMZ147" s="2"/>
      <c r="LNA147" s="2"/>
      <c r="LNB147" s="2"/>
      <c r="LNC147" s="2"/>
      <c r="LND147" s="2"/>
      <c r="LNE147" s="2"/>
      <c r="LNF147" s="2"/>
      <c r="LNG147" s="2"/>
      <c r="LNH147" s="2"/>
      <c r="LNI147" s="2"/>
      <c r="LNJ147" s="2"/>
      <c r="LNK147" s="2"/>
      <c r="LNL147" s="2"/>
      <c r="LNM147" s="2"/>
      <c r="LNN147" s="2"/>
      <c r="LNO147" s="2"/>
      <c r="LNP147" s="2"/>
      <c r="LNQ147" s="2"/>
      <c r="LNR147" s="2"/>
      <c r="LNS147" s="2"/>
      <c r="LNT147" s="2"/>
      <c r="LNU147" s="2"/>
      <c r="LNV147" s="2"/>
      <c r="LNW147" s="2"/>
      <c r="LNX147" s="2"/>
      <c r="LNY147" s="2"/>
      <c r="LNZ147" s="2"/>
      <c r="LOA147" s="2"/>
      <c r="LOB147" s="2"/>
      <c r="LOC147" s="2"/>
      <c r="LOD147" s="2"/>
      <c r="LOE147" s="2"/>
      <c r="LOF147" s="2"/>
      <c r="LOG147" s="2"/>
      <c r="LOH147" s="2"/>
      <c r="LOI147" s="2"/>
      <c r="LOJ147" s="2"/>
      <c r="LOK147" s="2"/>
      <c r="LOL147" s="2"/>
      <c r="LOM147" s="2"/>
      <c r="LON147" s="2"/>
      <c r="LOO147" s="2"/>
      <c r="LOP147" s="2"/>
      <c r="LOQ147" s="2"/>
      <c r="LOR147" s="2"/>
      <c r="LOS147" s="2"/>
      <c r="LOT147" s="2"/>
      <c r="LOU147" s="2"/>
      <c r="LOV147" s="2"/>
      <c r="LOW147" s="2"/>
      <c r="LOX147" s="2"/>
      <c r="LOY147" s="2"/>
      <c r="LOZ147" s="2"/>
      <c r="LPA147" s="2"/>
      <c r="LPB147" s="2"/>
      <c r="LPC147" s="2"/>
      <c r="LPD147" s="2"/>
      <c r="LPE147" s="2"/>
      <c r="LPF147" s="2"/>
      <c r="LPG147" s="2"/>
      <c r="LPH147" s="2"/>
      <c r="LPI147" s="2"/>
      <c r="LPJ147" s="2"/>
      <c r="LPK147" s="2"/>
      <c r="LPL147" s="2"/>
      <c r="LPM147" s="2"/>
      <c r="LPN147" s="2"/>
      <c r="LPO147" s="2"/>
      <c r="LPP147" s="2"/>
      <c r="LPQ147" s="2"/>
      <c r="LPR147" s="2"/>
      <c r="LPS147" s="2"/>
      <c r="LPT147" s="2"/>
      <c r="LPU147" s="2"/>
      <c r="LPV147" s="2"/>
      <c r="LPW147" s="2"/>
      <c r="LPX147" s="2"/>
      <c r="LPY147" s="2"/>
      <c r="LPZ147" s="2"/>
      <c r="LQA147" s="2"/>
      <c r="LQB147" s="2"/>
      <c r="LQC147" s="2"/>
      <c r="LQD147" s="2"/>
      <c r="LQE147" s="2"/>
      <c r="LQF147" s="2"/>
      <c r="LQG147" s="2"/>
      <c r="LQH147" s="2"/>
      <c r="LQI147" s="2"/>
      <c r="LQJ147" s="2"/>
      <c r="LQK147" s="2"/>
      <c r="LQL147" s="2"/>
      <c r="LQM147" s="2"/>
      <c r="LQN147" s="2"/>
      <c r="LQO147" s="2"/>
      <c r="LQP147" s="2"/>
      <c r="LQQ147" s="2"/>
      <c r="LQR147" s="2"/>
      <c r="LQS147" s="2"/>
      <c r="LQT147" s="2"/>
      <c r="LQU147" s="2"/>
      <c r="LQV147" s="2"/>
      <c r="LQW147" s="2"/>
      <c r="LQX147" s="2"/>
      <c r="LQY147" s="2"/>
      <c r="LQZ147" s="2"/>
      <c r="LRA147" s="2"/>
      <c r="LRB147" s="2"/>
      <c r="LRC147" s="2"/>
      <c r="LRD147" s="2"/>
      <c r="LRE147" s="2"/>
      <c r="LRF147" s="2"/>
      <c r="LRG147" s="2"/>
      <c r="LRH147" s="2"/>
      <c r="LRI147" s="2"/>
      <c r="LRJ147" s="2"/>
      <c r="LRK147" s="2"/>
      <c r="LRL147" s="2"/>
      <c r="LRM147" s="2"/>
      <c r="LRN147" s="2"/>
      <c r="LRO147" s="2"/>
      <c r="LRP147" s="2"/>
      <c r="LRQ147" s="2"/>
      <c r="LRR147" s="2"/>
      <c r="LRS147" s="2"/>
      <c r="LRT147" s="2"/>
      <c r="LRU147" s="2"/>
      <c r="LRV147" s="2"/>
      <c r="LRW147" s="2"/>
      <c r="LRX147" s="2"/>
      <c r="LRY147" s="2"/>
      <c r="LRZ147" s="2"/>
      <c r="LSA147" s="2"/>
      <c r="LSB147" s="2"/>
      <c r="LSC147" s="2"/>
      <c r="LSD147" s="2"/>
      <c r="LSE147" s="2"/>
      <c r="LSF147" s="2"/>
      <c r="LSG147" s="2"/>
      <c r="LSH147" s="2"/>
      <c r="LSI147" s="2"/>
      <c r="LSJ147" s="2"/>
      <c r="LSK147" s="2"/>
      <c r="LSL147" s="2"/>
      <c r="LSM147" s="2"/>
      <c r="LSN147" s="2"/>
      <c r="LSO147" s="2"/>
      <c r="LSP147" s="2"/>
      <c r="LSQ147" s="2"/>
      <c r="LSR147" s="2"/>
      <c r="LSS147" s="2"/>
      <c r="LST147" s="2"/>
      <c r="LSU147" s="2"/>
      <c r="LSV147" s="2"/>
      <c r="LSW147" s="2"/>
      <c r="LSX147" s="2"/>
      <c r="LSY147" s="2"/>
      <c r="LSZ147" s="2"/>
      <c r="LTA147" s="2"/>
      <c r="LTB147" s="2"/>
      <c r="LTC147" s="2"/>
      <c r="LTD147" s="2"/>
      <c r="LTE147" s="2"/>
      <c r="LTF147" s="2"/>
      <c r="LTG147" s="2"/>
      <c r="LTH147" s="2"/>
      <c r="LTI147" s="2"/>
      <c r="LTJ147" s="2"/>
      <c r="LTK147" s="2"/>
      <c r="LTL147" s="2"/>
      <c r="LTM147" s="2"/>
      <c r="LTN147" s="2"/>
      <c r="LTO147" s="2"/>
      <c r="LTP147" s="2"/>
      <c r="LTQ147" s="2"/>
      <c r="LTR147" s="2"/>
      <c r="LTS147" s="2"/>
      <c r="LTT147" s="2"/>
      <c r="LTU147" s="2"/>
      <c r="LTV147" s="2"/>
      <c r="LTW147" s="2"/>
      <c r="LTX147" s="2"/>
      <c r="LTY147" s="2"/>
      <c r="LTZ147" s="2"/>
      <c r="LUA147" s="2"/>
      <c r="LUB147" s="2"/>
      <c r="LUC147" s="2"/>
      <c r="LUD147" s="2"/>
      <c r="LUE147" s="2"/>
      <c r="LUF147" s="2"/>
      <c r="LUG147" s="2"/>
      <c r="LUH147" s="2"/>
      <c r="LUI147" s="2"/>
      <c r="LUJ147" s="2"/>
      <c r="LUK147" s="2"/>
      <c r="LUL147" s="2"/>
      <c r="LUM147" s="2"/>
      <c r="LUN147" s="2"/>
      <c r="LUO147" s="2"/>
      <c r="LUP147" s="2"/>
      <c r="LUQ147" s="2"/>
      <c r="LUR147" s="2"/>
      <c r="LUS147" s="2"/>
      <c r="LUT147" s="2"/>
      <c r="LUU147" s="2"/>
      <c r="LUV147" s="2"/>
      <c r="LUW147" s="2"/>
      <c r="LUX147" s="2"/>
      <c r="LUY147" s="2"/>
      <c r="LUZ147" s="2"/>
      <c r="LVA147" s="2"/>
      <c r="LVB147" s="2"/>
      <c r="LVC147" s="2"/>
      <c r="LVD147" s="2"/>
      <c r="LVE147" s="2"/>
      <c r="LVF147" s="2"/>
      <c r="LVG147" s="2"/>
      <c r="LVH147" s="2"/>
      <c r="LVI147" s="2"/>
      <c r="LVJ147" s="2"/>
      <c r="LVK147" s="2"/>
      <c r="LVL147" s="2"/>
      <c r="LVM147" s="2"/>
      <c r="LVN147" s="2"/>
      <c r="LVO147" s="2"/>
      <c r="LVP147" s="2"/>
      <c r="LVQ147" s="2"/>
      <c r="LVR147" s="2"/>
      <c r="LVS147" s="2"/>
      <c r="LVT147" s="2"/>
      <c r="LVU147" s="2"/>
      <c r="LVV147" s="2"/>
      <c r="LVW147" s="2"/>
      <c r="LVX147" s="2"/>
      <c r="LVY147" s="2"/>
      <c r="LVZ147" s="2"/>
      <c r="LWA147" s="2"/>
      <c r="LWB147" s="2"/>
      <c r="LWC147" s="2"/>
      <c r="LWD147" s="2"/>
      <c r="LWE147" s="2"/>
      <c r="LWF147" s="2"/>
      <c r="LWG147" s="2"/>
      <c r="LWH147" s="2"/>
      <c r="LWI147" s="2"/>
      <c r="LWJ147" s="2"/>
      <c r="LWK147" s="2"/>
      <c r="LWL147" s="2"/>
      <c r="LWM147" s="2"/>
      <c r="LWN147" s="2"/>
      <c r="LWO147" s="2"/>
      <c r="LWP147" s="2"/>
      <c r="LWQ147" s="2"/>
      <c r="LWR147" s="2"/>
      <c r="LWS147" s="2"/>
      <c r="LWT147" s="2"/>
      <c r="LWU147" s="2"/>
      <c r="LWV147" s="2"/>
      <c r="LWW147" s="2"/>
      <c r="LWX147" s="2"/>
      <c r="LWY147" s="2"/>
      <c r="LWZ147" s="2"/>
      <c r="LXA147" s="2"/>
      <c r="LXB147" s="2"/>
      <c r="LXC147" s="2"/>
      <c r="LXD147" s="2"/>
      <c r="LXE147" s="2"/>
      <c r="LXF147" s="2"/>
      <c r="LXG147" s="2"/>
      <c r="LXH147" s="2"/>
      <c r="LXI147" s="2"/>
      <c r="LXJ147" s="2"/>
      <c r="LXK147" s="2"/>
      <c r="LXL147" s="2"/>
      <c r="LXM147" s="2"/>
      <c r="LXN147" s="2"/>
      <c r="LXO147" s="2"/>
      <c r="LXP147" s="2"/>
      <c r="LXQ147" s="2"/>
      <c r="LXR147" s="2"/>
      <c r="LXS147" s="2"/>
      <c r="LXT147" s="2"/>
      <c r="LXU147" s="2"/>
      <c r="LXV147" s="2"/>
      <c r="LXW147" s="2"/>
      <c r="LXX147" s="2"/>
      <c r="LXY147" s="2"/>
      <c r="LXZ147" s="2"/>
      <c r="LYA147" s="2"/>
      <c r="LYB147" s="2"/>
      <c r="LYC147" s="2"/>
      <c r="LYD147" s="2"/>
      <c r="LYE147" s="2"/>
      <c r="LYF147" s="2"/>
      <c r="LYG147" s="2"/>
      <c r="LYH147" s="2"/>
      <c r="LYI147" s="2"/>
      <c r="LYJ147" s="2"/>
      <c r="LYK147" s="2"/>
      <c r="LYL147" s="2"/>
      <c r="LYM147" s="2"/>
      <c r="LYN147" s="2"/>
      <c r="LYO147" s="2"/>
      <c r="LYP147" s="2"/>
      <c r="LYQ147" s="2"/>
      <c r="LYR147" s="2"/>
      <c r="LYS147" s="2"/>
      <c r="LYT147" s="2"/>
      <c r="LYU147" s="2"/>
      <c r="LYV147" s="2"/>
      <c r="LYW147" s="2"/>
      <c r="LYX147" s="2"/>
      <c r="LYY147" s="2"/>
      <c r="LYZ147" s="2"/>
      <c r="LZA147" s="2"/>
      <c r="LZB147" s="2"/>
      <c r="LZC147" s="2"/>
      <c r="LZD147" s="2"/>
      <c r="LZE147" s="2"/>
      <c r="LZF147" s="2"/>
      <c r="LZG147" s="2"/>
      <c r="LZH147" s="2"/>
      <c r="LZI147" s="2"/>
      <c r="LZJ147" s="2"/>
      <c r="LZK147" s="2"/>
      <c r="LZL147" s="2"/>
      <c r="LZM147" s="2"/>
      <c r="LZN147" s="2"/>
      <c r="LZO147" s="2"/>
      <c r="LZP147" s="2"/>
      <c r="LZQ147" s="2"/>
      <c r="LZR147" s="2"/>
      <c r="LZS147" s="2"/>
      <c r="LZT147" s="2"/>
      <c r="LZU147" s="2"/>
      <c r="LZV147" s="2"/>
      <c r="LZW147" s="2"/>
      <c r="LZX147" s="2"/>
      <c r="LZY147" s="2"/>
      <c r="LZZ147" s="2"/>
      <c r="MAA147" s="2"/>
      <c r="MAB147" s="2"/>
      <c r="MAC147" s="2"/>
      <c r="MAD147" s="2"/>
      <c r="MAE147" s="2"/>
      <c r="MAF147" s="2"/>
      <c r="MAG147" s="2"/>
      <c r="MAH147" s="2"/>
      <c r="MAI147" s="2"/>
      <c r="MAJ147" s="2"/>
      <c r="MAK147" s="2"/>
      <c r="MAL147" s="2"/>
      <c r="MAM147" s="2"/>
      <c r="MAN147" s="2"/>
      <c r="MAO147" s="2"/>
      <c r="MAP147" s="2"/>
      <c r="MAQ147" s="2"/>
      <c r="MAR147" s="2"/>
      <c r="MAS147" s="2"/>
      <c r="MAT147" s="2"/>
      <c r="MAU147" s="2"/>
      <c r="MAV147" s="2"/>
      <c r="MAW147" s="2"/>
      <c r="MAX147" s="2"/>
      <c r="MAY147" s="2"/>
      <c r="MAZ147" s="2"/>
      <c r="MBA147" s="2"/>
      <c r="MBB147" s="2"/>
      <c r="MBC147" s="2"/>
      <c r="MBD147" s="2"/>
      <c r="MBE147" s="2"/>
      <c r="MBF147" s="2"/>
      <c r="MBG147" s="2"/>
      <c r="MBH147" s="2"/>
      <c r="MBI147" s="2"/>
      <c r="MBJ147" s="2"/>
      <c r="MBK147" s="2"/>
      <c r="MBL147" s="2"/>
      <c r="MBM147" s="2"/>
      <c r="MBN147" s="2"/>
      <c r="MBO147" s="2"/>
      <c r="MBP147" s="2"/>
      <c r="MBQ147" s="2"/>
      <c r="MBR147" s="2"/>
      <c r="MBS147" s="2"/>
      <c r="MBT147" s="2"/>
      <c r="MBU147" s="2"/>
      <c r="MBV147" s="2"/>
      <c r="MBW147" s="2"/>
      <c r="MBX147" s="2"/>
      <c r="MBY147" s="2"/>
      <c r="MBZ147" s="2"/>
      <c r="MCA147" s="2"/>
      <c r="MCB147" s="2"/>
      <c r="MCC147" s="2"/>
      <c r="MCD147" s="2"/>
      <c r="MCE147" s="2"/>
      <c r="MCF147" s="2"/>
      <c r="MCG147" s="2"/>
      <c r="MCH147" s="2"/>
      <c r="MCI147" s="2"/>
      <c r="MCJ147" s="2"/>
      <c r="MCK147" s="2"/>
      <c r="MCL147" s="2"/>
      <c r="MCM147" s="2"/>
      <c r="MCN147" s="2"/>
      <c r="MCO147" s="2"/>
      <c r="MCP147" s="2"/>
      <c r="MCQ147" s="2"/>
      <c r="MCR147" s="2"/>
      <c r="MCS147" s="2"/>
      <c r="MCT147" s="2"/>
      <c r="MCU147" s="2"/>
      <c r="MCV147" s="2"/>
      <c r="MCW147" s="2"/>
      <c r="MCX147" s="2"/>
      <c r="MCY147" s="2"/>
      <c r="MCZ147" s="2"/>
      <c r="MDA147" s="2"/>
      <c r="MDB147" s="2"/>
      <c r="MDC147" s="2"/>
      <c r="MDD147" s="2"/>
      <c r="MDE147" s="2"/>
      <c r="MDF147" s="2"/>
      <c r="MDG147" s="2"/>
      <c r="MDH147" s="2"/>
      <c r="MDI147" s="2"/>
      <c r="MDJ147" s="2"/>
      <c r="MDK147" s="2"/>
      <c r="MDL147" s="2"/>
      <c r="MDM147" s="2"/>
      <c r="MDN147" s="2"/>
      <c r="MDO147" s="2"/>
      <c r="MDP147" s="2"/>
      <c r="MDQ147" s="2"/>
      <c r="MDR147" s="2"/>
      <c r="MDS147" s="2"/>
      <c r="MDT147" s="2"/>
      <c r="MDU147" s="2"/>
      <c r="MDV147" s="2"/>
      <c r="MDW147" s="2"/>
      <c r="MDX147" s="2"/>
      <c r="MDY147" s="2"/>
      <c r="MDZ147" s="2"/>
      <c r="MEA147" s="2"/>
      <c r="MEB147" s="2"/>
      <c r="MEC147" s="2"/>
      <c r="MED147" s="2"/>
      <c r="MEE147" s="2"/>
      <c r="MEF147" s="2"/>
      <c r="MEG147" s="2"/>
      <c r="MEH147" s="2"/>
      <c r="MEI147" s="2"/>
      <c r="MEJ147" s="2"/>
      <c r="MEK147" s="2"/>
      <c r="MEL147" s="2"/>
      <c r="MEM147" s="2"/>
      <c r="MEN147" s="2"/>
      <c r="MEO147" s="2"/>
      <c r="MEP147" s="2"/>
      <c r="MEQ147" s="2"/>
      <c r="MER147" s="2"/>
      <c r="MES147" s="2"/>
      <c r="MET147" s="2"/>
      <c r="MEU147" s="2"/>
      <c r="MEV147" s="2"/>
      <c r="MEW147" s="2"/>
      <c r="MEX147" s="2"/>
      <c r="MEY147" s="2"/>
      <c r="MEZ147" s="2"/>
      <c r="MFA147" s="2"/>
      <c r="MFB147" s="2"/>
      <c r="MFC147" s="2"/>
      <c r="MFD147" s="2"/>
      <c r="MFE147" s="2"/>
      <c r="MFF147" s="2"/>
      <c r="MFG147" s="2"/>
      <c r="MFH147" s="2"/>
      <c r="MFI147" s="2"/>
      <c r="MFJ147" s="2"/>
      <c r="MFK147" s="2"/>
      <c r="MFL147" s="2"/>
      <c r="MFM147" s="2"/>
      <c r="MFN147" s="2"/>
      <c r="MFO147" s="2"/>
      <c r="MFP147" s="2"/>
      <c r="MFQ147" s="2"/>
      <c r="MFR147" s="2"/>
      <c r="MFS147" s="2"/>
      <c r="MFT147" s="2"/>
      <c r="MFU147" s="2"/>
      <c r="MFV147" s="2"/>
      <c r="MFW147" s="2"/>
      <c r="MFX147" s="2"/>
      <c r="MFY147" s="2"/>
      <c r="MFZ147" s="2"/>
      <c r="MGA147" s="2"/>
      <c r="MGB147" s="2"/>
      <c r="MGC147" s="2"/>
      <c r="MGD147" s="2"/>
      <c r="MGE147" s="2"/>
      <c r="MGF147" s="2"/>
      <c r="MGG147" s="2"/>
      <c r="MGH147" s="2"/>
      <c r="MGI147" s="2"/>
      <c r="MGJ147" s="2"/>
      <c r="MGK147" s="2"/>
      <c r="MGL147" s="2"/>
      <c r="MGM147" s="2"/>
      <c r="MGN147" s="2"/>
      <c r="MGO147" s="2"/>
      <c r="MGP147" s="2"/>
      <c r="MGQ147" s="2"/>
      <c r="MGR147" s="2"/>
      <c r="MGS147" s="2"/>
      <c r="MGT147" s="2"/>
      <c r="MGU147" s="2"/>
      <c r="MGV147" s="2"/>
      <c r="MGW147" s="2"/>
      <c r="MGX147" s="2"/>
      <c r="MGY147" s="2"/>
      <c r="MGZ147" s="2"/>
      <c r="MHA147" s="2"/>
      <c r="MHB147" s="2"/>
      <c r="MHC147" s="2"/>
      <c r="MHD147" s="2"/>
      <c r="MHE147" s="2"/>
      <c r="MHF147" s="2"/>
      <c r="MHG147" s="2"/>
      <c r="MHH147" s="2"/>
      <c r="MHI147" s="2"/>
      <c r="MHJ147" s="2"/>
      <c r="MHK147" s="2"/>
      <c r="MHL147" s="2"/>
      <c r="MHM147" s="2"/>
      <c r="MHN147" s="2"/>
      <c r="MHO147" s="2"/>
      <c r="MHP147" s="2"/>
      <c r="MHQ147" s="2"/>
      <c r="MHR147" s="2"/>
      <c r="MHS147" s="2"/>
      <c r="MHT147" s="2"/>
      <c r="MHU147" s="2"/>
      <c r="MHV147" s="2"/>
      <c r="MHW147" s="2"/>
      <c r="MHX147" s="2"/>
      <c r="MHY147" s="2"/>
      <c r="MHZ147" s="2"/>
      <c r="MIA147" s="2"/>
      <c r="MIB147" s="2"/>
      <c r="MIC147" s="2"/>
      <c r="MID147" s="2"/>
      <c r="MIE147" s="2"/>
      <c r="MIF147" s="2"/>
      <c r="MIG147" s="2"/>
      <c r="MIH147" s="2"/>
      <c r="MII147" s="2"/>
      <c r="MIJ147" s="2"/>
      <c r="MIK147" s="2"/>
      <c r="MIL147" s="2"/>
      <c r="MIM147" s="2"/>
      <c r="MIN147" s="2"/>
      <c r="MIO147" s="2"/>
      <c r="MIP147" s="2"/>
      <c r="MIQ147" s="2"/>
      <c r="MIR147" s="2"/>
      <c r="MIS147" s="2"/>
      <c r="MIT147" s="2"/>
      <c r="MIU147" s="2"/>
      <c r="MIV147" s="2"/>
      <c r="MIW147" s="2"/>
      <c r="MIX147" s="2"/>
      <c r="MIY147" s="2"/>
      <c r="MIZ147" s="2"/>
      <c r="MJA147" s="2"/>
      <c r="MJB147" s="2"/>
      <c r="MJC147" s="2"/>
      <c r="MJD147" s="2"/>
      <c r="MJE147" s="2"/>
      <c r="MJF147" s="2"/>
      <c r="MJG147" s="2"/>
      <c r="MJH147" s="2"/>
      <c r="MJI147" s="2"/>
      <c r="MJJ147" s="2"/>
      <c r="MJK147" s="2"/>
      <c r="MJL147" s="2"/>
      <c r="MJM147" s="2"/>
      <c r="MJN147" s="2"/>
      <c r="MJO147" s="2"/>
      <c r="MJP147" s="2"/>
      <c r="MJQ147" s="2"/>
      <c r="MJR147" s="2"/>
      <c r="MJS147" s="2"/>
      <c r="MJT147" s="2"/>
      <c r="MJU147" s="2"/>
      <c r="MJV147" s="2"/>
      <c r="MJW147" s="2"/>
      <c r="MJX147" s="2"/>
      <c r="MJY147" s="2"/>
      <c r="MJZ147" s="2"/>
      <c r="MKA147" s="2"/>
      <c r="MKB147" s="2"/>
      <c r="MKC147" s="2"/>
      <c r="MKD147" s="2"/>
      <c r="MKE147" s="2"/>
      <c r="MKF147" s="2"/>
      <c r="MKG147" s="2"/>
      <c r="MKH147" s="2"/>
      <c r="MKI147" s="2"/>
      <c r="MKJ147" s="2"/>
      <c r="MKK147" s="2"/>
      <c r="MKL147" s="2"/>
      <c r="MKM147" s="2"/>
      <c r="MKN147" s="2"/>
      <c r="MKO147" s="2"/>
      <c r="MKP147" s="2"/>
      <c r="MKQ147" s="2"/>
      <c r="MKR147" s="2"/>
      <c r="MKS147" s="2"/>
      <c r="MKT147" s="2"/>
      <c r="MKU147" s="2"/>
      <c r="MKV147" s="2"/>
      <c r="MKW147" s="2"/>
      <c r="MKX147" s="2"/>
      <c r="MKY147" s="2"/>
      <c r="MKZ147" s="2"/>
      <c r="MLA147" s="2"/>
      <c r="MLB147" s="2"/>
      <c r="MLC147" s="2"/>
      <c r="MLD147" s="2"/>
      <c r="MLE147" s="2"/>
      <c r="MLF147" s="2"/>
      <c r="MLG147" s="2"/>
      <c r="MLH147" s="2"/>
      <c r="MLI147" s="2"/>
      <c r="MLJ147" s="2"/>
      <c r="MLK147" s="2"/>
      <c r="MLL147" s="2"/>
      <c r="MLM147" s="2"/>
      <c r="MLN147" s="2"/>
      <c r="MLO147" s="2"/>
      <c r="MLP147" s="2"/>
      <c r="MLQ147" s="2"/>
      <c r="MLR147" s="2"/>
      <c r="MLS147" s="2"/>
      <c r="MLT147" s="2"/>
      <c r="MLU147" s="2"/>
      <c r="MLV147" s="2"/>
      <c r="MLW147" s="2"/>
      <c r="MLX147" s="2"/>
      <c r="MLY147" s="2"/>
      <c r="MLZ147" s="2"/>
      <c r="MMA147" s="2"/>
      <c r="MMB147" s="2"/>
      <c r="MMC147" s="2"/>
      <c r="MMD147" s="2"/>
      <c r="MME147" s="2"/>
      <c r="MMF147" s="2"/>
      <c r="MMG147" s="2"/>
      <c r="MMH147" s="2"/>
      <c r="MMI147" s="2"/>
      <c r="MMJ147" s="2"/>
      <c r="MMK147" s="2"/>
      <c r="MML147" s="2"/>
      <c r="MMM147" s="2"/>
      <c r="MMN147" s="2"/>
      <c r="MMO147" s="2"/>
      <c r="MMP147" s="2"/>
      <c r="MMQ147" s="2"/>
      <c r="MMR147" s="2"/>
      <c r="MMS147" s="2"/>
      <c r="MMT147" s="2"/>
      <c r="MMU147" s="2"/>
      <c r="MMV147" s="2"/>
      <c r="MMW147" s="2"/>
      <c r="MMX147" s="2"/>
      <c r="MMY147" s="2"/>
      <c r="MMZ147" s="2"/>
      <c r="MNA147" s="2"/>
      <c r="MNB147" s="2"/>
      <c r="MNC147" s="2"/>
      <c r="MND147" s="2"/>
      <c r="MNE147" s="2"/>
      <c r="MNF147" s="2"/>
      <c r="MNG147" s="2"/>
      <c r="MNH147" s="2"/>
      <c r="MNI147" s="2"/>
      <c r="MNJ147" s="2"/>
      <c r="MNK147" s="2"/>
      <c r="MNL147" s="2"/>
      <c r="MNM147" s="2"/>
      <c r="MNN147" s="2"/>
      <c r="MNO147" s="2"/>
      <c r="MNP147" s="2"/>
      <c r="MNQ147" s="2"/>
      <c r="MNR147" s="2"/>
      <c r="MNS147" s="2"/>
      <c r="MNT147" s="2"/>
      <c r="MNU147" s="2"/>
      <c r="MNV147" s="2"/>
      <c r="MNW147" s="2"/>
      <c r="MNX147" s="2"/>
      <c r="MNY147" s="2"/>
      <c r="MNZ147" s="2"/>
      <c r="MOA147" s="2"/>
      <c r="MOB147" s="2"/>
      <c r="MOC147" s="2"/>
      <c r="MOD147" s="2"/>
      <c r="MOE147" s="2"/>
      <c r="MOF147" s="2"/>
      <c r="MOG147" s="2"/>
      <c r="MOH147" s="2"/>
      <c r="MOI147" s="2"/>
      <c r="MOJ147" s="2"/>
      <c r="MOK147" s="2"/>
      <c r="MOL147" s="2"/>
      <c r="MOM147" s="2"/>
      <c r="MON147" s="2"/>
      <c r="MOO147" s="2"/>
      <c r="MOP147" s="2"/>
      <c r="MOQ147" s="2"/>
      <c r="MOR147" s="2"/>
      <c r="MOS147" s="2"/>
      <c r="MOT147" s="2"/>
      <c r="MOU147" s="2"/>
      <c r="MOV147" s="2"/>
      <c r="MOW147" s="2"/>
      <c r="MOX147" s="2"/>
      <c r="MOY147" s="2"/>
      <c r="MOZ147" s="2"/>
      <c r="MPA147" s="2"/>
      <c r="MPB147" s="2"/>
      <c r="MPC147" s="2"/>
      <c r="MPD147" s="2"/>
      <c r="MPE147" s="2"/>
      <c r="MPF147" s="2"/>
      <c r="MPG147" s="2"/>
      <c r="MPH147" s="2"/>
      <c r="MPI147" s="2"/>
      <c r="MPJ147" s="2"/>
      <c r="MPK147" s="2"/>
      <c r="MPL147" s="2"/>
      <c r="MPM147" s="2"/>
      <c r="MPN147" s="2"/>
      <c r="MPO147" s="2"/>
      <c r="MPP147" s="2"/>
      <c r="MPQ147" s="2"/>
      <c r="MPR147" s="2"/>
      <c r="MPS147" s="2"/>
      <c r="MPT147" s="2"/>
      <c r="MPU147" s="2"/>
      <c r="MPV147" s="2"/>
      <c r="MPW147" s="2"/>
      <c r="MPX147" s="2"/>
      <c r="MPY147" s="2"/>
      <c r="MPZ147" s="2"/>
      <c r="MQA147" s="2"/>
      <c r="MQB147" s="2"/>
      <c r="MQC147" s="2"/>
      <c r="MQD147" s="2"/>
      <c r="MQE147" s="2"/>
      <c r="MQF147" s="2"/>
      <c r="MQG147" s="2"/>
      <c r="MQH147" s="2"/>
      <c r="MQI147" s="2"/>
      <c r="MQJ147" s="2"/>
      <c r="MQK147" s="2"/>
      <c r="MQL147" s="2"/>
      <c r="MQM147" s="2"/>
      <c r="MQN147" s="2"/>
      <c r="MQO147" s="2"/>
      <c r="MQP147" s="2"/>
      <c r="MQQ147" s="2"/>
      <c r="MQR147" s="2"/>
      <c r="MQS147" s="2"/>
      <c r="MQT147" s="2"/>
      <c r="MQU147" s="2"/>
      <c r="MQV147" s="2"/>
      <c r="MQW147" s="2"/>
      <c r="MQX147" s="2"/>
      <c r="MQY147" s="2"/>
      <c r="MQZ147" s="2"/>
      <c r="MRA147" s="2"/>
      <c r="MRB147" s="2"/>
      <c r="MRC147" s="2"/>
      <c r="MRD147" s="2"/>
      <c r="MRE147" s="2"/>
      <c r="MRF147" s="2"/>
      <c r="MRG147" s="2"/>
      <c r="MRH147" s="2"/>
      <c r="MRI147" s="2"/>
      <c r="MRJ147" s="2"/>
      <c r="MRK147" s="2"/>
      <c r="MRL147" s="2"/>
      <c r="MRM147" s="2"/>
      <c r="MRN147" s="2"/>
      <c r="MRO147" s="2"/>
      <c r="MRP147" s="2"/>
      <c r="MRQ147" s="2"/>
      <c r="MRR147" s="2"/>
      <c r="MRS147" s="2"/>
      <c r="MRT147" s="2"/>
      <c r="MRU147" s="2"/>
      <c r="MRV147" s="2"/>
      <c r="MRW147" s="2"/>
      <c r="MRX147" s="2"/>
      <c r="MRY147" s="2"/>
      <c r="MRZ147" s="2"/>
      <c r="MSA147" s="2"/>
      <c r="MSB147" s="2"/>
      <c r="MSC147" s="2"/>
      <c r="MSD147" s="2"/>
      <c r="MSE147" s="2"/>
      <c r="MSF147" s="2"/>
      <c r="MSG147" s="2"/>
      <c r="MSH147" s="2"/>
      <c r="MSI147" s="2"/>
      <c r="MSJ147" s="2"/>
      <c r="MSK147" s="2"/>
      <c r="MSL147" s="2"/>
      <c r="MSM147" s="2"/>
      <c r="MSN147" s="2"/>
      <c r="MSO147" s="2"/>
      <c r="MSP147" s="2"/>
      <c r="MSQ147" s="2"/>
      <c r="MSR147" s="2"/>
      <c r="MSS147" s="2"/>
      <c r="MST147" s="2"/>
      <c r="MSU147" s="2"/>
      <c r="MSV147" s="2"/>
      <c r="MSW147" s="2"/>
      <c r="MSX147" s="2"/>
      <c r="MSY147" s="2"/>
      <c r="MSZ147" s="2"/>
      <c r="MTA147" s="2"/>
      <c r="MTB147" s="2"/>
      <c r="MTC147" s="2"/>
      <c r="MTD147" s="2"/>
      <c r="MTE147" s="2"/>
      <c r="MTF147" s="2"/>
      <c r="MTG147" s="2"/>
      <c r="MTH147" s="2"/>
      <c r="MTI147" s="2"/>
      <c r="MTJ147" s="2"/>
      <c r="MTK147" s="2"/>
      <c r="MTL147" s="2"/>
      <c r="MTM147" s="2"/>
      <c r="MTN147" s="2"/>
      <c r="MTO147" s="2"/>
      <c r="MTP147" s="2"/>
      <c r="MTQ147" s="2"/>
      <c r="MTR147" s="2"/>
      <c r="MTS147" s="2"/>
      <c r="MTT147" s="2"/>
      <c r="MTU147" s="2"/>
      <c r="MTV147" s="2"/>
      <c r="MTW147" s="2"/>
      <c r="MTX147" s="2"/>
      <c r="MTY147" s="2"/>
      <c r="MTZ147" s="2"/>
      <c r="MUA147" s="2"/>
      <c r="MUB147" s="2"/>
      <c r="MUC147" s="2"/>
      <c r="MUD147" s="2"/>
      <c r="MUE147" s="2"/>
      <c r="MUF147" s="2"/>
      <c r="MUG147" s="2"/>
      <c r="MUH147" s="2"/>
      <c r="MUI147" s="2"/>
      <c r="MUJ147" s="2"/>
      <c r="MUK147" s="2"/>
      <c r="MUL147" s="2"/>
      <c r="MUM147" s="2"/>
      <c r="MUN147" s="2"/>
      <c r="MUO147" s="2"/>
      <c r="MUP147" s="2"/>
      <c r="MUQ147" s="2"/>
      <c r="MUR147" s="2"/>
      <c r="MUS147" s="2"/>
      <c r="MUT147" s="2"/>
      <c r="MUU147" s="2"/>
      <c r="MUV147" s="2"/>
      <c r="MUW147" s="2"/>
      <c r="MUX147" s="2"/>
      <c r="MUY147" s="2"/>
      <c r="MUZ147" s="2"/>
      <c r="MVA147" s="2"/>
      <c r="MVB147" s="2"/>
      <c r="MVC147" s="2"/>
      <c r="MVD147" s="2"/>
      <c r="MVE147" s="2"/>
      <c r="MVF147" s="2"/>
      <c r="MVG147" s="2"/>
      <c r="MVH147" s="2"/>
      <c r="MVI147" s="2"/>
      <c r="MVJ147" s="2"/>
      <c r="MVK147" s="2"/>
      <c r="MVL147" s="2"/>
      <c r="MVM147" s="2"/>
      <c r="MVN147" s="2"/>
      <c r="MVO147" s="2"/>
      <c r="MVP147" s="2"/>
      <c r="MVQ147" s="2"/>
      <c r="MVR147" s="2"/>
      <c r="MVS147" s="2"/>
      <c r="MVT147" s="2"/>
      <c r="MVU147" s="2"/>
      <c r="MVV147" s="2"/>
      <c r="MVW147" s="2"/>
      <c r="MVX147" s="2"/>
      <c r="MVY147" s="2"/>
      <c r="MVZ147" s="2"/>
      <c r="MWA147" s="2"/>
      <c r="MWB147" s="2"/>
      <c r="MWC147" s="2"/>
      <c r="MWD147" s="2"/>
      <c r="MWE147" s="2"/>
      <c r="MWF147" s="2"/>
      <c r="MWG147" s="2"/>
      <c r="MWH147" s="2"/>
      <c r="MWI147" s="2"/>
      <c r="MWJ147" s="2"/>
      <c r="MWK147" s="2"/>
      <c r="MWL147" s="2"/>
      <c r="MWM147" s="2"/>
      <c r="MWN147" s="2"/>
      <c r="MWO147" s="2"/>
      <c r="MWP147" s="2"/>
      <c r="MWQ147" s="2"/>
      <c r="MWR147" s="2"/>
      <c r="MWS147" s="2"/>
      <c r="MWT147" s="2"/>
      <c r="MWU147" s="2"/>
      <c r="MWV147" s="2"/>
      <c r="MWW147" s="2"/>
      <c r="MWX147" s="2"/>
      <c r="MWY147" s="2"/>
      <c r="MWZ147" s="2"/>
      <c r="MXA147" s="2"/>
      <c r="MXB147" s="2"/>
      <c r="MXC147" s="2"/>
      <c r="MXD147" s="2"/>
      <c r="MXE147" s="2"/>
      <c r="MXF147" s="2"/>
      <c r="MXG147" s="2"/>
      <c r="MXH147" s="2"/>
      <c r="MXI147" s="2"/>
      <c r="MXJ147" s="2"/>
      <c r="MXK147" s="2"/>
      <c r="MXL147" s="2"/>
      <c r="MXM147" s="2"/>
      <c r="MXN147" s="2"/>
      <c r="MXO147" s="2"/>
      <c r="MXP147" s="2"/>
      <c r="MXQ147" s="2"/>
      <c r="MXR147" s="2"/>
      <c r="MXS147" s="2"/>
      <c r="MXT147" s="2"/>
      <c r="MXU147" s="2"/>
      <c r="MXV147" s="2"/>
      <c r="MXW147" s="2"/>
      <c r="MXX147" s="2"/>
      <c r="MXY147" s="2"/>
      <c r="MXZ147" s="2"/>
      <c r="MYA147" s="2"/>
      <c r="MYB147" s="2"/>
      <c r="MYC147" s="2"/>
      <c r="MYD147" s="2"/>
      <c r="MYE147" s="2"/>
      <c r="MYF147" s="2"/>
      <c r="MYG147" s="2"/>
      <c r="MYH147" s="2"/>
      <c r="MYI147" s="2"/>
      <c r="MYJ147" s="2"/>
      <c r="MYK147" s="2"/>
      <c r="MYL147" s="2"/>
      <c r="MYM147" s="2"/>
      <c r="MYN147" s="2"/>
      <c r="MYO147" s="2"/>
      <c r="MYP147" s="2"/>
      <c r="MYQ147" s="2"/>
      <c r="MYR147" s="2"/>
      <c r="MYS147" s="2"/>
      <c r="MYT147" s="2"/>
      <c r="MYU147" s="2"/>
      <c r="MYV147" s="2"/>
      <c r="MYW147" s="2"/>
      <c r="MYX147" s="2"/>
      <c r="MYY147" s="2"/>
      <c r="MYZ147" s="2"/>
      <c r="MZA147" s="2"/>
      <c r="MZB147" s="2"/>
      <c r="MZC147" s="2"/>
      <c r="MZD147" s="2"/>
      <c r="MZE147" s="2"/>
      <c r="MZF147" s="2"/>
      <c r="MZG147" s="2"/>
      <c r="MZH147" s="2"/>
      <c r="MZI147" s="2"/>
      <c r="MZJ147" s="2"/>
      <c r="MZK147" s="2"/>
      <c r="MZL147" s="2"/>
      <c r="MZM147" s="2"/>
      <c r="MZN147" s="2"/>
      <c r="MZO147" s="2"/>
      <c r="MZP147" s="2"/>
      <c r="MZQ147" s="2"/>
      <c r="MZR147" s="2"/>
      <c r="MZS147" s="2"/>
      <c r="MZT147" s="2"/>
      <c r="MZU147" s="2"/>
      <c r="MZV147" s="2"/>
      <c r="MZW147" s="2"/>
      <c r="MZX147" s="2"/>
      <c r="MZY147" s="2"/>
      <c r="MZZ147" s="2"/>
      <c r="NAA147" s="2"/>
      <c r="NAB147" s="2"/>
      <c r="NAC147" s="2"/>
      <c r="NAD147" s="2"/>
      <c r="NAE147" s="2"/>
      <c r="NAF147" s="2"/>
      <c r="NAG147" s="2"/>
      <c r="NAH147" s="2"/>
      <c r="NAI147" s="2"/>
      <c r="NAJ147" s="2"/>
      <c r="NAK147" s="2"/>
      <c r="NAL147" s="2"/>
      <c r="NAM147" s="2"/>
      <c r="NAN147" s="2"/>
      <c r="NAO147" s="2"/>
      <c r="NAP147" s="2"/>
      <c r="NAQ147" s="2"/>
      <c r="NAR147" s="2"/>
      <c r="NAS147" s="2"/>
      <c r="NAT147" s="2"/>
      <c r="NAU147" s="2"/>
      <c r="NAV147" s="2"/>
      <c r="NAW147" s="2"/>
      <c r="NAX147" s="2"/>
      <c r="NAY147" s="2"/>
      <c r="NAZ147" s="2"/>
      <c r="NBA147" s="2"/>
      <c r="NBB147" s="2"/>
      <c r="NBC147" s="2"/>
      <c r="NBD147" s="2"/>
      <c r="NBE147" s="2"/>
      <c r="NBF147" s="2"/>
      <c r="NBG147" s="2"/>
      <c r="NBH147" s="2"/>
      <c r="NBI147" s="2"/>
      <c r="NBJ147" s="2"/>
      <c r="NBK147" s="2"/>
      <c r="NBL147" s="2"/>
      <c r="NBM147" s="2"/>
      <c r="NBN147" s="2"/>
      <c r="NBO147" s="2"/>
      <c r="NBP147" s="2"/>
      <c r="NBQ147" s="2"/>
      <c r="NBR147" s="2"/>
      <c r="NBS147" s="2"/>
      <c r="NBT147" s="2"/>
      <c r="NBU147" s="2"/>
      <c r="NBV147" s="2"/>
      <c r="NBW147" s="2"/>
      <c r="NBX147" s="2"/>
      <c r="NBY147" s="2"/>
      <c r="NBZ147" s="2"/>
      <c r="NCA147" s="2"/>
      <c r="NCB147" s="2"/>
      <c r="NCC147" s="2"/>
      <c r="NCD147" s="2"/>
      <c r="NCE147" s="2"/>
      <c r="NCF147" s="2"/>
      <c r="NCG147" s="2"/>
      <c r="NCH147" s="2"/>
      <c r="NCI147" s="2"/>
      <c r="NCJ147" s="2"/>
      <c r="NCK147" s="2"/>
      <c r="NCL147" s="2"/>
      <c r="NCM147" s="2"/>
      <c r="NCN147" s="2"/>
      <c r="NCO147" s="2"/>
      <c r="NCP147" s="2"/>
      <c r="NCQ147" s="2"/>
      <c r="NCR147" s="2"/>
      <c r="NCS147" s="2"/>
      <c r="NCT147" s="2"/>
      <c r="NCU147" s="2"/>
      <c r="NCV147" s="2"/>
      <c r="NCW147" s="2"/>
      <c r="NCX147" s="2"/>
      <c r="NCY147" s="2"/>
      <c r="NCZ147" s="2"/>
      <c r="NDA147" s="2"/>
      <c r="NDB147" s="2"/>
      <c r="NDC147" s="2"/>
      <c r="NDD147" s="2"/>
      <c r="NDE147" s="2"/>
      <c r="NDF147" s="2"/>
      <c r="NDG147" s="2"/>
      <c r="NDH147" s="2"/>
      <c r="NDI147" s="2"/>
      <c r="NDJ147" s="2"/>
      <c r="NDK147" s="2"/>
      <c r="NDL147" s="2"/>
      <c r="NDM147" s="2"/>
      <c r="NDN147" s="2"/>
      <c r="NDO147" s="2"/>
      <c r="NDP147" s="2"/>
      <c r="NDQ147" s="2"/>
      <c r="NDR147" s="2"/>
      <c r="NDS147" s="2"/>
      <c r="NDT147" s="2"/>
      <c r="NDU147" s="2"/>
      <c r="NDV147" s="2"/>
      <c r="NDW147" s="2"/>
      <c r="NDX147" s="2"/>
      <c r="NDY147" s="2"/>
      <c r="NDZ147" s="2"/>
      <c r="NEA147" s="2"/>
      <c r="NEB147" s="2"/>
      <c r="NEC147" s="2"/>
      <c r="NED147" s="2"/>
      <c r="NEE147" s="2"/>
      <c r="NEF147" s="2"/>
      <c r="NEG147" s="2"/>
      <c r="NEH147" s="2"/>
      <c r="NEI147" s="2"/>
      <c r="NEJ147" s="2"/>
      <c r="NEK147" s="2"/>
      <c r="NEL147" s="2"/>
      <c r="NEM147" s="2"/>
      <c r="NEN147" s="2"/>
      <c r="NEO147" s="2"/>
      <c r="NEP147" s="2"/>
      <c r="NEQ147" s="2"/>
      <c r="NER147" s="2"/>
      <c r="NES147" s="2"/>
      <c r="NET147" s="2"/>
      <c r="NEU147" s="2"/>
      <c r="NEV147" s="2"/>
      <c r="NEW147" s="2"/>
      <c r="NEX147" s="2"/>
      <c r="NEY147" s="2"/>
      <c r="NEZ147" s="2"/>
      <c r="NFA147" s="2"/>
      <c r="NFB147" s="2"/>
      <c r="NFC147" s="2"/>
      <c r="NFD147" s="2"/>
      <c r="NFE147" s="2"/>
      <c r="NFF147" s="2"/>
      <c r="NFG147" s="2"/>
      <c r="NFH147" s="2"/>
      <c r="NFI147" s="2"/>
      <c r="NFJ147" s="2"/>
      <c r="NFK147" s="2"/>
      <c r="NFL147" s="2"/>
      <c r="NFM147" s="2"/>
      <c r="NFN147" s="2"/>
      <c r="NFO147" s="2"/>
      <c r="NFP147" s="2"/>
      <c r="NFQ147" s="2"/>
      <c r="NFR147" s="2"/>
      <c r="NFS147" s="2"/>
      <c r="NFT147" s="2"/>
      <c r="NFU147" s="2"/>
      <c r="NFV147" s="2"/>
      <c r="NFW147" s="2"/>
      <c r="NFX147" s="2"/>
      <c r="NFY147" s="2"/>
      <c r="NFZ147" s="2"/>
      <c r="NGA147" s="2"/>
      <c r="NGB147" s="2"/>
      <c r="NGC147" s="2"/>
      <c r="NGD147" s="2"/>
      <c r="NGE147" s="2"/>
      <c r="NGF147" s="2"/>
      <c r="NGG147" s="2"/>
      <c r="NGH147" s="2"/>
      <c r="NGI147" s="2"/>
      <c r="NGJ147" s="2"/>
      <c r="NGK147" s="2"/>
      <c r="NGL147" s="2"/>
      <c r="NGM147" s="2"/>
      <c r="NGN147" s="2"/>
      <c r="NGO147" s="2"/>
      <c r="NGP147" s="2"/>
      <c r="NGQ147" s="2"/>
      <c r="NGR147" s="2"/>
      <c r="NGS147" s="2"/>
      <c r="NGT147" s="2"/>
      <c r="NGU147" s="2"/>
      <c r="NGV147" s="2"/>
      <c r="NGW147" s="2"/>
      <c r="NGX147" s="2"/>
      <c r="NGY147" s="2"/>
      <c r="NGZ147" s="2"/>
      <c r="NHA147" s="2"/>
      <c r="NHB147" s="2"/>
      <c r="NHC147" s="2"/>
      <c r="NHD147" s="2"/>
      <c r="NHE147" s="2"/>
      <c r="NHF147" s="2"/>
      <c r="NHG147" s="2"/>
      <c r="NHH147" s="2"/>
      <c r="NHI147" s="2"/>
      <c r="NHJ147" s="2"/>
      <c r="NHK147" s="2"/>
      <c r="NHL147" s="2"/>
      <c r="NHM147" s="2"/>
      <c r="NHN147" s="2"/>
      <c r="NHO147" s="2"/>
      <c r="NHP147" s="2"/>
      <c r="NHQ147" s="2"/>
      <c r="NHR147" s="2"/>
      <c r="NHS147" s="2"/>
      <c r="NHT147" s="2"/>
      <c r="NHU147" s="2"/>
      <c r="NHV147" s="2"/>
      <c r="NHW147" s="2"/>
      <c r="NHX147" s="2"/>
      <c r="NHY147" s="2"/>
      <c r="NHZ147" s="2"/>
      <c r="NIA147" s="2"/>
      <c r="NIB147" s="2"/>
      <c r="NIC147" s="2"/>
      <c r="NID147" s="2"/>
      <c r="NIE147" s="2"/>
      <c r="NIF147" s="2"/>
      <c r="NIG147" s="2"/>
      <c r="NIH147" s="2"/>
      <c r="NII147" s="2"/>
      <c r="NIJ147" s="2"/>
      <c r="NIK147" s="2"/>
      <c r="NIL147" s="2"/>
      <c r="NIM147" s="2"/>
      <c r="NIN147" s="2"/>
      <c r="NIO147" s="2"/>
      <c r="NIP147" s="2"/>
      <c r="NIQ147" s="2"/>
      <c r="NIR147" s="2"/>
      <c r="NIS147" s="2"/>
      <c r="NIT147" s="2"/>
      <c r="NIU147" s="2"/>
      <c r="NIV147" s="2"/>
      <c r="NIW147" s="2"/>
      <c r="NIX147" s="2"/>
      <c r="NIY147" s="2"/>
      <c r="NIZ147" s="2"/>
      <c r="NJA147" s="2"/>
      <c r="NJB147" s="2"/>
      <c r="NJC147" s="2"/>
      <c r="NJD147" s="2"/>
      <c r="NJE147" s="2"/>
      <c r="NJF147" s="2"/>
      <c r="NJG147" s="2"/>
      <c r="NJH147" s="2"/>
      <c r="NJI147" s="2"/>
      <c r="NJJ147" s="2"/>
      <c r="NJK147" s="2"/>
      <c r="NJL147" s="2"/>
      <c r="NJM147" s="2"/>
      <c r="NJN147" s="2"/>
      <c r="NJO147" s="2"/>
      <c r="NJP147" s="2"/>
      <c r="NJQ147" s="2"/>
      <c r="NJR147" s="2"/>
      <c r="NJS147" s="2"/>
      <c r="NJT147" s="2"/>
      <c r="NJU147" s="2"/>
      <c r="NJV147" s="2"/>
      <c r="NJW147" s="2"/>
      <c r="NJX147" s="2"/>
      <c r="NJY147" s="2"/>
      <c r="NJZ147" s="2"/>
      <c r="NKA147" s="2"/>
      <c r="NKB147" s="2"/>
      <c r="NKC147" s="2"/>
      <c r="NKD147" s="2"/>
      <c r="NKE147" s="2"/>
      <c r="NKF147" s="2"/>
      <c r="NKG147" s="2"/>
      <c r="NKH147" s="2"/>
      <c r="NKI147" s="2"/>
      <c r="NKJ147" s="2"/>
      <c r="NKK147" s="2"/>
      <c r="NKL147" s="2"/>
      <c r="NKM147" s="2"/>
      <c r="NKN147" s="2"/>
      <c r="NKO147" s="2"/>
      <c r="NKP147" s="2"/>
      <c r="NKQ147" s="2"/>
      <c r="NKR147" s="2"/>
      <c r="NKS147" s="2"/>
      <c r="NKT147" s="2"/>
      <c r="NKU147" s="2"/>
      <c r="NKV147" s="2"/>
      <c r="NKW147" s="2"/>
      <c r="NKX147" s="2"/>
      <c r="NKY147" s="2"/>
      <c r="NKZ147" s="2"/>
      <c r="NLA147" s="2"/>
      <c r="NLB147" s="2"/>
      <c r="NLC147" s="2"/>
      <c r="NLD147" s="2"/>
      <c r="NLE147" s="2"/>
      <c r="NLF147" s="2"/>
      <c r="NLG147" s="2"/>
      <c r="NLH147" s="2"/>
      <c r="NLI147" s="2"/>
      <c r="NLJ147" s="2"/>
      <c r="NLK147" s="2"/>
      <c r="NLL147" s="2"/>
      <c r="NLM147" s="2"/>
      <c r="NLN147" s="2"/>
      <c r="NLO147" s="2"/>
      <c r="NLP147" s="2"/>
      <c r="NLQ147" s="2"/>
      <c r="NLR147" s="2"/>
      <c r="NLS147" s="2"/>
      <c r="NLT147" s="2"/>
      <c r="NLU147" s="2"/>
      <c r="NLV147" s="2"/>
      <c r="NLW147" s="2"/>
      <c r="NLX147" s="2"/>
      <c r="NLY147" s="2"/>
      <c r="NLZ147" s="2"/>
      <c r="NMA147" s="2"/>
      <c r="NMB147" s="2"/>
      <c r="NMC147" s="2"/>
      <c r="NMD147" s="2"/>
      <c r="NME147" s="2"/>
      <c r="NMF147" s="2"/>
      <c r="NMG147" s="2"/>
      <c r="NMH147" s="2"/>
      <c r="NMI147" s="2"/>
      <c r="NMJ147" s="2"/>
      <c r="NMK147" s="2"/>
      <c r="NML147" s="2"/>
      <c r="NMM147" s="2"/>
      <c r="NMN147" s="2"/>
      <c r="NMO147" s="2"/>
      <c r="NMP147" s="2"/>
      <c r="NMQ147" s="2"/>
      <c r="NMR147" s="2"/>
      <c r="NMS147" s="2"/>
      <c r="NMT147" s="2"/>
      <c r="NMU147" s="2"/>
      <c r="NMV147" s="2"/>
      <c r="NMW147" s="2"/>
      <c r="NMX147" s="2"/>
      <c r="NMY147" s="2"/>
      <c r="NMZ147" s="2"/>
      <c r="NNA147" s="2"/>
      <c r="NNB147" s="2"/>
      <c r="NNC147" s="2"/>
      <c r="NND147" s="2"/>
      <c r="NNE147" s="2"/>
      <c r="NNF147" s="2"/>
      <c r="NNG147" s="2"/>
      <c r="NNH147" s="2"/>
      <c r="NNI147" s="2"/>
      <c r="NNJ147" s="2"/>
      <c r="NNK147" s="2"/>
      <c r="NNL147" s="2"/>
      <c r="NNM147" s="2"/>
      <c r="NNN147" s="2"/>
      <c r="NNO147" s="2"/>
      <c r="NNP147" s="2"/>
      <c r="NNQ147" s="2"/>
      <c r="NNR147" s="2"/>
      <c r="NNS147" s="2"/>
      <c r="NNT147" s="2"/>
      <c r="NNU147" s="2"/>
      <c r="NNV147" s="2"/>
      <c r="NNW147" s="2"/>
      <c r="NNX147" s="2"/>
      <c r="NNY147" s="2"/>
      <c r="NNZ147" s="2"/>
      <c r="NOA147" s="2"/>
      <c r="NOB147" s="2"/>
      <c r="NOC147" s="2"/>
      <c r="NOD147" s="2"/>
      <c r="NOE147" s="2"/>
      <c r="NOF147" s="2"/>
      <c r="NOG147" s="2"/>
      <c r="NOH147" s="2"/>
      <c r="NOI147" s="2"/>
      <c r="NOJ147" s="2"/>
      <c r="NOK147" s="2"/>
      <c r="NOL147" s="2"/>
      <c r="NOM147" s="2"/>
      <c r="NON147" s="2"/>
      <c r="NOO147" s="2"/>
      <c r="NOP147" s="2"/>
      <c r="NOQ147" s="2"/>
      <c r="NOR147" s="2"/>
      <c r="NOS147" s="2"/>
      <c r="NOT147" s="2"/>
      <c r="NOU147" s="2"/>
      <c r="NOV147" s="2"/>
      <c r="NOW147" s="2"/>
      <c r="NOX147" s="2"/>
      <c r="NOY147" s="2"/>
      <c r="NOZ147" s="2"/>
      <c r="NPA147" s="2"/>
      <c r="NPB147" s="2"/>
      <c r="NPC147" s="2"/>
      <c r="NPD147" s="2"/>
      <c r="NPE147" s="2"/>
      <c r="NPF147" s="2"/>
      <c r="NPG147" s="2"/>
      <c r="NPH147" s="2"/>
      <c r="NPI147" s="2"/>
      <c r="NPJ147" s="2"/>
      <c r="NPK147" s="2"/>
      <c r="NPL147" s="2"/>
      <c r="NPM147" s="2"/>
      <c r="NPN147" s="2"/>
      <c r="NPO147" s="2"/>
      <c r="NPP147" s="2"/>
      <c r="NPQ147" s="2"/>
      <c r="NPR147" s="2"/>
      <c r="NPS147" s="2"/>
      <c r="NPT147" s="2"/>
      <c r="NPU147" s="2"/>
      <c r="NPV147" s="2"/>
      <c r="NPW147" s="2"/>
      <c r="NPX147" s="2"/>
      <c r="NPY147" s="2"/>
      <c r="NPZ147" s="2"/>
      <c r="NQA147" s="2"/>
      <c r="NQB147" s="2"/>
      <c r="NQC147" s="2"/>
      <c r="NQD147" s="2"/>
      <c r="NQE147" s="2"/>
      <c r="NQF147" s="2"/>
      <c r="NQG147" s="2"/>
      <c r="NQH147" s="2"/>
      <c r="NQI147" s="2"/>
      <c r="NQJ147" s="2"/>
      <c r="NQK147" s="2"/>
      <c r="NQL147" s="2"/>
      <c r="NQM147" s="2"/>
      <c r="NQN147" s="2"/>
      <c r="NQO147" s="2"/>
      <c r="NQP147" s="2"/>
      <c r="NQQ147" s="2"/>
      <c r="NQR147" s="2"/>
      <c r="NQS147" s="2"/>
      <c r="NQT147" s="2"/>
      <c r="NQU147" s="2"/>
      <c r="NQV147" s="2"/>
      <c r="NQW147" s="2"/>
      <c r="NQX147" s="2"/>
      <c r="NQY147" s="2"/>
      <c r="NQZ147" s="2"/>
      <c r="NRA147" s="2"/>
      <c r="NRB147" s="2"/>
      <c r="NRC147" s="2"/>
      <c r="NRD147" s="2"/>
      <c r="NRE147" s="2"/>
      <c r="NRF147" s="2"/>
      <c r="NRG147" s="2"/>
      <c r="NRH147" s="2"/>
      <c r="NRI147" s="2"/>
      <c r="NRJ147" s="2"/>
      <c r="NRK147" s="2"/>
      <c r="NRL147" s="2"/>
      <c r="NRM147" s="2"/>
      <c r="NRN147" s="2"/>
      <c r="NRO147" s="2"/>
      <c r="NRP147" s="2"/>
      <c r="NRQ147" s="2"/>
      <c r="NRR147" s="2"/>
      <c r="NRS147" s="2"/>
      <c r="NRT147" s="2"/>
      <c r="NRU147" s="2"/>
      <c r="NRV147" s="2"/>
      <c r="NRW147" s="2"/>
      <c r="NRX147" s="2"/>
      <c r="NRY147" s="2"/>
      <c r="NRZ147" s="2"/>
      <c r="NSA147" s="2"/>
      <c r="NSB147" s="2"/>
      <c r="NSC147" s="2"/>
      <c r="NSD147" s="2"/>
      <c r="NSE147" s="2"/>
      <c r="NSF147" s="2"/>
      <c r="NSG147" s="2"/>
      <c r="NSH147" s="2"/>
      <c r="NSI147" s="2"/>
      <c r="NSJ147" s="2"/>
      <c r="NSK147" s="2"/>
      <c r="NSL147" s="2"/>
      <c r="NSM147" s="2"/>
      <c r="NSN147" s="2"/>
      <c r="NSO147" s="2"/>
      <c r="NSP147" s="2"/>
      <c r="NSQ147" s="2"/>
      <c r="NSR147" s="2"/>
      <c r="NSS147" s="2"/>
      <c r="NST147" s="2"/>
      <c r="NSU147" s="2"/>
      <c r="NSV147" s="2"/>
      <c r="NSW147" s="2"/>
      <c r="NSX147" s="2"/>
      <c r="NSY147" s="2"/>
      <c r="NSZ147" s="2"/>
      <c r="NTA147" s="2"/>
      <c r="NTB147" s="2"/>
      <c r="NTC147" s="2"/>
      <c r="NTD147" s="2"/>
      <c r="NTE147" s="2"/>
      <c r="NTF147" s="2"/>
      <c r="NTG147" s="2"/>
      <c r="NTH147" s="2"/>
      <c r="NTI147" s="2"/>
      <c r="NTJ147" s="2"/>
      <c r="NTK147" s="2"/>
      <c r="NTL147" s="2"/>
      <c r="NTM147" s="2"/>
      <c r="NTN147" s="2"/>
      <c r="NTO147" s="2"/>
      <c r="NTP147" s="2"/>
      <c r="NTQ147" s="2"/>
      <c r="NTR147" s="2"/>
      <c r="NTS147" s="2"/>
      <c r="NTT147" s="2"/>
      <c r="NTU147" s="2"/>
      <c r="NTV147" s="2"/>
      <c r="NTW147" s="2"/>
      <c r="NTX147" s="2"/>
      <c r="NTY147" s="2"/>
      <c r="NTZ147" s="2"/>
      <c r="NUA147" s="2"/>
      <c r="NUB147" s="2"/>
      <c r="NUC147" s="2"/>
      <c r="NUD147" s="2"/>
      <c r="NUE147" s="2"/>
      <c r="NUF147" s="2"/>
      <c r="NUG147" s="2"/>
      <c r="NUH147" s="2"/>
      <c r="NUI147" s="2"/>
      <c r="NUJ147" s="2"/>
      <c r="NUK147" s="2"/>
      <c r="NUL147" s="2"/>
      <c r="NUM147" s="2"/>
      <c r="NUN147" s="2"/>
      <c r="NUO147" s="2"/>
      <c r="NUP147" s="2"/>
      <c r="NUQ147" s="2"/>
      <c r="NUR147" s="2"/>
      <c r="NUS147" s="2"/>
      <c r="NUT147" s="2"/>
      <c r="NUU147" s="2"/>
      <c r="NUV147" s="2"/>
      <c r="NUW147" s="2"/>
      <c r="NUX147" s="2"/>
      <c r="NUY147" s="2"/>
      <c r="NUZ147" s="2"/>
      <c r="NVA147" s="2"/>
      <c r="NVB147" s="2"/>
      <c r="NVC147" s="2"/>
      <c r="NVD147" s="2"/>
      <c r="NVE147" s="2"/>
      <c r="NVF147" s="2"/>
      <c r="NVG147" s="2"/>
      <c r="NVH147" s="2"/>
      <c r="NVI147" s="2"/>
      <c r="NVJ147" s="2"/>
      <c r="NVK147" s="2"/>
      <c r="NVL147" s="2"/>
      <c r="NVM147" s="2"/>
      <c r="NVN147" s="2"/>
      <c r="NVO147" s="2"/>
      <c r="NVP147" s="2"/>
      <c r="NVQ147" s="2"/>
      <c r="NVR147" s="2"/>
      <c r="NVS147" s="2"/>
      <c r="NVT147" s="2"/>
      <c r="NVU147" s="2"/>
      <c r="NVV147" s="2"/>
      <c r="NVW147" s="2"/>
      <c r="NVX147" s="2"/>
      <c r="NVY147" s="2"/>
      <c r="NVZ147" s="2"/>
      <c r="NWA147" s="2"/>
      <c r="NWB147" s="2"/>
      <c r="NWC147" s="2"/>
      <c r="NWD147" s="2"/>
      <c r="NWE147" s="2"/>
      <c r="NWF147" s="2"/>
      <c r="NWG147" s="2"/>
      <c r="NWH147" s="2"/>
      <c r="NWI147" s="2"/>
      <c r="NWJ147" s="2"/>
      <c r="NWK147" s="2"/>
      <c r="NWL147" s="2"/>
      <c r="NWM147" s="2"/>
      <c r="NWN147" s="2"/>
      <c r="NWO147" s="2"/>
      <c r="NWP147" s="2"/>
      <c r="NWQ147" s="2"/>
      <c r="NWR147" s="2"/>
      <c r="NWS147" s="2"/>
      <c r="NWT147" s="2"/>
      <c r="NWU147" s="2"/>
      <c r="NWV147" s="2"/>
      <c r="NWW147" s="2"/>
      <c r="NWX147" s="2"/>
      <c r="NWY147" s="2"/>
      <c r="NWZ147" s="2"/>
      <c r="NXA147" s="2"/>
      <c r="NXB147" s="2"/>
      <c r="NXC147" s="2"/>
      <c r="NXD147" s="2"/>
      <c r="NXE147" s="2"/>
      <c r="NXF147" s="2"/>
      <c r="NXG147" s="2"/>
      <c r="NXH147" s="2"/>
      <c r="NXI147" s="2"/>
      <c r="NXJ147" s="2"/>
      <c r="NXK147" s="2"/>
      <c r="NXL147" s="2"/>
      <c r="NXM147" s="2"/>
      <c r="NXN147" s="2"/>
      <c r="NXO147" s="2"/>
      <c r="NXP147" s="2"/>
      <c r="NXQ147" s="2"/>
      <c r="NXR147" s="2"/>
      <c r="NXS147" s="2"/>
      <c r="NXT147" s="2"/>
      <c r="NXU147" s="2"/>
      <c r="NXV147" s="2"/>
      <c r="NXW147" s="2"/>
      <c r="NXX147" s="2"/>
      <c r="NXY147" s="2"/>
      <c r="NXZ147" s="2"/>
      <c r="NYA147" s="2"/>
      <c r="NYB147" s="2"/>
      <c r="NYC147" s="2"/>
      <c r="NYD147" s="2"/>
      <c r="NYE147" s="2"/>
      <c r="NYF147" s="2"/>
      <c r="NYG147" s="2"/>
      <c r="NYH147" s="2"/>
      <c r="NYI147" s="2"/>
      <c r="NYJ147" s="2"/>
      <c r="NYK147" s="2"/>
      <c r="NYL147" s="2"/>
      <c r="NYM147" s="2"/>
      <c r="NYN147" s="2"/>
      <c r="NYO147" s="2"/>
      <c r="NYP147" s="2"/>
      <c r="NYQ147" s="2"/>
      <c r="NYR147" s="2"/>
      <c r="NYS147" s="2"/>
      <c r="NYT147" s="2"/>
      <c r="NYU147" s="2"/>
      <c r="NYV147" s="2"/>
      <c r="NYW147" s="2"/>
      <c r="NYX147" s="2"/>
      <c r="NYY147" s="2"/>
      <c r="NYZ147" s="2"/>
      <c r="NZA147" s="2"/>
      <c r="NZB147" s="2"/>
      <c r="NZC147" s="2"/>
      <c r="NZD147" s="2"/>
      <c r="NZE147" s="2"/>
      <c r="NZF147" s="2"/>
      <c r="NZG147" s="2"/>
      <c r="NZH147" s="2"/>
      <c r="NZI147" s="2"/>
      <c r="NZJ147" s="2"/>
      <c r="NZK147" s="2"/>
      <c r="NZL147" s="2"/>
      <c r="NZM147" s="2"/>
      <c r="NZN147" s="2"/>
      <c r="NZO147" s="2"/>
      <c r="NZP147" s="2"/>
      <c r="NZQ147" s="2"/>
      <c r="NZR147" s="2"/>
      <c r="NZS147" s="2"/>
      <c r="NZT147" s="2"/>
      <c r="NZU147" s="2"/>
      <c r="NZV147" s="2"/>
      <c r="NZW147" s="2"/>
      <c r="NZX147" s="2"/>
      <c r="NZY147" s="2"/>
      <c r="NZZ147" s="2"/>
      <c r="OAA147" s="2"/>
      <c r="OAB147" s="2"/>
      <c r="OAC147" s="2"/>
      <c r="OAD147" s="2"/>
      <c r="OAE147" s="2"/>
      <c r="OAF147" s="2"/>
      <c r="OAG147" s="2"/>
      <c r="OAH147" s="2"/>
      <c r="OAI147" s="2"/>
      <c r="OAJ147" s="2"/>
      <c r="OAK147" s="2"/>
      <c r="OAL147" s="2"/>
      <c r="OAM147" s="2"/>
      <c r="OAN147" s="2"/>
      <c r="OAO147" s="2"/>
      <c r="OAP147" s="2"/>
      <c r="OAQ147" s="2"/>
      <c r="OAR147" s="2"/>
      <c r="OAS147" s="2"/>
      <c r="OAT147" s="2"/>
      <c r="OAU147" s="2"/>
      <c r="OAV147" s="2"/>
      <c r="OAW147" s="2"/>
      <c r="OAX147" s="2"/>
      <c r="OAY147" s="2"/>
      <c r="OAZ147" s="2"/>
      <c r="OBA147" s="2"/>
      <c r="OBB147" s="2"/>
      <c r="OBC147" s="2"/>
      <c r="OBD147" s="2"/>
      <c r="OBE147" s="2"/>
      <c r="OBF147" s="2"/>
      <c r="OBG147" s="2"/>
      <c r="OBH147" s="2"/>
      <c r="OBI147" s="2"/>
      <c r="OBJ147" s="2"/>
      <c r="OBK147" s="2"/>
      <c r="OBL147" s="2"/>
      <c r="OBM147" s="2"/>
      <c r="OBN147" s="2"/>
      <c r="OBO147" s="2"/>
      <c r="OBP147" s="2"/>
      <c r="OBQ147" s="2"/>
      <c r="OBR147" s="2"/>
      <c r="OBS147" s="2"/>
      <c r="OBT147" s="2"/>
      <c r="OBU147" s="2"/>
      <c r="OBV147" s="2"/>
      <c r="OBW147" s="2"/>
      <c r="OBX147" s="2"/>
      <c r="OBY147" s="2"/>
      <c r="OBZ147" s="2"/>
      <c r="OCA147" s="2"/>
      <c r="OCB147" s="2"/>
      <c r="OCC147" s="2"/>
      <c r="OCD147" s="2"/>
      <c r="OCE147" s="2"/>
      <c r="OCF147" s="2"/>
      <c r="OCG147" s="2"/>
      <c r="OCH147" s="2"/>
      <c r="OCI147" s="2"/>
      <c r="OCJ147" s="2"/>
      <c r="OCK147" s="2"/>
      <c r="OCL147" s="2"/>
      <c r="OCM147" s="2"/>
      <c r="OCN147" s="2"/>
      <c r="OCO147" s="2"/>
      <c r="OCP147" s="2"/>
      <c r="OCQ147" s="2"/>
      <c r="OCR147" s="2"/>
      <c r="OCS147" s="2"/>
      <c r="OCT147" s="2"/>
      <c r="OCU147" s="2"/>
      <c r="OCV147" s="2"/>
      <c r="OCW147" s="2"/>
      <c r="OCX147" s="2"/>
      <c r="OCY147" s="2"/>
      <c r="OCZ147" s="2"/>
      <c r="ODA147" s="2"/>
      <c r="ODB147" s="2"/>
      <c r="ODC147" s="2"/>
      <c r="ODD147" s="2"/>
      <c r="ODE147" s="2"/>
      <c r="ODF147" s="2"/>
      <c r="ODG147" s="2"/>
      <c r="ODH147" s="2"/>
      <c r="ODI147" s="2"/>
      <c r="ODJ147" s="2"/>
      <c r="ODK147" s="2"/>
      <c r="ODL147" s="2"/>
      <c r="ODM147" s="2"/>
      <c r="ODN147" s="2"/>
      <c r="ODO147" s="2"/>
      <c r="ODP147" s="2"/>
      <c r="ODQ147" s="2"/>
      <c r="ODR147" s="2"/>
      <c r="ODS147" s="2"/>
      <c r="ODT147" s="2"/>
      <c r="ODU147" s="2"/>
      <c r="ODV147" s="2"/>
      <c r="ODW147" s="2"/>
      <c r="ODX147" s="2"/>
      <c r="ODY147" s="2"/>
      <c r="ODZ147" s="2"/>
      <c r="OEA147" s="2"/>
      <c r="OEB147" s="2"/>
      <c r="OEC147" s="2"/>
      <c r="OED147" s="2"/>
      <c r="OEE147" s="2"/>
      <c r="OEF147" s="2"/>
      <c r="OEG147" s="2"/>
      <c r="OEH147" s="2"/>
      <c r="OEI147" s="2"/>
      <c r="OEJ147" s="2"/>
      <c r="OEK147" s="2"/>
      <c r="OEL147" s="2"/>
      <c r="OEM147" s="2"/>
      <c r="OEN147" s="2"/>
      <c r="OEO147" s="2"/>
      <c r="OEP147" s="2"/>
      <c r="OEQ147" s="2"/>
      <c r="OER147" s="2"/>
      <c r="OES147" s="2"/>
      <c r="OET147" s="2"/>
      <c r="OEU147" s="2"/>
      <c r="OEV147" s="2"/>
      <c r="OEW147" s="2"/>
      <c r="OEX147" s="2"/>
      <c r="OEY147" s="2"/>
      <c r="OEZ147" s="2"/>
      <c r="OFA147" s="2"/>
      <c r="OFB147" s="2"/>
      <c r="OFC147" s="2"/>
      <c r="OFD147" s="2"/>
      <c r="OFE147" s="2"/>
      <c r="OFF147" s="2"/>
      <c r="OFG147" s="2"/>
      <c r="OFH147" s="2"/>
      <c r="OFI147" s="2"/>
      <c r="OFJ147" s="2"/>
      <c r="OFK147" s="2"/>
      <c r="OFL147" s="2"/>
      <c r="OFM147" s="2"/>
      <c r="OFN147" s="2"/>
      <c r="OFO147" s="2"/>
      <c r="OFP147" s="2"/>
      <c r="OFQ147" s="2"/>
      <c r="OFR147" s="2"/>
      <c r="OFS147" s="2"/>
      <c r="OFT147" s="2"/>
      <c r="OFU147" s="2"/>
      <c r="OFV147" s="2"/>
      <c r="OFW147" s="2"/>
      <c r="OFX147" s="2"/>
      <c r="OFY147" s="2"/>
      <c r="OFZ147" s="2"/>
      <c r="OGA147" s="2"/>
      <c r="OGB147" s="2"/>
      <c r="OGC147" s="2"/>
      <c r="OGD147" s="2"/>
      <c r="OGE147" s="2"/>
      <c r="OGF147" s="2"/>
      <c r="OGG147" s="2"/>
      <c r="OGH147" s="2"/>
      <c r="OGI147" s="2"/>
      <c r="OGJ147" s="2"/>
      <c r="OGK147" s="2"/>
      <c r="OGL147" s="2"/>
      <c r="OGM147" s="2"/>
      <c r="OGN147" s="2"/>
      <c r="OGO147" s="2"/>
      <c r="OGP147" s="2"/>
      <c r="OGQ147" s="2"/>
      <c r="OGR147" s="2"/>
      <c r="OGS147" s="2"/>
      <c r="OGT147" s="2"/>
      <c r="OGU147" s="2"/>
      <c r="OGV147" s="2"/>
      <c r="OGW147" s="2"/>
      <c r="OGX147" s="2"/>
      <c r="OGY147" s="2"/>
      <c r="OGZ147" s="2"/>
      <c r="OHA147" s="2"/>
      <c r="OHB147" s="2"/>
      <c r="OHC147" s="2"/>
      <c r="OHD147" s="2"/>
      <c r="OHE147" s="2"/>
      <c r="OHF147" s="2"/>
      <c r="OHG147" s="2"/>
      <c r="OHH147" s="2"/>
      <c r="OHI147" s="2"/>
      <c r="OHJ147" s="2"/>
      <c r="OHK147" s="2"/>
      <c r="OHL147" s="2"/>
      <c r="OHM147" s="2"/>
      <c r="OHN147" s="2"/>
      <c r="OHO147" s="2"/>
      <c r="OHP147" s="2"/>
      <c r="OHQ147" s="2"/>
      <c r="OHR147" s="2"/>
      <c r="OHS147" s="2"/>
      <c r="OHT147" s="2"/>
      <c r="OHU147" s="2"/>
      <c r="OHV147" s="2"/>
      <c r="OHW147" s="2"/>
      <c r="OHX147" s="2"/>
      <c r="OHY147" s="2"/>
      <c r="OHZ147" s="2"/>
      <c r="OIA147" s="2"/>
      <c r="OIB147" s="2"/>
      <c r="OIC147" s="2"/>
      <c r="OID147" s="2"/>
      <c r="OIE147" s="2"/>
      <c r="OIF147" s="2"/>
      <c r="OIG147" s="2"/>
      <c r="OIH147" s="2"/>
      <c r="OII147" s="2"/>
      <c r="OIJ147" s="2"/>
      <c r="OIK147" s="2"/>
      <c r="OIL147" s="2"/>
      <c r="OIM147" s="2"/>
      <c r="OIN147" s="2"/>
      <c r="OIO147" s="2"/>
      <c r="OIP147" s="2"/>
      <c r="OIQ147" s="2"/>
      <c r="OIR147" s="2"/>
      <c r="OIS147" s="2"/>
      <c r="OIT147" s="2"/>
      <c r="OIU147" s="2"/>
      <c r="OIV147" s="2"/>
      <c r="OIW147" s="2"/>
      <c r="OIX147" s="2"/>
      <c r="OIY147" s="2"/>
      <c r="OIZ147" s="2"/>
      <c r="OJA147" s="2"/>
      <c r="OJB147" s="2"/>
      <c r="OJC147" s="2"/>
      <c r="OJD147" s="2"/>
      <c r="OJE147" s="2"/>
      <c r="OJF147" s="2"/>
      <c r="OJG147" s="2"/>
      <c r="OJH147" s="2"/>
      <c r="OJI147" s="2"/>
      <c r="OJJ147" s="2"/>
      <c r="OJK147" s="2"/>
      <c r="OJL147" s="2"/>
      <c r="OJM147" s="2"/>
      <c r="OJN147" s="2"/>
      <c r="OJO147" s="2"/>
      <c r="OJP147" s="2"/>
      <c r="OJQ147" s="2"/>
      <c r="OJR147" s="2"/>
      <c r="OJS147" s="2"/>
      <c r="OJT147" s="2"/>
      <c r="OJU147" s="2"/>
      <c r="OJV147" s="2"/>
      <c r="OJW147" s="2"/>
      <c r="OJX147" s="2"/>
      <c r="OJY147" s="2"/>
      <c r="OJZ147" s="2"/>
      <c r="OKA147" s="2"/>
      <c r="OKB147" s="2"/>
      <c r="OKC147" s="2"/>
      <c r="OKD147" s="2"/>
      <c r="OKE147" s="2"/>
      <c r="OKF147" s="2"/>
      <c r="OKG147" s="2"/>
      <c r="OKH147" s="2"/>
      <c r="OKI147" s="2"/>
      <c r="OKJ147" s="2"/>
      <c r="OKK147" s="2"/>
      <c r="OKL147" s="2"/>
      <c r="OKM147" s="2"/>
      <c r="OKN147" s="2"/>
      <c r="OKO147" s="2"/>
      <c r="OKP147" s="2"/>
      <c r="OKQ147" s="2"/>
      <c r="OKR147" s="2"/>
      <c r="OKS147" s="2"/>
      <c r="OKT147" s="2"/>
      <c r="OKU147" s="2"/>
      <c r="OKV147" s="2"/>
      <c r="OKW147" s="2"/>
      <c r="OKX147" s="2"/>
      <c r="OKY147" s="2"/>
      <c r="OKZ147" s="2"/>
      <c r="OLA147" s="2"/>
      <c r="OLB147" s="2"/>
      <c r="OLC147" s="2"/>
      <c r="OLD147" s="2"/>
      <c r="OLE147" s="2"/>
      <c r="OLF147" s="2"/>
      <c r="OLG147" s="2"/>
      <c r="OLH147" s="2"/>
      <c r="OLI147" s="2"/>
      <c r="OLJ147" s="2"/>
      <c r="OLK147" s="2"/>
      <c r="OLL147" s="2"/>
      <c r="OLM147" s="2"/>
      <c r="OLN147" s="2"/>
      <c r="OLO147" s="2"/>
      <c r="OLP147" s="2"/>
      <c r="OLQ147" s="2"/>
      <c r="OLR147" s="2"/>
      <c r="OLS147" s="2"/>
      <c r="OLT147" s="2"/>
      <c r="OLU147" s="2"/>
      <c r="OLV147" s="2"/>
      <c r="OLW147" s="2"/>
      <c r="OLX147" s="2"/>
      <c r="OLY147" s="2"/>
      <c r="OLZ147" s="2"/>
      <c r="OMA147" s="2"/>
      <c r="OMB147" s="2"/>
      <c r="OMC147" s="2"/>
      <c r="OMD147" s="2"/>
      <c r="OME147" s="2"/>
      <c r="OMF147" s="2"/>
      <c r="OMG147" s="2"/>
      <c r="OMH147" s="2"/>
      <c r="OMI147" s="2"/>
      <c r="OMJ147" s="2"/>
      <c r="OMK147" s="2"/>
      <c r="OML147" s="2"/>
      <c r="OMM147" s="2"/>
      <c r="OMN147" s="2"/>
      <c r="OMO147" s="2"/>
      <c r="OMP147" s="2"/>
      <c r="OMQ147" s="2"/>
      <c r="OMR147" s="2"/>
      <c r="OMS147" s="2"/>
      <c r="OMT147" s="2"/>
      <c r="OMU147" s="2"/>
      <c r="OMV147" s="2"/>
      <c r="OMW147" s="2"/>
      <c r="OMX147" s="2"/>
      <c r="OMY147" s="2"/>
      <c r="OMZ147" s="2"/>
      <c r="ONA147" s="2"/>
      <c r="ONB147" s="2"/>
      <c r="ONC147" s="2"/>
      <c r="OND147" s="2"/>
      <c r="ONE147" s="2"/>
      <c r="ONF147" s="2"/>
      <c r="ONG147" s="2"/>
      <c r="ONH147" s="2"/>
      <c r="ONI147" s="2"/>
      <c r="ONJ147" s="2"/>
      <c r="ONK147" s="2"/>
      <c r="ONL147" s="2"/>
      <c r="ONM147" s="2"/>
      <c r="ONN147" s="2"/>
      <c r="ONO147" s="2"/>
      <c r="ONP147" s="2"/>
      <c r="ONQ147" s="2"/>
      <c r="ONR147" s="2"/>
      <c r="ONS147" s="2"/>
      <c r="ONT147" s="2"/>
      <c r="ONU147" s="2"/>
      <c r="ONV147" s="2"/>
      <c r="ONW147" s="2"/>
      <c r="ONX147" s="2"/>
      <c r="ONY147" s="2"/>
      <c r="ONZ147" s="2"/>
      <c r="OOA147" s="2"/>
      <c r="OOB147" s="2"/>
      <c r="OOC147" s="2"/>
      <c r="OOD147" s="2"/>
      <c r="OOE147" s="2"/>
      <c r="OOF147" s="2"/>
      <c r="OOG147" s="2"/>
      <c r="OOH147" s="2"/>
      <c r="OOI147" s="2"/>
      <c r="OOJ147" s="2"/>
      <c r="OOK147" s="2"/>
      <c r="OOL147" s="2"/>
      <c r="OOM147" s="2"/>
      <c r="OON147" s="2"/>
      <c r="OOO147" s="2"/>
      <c r="OOP147" s="2"/>
      <c r="OOQ147" s="2"/>
      <c r="OOR147" s="2"/>
      <c r="OOS147" s="2"/>
      <c r="OOT147" s="2"/>
      <c r="OOU147" s="2"/>
      <c r="OOV147" s="2"/>
      <c r="OOW147" s="2"/>
      <c r="OOX147" s="2"/>
      <c r="OOY147" s="2"/>
      <c r="OOZ147" s="2"/>
      <c r="OPA147" s="2"/>
      <c r="OPB147" s="2"/>
      <c r="OPC147" s="2"/>
      <c r="OPD147" s="2"/>
      <c r="OPE147" s="2"/>
      <c r="OPF147" s="2"/>
      <c r="OPG147" s="2"/>
      <c r="OPH147" s="2"/>
      <c r="OPI147" s="2"/>
      <c r="OPJ147" s="2"/>
      <c r="OPK147" s="2"/>
      <c r="OPL147" s="2"/>
      <c r="OPM147" s="2"/>
      <c r="OPN147" s="2"/>
      <c r="OPO147" s="2"/>
      <c r="OPP147" s="2"/>
      <c r="OPQ147" s="2"/>
      <c r="OPR147" s="2"/>
      <c r="OPS147" s="2"/>
      <c r="OPT147" s="2"/>
      <c r="OPU147" s="2"/>
      <c r="OPV147" s="2"/>
      <c r="OPW147" s="2"/>
      <c r="OPX147" s="2"/>
      <c r="OPY147" s="2"/>
      <c r="OPZ147" s="2"/>
      <c r="OQA147" s="2"/>
      <c r="OQB147" s="2"/>
      <c r="OQC147" s="2"/>
      <c r="OQD147" s="2"/>
      <c r="OQE147" s="2"/>
      <c r="OQF147" s="2"/>
      <c r="OQG147" s="2"/>
      <c r="OQH147" s="2"/>
      <c r="OQI147" s="2"/>
      <c r="OQJ147" s="2"/>
      <c r="OQK147" s="2"/>
      <c r="OQL147" s="2"/>
      <c r="OQM147" s="2"/>
      <c r="OQN147" s="2"/>
      <c r="OQO147" s="2"/>
      <c r="OQP147" s="2"/>
      <c r="OQQ147" s="2"/>
      <c r="OQR147" s="2"/>
      <c r="OQS147" s="2"/>
      <c r="OQT147" s="2"/>
      <c r="OQU147" s="2"/>
      <c r="OQV147" s="2"/>
      <c r="OQW147" s="2"/>
      <c r="OQX147" s="2"/>
      <c r="OQY147" s="2"/>
      <c r="OQZ147" s="2"/>
      <c r="ORA147" s="2"/>
      <c r="ORB147" s="2"/>
      <c r="ORC147" s="2"/>
      <c r="ORD147" s="2"/>
      <c r="ORE147" s="2"/>
      <c r="ORF147" s="2"/>
      <c r="ORG147" s="2"/>
      <c r="ORH147" s="2"/>
      <c r="ORI147" s="2"/>
      <c r="ORJ147" s="2"/>
      <c r="ORK147" s="2"/>
      <c r="ORL147" s="2"/>
      <c r="ORM147" s="2"/>
      <c r="ORN147" s="2"/>
      <c r="ORO147" s="2"/>
      <c r="ORP147" s="2"/>
      <c r="ORQ147" s="2"/>
      <c r="ORR147" s="2"/>
      <c r="ORS147" s="2"/>
      <c r="ORT147" s="2"/>
      <c r="ORU147" s="2"/>
      <c r="ORV147" s="2"/>
      <c r="ORW147" s="2"/>
      <c r="ORX147" s="2"/>
      <c r="ORY147" s="2"/>
      <c r="ORZ147" s="2"/>
      <c r="OSA147" s="2"/>
      <c r="OSB147" s="2"/>
      <c r="OSC147" s="2"/>
      <c r="OSD147" s="2"/>
      <c r="OSE147" s="2"/>
      <c r="OSF147" s="2"/>
      <c r="OSG147" s="2"/>
      <c r="OSH147" s="2"/>
      <c r="OSI147" s="2"/>
      <c r="OSJ147" s="2"/>
      <c r="OSK147" s="2"/>
      <c r="OSL147" s="2"/>
      <c r="OSM147" s="2"/>
      <c r="OSN147" s="2"/>
      <c r="OSO147" s="2"/>
      <c r="OSP147" s="2"/>
      <c r="OSQ147" s="2"/>
      <c r="OSR147" s="2"/>
      <c r="OSS147" s="2"/>
      <c r="OST147" s="2"/>
      <c r="OSU147" s="2"/>
      <c r="OSV147" s="2"/>
      <c r="OSW147" s="2"/>
      <c r="OSX147" s="2"/>
      <c r="OSY147" s="2"/>
      <c r="OSZ147" s="2"/>
      <c r="OTA147" s="2"/>
      <c r="OTB147" s="2"/>
      <c r="OTC147" s="2"/>
      <c r="OTD147" s="2"/>
      <c r="OTE147" s="2"/>
      <c r="OTF147" s="2"/>
      <c r="OTG147" s="2"/>
      <c r="OTH147" s="2"/>
      <c r="OTI147" s="2"/>
      <c r="OTJ147" s="2"/>
      <c r="OTK147" s="2"/>
      <c r="OTL147" s="2"/>
      <c r="OTM147" s="2"/>
      <c r="OTN147" s="2"/>
      <c r="OTO147" s="2"/>
      <c r="OTP147" s="2"/>
      <c r="OTQ147" s="2"/>
      <c r="OTR147" s="2"/>
      <c r="OTS147" s="2"/>
      <c r="OTT147" s="2"/>
      <c r="OTU147" s="2"/>
      <c r="OTV147" s="2"/>
      <c r="OTW147" s="2"/>
      <c r="OTX147" s="2"/>
      <c r="OTY147" s="2"/>
      <c r="OTZ147" s="2"/>
      <c r="OUA147" s="2"/>
      <c r="OUB147" s="2"/>
      <c r="OUC147" s="2"/>
      <c r="OUD147" s="2"/>
      <c r="OUE147" s="2"/>
      <c r="OUF147" s="2"/>
      <c r="OUG147" s="2"/>
      <c r="OUH147" s="2"/>
      <c r="OUI147" s="2"/>
      <c r="OUJ147" s="2"/>
      <c r="OUK147" s="2"/>
      <c r="OUL147" s="2"/>
      <c r="OUM147" s="2"/>
      <c r="OUN147" s="2"/>
      <c r="OUO147" s="2"/>
      <c r="OUP147" s="2"/>
      <c r="OUQ147" s="2"/>
      <c r="OUR147" s="2"/>
      <c r="OUS147" s="2"/>
      <c r="OUT147" s="2"/>
      <c r="OUU147" s="2"/>
      <c r="OUV147" s="2"/>
      <c r="OUW147" s="2"/>
      <c r="OUX147" s="2"/>
      <c r="OUY147" s="2"/>
      <c r="OUZ147" s="2"/>
      <c r="OVA147" s="2"/>
      <c r="OVB147" s="2"/>
      <c r="OVC147" s="2"/>
      <c r="OVD147" s="2"/>
      <c r="OVE147" s="2"/>
      <c r="OVF147" s="2"/>
      <c r="OVG147" s="2"/>
      <c r="OVH147" s="2"/>
      <c r="OVI147" s="2"/>
      <c r="OVJ147" s="2"/>
      <c r="OVK147" s="2"/>
      <c r="OVL147" s="2"/>
      <c r="OVM147" s="2"/>
      <c r="OVN147" s="2"/>
      <c r="OVO147" s="2"/>
      <c r="OVP147" s="2"/>
      <c r="OVQ147" s="2"/>
      <c r="OVR147" s="2"/>
      <c r="OVS147" s="2"/>
      <c r="OVT147" s="2"/>
      <c r="OVU147" s="2"/>
      <c r="OVV147" s="2"/>
      <c r="OVW147" s="2"/>
      <c r="OVX147" s="2"/>
      <c r="OVY147" s="2"/>
      <c r="OVZ147" s="2"/>
      <c r="OWA147" s="2"/>
      <c r="OWB147" s="2"/>
      <c r="OWC147" s="2"/>
      <c r="OWD147" s="2"/>
      <c r="OWE147" s="2"/>
      <c r="OWF147" s="2"/>
      <c r="OWG147" s="2"/>
      <c r="OWH147" s="2"/>
      <c r="OWI147" s="2"/>
      <c r="OWJ147" s="2"/>
      <c r="OWK147" s="2"/>
      <c r="OWL147" s="2"/>
      <c r="OWM147" s="2"/>
      <c r="OWN147" s="2"/>
      <c r="OWO147" s="2"/>
      <c r="OWP147" s="2"/>
      <c r="OWQ147" s="2"/>
      <c r="OWR147" s="2"/>
      <c r="OWS147" s="2"/>
      <c r="OWT147" s="2"/>
      <c r="OWU147" s="2"/>
      <c r="OWV147" s="2"/>
      <c r="OWW147" s="2"/>
      <c r="OWX147" s="2"/>
      <c r="OWY147" s="2"/>
      <c r="OWZ147" s="2"/>
      <c r="OXA147" s="2"/>
      <c r="OXB147" s="2"/>
      <c r="OXC147" s="2"/>
      <c r="OXD147" s="2"/>
      <c r="OXE147" s="2"/>
      <c r="OXF147" s="2"/>
      <c r="OXG147" s="2"/>
      <c r="OXH147" s="2"/>
      <c r="OXI147" s="2"/>
      <c r="OXJ147" s="2"/>
      <c r="OXK147" s="2"/>
      <c r="OXL147" s="2"/>
      <c r="OXM147" s="2"/>
      <c r="OXN147" s="2"/>
      <c r="OXO147" s="2"/>
      <c r="OXP147" s="2"/>
      <c r="OXQ147" s="2"/>
      <c r="OXR147" s="2"/>
      <c r="OXS147" s="2"/>
      <c r="OXT147" s="2"/>
      <c r="OXU147" s="2"/>
      <c r="OXV147" s="2"/>
      <c r="OXW147" s="2"/>
      <c r="OXX147" s="2"/>
      <c r="OXY147" s="2"/>
      <c r="OXZ147" s="2"/>
      <c r="OYA147" s="2"/>
      <c r="OYB147" s="2"/>
      <c r="OYC147" s="2"/>
      <c r="OYD147" s="2"/>
      <c r="OYE147" s="2"/>
      <c r="OYF147" s="2"/>
      <c r="OYG147" s="2"/>
      <c r="OYH147" s="2"/>
      <c r="OYI147" s="2"/>
      <c r="OYJ147" s="2"/>
      <c r="OYK147" s="2"/>
      <c r="OYL147" s="2"/>
      <c r="OYM147" s="2"/>
      <c r="OYN147" s="2"/>
      <c r="OYO147" s="2"/>
      <c r="OYP147" s="2"/>
      <c r="OYQ147" s="2"/>
      <c r="OYR147" s="2"/>
      <c r="OYS147" s="2"/>
      <c r="OYT147" s="2"/>
      <c r="OYU147" s="2"/>
      <c r="OYV147" s="2"/>
      <c r="OYW147" s="2"/>
      <c r="OYX147" s="2"/>
      <c r="OYY147" s="2"/>
      <c r="OYZ147" s="2"/>
      <c r="OZA147" s="2"/>
      <c r="OZB147" s="2"/>
      <c r="OZC147" s="2"/>
      <c r="OZD147" s="2"/>
      <c r="OZE147" s="2"/>
      <c r="OZF147" s="2"/>
      <c r="OZG147" s="2"/>
      <c r="OZH147" s="2"/>
      <c r="OZI147" s="2"/>
      <c r="OZJ147" s="2"/>
      <c r="OZK147" s="2"/>
      <c r="OZL147" s="2"/>
      <c r="OZM147" s="2"/>
      <c r="OZN147" s="2"/>
      <c r="OZO147" s="2"/>
      <c r="OZP147" s="2"/>
      <c r="OZQ147" s="2"/>
      <c r="OZR147" s="2"/>
      <c r="OZS147" s="2"/>
      <c r="OZT147" s="2"/>
      <c r="OZU147" s="2"/>
      <c r="OZV147" s="2"/>
      <c r="OZW147" s="2"/>
      <c r="OZX147" s="2"/>
      <c r="OZY147" s="2"/>
      <c r="OZZ147" s="2"/>
      <c r="PAA147" s="2"/>
      <c r="PAB147" s="2"/>
      <c r="PAC147" s="2"/>
      <c r="PAD147" s="2"/>
      <c r="PAE147" s="2"/>
      <c r="PAF147" s="2"/>
      <c r="PAG147" s="2"/>
      <c r="PAH147" s="2"/>
      <c r="PAI147" s="2"/>
      <c r="PAJ147" s="2"/>
      <c r="PAK147" s="2"/>
      <c r="PAL147" s="2"/>
      <c r="PAM147" s="2"/>
      <c r="PAN147" s="2"/>
      <c r="PAO147" s="2"/>
      <c r="PAP147" s="2"/>
      <c r="PAQ147" s="2"/>
      <c r="PAR147" s="2"/>
      <c r="PAS147" s="2"/>
      <c r="PAT147" s="2"/>
      <c r="PAU147" s="2"/>
      <c r="PAV147" s="2"/>
      <c r="PAW147" s="2"/>
      <c r="PAX147" s="2"/>
      <c r="PAY147" s="2"/>
      <c r="PAZ147" s="2"/>
      <c r="PBA147" s="2"/>
      <c r="PBB147" s="2"/>
      <c r="PBC147" s="2"/>
      <c r="PBD147" s="2"/>
      <c r="PBE147" s="2"/>
      <c r="PBF147" s="2"/>
      <c r="PBG147" s="2"/>
      <c r="PBH147" s="2"/>
      <c r="PBI147" s="2"/>
      <c r="PBJ147" s="2"/>
      <c r="PBK147" s="2"/>
      <c r="PBL147" s="2"/>
      <c r="PBM147" s="2"/>
      <c r="PBN147" s="2"/>
      <c r="PBO147" s="2"/>
      <c r="PBP147" s="2"/>
      <c r="PBQ147" s="2"/>
      <c r="PBR147" s="2"/>
      <c r="PBS147" s="2"/>
      <c r="PBT147" s="2"/>
      <c r="PBU147" s="2"/>
      <c r="PBV147" s="2"/>
      <c r="PBW147" s="2"/>
      <c r="PBX147" s="2"/>
      <c r="PBY147" s="2"/>
      <c r="PBZ147" s="2"/>
      <c r="PCA147" s="2"/>
      <c r="PCB147" s="2"/>
      <c r="PCC147" s="2"/>
      <c r="PCD147" s="2"/>
      <c r="PCE147" s="2"/>
      <c r="PCF147" s="2"/>
      <c r="PCG147" s="2"/>
      <c r="PCH147" s="2"/>
      <c r="PCI147" s="2"/>
      <c r="PCJ147" s="2"/>
      <c r="PCK147" s="2"/>
      <c r="PCL147" s="2"/>
      <c r="PCM147" s="2"/>
      <c r="PCN147" s="2"/>
      <c r="PCO147" s="2"/>
      <c r="PCP147" s="2"/>
      <c r="PCQ147" s="2"/>
      <c r="PCR147" s="2"/>
      <c r="PCS147" s="2"/>
      <c r="PCT147" s="2"/>
      <c r="PCU147" s="2"/>
      <c r="PCV147" s="2"/>
      <c r="PCW147" s="2"/>
      <c r="PCX147" s="2"/>
      <c r="PCY147" s="2"/>
      <c r="PCZ147" s="2"/>
      <c r="PDA147" s="2"/>
      <c r="PDB147" s="2"/>
      <c r="PDC147" s="2"/>
      <c r="PDD147" s="2"/>
      <c r="PDE147" s="2"/>
      <c r="PDF147" s="2"/>
      <c r="PDG147" s="2"/>
      <c r="PDH147" s="2"/>
      <c r="PDI147" s="2"/>
      <c r="PDJ147" s="2"/>
      <c r="PDK147" s="2"/>
      <c r="PDL147" s="2"/>
      <c r="PDM147" s="2"/>
      <c r="PDN147" s="2"/>
      <c r="PDO147" s="2"/>
      <c r="PDP147" s="2"/>
      <c r="PDQ147" s="2"/>
      <c r="PDR147" s="2"/>
      <c r="PDS147" s="2"/>
      <c r="PDT147" s="2"/>
      <c r="PDU147" s="2"/>
      <c r="PDV147" s="2"/>
      <c r="PDW147" s="2"/>
      <c r="PDX147" s="2"/>
      <c r="PDY147" s="2"/>
      <c r="PDZ147" s="2"/>
      <c r="PEA147" s="2"/>
      <c r="PEB147" s="2"/>
      <c r="PEC147" s="2"/>
      <c r="PED147" s="2"/>
      <c r="PEE147" s="2"/>
      <c r="PEF147" s="2"/>
      <c r="PEG147" s="2"/>
      <c r="PEH147" s="2"/>
      <c r="PEI147" s="2"/>
      <c r="PEJ147" s="2"/>
      <c r="PEK147" s="2"/>
      <c r="PEL147" s="2"/>
      <c r="PEM147" s="2"/>
      <c r="PEN147" s="2"/>
      <c r="PEO147" s="2"/>
      <c r="PEP147" s="2"/>
      <c r="PEQ147" s="2"/>
      <c r="PER147" s="2"/>
      <c r="PES147" s="2"/>
      <c r="PET147" s="2"/>
      <c r="PEU147" s="2"/>
      <c r="PEV147" s="2"/>
      <c r="PEW147" s="2"/>
      <c r="PEX147" s="2"/>
      <c r="PEY147" s="2"/>
      <c r="PEZ147" s="2"/>
      <c r="PFA147" s="2"/>
      <c r="PFB147" s="2"/>
      <c r="PFC147" s="2"/>
      <c r="PFD147" s="2"/>
      <c r="PFE147" s="2"/>
      <c r="PFF147" s="2"/>
      <c r="PFG147" s="2"/>
      <c r="PFH147" s="2"/>
      <c r="PFI147" s="2"/>
      <c r="PFJ147" s="2"/>
      <c r="PFK147" s="2"/>
      <c r="PFL147" s="2"/>
      <c r="PFM147" s="2"/>
      <c r="PFN147" s="2"/>
      <c r="PFO147" s="2"/>
      <c r="PFP147" s="2"/>
      <c r="PFQ147" s="2"/>
      <c r="PFR147" s="2"/>
      <c r="PFS147" s="2"/>
      <c r="PFT147" s="2"/>
      <c r="PFU147" s="2"/>
      <c r="PFV147" s="2"/>
      <c r="PFW147" s="2"/>
      <c r="PFX147" s="2"/>
      <c r="PFY147" s="2"/>
      <c r="PFZ147" s="2"/>
      <c r="PGA147" s="2"/>
      <c r="PGB147" s="2"/>
      <c r="PGC147" s="2"/>
      <c r="PGD147" s="2"/>
      <c r="PGE147" s="2"/>
      <c r="PGF147" s="2"/>
      <c r="PGG147" s="2"/>
      <c r="PGH147" s="2"/>
      <c r="PGI147" s="2"/>
      <c r="PGJ147" s="2"/>
      <c r="PGK147" s="2"/>
      <c r="PGL147" s="2"/>
      <c r="PGM147" s="2"/>
      <c r="PGN147" s="2"/>
      <c r="PGO147" s="2"/>
      <c r="PGP147" s="2"/>
      <c r="PGQ147" s="2"/>
      <c r="PGR147" s="2"/>
      <c r="PGS147" s="2"/>
      <c r="PGT147" s="2"/>
      <c r="PGU147" s="2"/>
      <c r="PGV147" s="2"/>
      <c r="PGW147" s="2"/>
      <c r="PGX147" s="2"/>
      <c r="PGY147" s="2"/>
      <c r="PGZ147" s="2"/>
      <c r="PHA147" s="2"/>
      <c r="PHB147" s="2"/>
      <c r="PHC147" s="2"/>
      <c r="PHD147" s="2"/>
      <c r="PHE147" s="2"/>
      <c r="PHF147" s="2"/>
      <c r="PHG147" s="2"/>
      <c r="PHH147" s="2"/>
      <c r="PHI147" s="2"/>
      <c r="PHJ147" s="2"/>
      <c r="PHK147" s="2"/>
      <c r="PHL147" s="2"/>
      <c r="PHM147" s="2"/>
      <c r="PHN147" s="2"/>
      <c r="PHO147" s="2"/>
      <c r="PHP147" s="2"/>
      <c r="PHQ147" s="2"/>
      <c r="PHR147" s="2"/>
      <c r="PHS147" s="2"/>
      <c r="PHT147" s="2"/>
      <c r="PHU147" s="2"/>
      <c r="PHV147" s="2"/>
      <c r="PHW147" s="2"/>
      <c r="PHX147" s="2"/>
      <c r="PHY147" s="2"/>
      <c r="PHZ147" s="2"/>
      <c r="PIA147" s="2"/>
      <c r="PIB147" s="2"/>
      <c r="PIC147" s="2"/>
      <c r="PID147" s="2"/>
      <c r="PIE147" s="2"/>
      <c r="PIF147" s="2"/>
      <c r="PIG147" s="2"/>
      <c r="PIH147" s="2"/>
      <c r="PII147" s="2"/>
      <c r="PIJ147" s="2"/>
      <c r="PIK147" s="2"/>
      <c r="PIL147" s="2"/>
      <c r="PIM147" s="2"/>
      <c r="PIN147" s="2"/>
      <c r="PIO147" s="2"/>
      <c r="PIP147" s="2"/>
      <c r="PIQ147" s="2"/>
      <c r="PIR147" s="2"/>
      <c r="PIS147" s="2"/>
      <c r="PIT147" s="2"/>
      <c r="PIU147" s="2"/>
      <c r="PIV147" s="2"/>
      <c r="PIW147" s="2"/>
      <c r="PIX147" s="2"/>
      <c r="PIY147" s="2"/>
      <c r="PIZ147" s="2"/>
      <c r="PJA147" s="2"/>
      <c r="PJB147" s="2"/>
      <c r="PJC147" s="2"/>
      <c r="PJD147" s="2"/>
      <c r="PJE147" s="2"/>
      <c r="PJF147" s="2"/>
      <c r="PJG147" s="2"/>
      <c r="PJH147" s="2"/>
      <c r="PJI147" s="2"/>
      <c r="PJJ147" s="2"/>
      <c r="PJK147" s="2"/>
      <c r="PJL147" s="2"/>
      <c r="PJM147" s="2"/>
      <c r="PJN147" s="2"/>
      <c r="PJO147" s="2"/>
      <c r="PJP147" s="2"/>
      <c r="PJQ147" s="2"/>
      <c r="PJR147" s="2"/>
      <c r="PJS147" s="2"/>
      <c r="PJT147" s="2"/>
      <c r="PJU147" s="2"/>
      <c r="PJV147" s="2"/>
      <c r="PJW147" s="2"/>
      <c r="PJX147" s="2"/>
      <c r="PJY147" s="2"/>
      <c r="PJZ147" s="2"/>
      <c r="PKA147" s="2"/>
      <c r="PKB147" s="2"/>
      <c r="PKC147" s="2"/>
      <c r="PKD147" s="2"/>
      <c r="PKE147" s="2"/>
      <c r="PKF147" s="2"/>
      <c r="PKG147" s="2"/>
      <c r="PKH147" s="2"/>
      <c r="PKI147" s="2"/>
      <c r="PKJ147" s="2"/>
      <c r="PKK147" s="2"/>
      <c r="PKL147" s="2"/>
      <c r="PKM147" s="2"/>
      <c r="PKN147" s="2"/>
      <c r="PKO147" s="2"/>
      <c r="PKP147" s="2"/>
      <c r="PKQ147" s="2"/>
      <c r="PKR147" s="2"/>
      <c r="PKS147" s="2"/>
      <c r="PKT147" s="2"/>
      <c r="PKU147" s="2"/>
      <c r="PKV147" s="2"/>
      <c r="PKW147" s="2"/>
      <c r="PKX147" s="2"/>
      <c r="PKY147" s="2"/>
      <c r="PKZ147" s="2"/>
      <c r="PLA147" s="2"/>
      <c r="PLB147" s="2"/>
      <c r="PLC147" s="2"/>
      <c r="PLD147" s="2"/>
      <c r="PLE147" s="2"/>
      <c r="PLF147" s="2"/>
      <c r="PLG147" s="2"/>
      <c r="PLH147" s="2"/>
      <c r="PLI147" s="2"/>
      <c r="PLJ147" s="2"/>
      <c r="PLK147" s="2"/>
      <c r="PLL147" s="2"/>
      <c r="PLM147" s="2"/>
      <c r="PLN147" s="2"/>
      <c r="PLO147" s="2"/>
      <c r="PLP147" s="2"/>
      <c r="PLQ147" s="2"/>
      <c r="PLR147" s="2"/>
      <c r="PLS147" s="2"/>
      <c r="PLT147" s="2"/>
      <c r="PLU147" s="2"/>
      <c r="PLV147" s="2"/>
      <c r="PLW147" s="2"/>
      <c r="PLX147" s="2"/>
      <c r="PLY147" s="2"/>
      <c r="PLZ147" s="2"/>
      <c r="PMA147" s="2"/>
      <c r="PMB147" s="2"/>
      <c r="PMC147" s="2"/>
      <c r="PMD147" s="2"/>
      <c r="PME147" s="2"/>
      <c r="PMF147" s="2"/>
      <c r="PMG147" s="2"/>
      <c r="PMH147" s="2"/>
      <c r="PMI147" s="2"/>
      <c r="PMJ147" s="2"/>
      <c r="PMK147" s="2"/>
      <c r="PML147" s="2"/>
      <c r="PMM147" s="2"/>
      <c r="PMN147" s="2"/>
      <c r="PMO147" s="2"/>
      <c r="PMP147" s="2"/>
      <c r="PMQ147" s="2"/>
      <c r="PMR147" s="2"/>
      <c r="PMS147" s="2"/>
      <c r="PMT147" s="2"/>
      <c r="PMU147" s="2"/>
      <c r="PMV147" s="2"/>
      <c r="PMW147" s="2"/>
      <c r="PMX147" s="2"/>
      <c r="PMY147" s="2"/>
      <c r="PMZ147" s="2"/>
      <c r="PNA147" s="2"/>
      <c r="PNB147" s="2"/>
      <c r="PNC147" s="2"/>
      <c r="PND147" s="2"/>
      <c r="PNE147" s="2"/>
      <c r="PNF147" s="2"/>
      <c r="PNG147" s="2"/>
      <c r="PNH147" s="2"/>
      <c r="PNI147" s="2"/>
      <c r="PNJ147" s="2"/>
      <c r="PNK147" s="2"/>
      <c r="PNL147" s="2"/>
      <c r="PNM147" s="2"/>
      <c r="PNN147" s="2"/>
      <c r="PNO147" s="2"/>
      <c r="PNP147" s="2"/>
      <c r="PNQ147" s="2"/>
      <c r="PNR147" s="2"/>
      <c r="PNS147" s="2"/>
      <c r="PNT147" s="2"/>
      <c r="PNU147" s="2"/>
      <c r="PNV147" s="2"/>
      <c r="PNW147" s="2"/>
      <c r="PNX147" s="2"/>
      <c r="PNY147" s="2"/>
      <c r="PNZ147" s="2"/>
      <c r="POA147" s="2"/>
      <c r="POB147" s="2"/>
      <c r="POC147" s="2"/>
      <c r="POD147" s="2"/>
      <c r="POE147" s="2"/>
      <c r="POF147" s="2"/>
      <c r="POG147" s="2"/>
      <c r="POH147" s="2"/>
      <c r="POI147" s="2"/>
      <c r="POJ147" s="2"/>
      <c r="POK147" s="2"/>
      <c r="POL147" s="2"/>
      <c r="POM147" s="2"/>
      <c r="PON147" s="2"/>
      <c r="POO147" s="2"/>
      <c r="POP147" s="2"/>
      <c r="POQ147" s="2"/>
      <c r="POR147" s="2"/>
      <c r="POS147" s="2"/>
      <c r="POT147" s="2"/>
      <c r="POU147" s="2"/>
      <c r="POV147" s="2"/>
      <c r="POW147" s="2"/>
      <c r="POX147" s="2"/>
      <c r="POY147" s="2"/>
      <c r="POZ147" s="2"/>
      <c r="PPA147" s="2"/>
      <c r="PPB147" s="2"/>
      <c r="PPC147" s="2"/>
      <c r="PPD147" s="2"/>
      <c r="PPE147" s="2"/>
      <c r="PPF147" s="2"/>
      <c r="PPG147" s="2"/>
      <c r="PPH147" s="2"/>
      <c r="PPI147" s="2"/>
      <c r="PPJ147" s="2"/>
      <c r="PPK147" s="2"/>
      <c r="PPL147" s="2"/>
      <c r="PPM147" s="2"/>
      <c r="PPN147" s="2"/>
      <c r="PPO147" s="2"/>
      <c r="PPP147" s="2"/>
      <c r="PPQ147" s="2"/>
      <c r="PPR147" s="2"/>
      <c r="PPS147" s="2"/>
      <c r="PPT147" s="2"/>
      <c r="PPU147" s="2"/>
      <c r="PPV147" s="2"/>
      <c r="PPW147" s="2"/>
      <c r="PPX147" s="2"/>
      <c r="PPY147" s="2"/>
      <c r="PPZ147" s="2"/>
      <c r="PQA147" s="2"/>
      <c r="PQB147" s="2"/>
      <c r="PQC147" s="2"/>
      <c r="PQD147" s="2"/>
      <c r="PQE147" s="2"/>
      <c r="PQF147" s="2"/>
      <c r="PQG147" s="2"/>
      <c r="PQH147" s="2"/>
      <c r="PQI147" s="2"/>
      <c r="PQJ147" s="2"/>
      <c r="PQK147" s="2"/>
      <c r="PQL147" s="2"/>
      <c r="PQM147" s="2"/>
      <c r="PQN147" s="2"/>
      <c r="PQO147" s="2"/>
      <c r="PQP147" s="2"/>
      <c r="PQQ147" s="2"/>
      <c r="PQR147" s="2"/>
      <c r="PQS147" s="2"/>
      <c r="PQT147" s="2"/>
      <c r="PQU147" s="2"/>
      <c r="PQV147" s="2"/>
      <c r="PQW147" s="2"/>
      <c r="PQX147" s="2"/>
      <c r="PQY147" s="2"/>
      <c r="PQZ147" s="2"/>
      <c r="PRA147" s="2"/>
      <c r="PRB147" s="2"/>
      <c r="PRC147" s="2"/>
      <c r="PRD147" s="2"/>
      <c r="PRE147" s="2"/>
      <c r="PRF147" s="2"/>
      <c r="PRG147" s="2"/>
      <c r="PRH147" s="2"/>
      <c r="PRI147" s="2"/>
      <c r="PRJ147" s="2"/>
      <c r="PRK147" s="2"/>
      <c r="PRL147" s="2"/>
      <c r="PRM147" s="2"/>
      <c r="PRN147" s="2"/>
      <c r="PRO147" s="2"/>
      <c r="PRP147" s="2"/>
      <c r="PRQ147" s="2"/>
      <c r="PRR147" s="2"/>
      <c r="PRS147" s="2"/>
      <c r="PRT147" s="2"/>
      <c r="PRU147" s="2"/>
      <c r="PRV147" s="2"/>
      <c r="PRW147" s="2"/>
      <c r="PRX147" s="2"/>
      <c r="PRY147" s="2"/>
      <c r="PRZ147" s="2"/>
      <c r="PSA147" s="2"/>
      <c r="PSB147" s="2"/>
      <c r="PSC147" s="2"/>
      <c r="PSD147" s="2"/>
      <c r="PSE147" s="2"/>
      <c r="PSF147" s="2"/>
      <c r="PSG147" s="2"/>
      <c r="PSH147" s="2"/>
      <c r="PSI147" s="2"/>
      <c r="PSJ147" s="2"/>
      <c r="PSK147" s="2"/>
      <c r="PSL147" s="2"/>
      <c r="PSM147" s="2"/>
      <c r="PSN147" s="2"/>
      <c r="PSO147" s="2"/>
      <c r="PSP147" s="2"/>
      <c r="PSQ147" s="2"/>
      <c r="PSR147" s="2"/>
      <c r="PSS147" s="2"/>
      <c r="PST147" s="2"/>
      <c r="PSU147" s="2"/>
      <c r="PSV147" s="2"/>
      <c r="PSW147" s="2"/>
      <c r="PSX147" s="2"/>
      <c r="PSY147" s="2"/>
      <c r="PSZ147" s="2"/>
      <c r="PTA147" s="2"/>
      <c r="PTB147" s="2"/>
      <c r="PTC147" s="2"/>
      <c r="PTD147" s="2"/>
      <c r="PTE147" s="2"/>
      <c r="PTF147" s="2"/>
      <c r="PTG147" s="2"/>
      <c r="PTH147" s="2"/>
      <c r="PTI147" s="2"/>
      <c r="PTJ147" s="2"/>
      <c r="PTK147" s="2"/>
      <c r="PTL147" s="2"/>
      <c r="PTM147" s="2"/>
      <c r="PTN147" s="2"/>
      <c r="PTO147" s="2"/>
      <c r="PTP147" s="2"/>
      <c r="PTQ147" s="2"/>
      <c r="PTR147" s="2"/>
      <c r="PTS147" s="2"/>
      <c r="PTT147" s="2"/>
      <c r="PTU147" s="2"/>
      <c r="PTV147" s="2"/>
      <c r="PTW147" s="2"/>
      <c r="PTX147" s="2"/>
      <c r="PTY147" s="2"/>
      <c r="PTZ147" s="2"/>
      <c r="PUA147" s="2"/>
      <c r="PUB147" s="2"/>
      <c r="PUC147" s="2"/>
      <c r="PUD147" s="2"/>
      <c r="PUE147" s="2"/>
      <c r="PUF147" s="2"/>
      <c r="PUG147" s="2"/>
      <c r="PUH147" s="2"/>
      <c r="PUI147" s="2"/>
      <c r="PUJ147" s="2"/>
      <c r="PUK147" s="2"/>
      <c r="PUL147" s="2"/>
      <c r="PUM147" s="2"/>
      <c r="PUN147" s="2"/>
      <c r="PUO147" s="2"/>
      <c r="PUP147" s="2"/>
      <c r="PUQ147" s="2"/>
      <c r="PUR147" s="2"/>
      <c r="PUS147" s="2"/>
      <c r="PUT147" s="2"/>
      <c r="PUU147" s="2"/>
      <c r="PUV147" s="2"/>
      <c r="PUW147" s="2"/>
      <c r="PUX147" s="2"/>
      <c r="PUY147" s="2"/>
      <c r="PUZ147" s="2"/>
      <c r="PVA147" s="2"/>
      <c r="PVB147" s="2"/>
      <c r="PVC147" s="2"/>
      <c r="PVD147" s="2"/>
      <c r="PVE147" s="2"/>
      <c r="PVF147" s="2"/>
      <c r="PVG147" s="2"/>
      <c r="PVH147" s="2"/>
      <c r="PVI147" s="2"/>
      <c r="PVJ147" s="2"/>
      <c r="PVK147" s="2"/>
      <c r="PVL147" s="2"/>
      <c r="PVM147" s="2"/>
      <c r="PVN147" s="2"/>
      <c r="PVO147" s="2"/>
      <c r="PVP147" s="2"/>
      <c r="PVQ147" s="2"/>
      <c r="PVR147" s="2"/>
      <c r="PVS147" s="2"/>
      <c r="PVT147" s="2"/>
      <c r="PVU147" s="2"/>
      <c r="PVV147" s="2"/>
      <c r="PVW147" s="2"/>
      <c r="PVX147" s="2"/>
      <c r="PVY147" s="2"/>
      <c r="PVZ147" s="2"/>
      <c r="PWA147" s="2"/>
      <c r="PWB147" s="2"/>
      <c r="PWC147" s="2"/>
      <c r="PWD147" s="2"/>
      <c r="PWE147" s="2"/>
      <c r="PWF147" s="2"/>
      <c r="PWG147" s="2"/>
      <c r="PWH147" s="2"/>
      <c r="PWI147" s="2"/>
      <c r="PWJ147" s="2"/>
      <c r="PWK147" s="2"/>
      <c r="PWL147" s="2"/>
      <c r="PWM147" s="2"/>
      <c r="PWN147" s="2"/>
      <c r="PWO147" s="2"/>
      <c r="PWP147" s="2"/>
      <c r="PWQ147" s="2"/>
      <c r="PWR147" s="2"/>
      <c r="PWS147" s="2"/>
      <c r="PWT147" s="2"/>
      <c r="PWU147" s="2"/>
      <c r="PWV147" s="2"/>
      <c r="PWW147" s="2"/>
      <c r="PWX147" s="2"/>
      <c r="PWY147" s="2"/>
      <c r="PWZ147" s="2"/>
      <c r="PXA147" s="2"/>
      <c r="PXB147" s="2"/>
      <c r="PXC147" s="2"/>
      <c r="PXD147" s="2"/>
      <c r="PXE147" s="2"/>
      <c r="PXF147" s="2"/>
      <c r="PXG147" s="2"/>
      <c r="PXH147" s="2"/>
      <c r="PXI147" s="2"/>
      <c r="PXJ147" s="2"/>
      <c r="PXK147" s="2"/>
      <c r="PXL147" s="2"/>
      <c r="PXM147" s="2"/>
      <c r="PXN147" s="2"/>
      <c r="PXO147" s="2"/>
      <c r="PXP147" s="2"/>
      <c r="PXQ147" s="2"/>
      <c r="PXR147" s="2"/>
      <c r="PXS147" s="2"/>
      <c r="PXT147" s="2"/>
      <c r="PXU147" s="2"/>
      <c r="PXV147" s="2"/>
      <c r="PXW147" s="2"/>
      <c r="PXX147" s="2"/>
      <c r="PXY147" s="2"/>
      <c r="PXZ147" s="2"/>
      <c r="PYA147" s="2"/>
      <c r="PYB147" s="2"/>
      <c r="PYC147" s="2"/>
      <c r="PYD147" s="2"/>
      <c r="PYE147" s="2"/>
      <c r="PYF147" s="2"/>
      <c r="PYG147" s="2"/>
      <c r="PYH147" s="2"/>
      <c r="PYI147" s="2"/>
      <c r="PYJ147" s="2"/>
      <c r="PYK147" s="2"/>
      <c r="PYL147" s="2"/>
      <c r="PYM147" s="2"/>
      <c r="PYN147" s="2"/>
      <c r="PYO147" s="2"/>
      <c r="PYP147" s="2"/>
      <c r="PYQ147" s="2"/>
      <c r="PYR147" s="2"/>
      <c r="PYS147" s="2"/>
      <c r="PYT147" s="2"/>
      <c r="PYU147" s="2"/>
      <c r="PYV147" s="2"/>
      <c r="PYW147" s="2"/>
      <c r="PYX147" s="2"/>
      <c r="PYY147" s="2"/>
      <c r="PYZ147" s="2"/>
      <c r="PZA147" s="2"/>
      <c r="PZB147" s="2"/>
      <c r="PZC147" s="2"/>
      <c r="PZD147" s="2"/>
      <c r="PZE147" s="2"/>
      <c r="PZF147" s="2"/>
      <c r="PZG147" s="2"/>
      <c r="PZH147" s="2"/>
      <c r="PZI147" s="2"/>
      <c r="PZJ147" s="2"/>
      <c r="PZK147" s="2"/>
      <c r="PZL147" s="2"/>
      <c r="PZM147" s="2"/>
      <c r="PZN147" s="2"/>
      <c r="PZO147" s="2"/>
      <c r="PZP147" s="2"/>
      <c r="PZQ147" s="2"/>
      <c r="PZR147" s="2"/>
      <c r="PZS147" s="2"/>
      <c r="PZT147" s="2"/>
      <c r="PZU147" s="2"/>
      <c r="PZV147" s="2"/>
      <c r="PZW147" s="2"/>
      <c r="PZX147" s="2"/>
      <c r="PZY147" s="2"/>
      <c r="PZZ147" s="2"/>
      <c r="QAA147" s="2"/>
      <c r="QAB147" s="2"/>
      <c r="QAC147" s="2"/>
      <c r="QAD147" s="2"/>
      <c r="QAE147" s="2"/>
      <c r="QAF147" s="2"/>
      <c r="QAG147" s="2"/>
      <c r="QAH147" s="2"/>
      <c r="QAI147" s="2"/>
      <c r="QAJ147" s="2"/>
      <c r="QAK147" s="2"/>
      <c r="QAL147" s="2"/>
      <c r="QAM147" s="2"/>
      <c r="QAN147" s="2"/>
      <c r="QAO147" s="2"/>
      <c r="QAP147" s="2"/>
      <c r="QAQ147" s="2"/>
      <c r="QAR147" s="2"/>
      <c r="QAS147" s="2"/>
      <c r="QAT147" s="2"/>
      <c r="QAU147" s="2"/>
      <c r="QAV147" s="2"/>
      <c r="QAW147" s="2"/>
      <c r="QAX147" s="2"/>
      <c r="QAY147" s="2"/>
      <c r="QAZ147" s="2"/>
      <c r="QBA147" s="2"/>
      <c r="QBB147" s="2"/>
      <c r="QBC147" s="2"/>
      <c r="QBD147" s="2"/>
      <c r="QBE147" s="2"/>
      <c r="QBF147" s="2"/>
      <c r="QBG147" s="2"/>
      <c r="QBH147" s="2"/>
      <c r="QBI147" s="2"/>
      <c r="QBJ147" s="2"/>
      <c r="QBK147" s="2"/>
      <c r="QBL147" s="2"/>
      <c r="QBM147" s="2"/>
      <c r="QBN147" s="2"/>
      <c r="QBO147" s="2"/>
      <c r="QBP147" s="2"/>
      <c r="QBQ147" s="2"/>
      <c r="QBR147" s="2"/>
      <c r="QBS147" s="2"/>
      <c r="QBT147" s="2"/>
      <c r="QBU147" s="2"/>
      <c r="QBV147" s="2"/>
      <c r="QBW147" s="2"/>
      <c r="QBX147" s="2"/>
      <c r="QBY147" s="2"/>
      <c r="QBZ147" s="2"/>
      <c r="QCA147" s="2"/>
      <c r="QCB147" s="2"/>
      <c r="QCC147" s="2"/>
      <c r="QCD147" s="2"/>
      <c r="QCE147" s="2"/>
      <c r="QCF147" s="2"/>
      <c r="QCG147" s="2"/>
      <c r="QCH147" s="2"/>
      <c r="QCI147" s="2"/>
      <c r="QCJ147" s="2"/>
      <c r="QCK147" s="2"/>
      <c r="QCL147" s="2"/>
      <c r="QCM147" s="2"/>
      <c r="QCN147" s="2"/>
      <c r="QCO147" s="2"/>
      <c r="QCP147" s="2"/>
      <c r="QCQ147" s="2"/>
      <c r="QCR147" s="2"/>
      <c r="QCS147" s="2"/>
      <c r="QCT147" s="2"/>
      <c r="QCU147" s="2"/>
      <c r="QCV147" s="2"/>
      <c r="QCW147" s="2"/>
      <c r="QCX147" s="2"/>
      <c r="QCY147" s="2"/>
      <c r="QCZ147" s="2"/>
      <c r="QDA147" s="2"/>
      <c r="QDB147" s="2"/>
      <c r="QDC147" s="2"/>
      <c r="QDD147" s="2"/>
      <c r="QDE147" s="2"/>
      <c r="QDF147" s="2"/>
      <c r="QDG147" s="2"/>
      <c r="QDH147" s="2"/>
      <c r="QDI147" s="2"/>
      <c r="QDJ147" s="2"/>
      <c r="QDK147" s="2"/>
      <c r="QDL147" s="2"/>
      <c r="QDM147" s="2"/>
      <c r="QDN147" s="2"/>
      <c r="QDO147" s="2"/>
      <c r="QDP147" s="2"/>
      <c r="QDQ147" s="2"/>
      <c r="QDR147" s="2"/>
      <c r="QDS147" s="2"/>
      <c r="QDT147" s="2"/>
      <c r="QDU147" s="2"/>
      <c r="QDV147" s="2"/>
      <c r="QDW147" s="2"/>
      <c r="QDX147" s="2"/>
      <c r="QDY147" s="2"/>
      <c r="QDZ147" s="2"/>
      <c r="QEA147" s="2"/>
      <c r="QEB147" s="2"/>
      <c r="QEC147" s="2"/>
      <c r="QED147" s="2"/>
      <c r="QEE147" s="2"/>
      <c r="QEF147" s="2"/>
      <c r="QEG147" s="2"/>
      <c r="QEH147" s="2"/>
      <c r="QEI147" s="2"/>
      <c r="QEJ147" s="2"/>
      <c r="QEK147" s="2"/>
      <c r="QEL147" s="2"/>
      <c r="QEM147" s="2"/>
      <c r="QEN147" s="2"/>
      <c r="QEO147" s="2"/>
      <c r="QEP147" s="2"/>
      <c r="QEQ147" s="2"/>
      <c r="QER147" s="2"/>
      <c r="QES147" s="2"/>
      <c r="QET147" s="2"/>
      <c r="QEU147" s="2"/>
      <c r="QEV147" s="2"/>
      <c r="QEW147" s="2"/>
      <c r="QEX147" s="2"/>
      <c r="QEY147" s="2"/>
      <c r="QEZ147" s="2"/>
      <c r="QFA147" s="2"/>
      <c r="QFB147" s="2"/>
      <c r="QFC147" s="2"/>
      <c r="QFD147" s="2"/>
      <c r="QFE147" s="2"/>
      <c r="QFF147" s="2"/>
      <c r="QFG147" s="2"/>
      <c r="QFH147" s="2"/>
      <c r="QFI147" s="2"/>
      <c r="QFJ147" s="2"/>
      <c r="QFK147" s="2"/>
      <c r="QFL147" s="2"/>
      <c r="QFM147" s="2"/>
      <c r="QFN147" s="2"/>
      <c r="QFO147" s="2"/>
      <c r="QFP147" s="2"/>
      <c r="QFQ147" s="2"/>
      <c r="QFR147" s="2"/>
      <c r="QFS147" s="2"/>
      <c r="QFT147" s="2"/>
      <c r="QFU147" s="2"/>
      <c r="QFV147" s="2"/>
      <c r="QFW147" s="2"/>
      <c r="QFX147" s="2"/>
      <c r="QFY147" s="2"/>
      <c r="QFZ147" s="2"/>
      <c r="QGA147" s="2"/>
      <c r="QGB147" s="2"/>
      <c r="QGC147" s="2"/>
      <c r="QGD147" s="2"/>
      <c r="QGE147" s="2"/>
      <c r="QGF147" s="2"/>
      <c r="QGG147" s="2"/>
      <c r="QGH147" s="2"/>
      <c r="QGI147" s="2"/>
      <c r="QGJ147" s="2"/>
      <c r="QGK147" s="2"/>
      <c r="QGL147" s="2"/>
      <c r="QGM147" s="2"/>
      <c r="QGN147" s="2"/>
      <c r="QGO147" s="2"/>
      <c r="QGP147" s="2"/>
      <c r="QGQ147" s="2"/>
      <c r="QGR147" s="2"/>
      <c r="QGS147" s="2"/>
      <c r="QGT147" s="2"/>
      <c r="QGU147" s="2"/>
      <c r="QGV147" s="2"/>
      <c r="QGW147" s="2"/>
      <c r="QGX147" s="2"/>
      <c r="QGY147" s="2"/>
      <c r="QGZ147" s="2"/>
      <c r="QHA147" s="2"/>
      <c r="QHB147" s="2"/>
      <c r="QHC147" s="2"/>
      <c r="QHD147" s="2"/>
      <c r="QHE147" s="2"/>
      <c r="QHF147" s="2"/>
      <c r="QHG147" s="2"/>
      <c r="QHH147" s="2"/>
      <c r="QHI147" s="2"/>
      <c r="QHJ147" s="2"/>
      <c r="QHK147" s="2"/>
      <c r="QHL147" s="2"/>
      <c r="QHM147" s="2"/>
      <c r="QHN147" s="2"/>
      <c r="QHO147" s="2"/>
      <c r="QHP147" s="2"/>
      <c r="QHQ147" s="2"/>
      <c r="QHR147" s="2"/>
      <c r="QHS147" s="2"/>
      <c r="QHT147" s="2"/>
      <c r="QHU147" s="2"/>
      <c r="QHV147" s="2"/>
      <c r="QHW147" s="2"/>
      <c r="QHX147" s="2"/>
      <c r="QHY147" s="2"/>
      <c r="QHZ147" s="2"/>
      <c r="QIA147" s="2"/>
      <c r="QIB147" s="2"/>
      <c r="QIC147" s="2"/>
      <c r="QID147" s="2"/>
      <c r="QIE147" s="2"/>
      <c r="QIF147" s="2"/>
      <c r="QIG147" s="2"/>
      <c r="QIH147" s="2"/>
      <c r="QII147" s="2"/>
      <c r="QIJ147" s="2"/>
      <c r="QIK147" s="2"/>
      <c r="QIL147" s="2"/>
      <c r="QIM147" s="2"/>
      <c r="QIN147" s="2"/>
      <c r="QIO147" s="2"/>
      <c r="QIP147" s="2"/>
      <c r="QIQ147" s="2"/>
      <c r="QIR147" s="2"/>
      <c r="QIS147" s="2"/>
      <c r="QIT147" s="2"/>
      <c r="QIU147" s="2"/>
      <c r="QIV147" s="2"/>
      <c r="QIW147" s="2"/>
      <c r="QIX147" s="2"/>
      <c r="QIY147" s="2"/>
      <c r="QIZ147" s="2"/>
      <c r="QJA147" s="2"/>
      <c r="QJB147" s="2"/>
      <c r="QJC147" s="2"/>
      <c r="QJD147" s="2"/>
      <c r="QJE147" s="2"/>
      <c r="QJF147" s="2"/>
      <c r="QJG147" s="2"/>
      <c r="QJH147" s="2"/>
      <c r="QJI147" s="2"/>
      <c r="QJJ147" s="2"/>
      <c r="QJK147" s="2"/>
      <c r="QJL147" s="2"/>
      <c r="QJM147" s="2"/>
      <c r="QJN147" s="2"/>
      <c r="QJO147" s="2"/>
      <c r="QJP147" s="2"/>
      <c r="QJQ147" s="2"/>
      <c r="QJR147" s="2"/>
      <c r="QJS147" s="2"/>
      <c r="QJT147" s="2"/>
      <c r="QJU147" s="2"/>
      <c r="QJV147" s="2"/>
      <c r="QJW147" s="2"/>
      <c r="QJX147" s="2"/>
      <c r="QJY147" s="2"/>
      <c r="QJZ147" s="2"/>
      <c r="QKA147" s="2"/>
      <c r="QKB147" s="2"/>
      <c r="QKC147" s="2"/>
      <c r="QKD147" s="2"/>
      <c r="QKE147" s="2"/>
      <c r="QKF147" s="2"/>
      <c r="QKG147" s="2"/>
      <c r="QKH147" s="2"/>
      <c r="QKI147" s="2"/>
      <c r="QKJ147" s="2"/>
      <c r="QKK147" s="2"/>
      <c r="QKL147" s="2"/>
      <c r="QKM147" s="2"/>
      <c r="QKN147" s="2"/>
      <c r="QKO147" s="2"/>
      <c r="QKP147" s="2"/>
      <c r="QKQ147" s="2"/>
      <c r="QKR147" s="2"/>
      <c r="QKS147" s="2"/>
      <c r="QKT147" s="2"/>
      <c r="QKU147" s="2"/>
      <c r="QKV147" s="2"/>
      <c r="QKW147" s="2"/>
      <c r="QKX147" s="2"/>
      <c r="QKY147" s="2"/>
      <c r="QKZ147" s="2"/>
      <c r="QLA147" s="2"/>
      <c r="QLB147" s="2"/>
      <c r="QLC147" s="2"/>
      <c r="QLD147" s="2"/>
      <c r="QLE147" s="2"/>
      <c r="QLF147" s="2"/>
      <c r="QLG147" s="2"/>
      <c r="QLH147" s="2"/>
      <c r="QLI147" s="2"/>
      <c r="QLJ147" s="2"/>
      <c r="QLK147" s="2"/>
      <c r="QLL147" s="2"/>
      <c r="QLM147" s="2"/>
      <c r="QLN147" s="2"/>
      <c r="QLO147" s="2"/>
      <c r="QLP147" s="2"/>
      <c r="QLQ147" s="2"/>
      <c r="QLR147" s="2"/>
      <c r="QLS147" s="2"/>
      <c r="QLT147" s="2"/>
      <c r="QLU147" s="2"/>
      <c r="QLV147" s="2"/>
      <c r="QLW147" s="2"/>
      <c r="QLX147" s="2"/>
      <c r="QLY147" s="2"/>
      <c r="QLZ147" s="2"/>
      <c r="QMA147" s="2"/>
      <c r="QMB147" s="2"/>
      <c r="QMC147" s="2"/>
      <c r="QMD147" s="2"/>
      <c r="QME147" s="2"/>
      <c r="QMF147" s="2"/>
      <c r="QMG147" s="2"/>
      <c r="QMH147" s="2"/>
      <c r="QMI147" s="2"/>
      <c r="QMJ147" s="2"/>
      <c r="QMK147" s="2"/>
      <c r="QML147" s="2"/>
      <c r="QMM147" s="2"/>
      <c r="QMN147" s="2"/>
      <c r="QMO147" s="2"/>
      <c r="QMP147" s="2"/>
      <c r="QMQ147" s="2"/>
      <c r="QMR147" s="2"/>
      <c r="QMS147" s="2"/>
      <c r="QMT147" s="2"/>
      <c r="QMU147" s="2"/>
      <c r="QMV147" s="2"/>
      <c r="QMW147" s="2"/>
      <c r="QMX147" s="2"/>
      <c r="QMY147" s="2"/>
      <c r="QMZ147" s="2"/>
      <c r="QNA147" s="2"/>
      <c r="QNB147" s="2"/>
      <c r="QNC147" s="2"/>
      <c r="QND147" s="2"/>
      <c r="QNE147" s="2"/>
      <c r="QNF147" s="2"/>
      <c r="QNG147" s="2"/>
      <c r="QNH147" s="2"/>
      <c r="QNI147" s="2"/>
      <c r="QNJ147" s="2"/>
      <c r="QNK147" s="2"/>
      <c r="QNL147" s="2"/>
      <c r="QNM147" s="2"/>
      <c r="QNN147" s="2"/>
      <c r="QNO147" s="2"/>
      <c r="QNP147" s="2"/>
      <c r="QNQ147" s="2"/>
      <c r="QNR147" s="2"/>
      <c r="QNS147" s="2"/>
      <c r="QNT147" s="2"/>
      <c r="QNU147" s="2"/>
      <c r="QNV147" s="2"/>
      <c r="QNW147" s="2"/>
      <c r="QNX147" s="2"/>
      <c r="QNY147" s="2"/>
      <c r="QNZ147" s="2"/>
      <c r="QOA147" s="2"/>
      <c r="QOB147" s="2"/>
      <c r="QOC147" s="2"/>
      <c r="QOD147" s="2"/>
      <c r="QOE147" s="2"/>
      <c r="QOF147" s="2"/>
      <c r="QOG147" s="2"/>
      <c r="QOH147" s="2"/>
      <c r="QOI147" s="2"/>
      <c r="QOJ147" s="2"/>
      <c r="QOK147" s="2"/>
      <c r="QOL147" s="2"/>
      <c r="QOM147" s="2"/>
      <c r="QON147" s="2"/>
      <c r="QOO147" s="2"/>
      <c r="QOP147" s="2"/>
      <c r="QOQ147" s="2"/>
      <c r="QOR147" s="2"/>
      <c r="QOS147" s="2"/>
      <c r="QOT147" s="2"/>
      <c r="QOU147" s="2"/>
      <c r="QOV147" s="2"/>
      <c r="QOW147" s="2"/>
      <c r="QOX147" s="2"/>
      <c r="QOY147" s="2"/>
      <c r="QOZ147" s="2"/>
      <c r="QPA147" s="2"/>
      <c r="QPB147" s="2"/>
      <c r="QPC147" s="2"/>
      <c r="QPD147" s="2"/>
      <c r="QPE147" s="2"/>
      <c r="QPF147" s="2"/>
      <c r="QPG147" s="2"/>
      <c r="QPH147" s="2"/>
      <c r="QPI147" s="2"/>
      <c r="QPJ147" s="2"/>
      <c r="QPK147" s="2"/>
      <c r="QPL147" s="2"/>
      <c r="QPM147" s="2"/>
      <c r="QPN147" s="2"/>
      <c r="QPO147" s="2"/>
      <c r="QPP147" s="2"/>
      <c r="QPQ147" s="2"/>
      <c r="QPR147" s="2"/>
      <c r="QPS147" s="2"/>
      <c r="QPT147" s="2"/>
      <c r="QPU147" s="2"/>
      <c r="QPV147" s="2"/>
      <c r="QPW147" s="2"/>
      <c r="QPX147" s="2"/>
      <c r="QPY147" s="2"/>
      <c r="QPZ147" s="2"/>
      <c r="QQA147" s="2"/>
      <c r="QQB147" s="2"/>
      <c r="QQC147" s="2"/>
      <c r="QQD147" s="2"/>
      <c r="QQE147" s="2"/>
      <c r="QQF147" s="2"/>
      <c r="QQG147" s="2"/>
      <c r="QQH147" s="2"/>
      <c r="QQI147" s="2"/>
      <c r="QQJ147" s="2"/>
      <c r="QQK147" s="2"/>
      <c r="QQL147" s="2"/>
      <c r="QQM147" s="2"/>
      <c r="QQN147" s="2"/>
      <c r="QQO147" s="2"/>
      <c r="QQP147" s="2"/>
      <c r="QQQ147" s="2"/>
      <c r="QQR147" s="2"/>
      <c r="QQS147" s="2"/>
      <c r="QQT147" s="2"/>
      <c r="QQU147" s="2"/>
      <c r="QQV147" s="2"/>
      <c r="QQW147" s="2"/>
      <c r="QQX147" s="2"/>
      <c r="QQY147" s="2"/>
      <c r="QQZ147" s="2"/>
      <c r="QRA147" s="2"/>
      <c r="QRB147" s="2"/>
      <c r="QRC147" s="2"/>
      <c r="QRD147" s="2"/>
      <c r="QRE147" s="2"/>
      <c r="QRF147" s="2"/>
      <c r="QRG147" s="2"/>
      <c r="QRH147" s="2"/>
      <c r="QRI147" s="2"/>
      <c r="QRJ147" s="2"/>
      <c r="QRK147" s="2"/>
      <c r="QRL147" s="2"/>
      <c r="QRM147" s="2"/>
      <c r="QRN147" s="2"/>
      <c r="QRO147" s="2"/>
      <c r="QRP147" s="2"/>
      <c r="QRQ147" s="2"/>
      <c r="QRR147" s="2"/>
      <c r="QRS147" s="2"/>
      <c r="QRT147" s="2"/>
      <c r="QRU147" s="2"/>
      <c r="QRV147" s="2"/>
      <c r="QRW147" s="2"/>
      <c r="QRX147" s="2"/>
      <c r="QRY147" s="2"/>
      <c r="QRZ147" s="2"/>
      <c r="QSA147" s="2"/>
      <c r="QSB147" s="2"/>
      <c r="QSC147" s="2"/>
      <c r="QSD147" s="2"/>
      <c r="QSE147" s="2"/>
      <c r="QSF147" s="2"/>
      <c r="QSG147" s="2"/>
      <c r="QSH147" s="2"/>
      <c r="QSI147" s="2"/>
      <c r="QSJ147" s="2"/>
      <c r="QSK147" s="2"/>
      <c r="QSL147" s="2"/>
      <c r="QSM147" s="2"/>
      <c r="QSN147" s="2"/>
      <c r="QSO147" s="2"/>
      <c r="QSP147" s="2"/>
      <c r="QSQ147" s="2"/>
      <c r="QSR147" s="2"/>
      <c r="QSS147" s="2"/>
      <c r="QST147" s="2"/>
      <c r="QSU147" s="2"/>
      <c r="QSV147" s="2"/>
      <c r="QSW147" s="2"/>
      <c r="QSX147" s="2"/>
      <c r="QSY147" s="2"/>
      <c r="QSZ147" s="2"/>
      <c r="QTA147" s="2"/>
      <c r="QTB147" s="2"/>
      <c r="QTC147" s="2"/>
      <c r="QTD147" s="2"/>
      <c r="QTE147" s="2"/>
      <c r="QTF147" s="2"/>
      <c r="QTG147" s="2"/>
      <c r="QTH147" s="2"/>
      <c r="QTI147" s="2"/>
      <c r="QTJ147" s="2"/>
      <c r="QTK147" s="2"/>
      <c r="QTL147" s="2"/>
      <c r="QTM147" s="2"/>
      <c r="QTN147" s="2"/>
      <c r="QTO147" s="2"/>
      <c r="QTP147" s="2"/>
      <c r="QTQ147" s="2"/>
      <c r="QTR147" s="2"/>
      <c r="QTS147" s="2"/>
      <c r="QTT147" s="2"/>
      <c r="QTU147" s="2"/>
      <c r="QTV147" s="2"/>
      <c r="QTW147" s="2"/>
      <c r="QTX147" s="2"/>
      <c r="QTY147" s="2"/>
      <c r="QTZ147" s="2"/>
      <c r="QUA147" s="2"/>
      <c r="QUB147" s="2"/>
      <c r="QUC147" s="2"/>
      <c r="QUD147" s="2"/>
      <c r="QUE147" s="2"/>
      <c r="QUF147" s="2"/>
      <c r="QUG147" s="2"/>
      <c r="QUH147" s="2"/>
      <c r="QUI147" s="2"/>
      <c r="QUJ147" s="2"/>
      <c r="QUK147" s="2"/>
      <c r="QUL147" s="2"/>
      <c r="QUM147" s="2"/>
      <c r="QUN147" s="2"/>
      <c r="QUO147" s="2"/>
      <c r="QUP147" s="2"/>
      <c r="QUQ147" s="2"/>
      <c r="QUR147" s="2"/>
      <c r="QUS147" s="2"/>
      <c r="QUT147" s="2"/>
      <c r="QUU147" s="2"/>
      <c r="QUV147" s="2"/>
      <c r="QUW147" s="2"/>
      <c r="QUX147" s="2"/>
      <c r="QUY147" s="2"/>
      <c r="QUZ147" s="2"/>
      <c r="QVA147" s="2"/>
      <c r="QVB147" s="2"/>
      <c r="QVC147" s="2"/>
      <c r="QVD147" s="2"/>
      <c r="QVE147" s="2"/>
      <c r="QVF147" s="2"/>
      <c r="QVG147" s="2"/>
      <c r="QVH147" s="2"/>
      <c r="QVI147" s="2"/>
      <c r="QVJ147" s="2"/>
      <c r="QVK147" s="2"/>
      <c r="QVL147" s="2"/>
      <c r="QVM147" s="2"/>
      <c r="QVN147" s="2"/>
      <c r="QVO147" s="2"/>
      <c r="QVP147" s="2"/>
      <c r="QVQ147" s="2"/>
      <c r="QVR147" s="2"/>
      <c r="QVS147" s="2"/>
      <c r="QVT147" s="2"/>
      <c r="QVU147" s="2"/>
      <c r="QVV147" s="2"/>
      <c r="QVW147" s="2"/>
      <c r="QVX147" s="2"/>
      <c r="QVY147" s="2"/>
      <c r="QVZ147" s="2"/>
      <c r="QWA147" s="2"/>
      <c r="QWB147" s="2"/>
      <c r="QWC147" s="2"/>
      <c r="QWD147" s="2"/>
      <c r="QWE147" s="2"/>
      <c r="QWF147" s="2"/>
      <c r="QWG147" s="2"/>
      <c r="QWH147" s="2"/>
      <c r="QWI147" s="2"/>
      <c r="QWJ147" s="2"/>
      <c r="QWK147" s="2"/>
      <c r="QWL147" s="2"/>
      <c r="QWM147" s="2"/>
      <c r="QWN147" s="2"/>
      <c r="QWO147" s="2"/>
      <c r="QWP147" s="2"/>
      <c r="QWQ147" s="2"/>
      <c r="QWR147" s="2"/>
      <c r="QWS147" s="2"/>
      <c r="QWT147" s="2"/>
      <c r="QWU147" s="2"/>
      <c r="QWV147" s="2"/>
      <c r="QWW147" s="2"/>
      <c r="QWX147" s="2"/>
      <c r="QWY147" s="2"/>
      <c r="QWZ147" s="2"/>
      <c r="QXA147" s="2"/>
      <c r="QXB147" s="2"/>
      <c r="QXC147" s="2"/>
      <c r="QXD147" s="2"/>
      <c r="QXE147" s="2"/>
      <c r="QXF147" s="2"/>
      <c r="QXG147" s="2"/>
      <c r="QXH147" s="2"/>
      <c r="QXI147" s="2"/>
      <c r="QXJ147" s="2"/>
      <c r="QXK147" s="2"/>
      <c r="QXL147" s="2"/>
      <c r="QXM147" s="2"/>
      <c r="QXN147" s="2"/>
      <c r="QXO147" s="2"/>
      <c r="QXP147" s="2"/>
      <c r="QXQ147" s="2"/>
      <c r="QXR147" s="2"/>
      <c r="QXS147" s="2"/>
      <c r="QXT147" s="2"/>
      <c r="QXU147" s="2"/>
      <c r="QXV147" s="2"/>
      <c r="QXW147" s="2"/>
      <c r="QXX147" s="2"/>
      <c r="QXY147" s="2"/>
      <c r="QXZ147" s="2"/>
      <c r="QYA147" s="2"/>
      <c r="QYB147" s="2"/>
      <c r="QYC147" s="2"/>
      <c r="QYD147" s="2"/>
      <c r="QYE147" s="2"/>
      <c r="QYF147" s="2"/>
      <c r="QYG147" s="2"/>
      <c r="QYH147" s="2"/>
      <c r="QYI147" s="2"/>
      <c r="QYJ147" s="2"/>
      <c r="QYK147" s="2"/>
      <c r="QYL147" s="2"/>
      <c r="QYM147" s="2"/>
      <c r="QYN147" s="2"/>
      <c r="QYO147" s="2"/>
      <c r="QYP147" s="2"/>
      <c r="QYQ147" s="2"/>
      <c r="QYR147" s="2"/>
      <c r="QYS147" s="2"/>
      <c r="QYT147" s="2"/>
      <c r="QYU147" s="2"/>
      <c r="QYV147" s="2"/>
      <c r="QYW147" s="2"/>
      <c r="QYX147" s="2"/>
      <c r="QYY147" s="2"/>
      <c r="QYZ147" s="2"/>
      <c r="QZA147" s="2"/>
      <c r="QZB147" s="2"/>
      <c r="QZC147" s="2"/>
      <c r="QZD147" s="2"/>
      <c r="QZE147" s="2"/>
      <c r="QZF147" s="2"/>
      <c r="QZG147" s="2"/>
      <c r="QZH147" s="2"/>
      <c r="QZI147" s="2"/>
      <c r="QZJ147" s="2"/>
      <c r="QZK147" s="2"/>
      <c r="QZL147" s="2"/>
      <c r="QZM147" s="2"/>
      <c r="QZN147" s="2"/>
      <c r="QZO147" s="2"/>
      <c r="QZP147" s="2"/>
      <c r="QZQ147" s="2"/>
      <c r="QZR147" s="2"/>
      <c r="QZS147" s="2"/>
      <c r="QZT147" s="2"/>
      <c r="QZU147" s="2"/>
      <c r="QZV147" s="2"/>
      <c r="QZW147" s="2"/>
      <c r="QZX147" s="2"/>
      <c r="QZY147" s="2"/>
      <c r="QZZ147" s="2"/>
      <c r="RAA147" s="2"/>
      <c r="RAB147" s="2"/>
      <c r="RAC147" s="2"/>
      <c r="RAD147" s="2"/>
      <c r="RAE147" s="2"/>
      <c r="RAF147" s="2"/>
      <c r="RAG147" s="2"/>
      <c r="RAH147" s="2"/>
      <c r="RAI147" s="2"/>
      <c r="RAJ147" s="2"/>
      <c r="RAK147" s="2"/>
      <c r="RAL147" s="2"/>
      <c r="RAM147" s="2"/>
      <c r="RAN147" s="2"/>
      <c r="RAO147" s="2"/>
      <c r="RAP147" s="2"/>
      <c r="RAQ147" s="2"/>
      <c r="RAR147" s="2"/>
      <c r="RAS147" s="2"/>
      <c r="RAT147" s="2"/>
      <c r="RAU147" s="2"/>
      <c r="RAV147" s="2"/>
      <c r="RAW147" s="2"/>
      <c r="RAX147" s="2"/>
      <c r="RAY147" s="2"/>
      <c r="RAZ147" s="2"/>
      <c r="RBA147" s="2"/>
      <c r="RBB147" s="2"/>
      <c r="RBC147" s="2"/>
      <c r="RBD147" s="2"/>
      <c r="RBE147" s="2"/>
      <c r="RBF147" s="2"/>
      <c r="RBG147" s="2"/>
      <c r="RBH147" s="2"/>
      <c r="RBI147" s="2"/>
      <c r="RBJ147" s="2"/>
      <c r="RBK147" s="2"/>
      <c r="RBL147" s="2"/>
      <c r="RBM147" s="2"/>
      <c r="RBN147" s="2"/>
      <c r="RBO147" s="2"/>
      <c r="RBP147" s="2"/>
      <c r="RBQ147" s="2"/>
      <c r="RBR147" s="2"/>
      <c r="RBS147" s="2"/>
      <c r="RBT147" s="2"/>
      <c r="RBU147" s="2"/>
      <c r="RBV147" s="2"/>
      <c r="RBW147" s="2"/>
      <c r="RBX147" s="2"/>
      <c r="RBY147" s="2"/>
      <c r="RBZ147" s="2"/>
      <c r="RCA147" s="2"/>
      <c r="RCB147" s="2"/>
      <c r="RCC147" s="2"/>
      <c r="RCD147" s="2"/>
      <c r="RCE147" s="2"/>
      <c r="RCF147" s="2"/>
      <c r="RCG147" s="2"/>
      <c r="RCH147" s="2"/>
      <c r="RCI147" s="2"/>
      <c r="RCJ147" s="2"/>
      <c r="RCK147" s="2"/>
      <c r="RCL147" s="2"/>
      <c r="RCM147" s="2"/>
      <c r="RCN147" s="2"/>
      <c r="RCO147" s="2"/>
      <c r="RCP147" s="2"/>
      <c r="RCQ147" s="2"/>
      <c r="RCR147" s="2"/>
      <c r="RCS147" s="2"/>
      <c r="RCT147" s="2"/>
      <c r="RCU147" s="2"/>
      <c r="RCV147" s="2"/>
      <c r="RCW147" s="2"/>
      <c r="RCX147" s="2"/>
      <c r="RCY147" s="2"/>
      <c r="RCZ147" s="2"/>
      <c r="RDA147" s="2"/>
      <c r="RDB147" s="2"/>
      <c r="RDC147" s="2"/>
      <c r="RDD147" s="2"/>
      <c r="RDE147" s="2"/>
      <c r="RDF147" s="2"/>
      <c r="RDG147" s="2"/>
      <c r="RDH147" s="2"/>
      <c r="RDI147" s="2"/>
      <c r="RDJ147" s="2"/>
      <c r="RDK147" s="2"/>
      <c r="RDL147" s="2"/>
      <c r="RDM147" s="2"/>
      <c r="RDN147" s="2"/>
      <c r="RDO147" s="2"/>
      <c r="RDP147" s="2"/>
      <c r="RDQ147" s="2"/>
      <c r="RDR147" s="2"/>
      <c r="RDS147" s="2"/>
      <c r="RDT147" s="2"/>
      <c r="RDU147" s="2"/>
      <c r="RDV147" s="2"/>
      <c r="RDW147" s="2"/>
      <c r="RDX147" s="2"/>
      <c r="RDY147" s="2"/>
      <c r="RDZ147" s="2"/>
      <c r="REA147" s="2"/>
      <c r="REB147" s="2"/>
      <c r="REC147" s="2"/>
      <c r="RED147" s="2"/>
      <c r="REE147" s="2"/>
      <c r="REF147" s="2"/>
      <c r="REG147" s="2"/>
      <c r="REH147" s="2"/>
      <c r="REI147" s="2"/>
      <c r="REJ147" s="2"/>
      <c r="REK147" s="2"/>
      <c r="REL147" s="2"/>
      <c r="REM147" s="2"/>
      <c r="REN147" s="2"/>
      <c r="REO147" s="2"/>
      <c r="REP147" s="2"/>
      <c r="REQ147" s="2"/>
      <c r="RER147" s="2"/>
      <c r="RES147" s="2"/>
      <c r="RET147" s="2"/>
      <c r="REU147" s="2"/>
      <c r="REV147" s="2"/>
      <c r="REW147" s="2"/>
      <c r="REX147" s="2"/>
      <c r="REY147" s="2"/>
      <c r="REZ147" s="2"/>
      <c r="RFA147" s="2"/>
      <c r="RFB147" s="2"/>
      <c r="RFC147" s="2"/>
      <c r="RFD147" s="2"/>
      <c r="RFE147" s="2"/>
      <c r="RFF147" s="2"/>
      <c r="RFG147" s="2"/>
      <c r="RFH147" s="2"/>
      <c r="RFI147" s="2"/>
      <c r="RFJ147" s="2"/>
      <c r="RFK147" s="2"/>
      <c r="RFL147" s="2"/>
      <c r="RFM147" s="2"/>
      <c r="RFN147" s="2"/>
      <c r="RFO147" s="2"/>
      <c r="RFP147" s="2"/>
      <c r="RFQ147" s="2"/>
      <c r="RFR147" s="2"/>
      <c r="RFS147" s="2"/>
      <c r="RFT147" s="2"/>
      <c r="RFU147" s="2"/>
      <c r="RFV147" s="2"/>
      <c r="RFW147" s="2"/>
      <c r="RFX147" s="2"/>
      <c r="RFY147" s="2"/>
      <c r="RFZ147" s="2"/>
      <c r="RGA147" s="2"/>
      <c r="RGB147" s="2"/>
      <c r="RGC147" s="2"/>
      <c r="RGD147" s="2"/>
      <c r="RGE147" s="2"/>
      <c r="RGF147" s="2"/>
      <c r="RGG147" s="2"/>
      <c r="RGH147" s="2"/>
      <c r="RGI147" s="2"/>
      <c r="RGJ147" s="2"/>
      <c r="RGK147" s="2"/>
      <c r="RGL147" s="2"/>
      <c r="RGM147" s="2"/>
      <c r="RGN147" s="2"/>
      <c r="RGO147" s="2"/>
      <c r="RGP147" s="2"/>
      <c r="RGQ147" s="2"/>
      <c r="RGR147" s="2"/>
      <c r="RGS147" s="2"/>
      <c r="RGT147" s="2"/>
      <c r="RGU147" s="2"/>
      <c r="RGV147" s="2"/>
      <c r="RGW147" s="2"/>
      <c r="RGX147" s="2"/>
      <c r="RGY147" s="2"/>
      <c r="RGZ147" s="2"/>
      <c r="RHA147" s="2"/>
      <c r="RHB147" s="2"/>
      <c r="RHC147" s="2"/>
      <c r="RHD147" s="2"/>
      <c r="RHE147" s="2"/>
      <c r="RHF147" s="2"/>
      <c r="RHG147" s="2"/>
      <c r="RHH147" s="2"/>
      <c r="RHI147" s="2"/>
      <c r="RHJ147" s="2"/>
      <c r="RHK147" s="2"/>
      <c r="RHL147" s="2"/>
      <c r="RHM147" s="2"/>
      <c r="RHN147" s="2"/>
      <c r="RHO147" s="2"/>
      <c r="RHP147" s="2"/>
      <c r="RHQ147" s="2"/>
      <c r="RHR147" s="2"/>
      <c r="RHS147" s="2"/>
      <c r="RHT147" s="2"/>
      <c r="RHU147" s="2"/>
      <c r="RHV147" s="2"/>
      <c r="RHW147" s="2"/>
      <c r="RHX147" s="2"/>
      <c r="RHY147" s="2"/>
      <c r="RHZ147" s="2"/>
      <c r="RIA147" s="2"/>
      <c r="RIB147" s="2"/>
      <c r="RIC147" s="2"/>
      <c r="RID147" s="2"/>
      <c r="RIE147" s="2"/>
      <c r="RIF147" s="2"/>
      <c r="RIG147" s="2"/>
      <c r="RIH147" s="2"/>
      <c r="RII147" s="2"/>
      <c r="RIJ147" s="2"/>
      <c r="RIK147" s="2"/>
      <c r="RIL147" s="2"/>
      <c r="RIM147" s="2"/>
      <c r="RIN147" s="2"/>
      <c r="RIO147" s="2"/>
      <c r="RIP147" s="2"/>
      <c r="RIQ147" s="2"/>
      <c r="RIR147" s="2"/>
      <c r="RIS147" s="2"/>
      <c r="RIT147" s="2"/>
      <c r="RIU147" s="2"/>
      <c r="RIV147" s="2"/>
      <c r="RIW147" s="2"/>
      <c r="RIX147" s="2"/>
      <c r="RIY147" s="2"/>
      <c r="RIZ147" s="2"/>
      <c r="RJA147" s="2"/>
      <c r="RJB147" s="2"/>
      <c r="RJC147" s="2"/>
      <c r="RJD147" s="2"/>
      <c r="RJE147" s="2"/>
      <c r="RJF147" s="2"/>
      <c r="RJG147" s="2"/>
      <c r="RJH147" s="2"/>
      <c r="RJI147" s="2"/>
      <c r="RJJ147" s="2"/>
      <c r="RJK147" s="2"/>
      <c r="RJL147" s="2"/>
      <c r="RJM147" s="2"/>
      <c r="RJN147" s="2"/>
      <c r="RJO147" s="2"/>
      <c r="RJP147" s="2"/>
      <c r="RJQ147" s="2"/>
      <c r="RJR147" s="2"/>
      <c r="RJS147" s="2"/>
      <c r="RJT147" s="2"/>
      <c r="RJU147" s="2"/>
      <c r="RJV147" s="2"/>
      <c r="RJW147" s="2"/>
      <c r="RJX147" s="2"/>
      <c r="RJY147" s="2"/>
      <c r="RJZ147" s="2"/>
      <c r="RKA147" s="2"/>
      <c r="RKB147" s="2"/>
      <c r="RKC147" s="2"/>
      <c r="RKD147" s="2"/>
      <c r="RKE147" s="2"/>
      <c r="RKF147" s="2"/>
      <c r="RKG147" s="2"/>
      <c r="RKH147" s="2"/>
      <c r="RKI147" s="2"/>
      <c r="RKJ147" s="2"/>
      <c r="RKK147" s="2"/>
      <c r="RKL147" s="2"/>
      <c r="RKM147" s="2"/>
      <c r="RKN147" s="2"/>
      <c r="RKO147" s="2"/>
      <c r="RKP147" s="2"/>
      <c r="RKQ147" s="2"/>
      <c r="RKR147" s="2"/>
      <c r="RKS147" s="2"/>
      <c r="RKT147" s="2"/>
      <c r="RKU147" s="2"/>
      <c r="RKV147" s="2"/>
      <c r="RKW147" s="2"/>
      <c r="RKX147" s="2"/>
      <c r="RKY147" s="2"/>
      <c r="RKZ147" s="2"/>
      <c r="RLA147" s="2"/>
      <c r="RLB147" s="2"/>
      <c r="RLC147" s="2"/>
      <c r="RLD147" s="2"/>
      <c r="RLE147" s="2"/>
      <c r="RLF147" s="2"/>
      <c r="RLG147" s="2"/>
      <c r="RLH147" s="2"/>
      <c r="RLI147" s="2"/>
      <c r="RLJ147" s="2"/>
      <c r="RLK147" s="2"/>
      <c r="RLL147" s="2"/>
      <c r="RLM147" s="2"/>
      <c r="RLN147" s="2"/>
      <c r="RLO147" s="2"/>
      <c r="RLP147" s="2"/>
      <c r="RLQ147" s="2"/>
      <c r="RLR147" s="2"/>
      <c r="RLS147" s="2"/>
      <c r="RLT147" s="2"/>
      <c r="RLU147" s="2"/>
      <c r="RLV147" s="2"/>
      <c r="RLW147" s="2"/>
      <c r="RLX147" s="2"/>
      <c r="RLY147" s="2"/>
      <c r="RLZ147" s="2"/>
      <c r="RMA147" s="2"/>
      <c r="RMB147" s="2"/>
      <c r="RMC147" s="2"/>
      <c r="RMD147" s="2"/>
      <c r="RME147" s="2"/>
      <c r="RMF147" s="2"/>
      <c r="RMG147" s="2"/>
      <c r="RMH147" s="2"/>
      <c r="RMI147" s="2"/>
      <c r="RMJ147" s="2"/>
      <c r="RMK147" s="2"/>
      <c r="RML147" s="2"/>
      <c r="RMM147" s="2"/>
      <c r="RMN147" s="2"/>
      <c r="RMO147" s="2"/>
      <c r="RMP147" s="2"/>
      <c r="RMQ147" s="2"/>
      <c r="RMR147" s="2"/>
      <c r="RMS147" s="2"/>
      <c r="RMT147" s="2"/>
      <c r="RMU147" s="2"/>
      <c r="RMV147" s="2"/>
      <c r="RMW147" s="2"/>
      <c r="RMX147" s="2"/>
      <c r="RMY147" s="2"/>
      <c r="RMZ147" s="2"/>
      <c r="RNA147" s="2"/>
      <c r="RNB147" s="2"/>
      <c r="RNC147" s="2"/>
      <c r="RND147" s="2"/>
      <c r="RNE147" s="2"/>
      <c r="RNF147" s="2"/>
      <c r="RNG147" s="2"/>
      <c r="RNH147" s="2"/>
      <c r="RNI147" s="2"/>
      <c r="RNJ147" s="2"/>
      <c r="RNK147" s="2"/>
      <c r="RNL147" s="2"/>
      <c r="RNM147" s="2"/>
      <c r="RNN147" s="2"/>
      <c r="RNO147" s="2"/>
      <c r="RNP147" s="2"/>
      <c r="RNQ147" s="2"/>
      <c r="RNR147" s="2"/>
      <c r="RNS147" s="2"/>
      <c r="RNT147" s="2"/>
      <c r="RNU147" s="2"/>
      <c r="RNV147" s="2"/>
      <c r="RNW147" s="2"/>
      <c r="RNX147" s="2"/>
      <c r="RNY147" s="2"/>
      <c r="RNZ147" s="2"/>
      <c r="ROA147" s="2"/>
      <c r="ROB147" s="2"/>
      <c r="ROC147" s="2"/>
      <c r="ROD147" s="2"/>
      <c r="ROE147" s="2"/>
      <c r="ROF147" s="2"/>
      <c r="ROG147" s="2"/>
      <c r="ROH147" s="2"/>
      <c r="ROI147" s="2"/>
      <c r="ROJ147" s="2"/>
      <c r="ROK147" s="2"/>
      <c r="ROL147" s="2"/>
      <c r="ROM147" s="2"/>
      <c r="RON147" s="2"/>
      <c r="ROO147" s="2"/>
      <c r="ROP147" s="2"/>
      <c r="ROQ147" s="2"/>
      <c r="ROR147" s="2"/>
      <c r="ROS147" s="2"/>
      <c r="ROT147" s="2"/>
      <c r="ROU147" s="2"/>
      <c r="ROV147" s="2"/>
      <c r="ROW147" s="2"/>
      <c r="ROX147" s="2"/>
      <c r="ROY147" s="2"/>
      <c r="ROZ147" s="2"/>
      <c r="RPA147" s="2"/>
      <c r="RPB147" s="2"/>
      <c r="RPC147" s="2"/>
      <c r="RPD147" s="2"/>
      <c r="RPE147" s="2"/>
      <c r="RPF147" s="2"/>
      <c r="RPG147" s="2"/>
      <c r="RPH147" s="2"/>
      <c r="RPI147" s="2"/>
      <c r="RPJ147" s="2"/>
      <c r="RPK147" s="2"/>
      <c r="RPL147" s="2"/>
      <c r="RPM147" s="2"/>
      <c r="RPN147" s="2"/>
      <c r="RPO147" s="2"/>
      <c r="RPP147" s="2"/>
      <c r="RPQ147" s="2"/>
      <c r="RPR147" s="2"/>
      <c r="RPS147" s="2"/>
      <c r="RPT147" s="2"/>
      <c r="RPU147" s="2"/>
      <c r="RPV147" s="2"/>
      <c r="RPW147" s="2"/>
      <c r="RPX147" s="2"/>
      <c r="RPY147" s="2"/>
      <c r="RPZ147" s="2"/>
      <c r="RQA147" s="2"/>
      <c r="RQB147" s="2"/>
      <c r="RQC147" s="2"/>
      <c r="RQD147" s="2"/>
      <c r="RQE147" s="2"/>
      <c r="RQF147" s="2"/>
      <c r="RQG147" s="2"/>
      <c r="RQH147" s="2"/>
      <c r="RQI147" s="2"/>
      <c r="RQJ147" s="2"/>
      <c r="RQK147" s="2"/>
      <c r="RQL147" s="2"/>
      <c r="RQM147" s="2"/>
      <c r="RQN147" s="2"/>
      <c r="RQO147" s="2"/>
      <c r="RQP147" s="2"/>
      <c r="RQQ147" s="2"/>
      <c r="RQR147" s="2"/>
      <c r="RQS147" s="2"/>
      <c r="RQT147" s="2"/>
      <c r="RQU147" s="2"/>
      <c r="RQV147" s="2"/>
      <c r="RQW147" s="2"/>
      <c r="RQX147" s="2"/>
      <c r="RQY147" s="2"/>
      <c r="RQZ147" s="2"/>
      <c r="RRA147" s="2"/>
      <c r="RRB147" s="2"/>
      <c r="RRC147" s="2"/>
      <c r="RRD147" s="2"/>
      <c r="RRE147" s="2"/>
      <c r="RRF147" s="2"/>
      <c r="RRG147" s="2"/>
      <c r="RRH147" s="2"/>
      <c r="RRI147" s="2"/>
      <c r="RRJ147" s="2"/>
      <c r="RRK147" s="2"/>
      <c r="RRL147" s="2"/>
      <c r="RRM147" s="2"/>
      <c r="RRN147" s="2"/>
      <c r="RRO147" s="2"/>
      <c r="RRP147" s="2"/>
      <c r="RRQ147" s="2"/>
      <c r="RRR147" s="2"/>
      <c r="RRS147" s="2"/>
      <c r="RRT147" s="2"/>
      <c r="RRU147" s="2"/>
      <c r="RRV147" s="2"/>
      <c r="RRW147" s="2"/>
      <c r="RRX147" s="2"/>
      <c r="RRY147" s="2"/>
      <c r="RRZ147" s="2"/>
      <c r="RSA147" s="2"/>
      <c r="RSB147" s="2"/>
      <c r="RSC147" s="2"/>
      <c r="RSD147" s="2"/>
      <c r="RSE147" s="2"/>
      <c r="RSF147" s="2"/>
      <c r="RSG147" s="2"/>
      <c r="RSH147" s="2"/>
      <c r="RSI147" s="2"/>
      <c r="RSJ147" s="2"/>
      <c r="RSK147" s="2"/>
      <c r="RSL147" s="2"/>
      <c r="RSM147" s="2"/>
      <c r="RSN147" s="2"/>
      <c r="RSO147" s="2"/>
      <c r="RSP147" s="2"/>
      <c r="RSQ147" s="2"/>
      <c r="RSR147" s="2"/>
      <c r="RSS147" s="2"/>
      <c r="RST147" s="2"/>
      <c r="RSU147" s="2"/>
      <c r="RSV147" s="2"/>
      <c r="RSW147" s="2"/>
      <c r="RSX147" s="2"/>
      <c r="RSY147" s="2"/>
      <c r="RSZ147" s="2"/>
      <c r="RTA147" s="2"/>
      <c r="RTB147" s="2"/>
      <c r="RTC147" s="2"/>
      <c r="RTD147" s="2"/>
      <c r="RTE147" s="2"/>
      <c r="RTF147" s="2"/>
      <c r="RTG147" s="2"/>
      <c r="RTH147" s="2"/>
      <c r="RTI147" s="2"/>
      <c r="RTJ147" s="2"/>
      <c r="RTK147" s="2"/>
      <c r="RTL147" s="2"/>
      <c r="RTM147" s="2"/>
      <c r="RTN147" s="2"/>
      <c r="RTO147" s="2"/>
      <c r="RTP147" s="2"/>
      <c r="RTQ147" s="2"/>
      <c r="RTR147" s="2"/>
      <c r="RTS147" s="2"/>
      <c r="RTT147" s="2"/>
      <c r="RTU147" s="2"/>
      <c r="RTV147" s="2"/>
      <c r="RTW147" s="2"/>
      <c r="RTX147" s="2"/>
      <c r="RTY147" s="2"/>
      <c r="RTZ147" s="2"/>
      <c r="RUA147" s="2"/>
      <c r="RUB147" s="2"/>
      <c r="RUC147" s="2"/>
      <c r="RUD147" s="2"/>
      <c r="RUE147" s="2"/>
      <c r="RUF147" s="2"/>
      <c r="RUG147" s="2"/>
      <c r="RUH147" s="2"/>
      <c r="RUI147" s="2"/>
      <c r="RUJ147" s="2"/>
      <c r="RUK147" s="2"/>
      <c r="RUL147" s="2"/>
      <c r="RUM147" s="2"/>
      <c r="RUN147" s="2"/>
      <c r="RUO147" s="2"/>
      <c r="RUP147" s="2"/>
      <c r="RUQ147" s="2"/>
      <c r="RUR147" s="2"/>
      <c r="RUS147" s="2"/>
      <c r="RUT147" s="2"/>
      <c r="RUU147" s="2"/>
      <c r="RUV147" s="2"/>
      <c r="RUW147" s="2"/>
      <c r="RUX147" s="2"/>
      <c r="RUY147" s="2"/>
      <c r="RUZ147" s="2"/>
      <c r="RVA147" s="2"/>
      <c r="RVB147" s="2"/>
      <c r="RVC147" s="2"/>
      <c r="RVD147" s="2"/>
      <c r="RVE147" s="2"/>
      <c r="RVF147" s="2"/>
      <c r="RVG147" s="2"/>
      <c r="RVH147" s="2"/>
      <c r="RVI147" s="2"/>
      <c r="RVJ147" s="2"/>
      <c r="RVK147" s="2"/>
      <c r="RVL147" s="2"/>
      <c r="RVM147" s="2"/>
      <c r="RVN147" s="2"/>
      <c r="RVO147" s="2"/>
      <c r="RVP147" s="2"/>
      <c r="RVQ147" s="2"/>
      <c r="RVR147" s="2"/>
      <c r="RVS147" s="2"/>
      <c r="RVT147" s="2"/>
      <c r="RVU147" s="2"/>
      <c r="RVV147" s="2"/>
      <c r="RVW147" s="2"/>
      <c r="RVX147" s="2"/>
      <c r="RVY147" s="2"/>
      <c r="RVZ147" s="2"/>
      <c r="RWA147" s="2"/>
      <c r="RWB147" s="2"/>
      <c r="RWC147" s="2"/>
      <c r="RWD147" s="2"/>
      <c r="RWE147" s="2"/>
      <c r="RWF147" s="2"/>
      <c r="RWG147" s="2"/>
      <c r="RWH147" s="2"/>
      <c r="RWI147" s="2"/>
      <c r="RWJ147" s="2"/>
      <c r="RWK147" s="2"/>
      <c r="RWL147" s="2"/>
      <c r="RWM147" s="2"/>
      <c r="RWN147" s="2"/>
      <c r="RWO147" s="2"/>
      <c r="RWP147" s="2"/>
      <c r="RWQ147" s="2"/>
      <c r="RWR147" s="2"/>
      <c r="RWS147" s="2"/>
      <c r="RWT147" s="2"/>
      <c r="RWU147" s="2"/>
      <c r="RWV147" s="2"/>
      <c r="RWW147" s="2"/>
      <c r="RWX147" s="2"/>
      <c r="RWY147" s="2"/>
      <c r="RWZ147" s="2"/>
      <c r="RXA147" s="2"/>
      <c r="RXB147" s="2"/>
      <c r="RXC147" s="2"/>
      <c r="RXD147" s="2"/>
      <c r="RXE147" s="2"/>
      <c r="RXF147" s="2"/>
      <c r="RXG147" s="2"/>
      <c r="RXH147" s="2"/>
      <c r="RXI147" s="2"/>
      <c r="RXJ147" s="2"/>
      <c r="RXK147" s="2"/>
      <c r="RXL147" s="2"/>
      <c r="RXM147" s="2"/>
      <c r="RXN147" s="2"/>
      <c r="RXO147" s="2"/>
      <c r="RXP147" s="2"/>
      <c r="RXQ147" s="2"/>
      <c r="RXR147" s="2"/>
      <c r="RXS147" s="2"/>
      <c r="RXT147" s="2"/>
      <c r="RXU147" s="2"/>
      <c r="RXV147" s="2"/>
      <c r="RXW147" s="2"/>
      <c r="RXX147" s="2"/>
      <c r="RXY147" s="2"/>
      <c r="RXZ147" s="2"/>
      <c r="RYA147" s="2"/>
      <c r="RYB147" s="2"/>
      <c r="RYC147" s="2"/>
      <c r="RYD147" s="2"/>
      <c r="RYE147" s="2"/>
      <c r="RYF147" s="2"/>
      <c r="RYG147" s="2"/>
      <c r="RYH147" s="2"/>
      <c r="RYI147" s="2"/>
      <c r="RYJ147" s="2"/>
      <c r="RYK147" s="2"/>
      <c r="RYL147" s="2"/>
      <c r="RYM147" s="2"/>
      <c r="RYN147" s="2"/>
      <c r="RYO147" s="2"/>
      <c r="RYP147" s="2"/>
      <c r="RYQ147" s="2"/>
      <c r="RYR147" s="2"/>
      <c r="RYS147" s="2"/>
      <c r="RYT147" s="2"/>
      <c r="RYU147" s="2"/>
      <c r="RYV147" s="2"/>
      <c r="RYW147" s="2"/>
      <c r="RYX147" s="2"/>
      <c r="RYY147" s="2"/>
      <c r="RYZ147" s="2"/>
      <c r="RZA147" s="2"/>
      <c r="RZB147" s="2"/>
      <c r="RZC147" s="2"/>
      <c r="RZD147" s="2"/>
      <c r="RZE147" s="2"/>
      <c r="RZF147" s="2"/>
      <c r="RZG147" s="2"/>
      <c r="RZH147" s="2"/>
      <c r="RZI147" s="2"/>
      <c r="RZJ147" s="2"/>
      <c r="RZK147" s="2"/>
      <c r="RZL147" s="2"/>
      <c r="RZM147" s="2"/>
      <c r="RZN147" s="2"/>
      <c r="RZO147" s="2"/>
      <c r="RZP147" s="2"/>
      <c r="RZQ147" s="2"/>
      <c r="RZR147" s="2"/>
      <c r="RZS147" s="2"/>
      <c r="RZT147" s="2"/>
      <c r="RZU147" s="2"/>
      <c r="RZV147" s="2"/>
      <c r="RZW147" s="2"/>
      <c r="RZX147" s="2"/>
      <c r="RZY147" s="2"/>
      <c r="RZZ147" s="2"/>
      <c r="SAA147" s="2"/>
      <c r="SAB147" s="2"/>
      <c r="SAC147" s="2"/>
      <c r="SAD147" s="2"/>
      <c r="SAE147" s="2"/>
      <c r="SAF147" s="2"/>
      <c r="SAG147" s="2"/>
      <c r="SAH147" s="2"/>
      <c r="SAI147" s="2"/>
      <c r="SAJ147" s="2"/>
      <c r="SAK147" s="2"/>
      <c r="SAL147" s="2"/>
      <c r="SAM147" s="2"/>
      <c r="SAN147" s="2"/>
      <c r="SAO147" s="2"/>
      <c r="SAP147" s="2"/>
      <c r="SAQ147" s="2"/>
      <c r="SAR147" s="2"/>
      <c r="SAS147" s="2"/>
      <c r="SAT147" s="2"/>
      <c r="SAU147" s="2"/>
      <c r="SAV147" s="2"/>
      <c r="SAW147" s="2"/>
      <c r="SAX147" s="2"/>
      <c r="SAY147" s="2"/>
      <c r="SAZ147" s="2"/>
      <c r="SBA147" s="2"/>
      <c r="SBB147" s="2"/>
      <c r="SBC147" s="2"/>
      <c r="SBD147" s="2"/>
      <c r="SBE147" s="2"/>
      <c r="SBF147" s="2"/>
      <c r="SBG147" s="2"/>
      <c r="SBH147" s="2"/>
      <c r="SBI147" s="2"/>
      <c r="SBJ147" s="2"/>
      <c r="SBK147" s="2"/>
      <c r="SBL147" s="2"/>
      <c r="SBM147" s="2"/>
      <c r="SBN147" s="2"/>
      <c r="SBO147" s="2"/>
      <c r="SBP147" s="2"/>
      <c r="SBQ147" s="2"/>
      <c r="SBR147" s="2"/>
      <c r="SBS147" s="2"/>
      <c r="SBT147" s="2"/>
      <c r="SBU147" s="2"/>
      <c r="SBV147" s="2"/>
      <c r="SBW147" s="2"/>
      <c r="SBX147" s="2"/>
      <c r="SBY147" s="2"/>
      <c r="SBZ147" s="2"/>
      <c r="SCA147" s="2"/>
      <c r="SCB147" s="2"/>
      <c r="SCC147" s="2"/>
      <c r="SCD147" s="2"/>
      <c r="SCE147" s="2"/>
      <c r="SCF147" s="2"/>
      <c r="SCG147" s="2"/>
      <c r="SCH147" s="2"/>
      <c r="SCI147" s="2"/>
      <c r="SCJ147" s="2"/>
      <c r="SCK147" s="2"/>
      <c r="SCL147" s="2"/>
      <c r="SCM147" s="2"/>
      <c r="SCN147" s="2"/>
      <c r="SCO147" s="2"/>
      <c r="SCP147" s="2"/>
      <c r="SCQ147" s="2"/>
      <c r="SCR147" s="2"/>
      <c r="SCS147" s="2"/>
      <c r="SCT147" s="2"/>
      <c r="SCU147" s="2"/>
      <c r="SCV147" s="2"/>
      <c r="SCW147" s="2"/>
      <c r="SCX147" s="2"/>
      <c r="SCY147" s="2"/>
      <c r="SCZ147" s="2"/>
      <c r="SDA147" s="2"/>
      <c r="SDB147" s="2"/>
      <c r="SDC147" s="2"/>
      <c r="SDD147" s="2"/>
      <c r="SDE147" s="2"/>
      <c r="SDF147" s="2"/>
      <c r="SDG147" s="2"/>
      <c r="SDH147" s="2"/>
      <c r="SDI147" s="2"/>
      <c r="SDJ147" s="2"/>
      <c r="SDK147" s="2"/>
      <c r="SDL147" s="2"/>
      <c r="SDM147" s="2"/>
      <c r="SDN147" s="2"/>
      <c r="SDO147" s="2"/>
      <c r="SDP147" s="2"/>
      <c r="SDQ147" s="2"/>
      <c r="SDR147" s="2"/>
      <c r="SDS147" s="2"/>
      <c r="SDT147" s="2"/>
      <c r="SDU147" s="2"/>
      <c r="SDV147" s="2"/>
      <c r="SDW147" s="2"/>
      <c r="SDX147" s="2"/>
      <c r="SDY147" s="2"/>
      <c r="SDZ147" s="2"/>
      <c r="SEA147" s="2"/>
      <c r="SEB147" s="2"/>
      <c r="SEC147" s="2"/>
      <c r="SED147" s="2"/>
      <c r="SEE147" s="2"/>
      <c r="SEF147" s="2"/>
      <c r="SEG147" s="2"/>
      <c r="SEH147" s="2"/>
      <c r="SEI147" s="2"/>
      <c r="SEJ147" s="2"/>
      <c r="SEK147" s="2"/>
      <c r="SEL147" s="2"/>
      <c r="SEM147" s="2"/>
      <c r="SEN147" s="2"/>
      <c r="SEO147" s="2"/>
      <c r="SEP147" s="2"/>
      <c r="SEQ147" s="2"/>
      <c r="SER147" s="2"/>
      <c r="SES147" s="2"/>
      <c r="SET147" s="2"/>
      <c r="SEU147" s="2"/>
      <c r="SEV147" s="2"/>
      <c r="SEW147" s="2"/>
      <c r="SEX147" s="2"/>
      <c r="SEY147" s="2"/>
      <c r="SEZ147" s="2"/>
      <c r="SFA147" s="2"/>
      <c r="SFB147" s="2"/>
      <c r="SFC147" s="2"/>
      <c r="SFD147" s="2"/>
      <c r="SFE147" s="2"/>
      <c r="SFF147" s="2"/>
      <c r="SFG147" s="2"/>
      <c r="SFH147" s="2"/>
      <c r="SFI147" s="2"/>
      <c r="SFJ147" s="2"/>
      <c r="SFK147" s="2"/>
      <c r="SFL147" s="2"/>
      <c r="SFM147" s="2"/>
      <c r="SFN147" s="2"/>
      <c r="SFO147" s="2"/>
      <c r="SFP147" s="2"/>
      <c r="SFQ147" s="2"/>
      <c r="SFR147" s="2"/>
      <c r="SFS147" s="2"/>
      <c r="SFT147" s="2"/>
      <c r="SFU147" s="2"/>
      <c r="SFV147" s="2"/>
      <c r="SFW147" s="2"/>
      <c r="SFX147" s="2"/>
      <c r="SFY147" s="2"/>
      <c r="SFZ147" s="2"/>
      <c r="SGA147" s="2"/>
      <c r="SGB147" s="2"/>
      <c r="SGC147" s="2"/>
      <c r="SGD147" s="2"/>
      <c r="SGE147" s="2"/>
      <c r="SGF147" s="2"/>
      <c r="SGG147" s="2"/>
      <c r="SGH147" s="2"/>
      <c r="SGI147" s="2"/>
      <c r="SGJ147" s="2"/>
      <c r="SGK147" s="2"/>
      <c r="SGL147" s="2"/>
      <c r="SGM147" s="2"/>
      <c r="SGN147" s="2"/>
      <c r="SGO147" s="2"/>
      <c r="SGP147" s="2"/>
      <c r="SGQ147" s="2"/>
      <c r="SGR147" s="2"/>
      <c r="SGS147" s="2"/>
      <c r="SGT147" s="2"/>
      <c r="SGU147" s="2"/>
      <c r="SGV147" s="2"/>
      <c r="SGW147" s="2"/>
      <c r="SGX147" s="2"/>
      <c r="SGY147" s="2"/>
      <c r="SGZ147" s="2"/>
      <c r="SHA147" s="2"/>
      <c r="SHB147" s="2"/>
      <c r="SHC147" s="2"/>
      <c r="SHD147" s="2"/>
      <c r="SHE147" s="2"/>
      <c r="SHF147" s="2"/>
      <c r="SHG147" s="2"/>
      <c r="SHH147" s="2"/>
      <c r="SHI147" s="2"/>
      <c r="SHJ147" s="2"/>
      <c r="SHK147" s="2"/>
      <c r="SHL147" s="2"/>
      <c r="SHM147" s="2"/>
      <c r="SHN147" s="2"/>
      <c r="SHO147" s="2"/>
      <c r="SHP147" s="2"/>
      <c r="SHQ147" s="2"/>
      <c r="SHR147" s="2"/>
      <c r="SHS147" s="2"/>
      <c r="SHT147" s="2"/>
      <c r="SHU147" s="2"/>
      <c r="SHV147" s="2"/>
      <c r="SHW147" s="2"/>
      <c r="SHX147" s="2"/>
      <c r="SHY147" s="2"/>
      <c r="SHZ147" s="2"/>
      <c r="SIA147" s="2"/>
      <c r="SIB147" s="2"/>
      <c r="SIC147" s="2"/>
      <c r="SID147" s="2"/>
      <c r="SIE147" s="2"/>
      <c r="SIF147" s="2"/>
      <c r="SIG147" s="2"/>
      <c r="SIH147" s="2"/>
      <c r="SII147" s="2"/>
      <c r="SIJ147" s="2"/>
      <c r="SIK147" s="2"/>
      <c r="SIL147" s="2"/>
      <c r="SIM147" s="2"/>
      <c r="SIN147" s="2"/>
      <c r="SIO147" s="2"/>
      <c r="SIP147" s="2"/>
      <c r="SIQ147" s="2"/>
      <c r="SIR147" s="2"/>
      <c r="SIS147" s="2"/>
      <c r="SIT147" s="2"/>
      <c r="SIU147" s="2"/>
      <c r="SIV147" s="2"/>
      <c r="SIW147" s="2"/>
      <c r="SIX147" s="2"/>
      <c r="SIY147" s="2"/>
      <c r="SIZ147" s="2"/>
      <c r="SJA147" s="2"/>
      <c r="SJB147" s="2"/>
      <c r="SJC147" s="2"/>
      <c r="SJD147" s="2"/>
      <c r="SJE147" s="2"/>
      <c r="SJF147" s="2"/>
      <c r="SJG147" s="2"/>
      <c r="SJH147" s="2"/>
      <c r="SJI147" s="2"/>
      <c r="SJJ147" s="2"/>
      <c r="SJK147" s="2"/>
      <c r="SJL147" s="2"/>
      <c r="SJM147" s="2"/>
      <c r="SJN147" s="2"/>
      <c r="SJO147" s="2"/>
      <c r="SJP147" s="2"/>
      <c r="SJQ147" s="2"/>
      <c r="SJR147" s="2"/>
      <c r="SJS147" s="2"/>
      <c r="SJT147" s="2"/>
      <c r="SJU147" s="2"/>
      <c r="SJV147" s="2"/>
      <c r="SJW147" s="2"/>
      <c r="SJX147" s="2"/>
      <c r="SJY147" s="2"/>
      <c r="SJZ147" s="2"/>
      <c r="SKA147" s="2"/>
      <c r="SKB147" s="2"/>
      <c r="SKC147" s="2"/>
      <c r="SKD147" s="2"/>
      <c r="SKE147" s="2"/>
      <c r="SKF147" s="2"/>
      <c r="SKG147" s="2"/>
      <c r="SKH147" s="2"/>
      <c r="SKI147" s="2"/>
      <c r="SKJ147" s="2"/>
      <c r="SKK147" s="2"/>
      <c r="SKL147" s="2"/>
      <c r="SKM147" s="2"/>
      <c r="SKN147" s="2"/>
      <c r="SKO147" s="2"/>
      <c r="SKP147" s="2"/>
      <c r="SKQ147" s="2"/>
      <c r="SKR147" s="2"/>
      <c r="SKS147" s="2"/>
      <c r="SKT147" s="2"/>
      <c r="SKU147" s="2"/>
      <c r="SKV147" s="2"/>
      <c r="SKW147" s="2"/>
      <c r="SKX147" s="2"/>
      <c r="SKY147" s="2"/>
      <c r="SKZ147" s="2"/>
      <c r="SLA147" s="2"/>
      <c r="SLB147" s="2"/>
      <c r="SLC147" s="2"/>
      <c r="SLD147" s="2"/>
      <c r="SLE147" s="2"/>
      <c r="SLF147" s="2"/>
      <c r="SLG147" s="2"/>
      <c r="SLH147" s="2"/>
      <c r="SLI147" s="2"/>
      <c r="SLJ147" s="2"/>
      <c r="SLK147" s="2"/>
      <c r="SLL147" s="2"/>
      <c r="SLM147" s="2"/>
      <c r="SLN147" s="2"/>
      <c r="SLO147" s="2"/>
      <c r="SLP147" s="2"/>
      <c r="SLQ147" s="2"/>
      <c r="SLR147" s="2"/>
      <c r="SLS147" s="2"/>
      <c r="SLT147" s="2"/>
      <c r="SLU147" s="2"/>
      <c r="SLV147" s="2"/>
      <c r="SLW147" s="2"/>
      <c r="SLX147" s="2"/>
      <c r="SLY147" s="2"/>
      <c r="SLZ147" s="2"/>
      <c r="SMA147" s="2"/>
      <c r="SMB147" s="2"/>
      <c r="SMC147" s="2"/>
      <c r="SMD147" s="2"/>
      <c r="SME147" s="2"/>
      <c r="SMF147" s="2"/>
      <c r="SMG147" s="2"/>
      <c r="SMH147" s="2"/>
      <c r="SMI147" s="2"/>
      <c r="SMJ147" s="2"/>
      <c r="SMK147" s="2"/>
      <c r="SML147" s="2"/>
      <c r="SMM147" s="2"/>
      <c r="SMN147" s="2"/>
      <c r="SMO147" s="2"/>
      <c r="SMP147" s="2"/>
      <c r="SMQ147" s="2"/>
      <c r="SMR147" s="2"/>
      <c r="SMS147" s="2"/>
      <c r="SMT147" s="2"/>
      <c r="SMU147" s="2"/>
      <c r="SMV147" s="2"/>
      <c r="SMW147" s="2"/>
      <c r="SMX147" s="2"/>
      <c r="SMY147" s="2"/>
      <c r="SMZ147" s="2"/>
      <c r="SNA147" s="2"/>
      <c r="SNB147" s="2"/>
      <c r="SNC147" s="2"/>
      <c r="SND147" s="2"/>
      <c r="SNE147" s="2"/>
      <c r="SNF147" s="2"/>
      <c r="SNG147" s="2"/>
      <c r="SNH147" s="2"/>
      <c r="SNI147" s="2"/>
      <c r="SNJ147" s="2"/>
      <c r="SNK147" s="2"/>
      <c r="SNL147" s="2"/>
      <c r="SNM147" s="2"/>
      <c r="SNN147" s="2"/>
      <c r="SNO147" s="2"/>
      <c r="SNP147" s="2"/>
      <c r="SNQ147" s="2"/>
      <c r="SNR147" s="2"/>
      <c r="SNS147" s="2"/>
      <c r="SNT147" s="2"/>
      <c r="SNU147" s="2"/>
      <c r="SNV147" s="2"/>
      <c r="SNW147" s="2"/>
      <c r="SNX147" s="2"/>
      <c r="SNY147" s="2"/>
      <c r="SNZ147" s="2"/>
      <c r="SOA147" s="2"/>
      <c r="SOB147" s="2"/>
      <c r="SOC147" s="2"/>
      <c r="SOD147" s="2"/>
      <c r="SOE147" s="2"/>
      <c r="SOF147" s="2"/>
      <c r="SOG147" s="2"/>
      <c r="SOH147" s="2"/>
      <c r="SOI147" s="2"/>
      <c r="SOJ147" s="2"/>
      <c r="SOK147" s="2"/>
      <c r="SOL147" s="2"/>
      <c r="SOM147" s="2"/>
      <c r="SON147" s="2"/>
      <c r="SOO147" s="2"/>
      <c r="SOP147" s="2"/>
      <c r="SOQ147" s="2"/>
      <c r="SOR147" s="2"/>
      <c r="SOS147" s="2"/>
      <c r="SOT147" s="2"/>
      <c r="SOU147" s="2"/>
      <c r="SOV147" s="2"/>
      <c r="SOW147" s="2"/>
      <c r="SOX147" s="2"/>
      <c r="SOY147" s="2"/>
      <c r="SOZ147" s="2"/>
      <c r="SPA147" s="2"/>
      <c r="SPB147" s="2"/>
      <c r="SPC147" s="2"/>
      <c r="SPD147" s="2"/>
      <c r="SPE147" s="2"/>
      <c r="SPF147" s="2"/>
      <c r="SPG147" s="2"/>
      <c r="SPH147" s="2"/>
      <c r="SPI147" s="2"/>
      <c r="SPJ147" s="2"/>
      <c r="SPK147" s="2"/>
      <c r="SPL147" s="2"/>
      <c r="SPM147" s="2"/>
      <c r="SPN147" s="2"/>
      <c r="SPO147" s="2"/>
      <c r="SPP147" s="2"/>
      <c r="SPQ147" s="2"/>
      <c r="SPR147" s="2"/>
      <c r="SPS147" s="2"/>
      <c r="SPT147" s="2"/>
      <c r="SPU147" s="2"/>
      <c r="SPV147" s="2"/>
      <c r="SPW147" s="2"/>
      <c r="SPX147" s="2"/>
      <c r="SPY147" s="2"/>
      <c r="SPZ147" s="2"/>
      <c r="SQA147" s="2"/>
      <c r="SQB147" s="2"/>
      <c r="SQC147" s="2"/>
      <c r="SQD147" s="2"/>
      <c r="SQE147" s="2"/>
      <c r="SQF147" s="2"/>
      <c r="SQG147" s="2"/>
      <c r="SQH147" s="2"/>
      <c r="SQI147" s="2"/>
      <c r="SQJ147" s="2"/>
      <c r="SQK147" s="2"/>
      <c r="SQL147" s="2"/>
      <c r="SQM147" s="2"/>
      <c r="SQN147" s="2"/>
      <c r="SQO147" s="2"/>
      <c r="SQP147" s="2"/>
      <c r="SQQ147" s="2"/>
      <c r="SQR147" s="2"/>
      <c r="SQS147" s="2"/>
      <c r="SQT147" s="2"/>
      <c r="SQU147" s="2"/>
      <c r="SQV147" s="2"/>
      <c r="SQW147" s="2"/>
      <c r="SQX147" s="2"/>
      <c r="SQY147" s="2"/>
      <c r="SQZ147" s="2"/>
      <c r="SRA147" s="2"/>
      <c r="SRB147" s="2"/>
      <c r="SRC147" s="2"/>
      <c r="SRD147" s="2"/>
      <c r="SRE147" s="2"/>
      <c r="SRF147" s="2"/>
      <c r="SRG147" s="2"/>
      <c r="SRH147" s="2"/>
      <c r="SRI147" s="2"/>
      <c r="SRJ147" s="2"/>
      <c r="SRK147" s="2"/>
      <c r="SRL147" s="2"/>
      <c r="SRM147" s="2"/>
      <c r="SRN147" s="2"/>
      <c r="SRO147" s="2"/>
      <c r="SRP147" s="2"/>
      <c r="SRQ147" s="2"/>
      <c r="SRR147" s="2"/>
      <c r="SRS147" s="2"/>
      <c r="SRT147" s="2"/>
      <c r="SRU147" s="2"/>
      <c r="SRV147" s="2"/>
      <c r="SRW147" s="2"/>
      <c r="SRX147" s="2"/>
      <c r="SRY147" s="2"/>
      <c r="SRZ147" s="2"/>
      <c r="SSA147" s="2"/>
      <c r="SSB147" s="2"/>
      <c r="SSC147" s="2"/>
      <c r="SSD147" s="2"/>
      <c r="SSE147" s="2"/>
      <c r="SSF147" s="2"/>
      <c r="SSG147" s="2"/>
      <c r="SSH147" s="2"/>
      <c r="SSI147" s="2"/>
      <c r="SSJ147" s="2"/>
      <c r="SSK147" s="2"/>
      <c r="SSL147" s="2"/>
      <c r="SSM147" s="2"/>
      <c r="SSN147" s="2"/>
      <c r="SSO147" s="2"/>
      <c r="SSP147" s="2"/>
      <c r="SSQ147" s="2"/>
      <c r="SSR147" s="2"/>
      <c r="SSS147" s="2"/>
      <c r="SST147" s="2"/>
      <c r="SSU147" s="2"/>
      <c r="SSV147" s="2"/>
      <c r="SSW147" s="2"/>
      <c r="SSX147" s="2"/>
      <c r="SSY147" s="2"/>
      <c r="SSZ147" s="2"/>
      <c r="STA147" s="2"/>
      <c r="STB147" s="2"/>
      <c r="STC147" s="2"/>
      <c r="STD147" s="2"/>
      <c r="STE147" s="2"/>
      <c r="STF147" s="2"/>
      <c r="STG147" s="2"/>
      <c r="STH147" s="2"/>
      <c r="STI147" s="2"/>
      <c r="STJ147" s="2"/>
      <c r="STK147" s="2"/>
      <c r="STL147" s="2"/>
      <c r="STM147" s="2"/>
      <c r="STN147" s="2"/>
      <c r="STO147" s="2"/>
      <c r="STP147" s="2"/>
      <c r="STQ147" s="2"/>
      <c r="STR147" s="2"/>
      <c r="STS147" s="2"/>
      <c r="STT147" s="2"/>
      <c r="STU147" s="2"/>
      <c r="STV147" s="2"/>
      <c r="STW147" s="2"/>
      <c r="STX147" s="2"/>
      <c r="STY147" s="2"/>
      <c r="STZ147" s="2"/>
      <c r="SUA147" s="2"/>
      <c r="SUB147" s="2"/>
      <c r="SUC147" s="2"/>
      <c r="SUD147" s="2"/>
      <c r="SUE147" s="2"/>
      <c r="SUF147" s="2"/>
      <c r="SUG147" s="2"/>
      <c r="SUH147" s="2"/>
      <c r="SUI147" s="2"/>
      <c r="SUJ147" s="2"/>
      <c r="SUK147" s="2"/>
      <c r="SUL147" s="2"/>
      <c r="SUM147" s="2"/>
      <c r="SUN147" s="2"/>
      <c r="SUO147" s="2"/>
      <c r="SUP147" s="2"/>
      <c r="SUQ147" s="2"/>
      <c r="SUR147" s="2"/>
      <c r="SUS147" s="2"/>
      <c r="SUT147" s="2"/>
      <c r="SUU147" s="2"/>
      <c r="SUV147" s="2"/>
      <c r="SUW147" s="2"/>
      <c r="SUX147" s="2"/>
      <c r="SUY147" s="2"/>
      <c r="SUZ147" s="2"/>
      <c r="SVA147" s="2"/>
      <c r="SVB147" s="2"/>
      <c r="SVC147" s="2"/>
      <c r="SVD147" s="2"/>
      <c r="SVE147" s="2"/>
      <c r="SVF147" s="2"/>
      <c r="SVG147" s="2"/>
      <c r="SVH147" s="2"/>
      <c r="SVI147" s="2"/>
      <c r="SVJ147" s="2"/>
      <c r="SVK147" s="2"/>
      <c r="SVL147" s="2"/>
      <c r="SVM147" s="2"/>
      <c r="SVN147" s="2"/>
      <c r="SVO147" s="2"/>
      <c r="SVP147" s="2"/>
      <c r="SVQ147" s="2"/>
      <c r="SVR147" s="2"/>
      <c r="SVS147" s="2"/>
      <c r="SVT147" s="2"/>
      <c r="SVU147" s="2"/>
      <c r="SVV147" s="2"/>
      <c r="SVW147" s="2"/>
      <c r="SVX147" s="2"/>
      <c r="SVY147" s="2"/>
      <c r="SVZ147" s="2"/>
      <c r="SWA147" s="2"/>
      <c r="SWB147" s="2"/>
      <c r="SWC147" s="2"/>
      <c r="SWD147" s="2"/>
      <c r="SWE147" s="2"/>
      <c r="SWF147" s="2"/>
      <c r="SWG147" s="2"/>
      <c r="SWH147" s="2"/>
      <c r="SWI147" s="2"/>
      <c r="SWJ147" s="2"/>
      <c r="SWK147" s="2"/>
      <c r="SWL147" s="2"/>
      <c r="SWM147" s="2"/>
      <c r="SWN147" s="2"/>
      <c r="SWO147" s="2"/>
      <c r="SWP147" s="2"/>
      <c r="SWQ147" s="2"/>
      <c r="SWR147" s="2"/>
      <c r="SWS147" s="2"/>
      <c r="SWT147" s="2"/>
      <c r="SWU147" s="2"/>
      <c r="SWV147" s="2"/>
      <c r="SWW147" s="2"/>
      <c r="SWX147" s="2"/>
      <c r="SWY147" s="2"/>
      <c r="SWZ147" s="2"/>
      <c r="SXA147" s="2"/>
      <c r="SXB147" s="2"/>
      <c r="SXC147" s="2"/>
      <c r="SXD147" s="2"/>
      <c r="SXE147" s="2"/>
      <c r="SXF147" s="2"/>
      <c r="SXG147" s="2"/>
      <c r="SXH147" s="2"/>
      <c r="SXI147" s="2"/>
      <c r="SXJ147" s="2"/>
      <c r="SXK147" s="2"/>
      <c r="SXL147" s="2"/>
      <c r="SXM147" s="2"/>
      <c r="SXN147" s="2"/>
      <c r="SXO147" s="2"/>
      <c r="SXP147" s="2"/>
      <c r="SXQ147" s="2"/>
      <c r="SXR147" s="2"/>
      <c r="SXS147" s="2"/>
      <c r="SXT147" s="2"/>
      <c r="SXU147" s="2"/>
      <c r="SXV147" s="2"/>
      <c r="SXW147" s="2"/>
      <c r="SXX147" s="2"/>
      <c r="SXY147" s="2"/>
      <c r="SXZ147" s="2"/>
      <c r="SYA147" s="2"/>
      <c r="SYB147" s="2"/>
      <c r="SYC147" s="2"/>
      <c r="SYD147" s="2"/>
      <c r="SYE147" s="2"/>
      <c r="SYF147" s="2"/>
      <c r="SYG147" s="2"/>
      <c r="SYH147" s="2"/>
      <c r="SYI147" s="2"/>
      <c r="SYJ147" s="2"/>
      <c r="SYK147" s="2"/>
      <c r="SYL147" s="2"/>
      <c r="SYM147" s="2"/>
      <c r="SYN147" s="2"/>
      <c r="SYO147" s="2"/>
      <c r="SYP147" s="2"/>
      <c r="SYQ147" s="2"/>
      <c r="SYR147" s="2"/>
      <c r="SYS147" s="2"/>
      <c r="SYT147" s="2"/>
      <c r="SYU147" s="2"/>
      <c r="SYV147" s="2"/>
      <c r="SYW147" s="2"/>
      <c r="SYX147" s="2"/>
      <c r="SYY147" s="2"/>
      <c r="SYZ147" s="2"/>
      <c r="SZA147" s="2"/>
      <c r="SZB147" s="2"/>
      <c r="SZC147" s="2"/>
      <c r="SZD147" s="2"/>
      <c r="SZE147" s="2"/>
      <c r="SZF147" s="2"/>
      <c r="SZG147" s="2"/>
      <c r="SZH147" s="2"/>
      <c r="SZI147" s="2"/>
      <c r="SZJ147" s="2"/>
      <c r="SZK147" s="2"/>
      <c r="SZL147" s="2"/>
      <c r="SZM147" s="2"/>
      <c r="SZN147" s="2"/>
      <c r="SZO147" s="2"/>
      <c r="SZP147" s="2"/>
      <c r="SZQ147" s="2"/>
      <c r="SZR147" s="2"/>
      <c r="SZS147" s="2"/>
      <c r="SZT147" s="2"/>
      <c r="SZU147" s="2"/>
      <c r="SZV147" s="2"/>
      <c r="SZW147" s="2"/>
      <c r="SZX147" s="2"/>
      <c r="SZY147" s="2"/>
      <c r="SZZ147" s="2"/>
      <c r="TAA147" s="2"/>
      <c r="TAB147" s="2"/>
      <c r="TAC147" s="2"/>
      <c r="TAD147" s="2"/>
      <c r="TAE147" s="2"/>
      <c r="TAF147" s="2"/>
      <c r="TAG147" s="2"/>
      <c r="TAH147" s="2"/>
      <c r="TAI147" s="2"/>
      <c r="TAJ147" s="2"/>
      <c r="TAK147" s="2"/>
      <c r="TAL147" s="2"/>
      <c r="TAM147" s="2"/>
      <c r="TAN147" s="2"/>
      <c r="TAO147" s="2"/>
      <c r="TAP147" s="2"/>
      <c r="TAQ147" s="2"/>
      <c r="TAR147" s="2"/>
      <c r="TAS147" s="2"/>
      <c r="TAT147" s="2"/>
      <c r="TAU147" s="2"/>
      <c r="TAV147" s="2"/>
      <c r="TAW147" s="2"/>
      <c r="TAX147" s="2"/>
      <c r="TAY147" s="2"/>
      <c r="TAZ147" s="2"/>
      <c r="TBA147" s="2"/>
      <c r="TBB147" s="2"/>
      <c r="TBC147" s="2"/>
      <c r="TBD147" s="2"/>
      <c r="TBE147" s="2"/>
      <c r="TBF147" s="2"/>
      <c r="TBG147" s="2"/>
      <c r="TBH147" s="2"/>
      <c r="TBI147" s="2"/>
      <c r="TBJ147" s="2"/>
      <c r="TBK147" s="2"/>
      <c r="TBL147" s="2"/>
      <c r="TBM147" s="2"/>
      <c r="TBN147" s="2"/>
      <c r="TBO147" s="2"/>
      <c r="TBP147" s="2"/>
      <c r="TBQ147" s="2"/>
      <c r="TBR147" s="2"/>
      <c r="TBS147" s="2"/>
      <c r="TBT147" s="2"/>
      <c r="TBU147" s="2"/>
      <c r="TBV147" s="2"/>
      <c r="TBW147" s="2"/>
      <c r="TBX147" s="2"/>
      <c r="TBY147" s="2"/>
      <c r="TBZ147" s="2"/>
      <c r="TCA147" s="2"/>
      <c r="TCB147" s="2"/>
      <c r="TCC147" s="2"/>
      <c r="TCD147" s="2"/>
      <c r="TCE147" s="2"/>
      <c r="TCF147" s="2"/>
      <c r="TCG147" s="2"/>
      <c r="TCH147" s="2"/>
      <c r="TCI147" s="2"/>
      <c r="TCJ147" s="2"/>
      <c r="TCK147" s="2"/>
      <c r="TCL147" s="2"/>
      <c r="TCM147" s="2"/>
      <c r="TCN147" s="2"/>
      <c r="TCO147" s="2"/>
      <c r="TCP147" s="2"/>
      <c r="TCQ147" s="2"/>
      <c r="TCR147" s="2"/>
      <c r="TCS147" s="2"/>
      <c r="TCT147" s="2"/>
      <c r="TCU147" s="2"/>
      <c r="TCV147" s="2"/>
      <c r="TCW147" s="2"/>
      <c r="TCX147" s="2"/>
      <c r="TCY147" s="2"/>
      <c r="TCZ147" s="2"/>
      <c r="TDA147" s="2"/>
      <c r="TDB147" s="2"/>
      <c r="TDC147" s="2"/>
      <c r="TDD147" s="2"/>
      <c r="TDE147" s="2"/>
      <c r="TDF147" s="2"/>
      <c r="TDG147" s="2"/>
      <c r="TDH147" s="2"/>
      <c r="TDI147" s="2"/>
      <c r="TDJ147" s="2"/>
      <c r="TDK147" s="2"/>
      <c r="TDL147" s="2"/>
      <c r="TDM147" s="2"/>
      <c r="TDN147" s="2"/>
      <c r="TDO147" s="2"/>
      <c r="TDP147" s="2"/>
      <c r="TDQ147" s="2"/>
      <c r="TDR147" s="2"/>
      <c r="TDS147" s="2"/>
      <c r="TDT147" s="2"/>
      <c r="TDU147" s="2"/>
      <c r="TDV147" s="2"/>
      <c r="TDW147" s="2"/>
      <c r="TDX147" s="2"/>
      <c r="TDY147" s="2"/>
      <c r="TDZ147" s="2"/>
      <c r="TEA147" s="2"/>
      <c r="TEB147" s="2"/>
      <c r="TEC147" s="2"/>
      <c r="TED147" s="2"/>
      <c r="TEE147" s="2"/>
      <c r="TEF147" s="2"/>
      <c r="TEG147" s="2"/>
      <c r="TEH147" s="2"/>
      <c r="TEI147" s="2"/>
      <c r="TEJ147" s="2"/>
      <c r="TEK147" s="2"/>
      <c r="TEL147" s="2"/>
      <c r="TEM147" s="2"/>
      <c r="TEN147" s="2"/>
      <c r="TEO147" s="2"/>
      <c r="TEP147" s="2"/>
      <c r="TEQ147" s="2"/>
      <c r="TER147" s="2"/>
      <c r="TES147" s="2"/>
      <c r="TET147" s="2"/>
      <c r="TEU147" s="2"/>
      <c r="TEV147" s="2"/>
      <c r="TEW147" s="2"/>
      <c r="TEX147" s="2"/>
      <c r="TEY147" s="2"/>
      <c r="TEZ147" s="2"/>
      <c r="TFA147" s="2"/>
      <c r="TFB147" s="2"/>
      <c r="TFC147" s="2"/>
      <c r="TFD147" s="2"/>
      <c r="TFE147" s="2"/>
      <c r="TFF147" s="2"/>
      <c r="TFG147" s="2"/>
      <c r="TFH147" s="2"/>
      <c r="TFI147" s="2"/>
      <c r="TFJ147" s="2"/>
      <c r="TFK147" s="2"/>
      <c r="TFL147" s="2"/>
      <c r="TFM147" s="2"/>
      <c r="TFN147" s="2"/>
      <c r="TFO147" s="2"/>
      <c r="TFP147" s="2"/>
      <c r="TFQ147" s="2"/>
      <c r="TFR147" s="2"/>
      <c r="TFS147" s="2"/>
      <c r="TFT147" s="2"/>
      <c r="TFU147" s="2"/>
      <c r="TFV147" s="2"/>
      <c r="TFW147" s="2"/>
      <c r="TFX147" s="2"/>
      <c r="TFY147" s="2"/>
      <c r="TFZ147" s="2"/>
      <c r="TGA147" s="2"/>
      <c r="TGB147" s="2"/>
      <c r="TGC147" s="2"/>
      <c r="TGD147" s="2"/>
      <c r="TGE147" s="2"/>
      <c r="TGF147" s="2"/>
      <c r="TGG147" s="2"/>
      <c r="TGH147" s="2"/>
      <c r="TGI147" s="2"/>
      <c r="TGJ147" s="2"/>
      <c r="TGK147" s="2"/>
      <c r="TGL147" s="2"/>
      <c r="TGM147" s="2"/>
      <c r="TGN147" s="2"/>
      <c r="TGO147" s="2"/>
      <c r="TGP147" s="2"/>
      <c r="TGQ147" s="2"/>
      <c r="TGR147" s="2"/>
      <c r="TGS147" s="2"/>
      <c r="TGT147" s="2"/>
      <c r="TGU147" s="2"/>
      <c r="TGV147" s="2"/>
      <c r="TGW147" s="2"/>
      <c r="TGX147" s="2"/>
      <c r="TGY147" s="2"/>
      <c r="TGZ147" s="2"/>
      <c r="THA147" s="2"/>
      <c r="THB147" s="2"/>
      <c r="THC147" s="2"/>
      <c r="THD147" s="2"/>
      <c r="THE147" s="2"/>
      <c r="THF147" s="2"/>
      <c r="THG147" s="2"/>
      <c r="THH147" s="2"/>
      <c r="THI147" s="2"/>
      <c r="THJ147" s="2"/>
      <c r="THK147" s="2"/>
      <c r="THL147" s="2"/>
      <c r="THM147" s="2"/>
      <c r="THN147" s="2"/>
      <c r="THO147" s="2"/>
      <c r="THP147" s="2"/>
      <c r="THQ147" s="2"/>
      <c r="THR147" s="2"/>
      <c r="THS147" s="2"/>
      <c r="THT147" s="2"/>
      <c r="THU147" s="2"/>
      <c r="THV147" s="2"/>
      <c r="THW147" s="2"/>
      <c r="THX147" s="2"/>
      <c r="THY147" s="2"/>
      <c r="THZ147" s="2"/>
      <c r="TIA147" s="2"/>
      <c r="TIB147" s="2"/>
      <c r="TIC147" s="2"/>
      <c r="TID147" s="2"/>
      <c r="TIE147" s="2"/>
      <c r="TIF147" s="2"/>
      <c r="TIG147" s="2"/>
      <c r="TIH147" s="2"/>
      <c r="TII147" s="2"/>
      <c r="TIJ147" s="2"/>
      <c r="TIK147" s="2"/>
      <c r="TIL147" s="2"/>
      <c r="TIM147" s="2"/>
      <c r="TIN147" s="2"/>
      <c r="TIO147" s="2"/>
      <c r="TIP147" s="2"/>
      <c r="TIQ147" s="2"/>
      <c r="TIR147" s="2"/>
      <c r="TIS147" s="2"/>
      <c r="TIT147" s="2"/>
      <c r="TIU147" s="2"/>
      <c r="TIV147" s="2"/>
      <c r="TIW147" s="2"/>
      <c r="TIX147" s="2"/>
      <c r="TIY147" s="2"/>
      <c r="TIZ147" s="2"/>
      <c r="TJA147" s="2"/>
      <c r="TJB147" s="2"/>
      <c r="TJC147" s="2"/>
      <c r="TJD147" s="2"/>
      <c r="TJE147" s="2"/>
      <c r="TJF147" s="2"/>
      <c r="TJG147" s="2"/>
      <c r="TJH147" s="2"/>
      <c r="TJI147" s="2"/>
      <c r="TJJ147" s="2"/>
      <c r="TJK147" s="2"/>
      <c r="TJL147" s="2"/>
      <c r="TJM147" s="2"/>
      <c r="TJN147" s="2"/>
      <c r="TJO147" s="2"/>
      <c r="TJP147" s="2"/>
      <c r="TJQ147" s="2"/>
      <c r="TJR147" s="2"/>
      <c r="TJS147" s="2"/>
      <c r="TJT147" s="2"/>
      <c r="TJU147" s="2"/>
      <c r="TJV147" s="2"/>
      <c r="TJW147" s="2"/>
      <c r="TJX147" s="2"/>
      <c r="TJY147" s="2"/>
      <c r="TJZ147" s="2"/>
      <c r="TKA147" s="2"/>
      <c r="TKB147" s="2"/>
      <c r="TKC147" s="2"/>
      <c r="TKD147" s="2"/>
      <c r="TKE147" s="2"/>
      <c r="TKF147" s="2"/>
      <c r="TKG147" s="2"/>
      <c r="TKH147" s="2"/>
      <c r="TKI147" s="2"/>
      <c r="TKJ147" s="2"/>
      <c r="TKK147" s="2"/>
      <c r="TKL147" s="2"/>
      <c r="TKM147" s="2"/>
      <c r="TKN147" s="2"/>
      <c r="TKO147" s="2"/>
      <c r="TKP147" s="2"/>
      <c r="TKQ147" s="2"/>
      <c r="TKR147" s="2"/>
      <c r="TKS147" s="2"/>
      <c r="TKT147" s="2"/>
      <c r="TKU147" s="2"/>
      <c r="TKV147" s="2"/>
      <c r="TKW147" s="2"/>
      <c r="TKX147" s="2"/>
      <c r="TKY147" s="2"/>
      <c r="TKZ147" s="2"/>
      <c r="TLA147" s="2"/>
      <c r="TLB147" s="2"/>
      <c r="TLC147" s="2"/>
      <c r="TLD147" s="2"/>
      <c r="TLE147" s="2"/>
      <c r="TLF147" s="2"/>
      <c r="TLG147" s="2"/>
      <c r="TLH147" s="2"/>
      <c r="TLI147" s="2"/>
      <c r="TLJ147" s="2"/>
      <c r="TLK147" s="2"/>
      <c r="TLL147" s="2"/>
      <c r="TLM147" s="2"/>
      <c r="TLN147" s="2"/>
      <c r="TLO147" s="2"/>
      <c r="TLP147" s="2"/>
      <c r="TLQ147" s="2"/>
      <c r="TLR147" s="2"/>
      <c r="TLS147" s="2"/>
      <c r="TLT147" s="2"/>
      <c r="TLU147" s="2"/>
      <c r="TLV147" s="2"/>
      <c r="TLW147" s="2"/>
      <c r="TLX147" s="2"/>
      <c r="TLY147" s="2"/>
      <c r="TLZ147" s="2"/>
      <c r="TMA147" s="2"/>
      <c r="TMB147" s="2"/>
      <c r="TMC147" s="2"/>
      <c r="TMD147" s="2"/>
      <c r="TME147" s="2"/>
      <c r="TMF147" s="2"/>
      <c r="TMG147" s="2"/>
      <c r="TMH147" s="2"/>
      <c r="TMI147" s="2"/>
      <c r="TMJ147" s="2"/>
      <c r="TMK147" s="2"/>
      <c r="TML147" s="2"/>
      <c r="TMM147" s="2"/>
      <c r="TMN147" s="2"/>
      <c r="TMO147" s="2"/>
      <c r="TMP147" s="2"/>
      <c r="TMQ147" s="2"/>
      <c r="TMR147" s="2"/>
      <c r="TMS147" s="2"/>
      <c r="TMT147" s="2"/>
      <c r="TMU147" s="2"/>
      <c r="TMV147" s="2"/>
      <c r="TMW147" s="2"/>
      <c r="TMX147" s="2"/>
      <c r="TMY147" s="2"/>
      <c r="TMZ147" s="2"/>
      <c r="TNA147" s="2"/>
      <c r="TNB147" s="2"/>
      <c r="TNC147" s="2"/>
      <c r="TND147" s="2"/>
      <c r="TNE147" s="2"/>
      <c r="TNF147" s="2"/>
      <c r="TNG147" s="2"/>
      <c r="TNH147" s="2"/>
      <c r="TNI147" s="2"/>
      <c r="TNJ147" s="2"/>
      <c r="TNK147" s="2"/>
      <c r="TNL147" s="2"/>
      <c r="TNM147" s="2"/>
      <c r="TNN147" s="2"/>
      <c r="TNO147" s="2"/>
      <c r="TNP147" s="2"/>
      <c r="TNQ147" s="2"/>
      <c r="TNR147" s="2"/>
      <c r="TNS147" s="2"/>
      <c r="TNT147" s="2"/>
      <c r="TNU147" s="2"/>
      <c r="TNV147" s="2"/>
      <c r="TNW147" s="2"/>
      <c r="TNX147" s="2"/>
      <c r="TNY147" s="2"/>
      <c r="TNZ147" s="2"/>
      <c r="TOA147" s="2"/>
      <c r="TOB147" s="2"/>
      <c r="TOC147" s="2"/>
      <c r="TOD147" s="2"/>
      <c r="TOE147" s="2"/>
      <c r="TOF147" s="2"/>
      <c r="TOG147" s="2"/>
      <c r="TOH147" s="2"/>
      <c r="TOI147" s="2"/>
      <c r="TOJ147" s="2"/>
      <c r="TOK147" s="2"/>
      <c r="TOL147" s="2"/>
      <c r="TOM147" s="2"/>
      <c r="TON147" s="2"/>
      <c r="TOO147" s="2"/>
      <c r="TOP147" s="2"/>
      <c r="TOQ147" s="2"/>
      <c r="TOR147" s="2"/>
      <c r="TOS147" s="2"/>
      <c r="TOT147" s="2"/>
      <c r="TOU147" s="2"/>
      <c r="TOV147" s="2"/>
      <c r="TOW147" s="2"/>
      <c r="TOX147" s="2"/>
      <c r="TOY147" s="2"/>
      <c r="TOZ147" s="2"/>
      <c r="TPA147" s="2"/>
      <c r="TPB147" s="2"/>
      <c r="TPC147" s="2"/>
      <c r="TPD147" s="2"/>
      <c r="TPE147" s="2"/>
      <c r="TPF147" s="2"/>
      <c r="TPG147" s="2"/>
      <c r="TPH147" s="2"/>
      <c r="TPI147" s="2"/>
      <c r="TPJ147" s="2"/>
      <c r="TPK147" s="2"/>
      <c r="TPL147" s="2"/>
      <c r="TPM147" s="2"/>
      <c r="TPN147" s="2"/>
      <c r="TPO147" s="2"/>
      <c r="TPP147" s="2"/>
      <c r="TPQ147" s="2"/>
      <c r="TPR147" s="2"/>
      <c r="TPS147" s="2"/>
      <c r="TPT147" s="2"/>
      <c r="TPU147" s="2"/>
      <c r="TPV147" s="2"/>
      <c r="TPW147" s="2"/>
      <c r="TPX147" s="2"/>
      <c r="TPY147" s="2"/>
      <c r="TPZ147" s="2"/>
      <c r="TQA147" s="2"/>
      <c r="TQB147" s="2"/>
      <c r="TQC147" s="2"/>
      <c r="TQD147" s="2"/>
      <c r="TQE147" s="2"/>
      <c r="TQF147" s="2"/>
      <c r="TQG147" s="2"/>
      <c r="TQH147" s="2"/>
      <c r="TQI147" s="2"/>
      <c r="TQJ147" s="2"/>
      <c r="TQK147" s="2"/>
      <c r="TQL147" s="2"/>
      <c r="TQM147" s="2"/>
      <c r="TQN147" s="2"/>
      <c r="TQO147" s="2"/>
      <c r="TQP147" s="2"/>
      <c r="TQQ147" s="2"/>
      <c r="TQR147" s="2"/>
      <c r="TQS147" s="2"/>
      <c r="TQT147" s="2"/>
      <c r="TQU147" s="2"/>
      <c r="TQV147" s="2"/>
      <c r="TQW147" s="2"/>
      <c r="TQX147" s="2"/>
      <c r="TQY147" s="2"/>
      <c r="TQZ147" s="2"/>
      <c r="TRA147" s="2"/>
      <c r="TRB147" s="2"/>
      <c r="TRC147" s="2"/>
      <c r="TRD147" s="2"/>
      <c r="TRE147" s="2"/>
      <c r="TRF147" s="2"/>
      <c r="TRG147" s="2"/>
      <c r="TRH147" s="2"/>
      <c r="TRI147" s="2"/>
      <c r="TRJ147" s="2"/>
      <c r="TRK147" s="2"/>
      <c r="TRL147" s="2"/>
      <c r="TRM147" s="2"/>
      <c r="TRN147" s="2"/>
      <c r="TRO147" s="2"/>
      <c r="TRP147" s="2"/>
      <c r="TRQ147" s="2"/>
      <c r="TRR147" s="2"/>
      <c r="TRS147" s="2"/>
      <c r="TRT147" s="2"/>
      <c r="TRU147" s="2"/>
      <c r="TRV147" s="2"/>
      <c r="TRW147" s="2"/>
      <c r="TRX147" s="2"/>
      <c r="TRY147" s="2"/>
      <c r="TRZ147" s="2"/>
      <c r="TSA147" s="2"/>
      <c r="TSB147" s="2"/>
      <c r="TSC147" s="2"/>
      <c r="TSD147" s="2"/>
      <c r="TSE147" s="2"/>
      <c r="TSF147" s="2"/>
      <c r="TSG147" s="2"/>
      <c r="TSH147" s="2"/>
      <c r="TSI147" s="2"/>
      <c r="TSJ147" s="2"/>
      <c r="TSK147" s="2"/>
      <c r="TSL147" s="2"/>
      <c r="TSM147" s="2"/>
      <c r="TSN147" s="2"/>
      <c r="TSO147" s="2"/>
      <c r="TSP147" s="2"/>
      <c r="TSQ147" s="2"/>
      <c r="TSR147" s="2"/>
      <c r="TSS147" s="2"/>
      <c r="TST147" s="2"/>
      <c r="TSU147" s="2"/>
      <c r="TSV147" s="2"/>
      <c r="TSW147" s="2"/>
      <c r="TSX147" s="2"/>
      <c r="TSY147" s="2"/>
      <c r="TSZ147" s="2"/>
      <c r="TTA147" s="2"/>
      <c r="TTB147" s="2"/>
      <c r="TTC147" s="2"/>
      <c r="TTD147" s="2"/>
      <c r="TTE147" s="2"/>
      <c r="TTF147" s="2"/>
      <c r="TTG147" s="2"/>
      <c r="TTH147" s="2"/>
      <c r="TTI147" s="2"/>
      <c r="TTJ147" s="2"/>
      <c r="TTK147" s="2"/>
      <c r="TTL147" s="2"/>
      <c r="TTM147" s="2"/>
      <c r="TTN147" s="2"/>
      <c r="TTO147" s="2"/>
      <c r="TTP147" s="2"/>
      <c r="TTQ147" s="2"/>
      <c r="TTR147" s="2"/>
      <c r="TTS147" s="2"/>
      <c r="TTT147" s="2"/>
      <c r="TTU147" s="2"/>
      <c r="TTV147" s="2"/>
      <c r="TTW147" s="2"/>
      <c r="TTX147" s="2"/>
      <c r="TTY147" s="2"/>
      <c r="TTZ147" s="2"/>
      <c r="TUA147" s="2"/>
      <c r="TUB147" s="2"/>
      <c r="TUC147" s="2"/>
      <c r="TUD147" s="2"/>
      <c r="TUE147" s="2"/>
      <c r="TUF147" s="2"/>
      <c r="TUG147" s="2"/>
      <c r="TUH147" s="2"/>
      <c r="TUI147" s="2"/>
      <c r="TUJ147" s="2"/>
      <c r="TUK147" s="2"/>
      <c r="TUL147" s="2"/>
      <c r="TUM147" s="2"/>
      <c r="TUN147" s="2"/>
      <c r="TUO147" s="2"/>
      <c r="TUP147" s="2"/>
      <c r="TUQ147" s="2"/>
      <c r="TUR147" s="2"/>
      <c r="TUS147" s="2"/>
      <c r="TUT147" s="2"/>
      <c r="TUU147" s="2"/>
      <c r="TUV147" s="2"/>
      <c r="TUW147" s="2"/>
      <c r="TUX147" s="2"/>
      <c r="TUY147" s="2"/>
      <c r="TUZ147" s="2"/>
      <c r="TVA147" s="2"/>
      <c r="TVB147" s="2"/>
      <c r="TVC147" s="2"/>
      <c r="TVD147" s="2"/>
      <c r="TVE147" s="2"/>
      <c r="TVF147" s="2"/>
      <c r="TVG147" s="2"/>
      <c r="TVH147" s="2"/>
      <c r="TVI147" s="2"/>
      <c r="TVJ147" s="2"/>
      <c r="TVK147" s="2"/>
      <c r="TVL147" s="2"/>
      <c r="TVM147" s="2"/>
      <c r="TVN147" s="2"/>
      <c r="TVO147" s="2"/>
      <c r="TVP147" s="2"/>
      <c r="TVQ147" s="2"/>
      <c r="TVR147" s="2"/>
      <c r="TVS147" s="2"/>
      <c r="TVT147" s="2"/>
      <c r="TVU147" s="2"/>
      <c r="TVV147" s="2"/>
      <c r="TVW147" s="2"/>
      <c r="TVX147" s="2"/>
      <c r="TVY147" s="2"/>
      <c r="TVZ147" s="2"/>
      <c r="TWA147" s="2"/>
      <c r="TWB147" s="2"/>
      <c r="TWC147" s="2"/>
      <c r="TWD147" s="2"/>
      <c r="TWE147" s="2"/>
      <c r="TWF147" s="2"/>
      <c r="TWG147" s="2"/>
      <c r="TWH147" s="2"/>
      <c r="TWI147" s="2"/>
      <c r="TWJ147" s="2"/>
      <c r="TWK147" s="2"/>
      <c r="TWL147" s="2"/>
      <c r="TWM147" s="2"/>
      <c r="TWN147" s="2"/>
      <c r="TWO147" s="2"/>
      <c r="TWP147" s="2"/>
      <c r="TWQ147" s="2"/>
      <c r="TWR147" s="2"/>
      <c r="TWS147" s="2"/>
      <c r="TWT147" s="2"/>
      <c r="TWU147" s="2"/>
      <c r="TWV147" s="2"/>
      <c r="TWW147" s="2"/>
      <c r="TWX147" s="2"/>
      <c r="TWY147" s="2"/>
      <c r="TWZ147" s="2"/>
      <c r="TXA147" s="2"/>
      <c r="TXB147" s="2"/>
      <c r="TXC147" s="2"/>
      <c r="TXD147" s="2"/>
      <c r="TXE147" s="2"/>
      <c r="TXF147" s="2"/>
      <c r="TXG147" s="2"/>
      <c r="TXH147" s="2"/>
      <c r="TXI147" s="2"/>
      <c r="TXJ147" s="2"/>
      <c r="TXK147" s="2"/>
      <c r="TXL147" s="2"/>
      <c r="TXM147" s="2"/>
      <c r="TXN147" s="2"/>
      <c r="TXO147" s="2"/>
      <c r="TXP147" s="2"/>
      <c r="TXQ147" s="2"/>
      <c r="TXR147" s="2"/>
      <c r="TXS147" s="2"/>
      <c r="TXT147" s="2"/>
      <c r="TXU147" s="2"/>
      <c r="TXV147" s="2"/>
      <c r="TXW147" s="2"/>
      <c r="TXX147" s="2"/>
      <c r="TXY147" s="2"/>
      <c r="TXZ147" s="2"/>
      <c r="TYA147" s="2"/>
      <c r="TYB147" s="2"/>
      <c r="TYC147" s="2"/>
      <c r="TYD147" s="2"/>
      <c r="TYE147" s="2"/>
      <c r="TYF147" s="2"/>
      <c r="TYG147" s="2"/>
      <c r="TYH147" s="2"/>
      <c r="TYI147" s="2"/>
      <c r="TYJ147" s="2"/>
      <c r="TYK147" s="2"/>
      <c r="TYL147" s="2"/>
      <c r="TYM147" s="2"/>
      <c r="TYN147" s="2"/>
      <c r="TYO147" s="2"/>
      <c r="TYP147" s="2"/>
      <c r="TYQ147" s="2"/>
      <c r="TYR147" s="2"/>
      <c r="TYS147" s="2"/>
      <c r="TYT147" s="2"/>
      <c r="TYU147" s="2"/>
      <c r="TYV147" s="2"/>
      <c r="TYW147" s="2"/>
      <c r="TYX147" s="2"/>
      <c r="TYY147" s="2"/>
      <c r="TYZ147" s="2"/>
      <c r="TZA147" s="2"/>
      <c r="TZB147" s="2"/>
      <c r="TZC147" s="2"/>
      <c r="TZD147" s="2"/>
      <c r="TZE147" s="2"/>
      <c r="TZF147" s="2"/>
      <c r="TZG147" s="2"/>
      <c r="TZH147" s="2"/>
      <c r="TZI147" s="2"/>
      <c r="TZJ147" s="2"/>
      <c r="TZK147" s="2"/>
      <c r="TZL147" s="2"/>
      <c r="TZM147" s="2"/>
      <c r="TZN147" s="2"/>
      <c r="TZO147" s="2"/>
      <c r="TZP147" s="2"/>
      <c r="TZQ147" s="2"/>
      <c r="TZR147" s="2"/>
      <c r="TZS147" s="2"/>
      <c r="TZT147" s="2"/>
      <c r="TZU147" s="2"/>
      <c r="TZV147" s="2"/>
      <c r="TZW147" s="2"/>
      <c r="TZX147" s="2"/>
      <c r="TZY147" s="2"/>
      <c r="TZZ147" s="2"/>
      <c r="UAA147" s="2"/>
      <c r="UAB147" s="2"/>
      <c r="UAC147" s="2"/>
      <c r="UAD147" s="2"/>
      <c r="UAE147" s="2"/>
      <c r="UAF147" s="2"/>
      <c r="UAG147" s="2"/>
      <c r="UAH147" s="2"/>
      <c r="UAI147" s="2"/>
      <c r="UAJ147" s="2"/>
      <c r="UAK147" s="2"/>
      <c r="UAL147" s="2"/>
      <c r="UAM147" s="2"/>
      <c r="UAN147" s="2"/>
      <c r="UAO147" s="2"/>
      <c r="UAP147" s="2"/>
      <c r="UAQ147" s="2"/>
      <c r="UAR147" s="2"/>
      <c r="UAS147" s="2"/>
      <c r="UAT147" s="2"/>
      <c r="UAU147" s="2"/>
      <c r="UAV147" s="2"/>
      <c r="UAW147" s="2"/>
      <c r="UAX147" s="2"/>
      <c r="UAY147" s="2"/>
      <c r="UAZ147" s="2"/>
      <c r="UBA147" s="2"/>
      <c r="UBB147" s="2"/>
      <c r="UBC147" s="2"/>
      <c r="UBD147" s="2"/>
      <c r="UBE147" s="2"/>
      <c r="UBF147" s="2"/>
      <c r="UBG147" s="2"/>
      <c r="UBH147" s="2"/>
      <c r="UBI147" s="2"/>
      <c r="UBJ147" s="2"/>
      <c r="UBK147" s="2"/>
      <c r="UBL147" s="2"/>
      <c r="UBM147" s="2"/>
      <c r="UBN147" s="2"/>
      <c r="UBO147" s="2"/>
      <c r="UBP147" s="2"/>
      <c r="UBQ147" s="2"/>
      <c r="UBR147" s="2"/>
      <c r="UBS147" s="2"/>
      <c r="UBT147" s="2"/>
      <c r="UBU147" s="2"/>
      <c r="UBV147" s="2"/>
      <c r="UBW147" s="2"/>
      <c r="UBX147" s="2"/>
      <c r="UBY147" s="2"/>
      <c r="UBZ147" s="2"/>
      <c r="UCA147" s="2"/>
      <c r="UCB147" s="2"/>
      <c r="UCC147" s="2"/>
      <c r="UCD147" s="2"/>
      <c r="UCE147" s="2"/>
      <c r="UCF147" s="2"/>
      <c r="UCG147" s="2"/>
      <c r="UCH147" s="2"/>
      <c r="UCI147" s="2"/>
      <c r="UCJ147" s="2"/>
      <c r="UCK147" s="2"/>
      <c r="UCL147" s="2"/>
      <c r="UCM147" s="2"/>
      <c r="UCN147" s="2"/>
      <c r="UCO147" s="2"/>
      <c r="UCP147" s="2"/>
      <c r="UCQ147" s="2"/>
      <c r="UCR147" s="2"/>
      <c r="UCS147" s="2"/>
      <c r="UCT147" s="2"/>
      <c r="UCU147" s="2"/>
      <c r="UCV147" s="2"/>
      <c r="UCW147" s="2"/>
      <c r="UCX147" s="2"/>
      <c r="UCY147" s="2"/>
      <c r="UCZ147" s="2"/>
      <c r="UDA147" s="2"/>
      <c r="UDB147" s="2"/>
      <c r="UDC147" s="2"/>
      <c r="UDD147" s="2"/>
      <c r="UDE147" s="2"/>
      <c r="UDF147" s="2"/>
      <c r="UDG147" s="2"/>
      <c r="UDH147" s="2"/>
      <c r="UDI147" s="2"/>
      <c r="UDJ147" s="2"/>
      <c r="UDK147" s="2"/>
      <c r="UDL147" s="2"/>
      <c r="UDM147" s="2"/>
      <c r="UDN147" s="2"/>
      <c r="UDO147" s="2"/>
      <c r="UDP147" s="2"/>
      <c r="UDQ147" s="2"/>
      <c r="UDR147" s="2"/>
      <c r="UDS147" s="2"/>
      <c r="UDT147" s="2"/>
      <c r="UDU147" s="2"/>
      <c r="UDV147" s="2"/>
      <c r="UDW147" s="2"/>
      <c r="UDX147" s="2"/>
      <c r="UDY147" s="2"/>
      <c r="UDZ147" s="2"/>
      <c r="UEA147" s="2"/>
      <c r="UEB147" s="2"/>
      <c r="UEC147" s="2"/>
      <c r="UED147" s="2"/>
      <c r="UEE147" s="2"/>
      <c r="UEF147" s="2"/>
      <c r="UEG147" s="2"/>
      <c r="UEH147" s="2"/>
      <c r="UEI147" s="2"/>
      <c r="UEJ147" s="2"/>
      <c r="UEK147" s="2"/>
      <c r="UEL147" s="2"/>
      <c r="UEM147" s="2"/>
      <c r="UEN147" s="2"/>
      <c r="UEO147" s="2"/>
      <c r="UEP147" s="2"/>
      <c r="UEQ147" s="2"/>
      <c r="UER147" s="2"/>
      <c r="UES147" s="2"/>
      <c r="UET147" s="2"/>
      <c r="UEU147" s="2"/>
      <c r="UEV147" s="2"/>
      <c r="UEW147" s="2"/>
      <c r="UEX147" s="2"/>
      <c r="UEY147" s="2"/>
      <c r="UEZ147" s="2"/>
      <c r="UFA147" s="2"/>
      <c r="UFB147" s="2"/>
      <c r="UFC147" s="2"/>
      <c r="UFD147" s="2"/>
      <c r="UFE147" s="2"/>
      <c r="UFF147" s="2"/>
      <c r="UFG147" s="2"/>
      <c r="UFH147" s="2"/>
      <c r="UFI147" s="2"/>
      <c r="UFJ147" s="2"/>
      <c r="UFK147" s="2"/>
      <c r="UFL147" s="2"/>
      <c r="UFM147" s="2"/>
      <c r="UFN147" s="2"/>
      <c r="UFO147" s="2"/>
      <c r="UFP147" s="2"/>
      <c r="UFQ147" s="2"/>
      <c r="UFR147" s="2"/>
      <c r="UFS147" s="2"/>
      <c r="UFT147" s="2"/>
      <c r="UFU147" s="2"/>
      <c r="UFV147" s="2"/>
      <c r="UFW147" s="2"/>
      <c r="UFX147" s="2"/>
      <c r="UFY147" s="2"/>
      <c r="UFZ147" s="2"/>
      <c r="UGA147" s="2"/>
      <c r="UGB147" s="2"/>
      <c r="UGC147" s="2"/>
      <c r="UGD147" s="2"/>
      <c r="UGE147" s="2"/>
      <c r="UGF147" s="2"/>
      <c r="UGG147" s="2"/>
      <c r="UGH147" s="2"/>
      <c r="UGI147" s="2"/>
      <c r="UGJ147" s="2"/>
      <c r="UGK147" s="2"/>
      <c r="UGL147" s="2"/>
      <c r="UGM147" s="2"/>
      <c r="UGN147" s="2"/>
      <c r="UGO147" s="2"/>
      <c r="UGP147" s="2"/>
      <c r="UGQ147" s="2"/>
      <c r="UGR147" s="2"/>
      <c r="UGS147" s="2"/>
      <c r="UGT147" s="2"/>
      <c r="UGU147" s="2"/>
      <c r="UGV147" s="2"/>
      <c r="UGW147" s="2"/>
      <c r="UGX147" s="2"/>
      <c r="UGY147" s="2"/>
      <c r="UGZ147" s="2"/>
      <c r="UHA147" s="2"/>
      <c r="UHB147" s="2"/>
      <c r="UHC147" s="2"/>
      <c r="UHD147" s="2"/>
      <c r="UHE147" s="2"/>
      <c r="UHF147" s="2"/>
      <c r="UHG147" s="2"/>
      <c r="UHH147" s="2"/>
      <c r="UHI147" s="2"/>
      <c r="UHJ147" s="2"/>
      <c r="UHK147" s="2"/>
      <c r="UHL147" s="2"/>
      <c r="UHM147" s="2"/>
      <c r="UHN147" s="2"/>
      <c r="UHO147" s="2"/>
      <c r="UHP147" s="2"/>
      <c r="UHQ147" s="2"/>
      <c r="UHR147" s="2"/>
      <c r="UHS147" s="2"/>
      <c r="UHT147" s="2"/>
      <c r="UHU147" s="2"/>
      <c r="UHV147" s="2"/>
      <c r="UHW147" s="2"/>
      <c r="UHX147" s="2"/>
      <c r="UHY147" s="2"/>
      <c r="UHZ147" s="2"/>
      <c r="UIA147" s="2"/>
      <c r="UIB147" s="2"/>
      <c r="UIC147" s="2"/>
      <c r="UID147" s="2"/>
      <c r="UIE147" s="2"/>
      <c r="UIF147" s="2"/>
      <c r="UIG147" s="2"/>
      <c r="UIH147" s="2"/>
      <c r="UII147" s="2"/>
      <c r="UIJ147" s="2"/>
      <c r="UIK147" s="2"/>
      <c r="UIL147" s="2"/>
      <c r="UIM147" s="2"/>
      <c r="UIN147" s="2"/>
      <c r="UIO147" s="2"/>
      <c r="UIP147" s="2"/>
      <c r="UIQ147" s="2"/>
      <c r="UIR147" s="2"/>
      <c r="UIS147" s="2"/>
      <c r="UIT147" s="2"/>
      <c r="UIU147" s="2"/>
      <c r="UIV147" s="2"/>
      <c r="UIW147" s="2"/>
      <c r="UIX147" s="2"/>
      <c r="UIY147" s="2"/>
      <c r="UIZ147" s="2"/>
      <c r="UJA147" s="2"/>
      <c r="UJB147" s="2"/>
      <c r="UJC147" s="2"/>
      <c r="UJD147" s="2"/>
      <c r="UJE147" s="2"/>
      <c r="UJF147" s="2"/>
      <c r="UJG147" s="2"/>
      <c r="UJH147" s="2"/>
      <c r="UJI147" s="2"/>
      <c r="UJJ147" s="2"/>
      <c r="UJK147" s="2"/>
      <c r="UJL147" s="2"/>
      <c r="UJM147" s="2"/>
      <c r="UJN147" s="2"/>
      <c r="UJO147" s="2"/>
      <c r="UJP147" s="2"/>
      <c r="UJQ147" s="2"/>
      <c r="UJR147" s="2"/>
      <c r="UJS147" s="2"/>
      <c r="UJT147" s="2"/>
      <c r="UJU147" s="2"/>
      <c r="UJV147" s="2"/>
      <c r="UJW147" s="2"/>
      <c r="UJX147" s="2"/>
      <c r="UJY147" s="2"/>
      <c r="UJZ147" s="2"/>
      <c r="UKA147" s="2"/>
      <c r="UKB147" s="2"/>
      <c r="UKC147" s="2"/>
      <c r="UKD147" s="2"/>
      <c r="UKE147" s="2"/>
      <c r="UKF147" s="2"/>
      <c r="UKG147" s="2"/>
      <c r="UKH147" s="2"/>
      <c r="UKI147" s="2"/>
      <c r="UKJ147" s="2"/>
      <c r="UKK147" s="2"/>
      <c r="UKL147" s="2"/>
      <c r="UKM147" s="2"/>
      <c r="UKN147" s="2"/>
      <c r="UKO147" s="2"/>
      <c r="UKP147" s="2"/>
      <c r="UKQ147" s="2"/>
      <c r="UKR147" s="2"/>
      <c r="UKS147" s="2"/>
      <c r="UKT147" s="2"/>
      <c r="UKU147" s="2"/>
      <c r="UKV147" s="2"/>
      <c r="UKW147" s="2"/>
      <c r="UKX147" s="2"/>
      <c r="UKY147" s="2"/>
      <c r="UKZ147" s="2"/>
      <c r="ULA147" s="2"/>
      <c r="ULB147" s="2"/>
      <c r="ULC147" s="2"/>
      <c r="ULD147" s="2"/>
      <c r="ULE147" s="2"/>
      <c r="ULF147" s="2"/>
      <c r="ULG147" s="2"/>
      <c r="ULH147" s="2"/>
      <c r="ULI147" s="2"/>
      <c r="ULJ147" s="2"/>
      <c r="ULK147" s="2"/>
      <c r="ULL147" s="2"/>
      <c r="ULM147" s="2"/>
      <c r="ULN147" s="2"/>
      <c r="ULO147" s="2"/>
      <c r="ULP147" s="2"/>
      <c r="ULQ147" s="2"/>
      <c r="ULR147" s="2"/>
      <c r="ULS147" s="2"/>
      <c r="ULT147" s="2"/>
      <c r="ULU147" s="2"/>
      <c r="ULV147" s="2"/>
      <c r="ULW147" s="2"/>
      <c r="ULX147" s="2"/>
      <c r="ULY147" s="2"/>
      <c r="ULZ147" s="2"/>
      <c r="UMA147" s="2"/>
      <c r="UMB147" s="2"/>
      <c r="UMC147" s="2"/>
      <c r="UMD147" s="2"/>
      <c r="UME147" s="2"/>
      <c r="UMF147" s="2"/>
      <c r="UMG147" s="2"/>
      <c r="UMH147" s="2"/>
      <c r="UMI147" s="2"/>
      <c r="UMJ147" s="2"/>
      <c r="UMK147" s="2"/>
      <c r="UML147" s="2"/>
      <c r="UMM147" s="2"/>
      <c r="UMN147" s="2"/>
      <c r="UMO147" s="2"/>
      <c r="UMP147" s="2"/>
      <c r="UMQ147" s="2"/>
      <c r="UMR147" s="2"/>
      <c r="UMS147" s="2"/>
      <c r="UMT147" s="2"/>
      <c r="UMU147" s="2"/>
      <c r="UMV147" s="2"/>
      <c r="UMW147" s="2"/>
      <c r="UMX147" s="2"/>
      <c r="UMY147" s="2"/>
      <c r="UMZ147" s="2"/>
      <c r="UNA147" s="2"/>
      <c r="UNB147" s="2"/>
      <c r="UNC147" s="2"/>
      <c r="UND147" s="2"/>
      <c r="UNE147" s="2"/>
      <c r="UNF147" s="2"/>
      <c r="UNG147" s="2"/>
      <c r="UNH147" s="2"/>
      <c r="UNI147" s="2"/>
      <c r="UNJ147" s="2"/>
      <c r="UNK147" s="2"/>
      <c r="UNL147" s="2"/>
      <c r="UNM147" s="2"/>
      <c r="UNN147" s="2"/>
      <c r="UNO147" s="2"/>
      <c r="UNP147" s="2"/>
      <c r="UNQ147" s="2"/>
      <c r="UNR147" s="2"/>
      <c r="UNS147" s="2"/>
      <c r="UNT147" s="2"/>
      <c r="UNU147" s="2"/>
      <c r="UNV147" s="2"/>
      <c r="UNW147" s="2"/>
      <c r="UNX147" s="2"/>
      <c r="UNY147" s="2"/>
      <c r="UNZ147" s="2"/>
      <c r="UOA147" s="2"/>
      <c r="UOB147" s="2"/>
      <c r="UOC147" s="2"/>
      <c r="UOD147" s="2"/>
      <c r="UOE147" s="2"/>
      <c r="UOF147" s="2"/>
      <c r="UOG147" s="2"/>
      <c r="UOH147" s="2"/>
      <c r="UOI147" s="2"/>
      <c r="UOJ147" s="2"/>
      <c r="UOK147" s="2"/>
      <c r="UOL147" s="2"/>
      <c r="UOM147" s="2"/>
      <c r="UON147" s="2"/>
      <c r="UOO147" s="2"/>
      <c r="UOP147" s="2"/>
      <c r="UOQ147" s="2"/>
      <c r="UOR147" s="2"/>
      <c r="UOS147" s="2"/>
      <c r="UOT147" s="2"/>
      <c r="UOU147" s="2"/>
      <c r="UOV147" s="2"/>
      <c r="UOW147" s="2"/>
      <c r="UOX147" s="2"/>
      <c r="UOY147" s="2"/>
      <c r="UOZ147" s="2"/>
      <c r="UPA147" s="2"/>
      <c r="UPB147" s="2"/>
      <c r="UPC147" s="2"/>
      <c r="UPD147" s="2"/>
      <c r="UPE147" s="2"/>
      <c r="UPF147" s="2"/>
      <c r="UPG147" s="2"/>
      <c r="UPH147" s="2"/>
      <c r="UPI147" s="2"/>
      <c r="UPJ147" s="2"/>
      <c r="UPK147" s="2"/>
      <c r="UPL147" s="2"/>
      <c r="UPM147" s="2"/>
      <c r="UPN147" s="2"/>
      <c r="UPO147" s="2"/>
      <c r="UPP147" s="2"/>
      <c r="UPQ147" s="2"/>
      <c r="UPR147" s="2"/>
      <c r="UPS147" s="2"/>
      <c r="UPT147" s="2"/>
      <c r="UPU147" s="2"/>
      <c r="UPV147" s="2"/>
      <c r="UPW147" s="2"/>
      <c r="UPX147" s="2"/>
      <c r="UPY147" s="2"/>
      <c r="UPZ147" s="2"/>
      <c r="UQA147" s="2"/>
      <c r="UQB147" s="2"/>
      <c r="UQC147" s="2"/>
      <c r="UQD147" s="2"/>
      <c r="UQE147" s="2"/>
      <c r="UQF147" s="2"/>
      <c r="UQG147" s="2"/>
      <c r="UQH147" s="2"/>
      <c r="UQI147" s="2"/>
      <c r="UQJ147" s="2"/>
      <c r="UQK147" s="2"/>
      <c r="UQL147" s="2"/>
      <c r="UQM147" s="2"/>
      <c r="UQN147" s="2"/>
      <c r="UQO147" s="2"/>
      <c r="UQP147" s="2"/>
      <c r="UQQ147" s="2"/>
      <c r="UQR147" s="2"/>
      <c r="UQS147" s="2"/>
      <c r="UQT147" s="2"/>
      <c r="UQU147" s="2"/>
      <c r="UQV147" s="2"/>
      <c r="UQW147" s="2"/>
      <c r="UQX147" s="2"/>
      <c r="UQY147" s="2"/>
      <c r="UQZ147" s="2"/>
      <c r="URA147" s="2"/>
      <c r="URB147" s="2"/>
      <c r="URC147" s="2"/>
      <c r="URD147" s="2"/>
      <c r="URE147" s="2"/>
      <c r="URF147" s="2"/>
      <c r="URG147" s="2"/>
      <c r="URH147" s="2"/>
      <c r="URI147" s="2"/>
      <c r="URJ147" s="2"/>
      <c r="URK147" s="2"/>
      <c r="URL147" s="2"/>
      <c r="URM147" s="2"/>
      <c r="URN147" s="2"/>
      <c r="URO147" s="2"/>
      <c r="URP147" s="2"/>
      <c r="URQ147" s="2"/>
      <c r="URR147" s="2"/>
      <c r="URS147" s="2"/>
      <c r="URT147" s="2"/>
      <c r="URU147" s="2"/>
      <c r="URV147" s="2"/>
      <c r="URW147" s="2"/>
      <c r="URX147" s="2"/>
      <c r="URY147" s="2"/>
      <c r="URZ147" s="2"/>
      <c r="USA147" s="2"/>
      <c r="USB147" s="2"/>
      <c r="USC147" s="2"/>
      <c r="USD147" s="2"/>
      <c r="USE147" s="2"/>
      <c r="USF147" s="2"/>
      <c r="USG147" s="2"/>
      <c r="USH147" s="2"/>
      <c r="USI147" s="2"/>
      <c r="USJ147" s="2"/>
      <c r="USK147" s="2"/>
      <c r="USL147" s="2"/>
      <c r="USM147" s="2"/>
      <c r="USN147" s="2"/>
      <c r="USO147" s="2"/>
      <c r="USP147" s="2"/>
      <c r="USQ147" s="2"/>
      <c r="USR147" s="2"/>
      <c r="USS147" s="2"/>
      <c r="UST147" s="2"/>
      <c r="USU147" s="2"/>
      <c r="USV147" s="2"/>
      <c r="USW147" s="2"/>
      <c r="USX147" s="2"/>
      <c r="USY147" s="2"/>
      <c r="USZ147" s="2"/>
      <c r="UTA147" s="2"/>
      <c r="UTB147" s="2"/>
      <c r="UTC147" s="2"/>
      <c r="UTD147" s="2"/>
      <c r="UTE147" s="2"/>
      <c r="UTF147" s="2"/>
      <c r="UTG147" s="2"/>
      <c r="UTH147" s="2"/>
      <c r="UTI147" s="2"/>
      <c r="UTJ147" s="2"/>
      <c r="UTK147" s="2"/>
      <c r="UTL147" s="2"/>
      <c r="UTM147" s="2"/>
      <c r="UTN147" s="2"/>
      <c r="UTO147" s="2"/>
      <c r="UTP147" s="2"/>
      <c r="UTQ147" s="2"/>
      <c r="UTR147" s="2"/>
      <c r="UTS147" s="2"/>
      <c r="UTT147" s="2"/>
      <c r="UTU147" s="2"/>
      <c r="UTV147" s="2"/>
      <c r="UTW147" s="2"/>
      <c r="UTX147" s="2"/>
      <c r="UTY147" s="2"/>
      <c r="UTZ147" s="2"/>
      <c r="UUA147" s="2"/>
      <c r="UUB147" s="2"/>
      <c r="UUC147" s="2"/>
      <c r="UUD147" s="2"/>
      <c r="UUE147" s="2"/>
      <c r="UUF147" s="2"/>
      <c r="UUG147" s="2"/>
      <c r="UUH147" s="2"/>
      <c r="UUI147" s="2"/>
      <c r="UUJ147" s="2"/>
      <c r="UUK147" s="2"/>
      <c r="UUL147" s="2"/>
      <c r="UUM147" s="2"/>
      <c r="UUN147" s="2"/>
      <c r="UUO147" s="2"/>
      <c r="UUP147" s="2"/>
      <c r="UUQ147" s="2"/>
      <c r="UUR147" s="2"/>
      <c r="UUS147" s="2"/>
      <c r="UUT147" s="2"/>
      <c r="UUU147" s="2"/>
      <c r="UUV147" s="2"/>
      <c r="UUW147" s="2"/>
      <c r="UUX147" s="2"/>
      <c r="UUY147" s="2"/>
      <c r="UUZ147" s="2"/>
      <c r="UVA147" s="2"/>
      <c r="UVB147" s="2"/>
      <c r="UVC147" s="2"/>
      <c r="UVD147" s="2"/>
      <c r="UVE147" s="2"/>
      <c r="UVF147" s="2"/>
      <c r="UVG147" s="2"/>
      <c r="UVH147" s="2"/>
      <c r="UVI147" s="2"/>
      <c r="UVJ147" s="2"/>
      <c r="UVK147" s="2"/>
      <c r="UVL147" s="2"/>
      <c r="UVM147" s="2"/>
      <c r="UVN147" s="2"/>
      <c r="UVO147" s="2"/>
      <c r="UVP147" s="2"/>
      <c r="UVQ147" s="2"/>
      <c r="UVR147" s="2"/>
      <c r="UVS147" s="2"/>
      <c r="UVT147" s="2"/>
      <c r="UVU147" s="2"/>
      <c r="UVV147" s="2"/>
      <c r="UVW147" s="2"/>
      <c r="UVX147" s="2"/>
      <c r="UVY147" s="2"/>
      <c r="UVZ147" s="2"/>
      <c r="UWA147" s="2"/>
      <c r="UWB147" s="2"/>
      <c r="UWC147" s="2"/>
      <c r="UWD147" s="2"/>
      <c r="UWE147" s="2"/>
      <c r="UWF147" s="2"/>
      <c r="UWG147" s="2"/>
      <c r="UWH147" s="2"/>
      <c r="UWI147" s="2"/>
      <c r="UWJ147" s="2"/>
      <c r="UWK147" s="2"/>
      <c r="UWL147" s="2"/>
      <c r="UWM147" s="2"/>
      <c r="UWN147" s="2"/>
      <c r="UWO147" s="2"/>
      <c r="UWP147" s="2"/>
      <c r="UWQ147" s="2"/>
      <c r="UWR147" s="2"/>
      <c r="UWS147" s="2"/>
      <c r="UWT147" s="2"/>
      <c r="UWU147" s="2"/>
      <c r="UWV147" s="2"/>
      <c r="UWW147" s="2"/>
      <c r="UWX147" s="2"/>
      <c r="UWY147" s="2"/>
      <c r="UWZ147" s="2"/>
      <c r="UXA147" s="2"/>
      <c r="UXB147" s="2"/>
      <c r="UXC147" s="2"/>
      <c r="UXD147" s="2"/>
      <c r="UXE147" s="2"/>
      <c r="UXF147" s="2"/>
      <c r="UXG147" s="2"/>
      <c r="UXH147" s="2"/>
      <c r="UXI147" s="2"/>
      <c r="UXJ147" s="2"/>
      <c r="UXK147" s="2"/>
      <c r="UXL147" s="2"/>
      <c r="UXM147" s="2"/>
      <c r="UXN147" s="2"/>
      <c r="UXO147" s="2"/>
      <c r="UXP147" s="2"/>
      <c r="UXQ147" s="2"/>
      <c r="UXR147" s="2"/>
      <c r="UXS147" s="2"/>
      <c r="UXT147" s="2"/>
      <c r="UXU147" s="2"/>
      <c r="UXV147" s="2"/>
      <c r="UXW147" s="2"/>
      <c r="UXX147" s="2"/>
      <c r="UXY147" s="2"/>
      <c r="UXZ147" s="2"/>
      <c r="UYA147" s="2"/>
      <c r="UYB147" s="2"/>
      <c r="UYC147" s="2"/>
      <c r="UYD147" s="2"/>
      <c r="UYE147" s="2"/>
      <c r="UYF147" s="2"/>
      <c r="UYG147" s="2"/>
      <c r="UYH147" s="2"/>
      <c r="UYI147" s="2"/>
      <c r="UYJ147" s="2"/>
      <c r="UYK147" s="2"/>
      <c r="UYL147" s="2"/>
      <c r="UYM147" s="2"/>
      <c r="UYN147" s="2"/>
      <c r="UYO147" s="2"/>
      <c r="UYP147" s="2"/>
      <c r="UYQ147" s="2"/>
      <c r="UYR147" s="2"/>
      <c r="UYS147" s="2"/>
      <c r="UYT147" s="2"/>
      <c r="UYU147" s="2"/>
      <c r="UYV147" s="2"/>
      <c r="UYW147" s="2"/>
      <c r="UYX147" s="2"/>
      <c r="UYY147" s="2"/>
      <c r="UYZ147" s="2"/>
      <c r="UZA147" s="2"/>
      <c r="UZB147" s="2"/>
      <c r="UZC147" s="2"/>
      <c r="UZD147" s="2"/>
      <c r="UZE147" s="2"/>
      <c r="UZF147" s="2"/>
      <c r="UZG147" s="2"/>
      <c r="UZH147" s="2"/>
      <c r="UZI147" s="2"/>
      <c r="UZJ147" s="2"/>
      <c r="UZK147" s="2"/>
      <c r="UZL147" s="2"/>
      <c r="UZM147" s="2"/>
      <c r="UZN147" s="2"/>
      <c r="UZO147" s="2"/>
      <c r="UZP147" s="2"/>
      <c r="UZQ147" s="2"/>
      <c r="UZR147" s="2"/>
      <c r="UZS147" s="2"/>
      <c r="UZT147" s="2"/>
      <c r="UZU147" s="2"/>
      <c r="UZV147" s="2"/>
      <c r="UZW147" s="2"/>
      <c r="UZX147" s="2"/>
      <c r="UZY147" s="2"/>
      <c r="UZZ147" s="2"/>
      <c r="VAA147" s="2"/>
      <c r="VAB147" s="2"/>
      <c r="VAC147" s="2"/>
      <c r="VAD147" s="2"/>
      <c r="VAE147" s="2"/>
      <c r="VAF147" s="2"/>
      <c r="VAG147" s="2"/>
      <c r="VAH147" s="2"/>
      <c r="VAI147" s="2"/>
      <c r="VAJ147" s="2"/>
      <c r="VAK147" s="2"/>
      <c r="VAL147" s="2"/>
      <c r="VAM147" s="2"/>
      <c r="VAN147" s="2"/>
      <c r="VAO147" s="2"/>
      <c r="VAP147" s="2"/>
      <c r="VAQ147" s="2"/>
      <c r="VAR147" s="2"/>
      <c r="VAS147" s="2"/>
      <c r="VAT147" s="2"/>
      <c r="VAU147" s="2"/>
      <c r="VAV147" s="2"/>
      <c r="VAW147" s="2"/>
      <c r="VAX147" s="2"/>
      <c r="VAY147" s="2"/>
      <c r="VAZ147" s="2"/>
      <c r="VBA147" s="2"/>
      <c r="VBB147" s="2"/>
      <c r="VBC147" s="2"/>
      <c r="VBD147" s="2"/>
      <c r="VBE147" s="2"/>
      <c r="VBF147" s="2"/>
      <c r="VBG147" s="2"/>
      <c r="VBH147" s="2"/>
      <c r="VBI147" s="2"/>
      <c r="VBJ147" s="2"/>
      <c r="VBK147" s="2"/>
      <c r="VBL147" s="2"/>
      <c r="VBM147" s="2"/>
      <c r="VBN147" s="2"/>
      <c r="VBO147" s="2"/>
      <c r="VBP147" s="2"/>
      <c r="VBQ147" s="2"/>
      <c r="VBR147" s="2"/>
      <c r="VBS147" s="2"/>
      <c r="VBT147" s="2"/>
      <c r="VBU147" s="2"/>
      <c r="VBV147" s="2"/>
      <c r="VBW147" s="2"/>
      <c r="VBX147" s="2"/>
      <c r="VBY147" s="2"/>
      <c r="VBZ147" s="2"/>
      <c r="VCA147" s="2"/>
      <c r="VCB147" s="2"/>
      <c r="VCC147" s="2"/>
      <c r="VCD147" s="2"/>
      <c r="VCE147" s="2"/>
      <c r="VCF147" s="2"/>
      <c r="VCG147" s="2"/>
      <c r="VCH147" s="2"/>
      <c r="VCI147" s="2"/>
      <c r="VCJ147" s="2"/>
      <c r="VCK147" s="2"/>
      <c r="VCL147" s="2"/>
      <c r="VCM147" s="2"/>
      <c r="VCN147" s="2"/>
      <c r="VCO147" s="2"/>
      <c r="VCP147" s="2"/>
      <c r="VCQ147" s="2"/>
      <c r="VCR147" s="2"/>
      <c r="VCS147" s="2"/>
      <c r="VCT147" s="2"/>
      <c r="VCU147" s="2"/>
      <c r="VCV147" s="2"/>
      <c r="VCW147" s="2"/>
      <c r="VCX147" s="2"/>
      <c r="VCY147" s="2"/>
      <c r="VCZ147" s="2"/>
      <c r="VDA147" s="2"/>
      <c r="VDB147" s="2"/>
      <c r="VDC147" s="2"/>
      <c r="VDD147" s="2"/>
      <c r="VDE147" s="2"/>
      <c r="VDF147" s="2"/>
      <c r="VDG147" s="2"/>
      <c r="VDH147" s="2"/>
      <c r="VDI147" s="2"/>
      <c r="VDJ147" s="2"/>
      <c r="VDK147" s="2"/>
      <c r="VDL147" s="2"/>
      <c r="VDM147" s="2"/>
      <c r="VDN147" s="2"/>
      <c r="VDO147" s="2"/>
      <c r="VDP147" s="2"/>
      <c r="VDQ147" s="2"/>
      <c r="VDR147" s="2"/>
      <c r="VDS147" s="2"/>
      <c r="VDT147" s="2"/>
      <c r="VDU147" s="2"/>
      <c r="VDV147" s="2"/>
      <c r="VDW147" s="2"/>
      <c r="VDX147" s="2"/>
      <c r="VDY147" s="2"/>
      <c r="VDZ147" s="2"/>
      <c r="VEA147" s="2"/>
      <c r="VEB147" s="2"/>
      <c r="VEC147" s="2"/>
      <c r="VED147" s="2"/>
      <c r="VEE147" s="2"/>
      <c r="VEF147" s="2"/>
      <c r="VEG147" s="2"/>
      <c r="VEH147" s="2"/>
      <c r="VEI147" s="2"/>
      <c r="VEJ147" s="2"/>
      <c r="VEK147" s="2"/>
      <c r="VEL147" s="2"/>
      <c r="VEM147" s="2"/>
      <c r="VEN147" s="2"/>
      <c r="VEO147" s="2"/>
      <c r="VEP147" s="2"/>
      <c r="VEQ147" s="2"/>
      <c r="VER147" s="2"/>
      <c r="VES147" s="2"/>
      <c r="VET147" s="2"/>
      <c r="VEU147" s="2"/>
      <c r="VEV147" s="2"/>
      <c r="VEW147" s="2"/>
      <c r="VEX147" s="2"/>
      <c r="VEY147" s="2"/>
      <c r="VEZ147" s="2"/>
      <c r="VFA147" s="2"/>
      <c r="VFB147" s="2"/>
      <c r="VFC147" s="2"/>
      <c r="VFD147" s="2"/>
      <c r="VFE147" s="2"/>
      <c r="VFF147" s="2"/>
      <c r="VFG147" s="2"/>
      <c r="VFH147" s="2"/>
      <c r="VFI147" s="2"/>
      <c r="VFJ147" s="2"/>
      <c r="VFK147" s="2"/>
      <c r="VFL147" s="2"/>
      <c r="VFM147" s="2"/>
      <c r="VFN147" s="2"/>
      <c r="VFO147" s="2"/>
      <c r="VFP147" s="2"/>
      <c r="VFQ147" s="2"/>
      <c r="VFR147" s="2"/>
      <c r="VFS147" s="2"/>
      <c r="VFT147" s="2"/>
      <c r="VFU147" s="2"/>
      <c r="VFV147" s="2"/>
      <c r="VFW147" s="2"/>
      <c r="VFX147" s="2"/>
      <c r="VFY147" s="2"/>
      <c r="VFZ147" s="2"/>
      <c r="VGA147" s="2"/>
      <c r="VGB147" s="2"/>
      <c r="VGC147" s="2"/>
      <c r="VGD147" s="2"/>
      <c r="VGE147" s="2"/>
      <c r="VGF147" s="2"/>
      <c r="VGG147" s="2"/>
      <c r="VGH147" s="2"/>
      <c r="VGI147" s="2"/>
      <c r="VGJ147" s="2"/>
      <c r="VGK147" s="2"/>
      <c r="VGL147" s="2"/>
      <c r="VGM147" s="2"/>
      <c r="VGN147" s="2"/>
      <c r="VGO147" s="2"/>
      <c r="VGP147" s="2"/>
      <c r="VGQ147" s="2"/>
      <c r="VGR147" s="2"/>
      <c r="VGS147" s="2"/>
      <c r="VGT147" s="2"/>
      <c r="VGU147" s="2"/>
      <c r="VGV147" s="2"/>
      <c r="VGW147" s="2"/>
      <c r="VGX147" s="2"/>
      <c r="VGY147" s="2"/>
      <c r="VGZ147" s="2"/>
      <c r="VHA147" s="2"/>
      <c r="VHB147" s="2"/>
      <c r="VHC147" s="2"/>
      <c r="VHD147" s="2"/>
      <c r="VHE147" s="2"/>
      <c r="VHF147" s="2"/>
      <c r="VHG147" s="2"/>
      <c r="VHH147" s="2"/>
      <c r="VHI147" s="2"/>
      <c r="VHJ147" s="2"/>
      <c r="VHK147" s="2"/>
      <c r="VHL147" s="2"/>
      <c r="VHM147" s="2"/>
      <c r="VHN147" s="2"/>
      <c r="VHO147" s="2"/>
      <c r="VHP147" s="2"/>
      <c r="VHQ147" s="2"/>
      <c r="VHR147" s="2"/>
      <c r="VHS147" s="2"/>
      <c r="VHT147" s="2"/>
      <c r="VHU147" s="2"/>
      <c r="VHV147" s="2"/>
      <c r="VHW147" s="2"/>
      <c r="VHX147" s="2"/>
      <c r="VHY147" s="2"/>
      <c r="VHZ147" s="2"/>
      <c r="VIA147" s="2"/>
      <c r="VIB147" s="2"/>
      <c r="VIC147" s="2"/>
      <c r="VID147" s="2"/>
      <c r="VIE147" s="2"/>
      <c r="VIF147" s="2"/>
      <c r="VIG147" s="2"/>
      <c r="VIH147" s="2"/>
      <c r="VII147" s="2"/>
      <c r="VIJ147" s="2"/>
      <c r="VIK147" s="2"/>
      <c r="VIL147" s="2"/>
      <c r="VIM147" s="2"/>
      <c r="VIN147" s="2"/>
      <c r="VIO147" s="2"/>
      <c r="VIP147" s="2"/>
      <c r="VIQ147" s="2"/>
      <c r="VIR147" s="2"/>
      <c r="VIS147" s="2"/>
      <c r="VIT147" s="2"/>
      <c r="VIU147" s="2"/>
      <c r="VIV147" s="2"/>
      <c r="VIW147" s="2"/>
      <c r="VIX147" s="2"/>
      <c r="VIY147" s="2"/>
      <c r="VIZ147" s="2"/>
      <c r="VJA147" s="2"/>
      <c r="VJB147" s="2"/>
      <c r="VJC147" s="2"/>
      <c r="VJD147" s="2"/>
      <c r="VJE147" s="2"/>
      <c r="VJF147" s="2"/>
      <c r="VJG147" s="2"/>
      <c r="VJH147" s="2"/>
      <c r="VJI147" s="2"/>
      <c r="VJJ147" s="2"/>
      <c r="VJK147" s="2"/>
      <c r="VJL147" s="2"/>
      <c r="VJM147" s="2"/>
      <c r="VJN147" s="2"/>
      <c r="VJO147" s="2"/>
      <c r="VJP147" s="2"/>
      <c r="VJQ147" s="2"/>
      <c r="VJR147" s="2"/>
      <c r="VJS147" s="2"/>
      <c r="VJT147" s="2"/>
      <c r="VJU147" s="2"/>
      <c r="VJV147" s="2"/>
      <c r="VJW147" s="2"/>
      <c r="VJX147" s="2"/>
      <c r="VJY147" s="2"/>
      <c r="VJZ147" s="2"/>
      <c r="VKA147" s="2"/>
      <c r="VKB147" s="2"/>
      <c r="VKC147" s="2"/>
      <c r="VKD147" s="2"/>
      <c r="VKE147" s="2"/>
      <c r="VKF147" s="2"/>
      <c r="VKG147" s="2"/>
      <c r="VKH147" s="2"/>
      <c r="VKI147" s="2"/>
      <c r="VKJ147" s="2"/>
      <c r="VKK147" s="2"/>
      <c r="VKL147" s="2"/>
      <c r="VKM147" s="2"/>
      <c r="VKN147" s="2"/>
      <c r="VKO147" s="2"/>
      <c r="VKP147" s="2"/>
      <c r="VKQ147" s="2"/>
      <c r="VKR147" s="2"/>
      <c r="VKS147" s="2"/>
      <c r="VKT147" s="2"/>
      <c r="VKU147" s="2"/>
      <c r="VKV147" s="2"/>
      <c r="VKW147" s="2"/>
      <c r="VKX147" s="2"/>
      <c r="VKY147" s="2"/>
      <c r="VKZ147" s="2"/>
      <c r="VLA147" s="2"/>
      <c r="VLB147" s="2"/>
      <c r="VLC147" s="2"/>
      <c r="VLD147" s="2"/>
      <c r="VLE147" s="2"/>
      <c r="VLF147" s="2"/>
      <c r="VLG147" s="2"/>
      <c r="VLH147" s="2"/>
      <c r="VLI147" s="2"/>
      <c r="VLJ147" s="2"/>
      <c r="VLK147" s="2"/>
      <c r="VLL147" s="2"/>
      <c r="VLM147" s="2"/>
      <c r="VLN147" s="2"/>
      <c r="VLO147" s="2"/>
      <c r="VLP147" s="2"/>
      <c r="VLQ147" s="2"/>
      <c r="VLR147" s="2"/>
      <c r="VLS147" s="2"/>
      <c r="VLT147" s="2"/>
      <c r="VLU147" s="2"/>
      <c r="VLV147" s="2"/>
      <c r="VLW147" s="2"/>
      <c r="VLX147" s="2"/>
      <c r="VLY147" s="2"/>
      <c r="VLZ147" s="2"/>
      <c r="VMA147" s="2"/>
      <c r="VMB147" s="2"/>
      <c r="VMC147" s="2"/>
      <c r="VMD147" s="2"/>
      <c r="VME147" s="2"/>
      <c r="VMF147" s="2"/>
      <c r="VMG147" s="2"/>
      <c r="VMH147" s="2"/>
      <c r="VMI147" s="2"/>
      <c r="VMJ147" s="2"/>
      <c r="VMK147" s="2"/>
      <c r="VML147" s="2"/>
      <c r="VMM147" s="2"/>
      <c r="VMN147" s="2"/>
      <c r="VMO147" s="2"/>
      <c r="VMP147" s="2"/>
      <c r="VMQ147" s="2"/>
      <c r="VMR147" s="2"/>
      <c r="VMS147" s="2"/>
      <c r="VMT147" s="2"/>
      <c r="VMU147" s="2"/>
      <c r="VMV147" s="2"/>
      <c r="VMW147" s="2"/>
      <c r="VMX147" s="2"/>
      <c r="VMY147" s="2"/>
      <c r="VMZ147" s="2"/>
      <c r="VNA147" s="2"/>
      <c r="VNB147" s="2"/>
      <c r="VNC147" s="2"/>
      <c r="VND147" s="2"/>
      <c r="VNE147" s="2"/>
      <c r="VNF147" s="2"/>
      <c r="VNG147" s="2"/>
      <c r="VNH147" s="2"/>
      <c r="VNI147" s="2"/>
      <c r="VNJ147" s="2"/>
      <c r="VNK147" s="2"/>
      <c r="VNL147" s="2"/>
      <c r="VNM147" s="2"/>
      <c r="VNN147" s="2"/>
      <c r="VNO147" s="2"/>
      <c r="VNP147" s="2"/>
      <c r="VNQ147" s="2"/>
      <c r="VNR147" s="2"/>
      <c r="VNS147" s="2"/>
      <c r="VNT147" s="2"/>
      <c r="VNU147" s="2"/>
      <c r="VNV147" s="2"/>
      <c r="VNW147" s="2"/>
      <c r="VNX147" s="2"/>
      <c r="VNY147" s="2"/>
      <c r="VNZ147" s="2"/>
      <c r="VOA147" s="2"/>
      <c r="VOB147" s="2"/>
      <c r="VOC147" s="2"/>
      <c r="VOD147" s="2"/>
      <c r="VOE147" s="2"/>
      <c r="VOF147" s="2"/>
      <c r="VOG147" s="2"/>
      <c r="VOH147" s="2"/>
      <c r="VOI147" s="2"/>
      <c r="VOJ147" s="2"/>
      <c r="VOK147" s="2"/>
      <c r="VOL147" s="2"/>
      <c r="VOM147" s="2"/>
      <c r="VON147" s="2"/>
      <c r="VOO147" s="2"/>
      <c r="VOP147" s="2"/>
      <c r="VOQ147" s="2"/>
      <c r="VOR147" s="2"/>
      <c r="VOS147" s="2"/>
      <c r="VOT147" s="2"/>
      <c r="VOU147" s="2"/>
      <c r="VOV147" s="2"/>
      <c r="VOW147" s="2"/>
      <c r="VOX147" s="2"/>
      <c r="VOY147" s="2"/>
      <c r="VOZ147" s="2"/>
      <c r="VPA147" s="2"/>
      <c r="VPB147" s="2"/>
      <c r="VPC147" s="2"/>
      <c r="VPD147" s="2"/>
      <c r="VPE147" s="2"/>
      <c r="VPF147" s="2"/>
      <c r="VPG147" s="2"/>
      <c r="VPH147" s="2"/>
      <c r="VPI147" s="2"/>
      <c r="VPJ147" s="2"/>
      <c r="VPK147" s="2"/>
      <c r="VPL147" s="2"/>
      <c r="VPM147" s="2"/>
      <c r="VPN147" s="2"/>
      <c r="VPO147" s="2"/>
      <c r="VPP147" s="2"/>
      <c r="VPQ147" s="2"/>
      <c r="VPR147" s="2"/>
      <c r="VPS147" s="2"/>
      <c r="VPT147" s="2"/>
      <c r="VPU147" s="2"/>
      <c r="VPV147" s="2"/>
      <c r="VPW147" s="2"/>
      <c r="VPX147" s="2"/>
      <c r="VPY147" s="2"/>
      <c r="VPZ147" s="2"/>
      <c r="VQA147" s="2"/>
      <c r="VQB147" s="2"/>
      <c r="VQC147" s="2"/>
      <c r="VQD147" s="2"/>
      <c r="VQE147" s="2"/>
      <c r="VQF147" s="2"/>
      <c r="VQG147" s="2"/>
      <c r="VQH147" s="2"/>
      <c r="VQI147" s="2"/>
      <c r="VQJ147" s="2"/>
      <c r="VQK147" s="2"/>
      <c r="VQL147" s="2"/>
      <c r="VQM147" s="2"/>
      <c r="VQN147" s="2"/>
      <c r="VQO147" s="2"/>
      <c r="VQP147" s="2"/>
      <c r="VQQ147" s="2"/>
      <c r="VQR147" s="2"/>
      <c r="VQS147" s="2"/>
      <c r="VQT147" s="2"/>
      <c r="VQU147" s="2"/>
      <c r="VQV147" s="2"/>
      <c r="VQW147" s="2"/>
      <c r="VQX147" s="2"/>
      <c r="VQY147" s="2"/>
      <c r="VQZ147" s="2"/>
      <c r="VRA147" s="2"/>
      <c r="VRB147" s="2"/>
      <c r="VRC147" s="2"/>
      <c r="VRD147" s="2"/>
      <c r="VRE147" s="2"/>
      <c r="VRF147" s="2"/>
      <c r="VRG147" s="2"/>
      <c r="VRH147" s="2"/>
      <c r="VRI147" s="2"/>
      <c r="VRJ147" s="2"/>
      <c r="VRK147" s="2"/>
      <c r="VRL147" s="2"/>
      <c r="VRM147" s="2"/>
      <c r="VRN147" s="2"/>
      <c r="VRO147" s="2"/>
      <c r="VRP147" s="2"/>
      <c r="VRQ147" s="2"/>
      <c r="VRR147" s="2"/>
      <c r="VRS147" s="2"/>
      <c r="VRT147" s="2"/>
      <c r="VRU147" s="2"/>
      <c r="VRV147" s="2"/>
      <c r="VRW147" s="2"/>
      <c r="VRX147" s="2"/>
      <c r="VRY147" s="2"/>
      <c r="VRZ147" s="2"/>
      <c r="VSA147" s="2"/>
      <c r="VSB147" s="2"/>
      <c r="VSC147" s="2"/>
      <c r="VSD147" s="2"/>
      <c r="VSE147" s="2"/>
      <c r="VSF147" s="2"/>
      <c r="VSG147" s="2"/>
      <c r="VSH147" s="2"/>
      <c r="VSI147" s="2"/>
      <c r="VSJ147" s="2"/>
      <c r="VSK147" s="2"/>
      <c r="VSL147" s="2"/>
      <c r="VSM147" s="2"/>
      <c r="VSN147" s="2"/>
      <c r="VSO147" s="2"/>
      <c r="VSP147" s="2"/>
      <c r="VSQ147" s="2"/>
      <c r="VSR147" s="2"/>
      <c r="VSS147" s="2"/>
      <c r="VST147" s="2"/>
      <c r="VSU147" s="2"/>
      <c r="VSV147" s="2"/>
      <c r="VSW147" s="2"/>
      <c r="VSX147" s="2"/>
      <c r="VSY147" s="2"/>
      <c r="VSZ147" s="2"/>
      <c r="VTA147" s="2"/>
      <c r="VTB147" s="2"/>
      <c r="VTC147" s="2"/>
      <c r="VTD147" s="2"/>
      <c r="VTE147" s="2"/>
      <c r="VTF147" s="2"/>
      <c r="VTG147" s="2"/>
      <c r="VTH147" s="2"/>
      <c r="VTI147" s="2"/>
      <c r="VTJ147" s="2"/>
      <c r="VTK147" s="2"/>
      <c r="VTL147" s="2"/>
      <c r="VTM147" s="2"/>
      <c r="VTN147" s="2"/>
      <c r="VTO147" s="2"/>
      <c r="VTP147" s="2"/>
      <c r="VTQ147" s="2"/>
      <c r="VTR147" s="2"/>
      <c r="VTS147" s="2"/>
      <c r="VTT147" s="2"/>
      <c r="VTU147" s="2"/>
      <c r="VTV147" s="2"/>
      <c r="VTW147" s="2"/>
      <c r="VTX147" s="2"/>
      <c r="VTY147" s="2"/>
      <c r="VTZ147" s="2"/>
      <c r="VUA147" s="2"/>
      <c r="VUB147" s="2"/>
      <c r="VUC147" s="2"/>
      <c r="VUD147" s="2"/>
      <c r="VUE147" s="2"/>
      <c r="VUF147" s="2"/>
      <c r="VUG147" s="2"/>
      <c r="VUH147" s="2"/>
      <c r="VUI147" s="2"/>
      <c r="VUJ147" s="2"/>
      <c r="VUK147" s="2"/>
      <c r="VUL147" s="2"/>
      <c r="VUM147" s="2"/>
      <c r="VUN147" s="2"/>
      <c r="VUO147" s="2"/>
      <c r="VUP147" s="2"/>
      <c r="VUQ147" s="2"/>
      <c r="VUR147" s="2"/>
      <c r="VUS147" s="2"/>
      <c r="VUT147" s="2"/>
      <c r="VUU147" s="2"/>
      <c r="VUV147" s="2"/>
      <c r="VUW147" s="2"/>
      <c r="VUX147" s="2"/>
      <c r="VUY147" s="2"/>
      <c r="VUZ147" s="2"/>
      <c r="VVA147" s="2"/>
      <c r="VVB147" s="2"/>
      <c r="VVC147" s="2"/>
      <c r="VVD147" s="2"/>
      <c r="VVE147" s="2"/>
      <c r="VVF147" s="2"/>
      <c r="VVG147" s="2"/>
      <c r="VVH147" s="2"/>
      <c r="VVI147" s="2"/>
      <c r="VVJ147" s="2"/>
      <c r="VVK147" s="2"/>
      <c r="VVL147" s="2"/>
      <c r="VVM147" s="2"/>
      <c r="VVN147" s="2"/>
      <c r="VVO147" s="2"/>
      <c r="VVP147" s="2"/>
      <c r="VVQ147" s="2"/>
      <c r="VVR147" s="2"/>
      <c r="VVS147" s="2"/>
      <c r="VVT147" s="2"/>
      <c r="VVU147" s="2"/>
      <c r="VVV147" s="2"/>
      <c r="VVW147" s="2"/>
      <c r="VVX147" s="2"/>
      <c r="VVY147" s="2"/>
      <c r="VVZ147" s="2"/>
      <c r="VWA147" s="2"/>
      <c r="VWB147" s="2"/>
      <c r="VWC147" s="2"/>
      <c r="VWD147" s="2"/>
      <c r="VWE147" s="2"/>
      <c r="VWF147" s="2"/>
      <c r="VWG147" s="2"/>
      <c r="VWH147" s="2"/>
      <c r="VWI147" s="2"/>
      <c r="VWJ147" s="2"/>
      <c r="VWK147" s="2"/>
      <c r="VWL147" s="2"/>
      <c r="VWM147" s="2"/>
      <c r="VWN147" s="2"/>
      <c r="VWO147" s="2"/>
      <c r="VWP147" s="2"/>
      <c r="VWQ147" s="2"/>
      <c r="VWR147" s="2"/>
      <c r="VWS147" s="2"/>
      <c r="VWT147" s="2"/>
      <c r="VWU147" s="2"/>
      <c r="VWV147" s="2"/>
      <c r="VWW147" s="2"/>
      <c r="VWX147" s="2"/>
      <c r="VWY147" s="2"/>
      <c r="VWZ147" s="2"/>
      <c r="VXA147" s="2"/>
      <c r="VXB147" s="2"/>
      <c r="VXC147" s="2"/>
      <c r="VXD147" s="2"/>
      <c r="VXE147" s="2"/>
      <c r="VXF147" s="2"/>
      <c r="VXG147" s="2"/>
      <c r="VXH147" s="2"/>
      <c r="VXI147" s="2"/>
      <c r="VXJ147" s="2"/>
      <c r="VXK147" s="2"/>
      <c r="VXL147" s="2"/>
      <c r="VXM147" s="2"/>
      <c r="VXN147" s="2"/>
      <c r="VXO147" s="2"/>
      <c r="VXP147" s="2"/>
      <c r="VXQ147" s="2"/>
      <c r="VXR147" s="2"/>
      <c r="VXS147" s="2"/>
      <c r="VXT147" s="2"/>
      <c r="VXU147" s="2"/>
      <c r="VXV147" s="2"/>
      <c r="VXW147" s="2"/>
      <c r="VXX147" s="2"/>
      <c r="VXY147" s="2"/>
      <c r="VXZ147" s="2"/>
      <c r="VYA147" s="2"/>
      <c r="VYB147" s="2"/>
      <c r="VYC147" s="2"/>
      <c r="VYD147" s="2"/>
      <c r="VYE147" s="2"/>
      <c r="VYF147" s="2"/>
      <c r="VYG147" s="2"/>
      <c r="VYH147" s="2"/>
      <c r="VYI147" s="2"/>
      <c r="VYJ147" s="2"/>
      <c r="VYK147" s="2"/>
      <c r="VYL147" s="2"/>
      <c r="VYM147" s="2"/>
      <c r="VYN147" s="2"/>
      <c r="VYO147" s="2"/>
      <c r="VYP147" s="2"/>
      <c r="VYQ147" s="2"/>
      <c r="VYR147" s="2"/>
      <c r="VYS147" s="2"/>
      <c r="VYT147" s="2"/>
      <c r="VYU147" s="2"/>
      <c r="VYV147" s="2"/>
      <c r="VYW147" s="2"/>
      <c r="VYX147" s="2"/>
      <c r="VYY147" s="2"/>
      <c r="VYZ147" s="2"/>
      <c r="VZA147" s="2"/>
      <c r="VZB147" s="2"/>
      <c r="VZC147" s="2"/>
      <c r="VZD147" s="2"/>
      <c r="VZE147" s="2"/>
      <c r="VZF147" s="2"/>
      <c r="VZG147" s="2"/>
      <c r="VZH147" s="2"/>
      <c r="VZI147" s="2"/>
      <c r="VZJ147" s="2"/>
      <c r="VZK147" s="2"/>
      <c r="VZL147" s="2"/>
      <c r="VZM147" s="2"/>
      <c r="VZN147" s="2"/>
      <c r="VZO147" s="2"/>
      <c r="VZP147" s="2"/>
      <c r="VZQ147" s="2"/>
      <c r="VZR147" s="2"/>
      <c r="VZS147" s="2"/>
      <c r="VZT147" s="2"/>
      <c r="VZU147" s="2"/>
      <c r="VZV147" s="2"/>
      <c r="VZW147" s="2"/>
      <c r="VZX147" s="2"/>
      <c r="VZY147" s="2"/>
      <c r="VZZ147" s="2"/>
      <c r="WAA147" s="2"/>
      <c r="WAB147" s="2"/>
      <c r="WAC147" s="2"/>
      <c r="WAD147" s="2"/>
      <c r="WAE147" s="2"/>
      <c r="WAF147" s="2"/>
      <c r="WAG147" s="2"/>
      <c r="WAH147" s="2"/>
      <c r="WAI147" s="2"/>
      <c r="WAJ147" s="2"/>
      <c r="WAK147" s="2"/>
      <c r="WAL147" s="2"/>
      <c r="WAM147" s="2"/>
      <c r="WAN147" s="2"/>
      <c r="WAO147" s="2"/>
      <c r="WAP147" s="2"/>
      <c r="WAQ147" s="2"/>
      <c r="WAR147" s="2"/>
      <c r="WAS147" s="2"/>
      <c r="WAT147" s="2"/>
      <c r="WAU147" s="2"/>
      <c r="WAV147" s="2"/>
      <c r="WAW147" s="2"/>
      <c r="WAX147" s="2"/>
      <c r="WAY147" s="2"/>
      <c r="WAZ147" s="2"/>
      <c r="WBA147" s="2"/>
      <c r="WBB147" s="2"/>
      <c r="WBC147" s="2"/>
      <c r="WBD147" s="2"/>
      <c r="WBE147" s="2"/>
      <c r="WBF147" s="2"/>
      <c r="WBG147" s="2"/>
      <c r="WBH147" s="2"/>
      <c r="WBI147" s="2"/>
      <c r="WBJ147" s="2"/>
      <c r="WBK147" s="2"/>
      <c r="WBL147" s="2"/>
      <c r="WBM147" s="2"/>
      <c r="WBN147" s="2"/>
      <c r="WBO147" s="2"/>
      <c r="WBP147" s="2"/>
      <c r="WBQ147" s="2"/>
      <c r="WBR147" s="2"/>
      <c r="WBS147" s="2"/>
      <c r="WBT147" s="2"/>
      <c r="WBU147" s="2"/>
      <c r="WBV147" s="2"/>
      <c r="WBW147" s="2"/>
      <c r="WBX147" s="2"/>
      <c r="WBY147" s="2"/>
      <c r="WBZ147" s="2"/>
      <c r="WCA147" s="2"/>
      <c r="WCB147" s="2"/>
      <c r="WCC147" s="2"/>
      <c r="WCD147" s="2"/>
      <c r="WCE147" s="2"/>
      <c r="WCF147" s="2"/>
      <c r="WCG147" s="2"/>
      <c r="WCH147" s="2"/>
      <c r="WCI147" s="2"/>
      <c r="WCJ147" s="2"/>
      <c r="WCK147" s="2"/>
      <c r="WCL147" s="2"/>
      <c r="WCM147" s="2"/>
      <c r="WCN147" s="2"/>
      <c r="WCO147" s="2"/>
      <c r="WCP147" s="2"/>
      <c r="WCQ147" s="2"/>
      <c r="WCR147" s="2"/>
      <c r="WCS147" s="2"/>
      <c r="WCT147" s="2"/>
      <c r="WCU147" s="2"/>
      <c r="WCV147" s="2"/>
      <c r="WCW147" s="2"/>
      <c r="WCX147" s="2"/>
      <c r="WCY147" s="2"/>
      <c r="WCZ147" s="2"/>
      <c r="WDA147" s="2"/>
      <c r="WDB147" s="2"/>
      <c r="WDC147" s="2"/>
      <c r="WDD147" s="2"/>
      <c r="WDE147" s="2"/>
      <c r="WDF147" s="2"/>
      <c r="WDG147" s="2"/>
      <c r="WDH147" s="2"/>
      <c r="WDI147" s="2"/>
      <c r="WDJ147" s="2"/>
      <c r="WDK147" s="2"/>
      <c r="WDL147" s="2"/>
      <c r="WDM147" s="2"/>
      <c r="WDN147" s="2"/>
      <c r="WDO147" s="2"/>
      <c r="WDP147" s="2"/>
      <c r="WDQ147" s="2"/>
      <c r="WDR147" s="2"/>
      <c r="WDS147" s="2"/>
      <c r="WDT147" s="2"/>
      <c r="WDU147" s="2"/>
      <c r="WDV147" s="2"/>
      <c r="WDW147" s="2"/>
      <c r="WDX147" s="2"/>
      <c r="WDY147" s="2"/>
      <c r="WDZ147" s="2"/>
      <c r="WEA147" s="2"/>
      <c r="WEB147" s="2"/>
      <c r="WEC147" s="2"/>
      <c r="WED147" s="2"/>
      <c r="WEE147" s="2"/>
      <c r="WEF147" s="2"/>
      <c r="WEG147" s="2"/>
      <c r="WEH147" s="2"/>
      <c r="WEI147" s="2"/>
      <c r="WEJ147" s="2"/>
      <c r="WEK147" s="2"/>
      <c r="WEL147" s="2"/>
      <c r="WEM147" s="2"/>
      <c r="WEN147" s="2"/>
      <c r="WEO147" s="2"/>
      <c r="WEP147" s="2"/>
      <c r="WEQ147" s="2"/>
      <c r="WER147" s="2"/>
      <c r="WES147" s="2"/>
      <c r="WET147" s="2"/>
      <c r="WEU147" s="2"/>
      <c r="WEV147" s="2"/>
      <c r="WEW147" s="2"/>
      <c r="WEX147" s="2"/>
      <c r="WEY147" s="2"/>
      <c r="WEZ147" s="2"/>
      <c r="WFA147" s="2"/>
      <c r="WFB147" s="2"/>
      <c r="WFC147" s="2"/>
      <c r="WFD147" s="2"/>
      <c r="WFE147" s="2"/>
      <c r="WFF147" s="2"/>
      <c r="WFG147" s="2"/>
      <c r="WFH147" s="2"/>
      <c r="WFI147" s="2"/>
      <c r="WFJ147" s="2"/>
      <c r="WFK147" s="2"/>
      <c r="WFL147" s="2"/>
      <c r="WFM147" s="2"/>
      <c r="WFN147" s="2"/>
      <c r="WFO147" s="2"/>
      <c r="WFP147" s="2"/>
      <c r="WFQ147" s="2"/>
      <c r="WFR147" s="2"/>
      <c r="WFS147" s="2"/>
      <c r="WFT147" s="2"/>
      <c r="WFU147" s="2"/>
      <c r="WFV147" s="2"/>
      <c r="WFW147" s="2"/>
      <c r="WFX147" s="2"/>
      <c r="WFY147" s="2"/>
      <c r="WFZ147" s="2"/>
      <c r="WGA147" s="2"/>
      <c r="WGB147" s="2"/>
      <c r="WGC147" s="2"/>
      <c r="WGD147" s="2"/>
      <c r="WGE147" s="2"/>
      <c r="WGF147" s="2"/>
      <c r="WGG147" s="2"/>
      <c r="WGH147" s="2"/>
      <c r="WGI147" s="2"/>
      <c r="WGJ147" s="2"/>
      <c r="WGK147" s="2"/>
      <c r="WGL147" s="2"/>
      <c r="WGM147" s="2"/>
      <c r="WGN147" s="2"/>
      <c r="WGO147" s="2"/>
      <c r="WGP147" s="2"/>
      <c r="WGQ147" s="2"/>
      <c r="WGR147" s="2"/>
      <c r="WGS147" s="2"/>
      <c r="WGT147" s="2"/>
      <c r="WGU147" s="2"/>
      <c r="WGV147" s="2"/>
      <c r="WGW147" s="2"/>
      <c r="WGX147" s="2"/>
      <c r="WGY147" s="2"/>
      <c r="WGZ147" s="2"/>
      <c r="WHA147" s="2"/>
      <c r="WHB147" s="2"/>
      <c r="WHC147" s="2"/>
      <c r="WHD147" s="2"/>
      <c r="WHE147" s="2"/>
      <c r="WHF147" s="2"/>
      <c r="WHG147" s="2"/>
      <c r="WHH147" s="2"/>
      <c r="WHI147" s="2"/>
      <c r="WHJ147" s="2"/>
      <c r="WHK147" s="2"/>
      <c r="WHL147" s="2"/>
      <c r="WHM147" s="2"/>
      <c r="WHN147" s="2"/>
      <c r="WHO147" s="2"/>
      <c r="WHP147" s="2"/>
      <c r="WHQ147" s="2"/>
      <c r="WHR147" s="2"/>
      <c r="WHS147" s="2"/>
      <c r="WHT147" s="2"/>
      <c r="WHU147" s="2"/>
      <c r="WHV147" s="2"/>
      <c r="WHW147" s="2"/>
      <c r="WHX147" s="2"/>
      <c r="WHY147" s="2"/>
      <c r="WHZ147" s="2"/>
      <c r="WIA147" s="2"/>
      <c r="WIB147" s="2"/>
      <c r="WIC147" s="2"/>
      <c r="WID147" s="2"/>
      <c r="WIE147" s="2"/>
      <c r="WIF147" s="2"/>
      <c r="WIG147" s="2"/>
      <c r="WIH147" s="2"/>
      <c r="WII147" s="2"/>
      <c r="WIJ147" s="2"/>
      <c r="WIK147" s="2"/>
      <c r="WIL147" s="2"/>
      <c r="WIM147" s="2"/>
      <c r="WIN147" s="2"/>
      <c r="WIO147" s="2"/>
      <c r="WIP147" s="2"/>
      <c r="WIQ147" s="2"/>
      <c r="WIR147" s="2"/>
      <c r="WIS147" s="2"/>
      <c r="WIT147" s="2"/>
      <c r="WIU147" s="2"/>
      <c r="WIV147" s="2"/>
      <c r="WIW147" s="2"/>
      <c r="WIX147" s="2"/>
      <c r="WIY147" s="2"/>
      <c r="WIZ147" s="2"/>
      <c r="WJA147" s="2"/>
      <c r="WJB147" s="2"/>
      <c r="WJC147" s="2"/>
      <c r="WJD147" s="2"/>
      <c r="WJE147" s="2"/>
      <c r="WJF147" s="2"/>
      <c r="WJG147" s="2"/>
      <c r="WJH147" s="2"/>
      <c r="WJI147" s="2"/>
      <c r="WJJ147" s="2"/>
      <c r="WJK147" s="2"/>
      <c r="WJL147" s="2"/>
      <c r="WJM147" s="2"/>
      <c r="WJN147" s="2"/>
      <c r="WJO147" s="2"/>
      <c r="WJP147" s="2"/>
      <c r="WJQ147" s="2"/>
      <c r="WJR147" s="2"/>
      <c r="WJS147" s="2"/>
      <c r="WJT147" s="2"/>
      <c r="WJU147" s="2"/>
      <c r="WJV147" s="2"/>
      <c r="WJW147" s="2"/>
      <c r="WJX147" s="2"/>
      <c r="WJY147" s="2"/>
      <c r="WJZ147" s="2"/>
      <c r="WKA147" s="2"/>
      <c r="WKB147" s="2"/>
      <c r="WKC147" s="2"/>
      <c r="WKD147" s="2"/>
      <c r="WKE147" s="2"/>
      <c r="WKF147" s="2"/>
      <c r="WKG147" s="2"/>
      <c r="WKH147" s="2"/>
      <c r="WKI147" s="2"/>
      <c r="WKJ147" s="2"/>
      <c r="WKK147" s="2"/>
      <c r="WKL147" s="2"/>
      <c r="WKM147" s="2"/>
      <c r="WKN147" s="2"/>
      <c r="WKO147" s="2"/>
      <c r="WKP147" s="2"/>
      <c r="WKQ147" s="2"/>
      <c r="WKR147" s="2"/>
      <c r="WKS147" s="2"/>
      <c r="WKT147" s="2"/>
      <c r="WKU147" s="2"/>
      <c r="WKV147" s="2"/>
      <c r="WKW147" s="2"/>
      <c r="WKX147" s="2"/>
      <c r="WKY147" s="2"/>
      <c r="WKZ147" s="2"/>
      <c r="WLA147" s="2"/>
      <c r="WLB147" s="2"/>
      <c r="WLC147" s="2"/>
      <c r="WLD147" s="2"/>
      <c r="WLE147" s="2"/>
      <c r="WLF147" s="2"/>
      <c r="WLG147" s="2"/>
      <c r="WLH147" s="2"/>
      <c r="WLI147" s="2"/>
      <c r="WLJ147" s="2"/>
      <c r="WLK147" s="2"/>
      <c r="WLL147" s="2"/>
      <c r="WLM147" s="2"/>
      <c r="WLN147" s="2"/>
      <c r="WLO147" s="2"/>
      <c r="WLP147" s="2"/>
      <c r="WLQ147" s="2"/>
      <c r="WLR147" s="2"/>
      <c r="WLS147" s="2"/>
      <c r="WLT147" s="2"/>
      <c r="WLU147" s="2"/>
      <c r="WLV147" s="2"/>
      <c r="WLW147" s="2"/>
      <c r="WLX147" s="2"/>
      <c r="WLY147" s="2"/>
      <c r="WLZ147" s="2"/>
      <c r="WMA147" s="2"/>
      <c r="WMB147" s="2"/>
      <c r="WMC147" s="2"/>
      <c r="WMD147" s="2"/>
      <c r="WME147" s="2"/>
      <c r="WMF147" s="2"/>
      <c r="WMG147" s="2"/>
      <c r="WMH147" s="2"/>
      <c r="WMI147" s="2"/>
      <c r="WMJ147" s="2"/>
      <c r="WMK147" s="2"/>
      <c r="WML147" s="2"/>
      <c r="WMM147" s="2"/>
      <c r="WMN147" s="2"/>
      <c r="WMO147" s="2"/>
      <c r="WMP147" s="2"/>
      <c r="WMQ147" s="2"/>
      <c r="WMR147" s="2"/>
      <c r="WMS147" s="2"/>
      <c r="WMT147" s="2"/>
      <c r="WMU147" s="2"/>
      <c r="WMV147" s="2"/>
      <c r="WMW147" s="2"/>
      <c r="WMX147" s="2"/>
      <c r="WMY147" s="2"/>
      <c r="WMZ147" s="2"/>
      <c r="WNA147" s="2"/>
      <c r="WNB147" s="2"/>
      <c r="WNC147" s="2"/>
      <c r="WND147" s="2"/>
      <c r="WNE147" s="2"/>
      <c r="WNF147" s="2"/>
      <c r="WNG147" s="2"/>
      <c r="WNH147" s="2"/>
      <c r="WNI147" s="2"/>
      <c r="WNJ147" s="2"/>
      <c r="WNK147" s="2"/>
      <c r="WNL147" s="2"/>
      <c r="WNM147" s="2"/>
      <c r="WNN147" s="2"/>
      <c r="WNO147" s="2"/>
      <c r="WNP147" s="2"/>
      <c r="WNQ147" s="2"/>
      <c r="WNR147" s="2"/>
      <c r="WNS147" s="2"/>
      <c r="WNT147" s="2"/>
      <c r="WNU147" s="2"/>
      <c r="WNV147" s="2"/>
      <c r="WNW147" s="2"/>
      <c r="WNX147" s="2"/>
      <c r="WNY147" s="2"/>
      <c r="WNZ147" s="2"/>
      <c r="WOA147" s="2"/>
      <c r="WOB147" s="2"/>
      <c r="WOC147" s="2"/>
      <c r="WOD147" s="2"/>
      <c r="WOE147" s="2"/>
      <c r="WOF147" s="2"/>
      <c r="WOG147" s="2"/>
      <c r="WOH147" s="2"/>
      <c r="WOI147" s="2"/>
      <c r="WOJ147" s="2"/>
      <c r="WOK147" s="2"/>
      <c r="WOL147" s="2"/>
      <c r="WOM147" s="2"/>
      <c r="WON147" s="2"/>
      <c r="WOO147" s="2"/>
      <c r="WOP147" s="2"/>
      <c r="WOQ147" s="2"/>
      <c r="WOR147" s="2"/>
      <c r="WOS147" s="2"/>
      <c r="WOT147" s="2"/>
      <c r="WOU147" s="2"/>
      <c r="WOV147" s="2"/>
      <c r="WOW147" s="2"/>
      <c r="WOX147" s="2"/>
      <c r="WOY147" s="2"/>
      <c r="WOZ147" s="2"/>
      <c r="WPA147" s="2"/>
      <c r="WPB147" s="2"/>
      <c r="WPC147" s="2"/>
      <c r="WPD147" s="2"/>
      <c r="WPE147" s="2"/>
      <c r="WPF147" s="2"/>
      <c r="WPG147" s="2"/>
      <c r="WPH147" s="2"/>
      <c r="WPI147" s="2"/>
      <c r="WPJ147" s="2"/>
      <c r="WPK147" s="2"/>
      <c r="WPL147" s="2"/>
      <c r="WPM147" s="2"/>
      <c r="WPN147" s="2"/>
      <c r="WPO147" s="2"/>
      <c r="WPP147" s="2"/>
      <c r="WPQ147" s="2"/>
      <c r="WPR147" s="2"/>
      <c r="WPS147" s="2"/>
      <c r="WPT147" s="2"/>
      <c r="WPU147" s="2"/>
      <c r="WPV147" s="2"/>
      <c r="WPW147" s="2"/>
      <c r="WPX147" s="2"/>
      <c r="WPY147" s="2"/>
      <c r="WPZ147" s="2"/>
      <c r="WQA147" s="2"/>
      <c r="WQB147" s="2"/>
      <c r="WQC147" s="2"/>
      <c r="WQD147" s="2"/>
      <c r="WQE147" s="2"/>
      <c r="WQF147" s="2"/>
      <c r="WQG147" s="2"/>
      <c r="WQH147" s="2"/>
      <c r="WQI147" s="2"/>
      <c r="WQJ147" s="2"/>
      <c r="WQK147" s="2"/>
      <c r="WQL147" s="2"/>
      <c r="WQM147" s="2"/>
      <c r="WQN147" s="2"/>
      <c r="WQO147" s="2"/>
      <c r="WQP147" s="2"/>
      <c r="WQQ147" s="2"/>
      <c r="WQR147" s="2"/>
      <c r="WQS147" s="2"/>
      <c r="WQT147" s="2"/>
      <c r="WQU147" s="2"/>
      <c r="WQV147" s="2"/>
      <c r="WQW147" s="2"/>
      <c r="WQX147" s="2"/>
      <c r="WQY147" s="2"/>
      <c r="WQZ147" s="2"/>
      <c r="WRA147" s="2"/>
      <c r="WRB147" s="2"/>
      <c r="WRC147" s="2"/>
      <c r="WRD147" s="2"/>
      <c r="WRE147" s="2"/>
      <c r="WRF147" s="2"/>
      <c r="WRG147" s="2"/>
      <c r="WRH147" s="2"/>
      <c r="WRI147" s="2"/>
      <c r="WRJ147" s="2"/>
      <c r="WRK147" s="2"/>
      <c r="WRL147" s="2"/>
      <c r="WRM147" s="2"/>
      <c r="WRN147" s="2"/>
      <c r="WRO147" s="2"/>
      <c r="WRP147" s="2"/>
      <c r="WRQ147" s="2"/>
      <c r="WRR147" s="2"/>
      <c r="WRS147" s="2"/>
      <c r="WRT147" s="2"/>
      <c r="WRU147" s="2"/>
      <c r="WRV147" s="2"/>
      <c r="WRW147" s="2"/>
      <c r="WRX147" s="2"/>
      <c r="WRY147" s="2"/>
      <c r="WRZ147" s="2"/>
      <c r="WSA147" s="2"/>
      <c r="WSB147" s="2"/>
      <c r="WSC147" s="2"/>
      <c r="WSD147" s="2"/>
      <c r="WSE147" s="2"/>
      <c r="WSF147" s="2"/>
      <c r="WSG147" s="2"/>
      <c r="WSH147" s="2"/>
      <c r="WSI147" s="2"/>
      <c r="WSJ147" s="2"/>
      <c r="WSK147" s="2"/>
      <c r="WSL147" s="2"/>
      <c r="WSM147" s="2"/>
      <c r="WSN147" s="2"/>
      <c r="WSO147" s="2"/>
      <c r="WSP147" s="2"/>
      <c r="WSQ147" s="2"/>
      <c r="WSR147" s="2"/>
      <c r="WSS147" s="2"/>
      <c r="WST147" s="2"/>
      <c r="WSU147" s="2"/>
      <c r="WSV147" s="2"/>
      <c r="WSW147" s="2"/>
      <c r="WSX147" s="2"/>
      <c r="WSY147" s="2"/>
      <c r="WSZ147" s="2"/>
      <c r="WTA147" s="2"/>
      <c r="WTB147" s="2"/>
      <c r="WTC147" s="2"/>
      <c r="WTD147" s="2"/>
      <c r="WTE147" s="2"/>
      <c r="WTF147" s="2"/>
      <c r="WTG147" s="2"/>
      <c r="WTH147" s="2"/>
      <c r="WTI147" s="2"/>
      <c r="WTJ147" s="2"/>
      <c r="WTK147" s="2"/>
      <c r="WTL147" s="2"/>
      <c r="WTM147" s="2"/>
      <c r="WTN147" s="2"/>
      <c r="WTO147" s="2"/>
      <c r="WTP147" s="2"/>
      <c r="WTQ147" s="2"/>
      <c r="WTR147" s="2"/>
      <c r="WTS147" s="2"/>
      <c r="WTT147" s="2"/>
      <c r="WTU147" s="2"/>
      <c r="WTV147" s="2"/>
      <c r="WTW147" s="2"/>
      <c r="WTX147" s="2"/>
      <c r="WTY147" s="2"/>
      <c r="WTZ147" s="2"/>
      <c r="WUA147" s="2"/>
      <c r="WUB147" s="2"/>
      <c r="WUC147" s="2"/>
      <c r="WUD147" s="2"/>
      <c r="WUE147" s="2"/>
      <c r="WUF147" s="2"/>
      <c r="WUG147" s="2"/>
      <c r="WUH147" s="2"/>
      <c r="WUI147" s="2"/>
      <c r="WUJ147" s="2"/>
      <c r="WUK147" s="2"/>
      <c r="WUL147" s="2"/>
      <c r="WUM147" s="2"/>
      <c r="WUN147" s="2"/>
      <c r="WUO147" s="2"/>
      <c r="WUP147" s="2"/>
      <c r="WUQ147" s="2"/>
      <c r="WUR147" s="2"/>
      <c r="WUS147" s="2"/>
      <c r="WUT147" s="2"/>
      <c r="WUU147" s="2"/>
      <c r="WUV147" s="2"/>
      <c r="WUW147" s="2"/>
      <c r="WUX147" s="2"/>
      <c r="WUY147" s="2"/>
      <c r="WUZ147" s="2"/>
      <c r="WVA147" s="2"/>
      <c r="WVB147" s="2"/>
      <c r="WVC147" s="2"/>
      <c r="WVD147" s="2"/>
      <c r="WVE147" s="2"/>
      <c r="WVF147" s="2"/>
      <c r="WVG147" s="2"/>
      <c r="WVH147" s="2"/>
      <c r="WVI147" s="2"/>
      <c r="WVJ147" s="2"/>
      <c r="WVK147" s="2"/>
      <c r="WVL147" s="2"/>
      <c r="WVM147" s="2"/>
      <c r="WVN147" s="2"/>
      <c r="WVO147" s="2"/>
      <c r="WVP147" s="2"/>
      <c r="WVQ147" s="2"/>
      <c r="WVR147" s="2"/>
      <c r="WVS147" s="2"/>
      <c r="WVT147" s="2"/>
      <c r="WVU147" s="2"/>
      <c r="WVV147" s="2"/>
      <c r="WVW147" s="2"/>
      <c r="WVX147" s="2"/>
      <c r="WVY147" s="2"/>
      <c r="WVZ147" s="2"/>
      <c r="WWA147" s="2"/>
      <c r="WWB147" s="2"/>
      <c r="WWC147" s="2"/>
      <c r="WWD147" s="2"/>
      <c r="WWE147" s="2"/>
      <c r="WWF147" s="2"/>
      <c r="WWG147" s="2"/>
      <c r="WWH147" s="2"/>
      <c r="WWI147" s="2"/>
      <c r="WWJ147" s="2"/>
      <c r="WWK147" s="2"/>
      <c r="WWL147" s="2"/>
      <c r="WWM147" s="2"/>
      <c r="WWN147" s="2"/>
      <c r="WWO147" s="2"/>
      <c r="WWP147" s="2"/>
      <c r="WWQ147" s="2"/>
      <c r="WWR147" s="2"/>
      <c r="WWS147" s="2"/>
      <c r="WWT147" s="2"/>
      <c r="WWU147" s="2"/>
      <c r="WWV147" s="2"/>
      <c r="WWW147" s="2"/>
      <c r="WWX147" s="2"/>
      <c r="WWY147" s="2"/>
      <c r="WWZ147" s="2"/>
      <c r="WXA147" s="2"/>
      <c r="WXB147" s="2"/>
      <c r="WXC147" s="2"/>
      <c r="WXD147" s="2"/>
      <c r="WXE147" s="2"/>
      <c r="WXF147" s="2"/>
      <c r="WXG147" s="2"/>
      <c r="WXH147" s="2"/>
      <c r="WXI147" s="2"/>
      <c r="WXJ147" s="2"/>
      <c r="WXK147" s="2"/>
      <c r="WXL147" s="2"/>
      <c r="WXM147" s="2"/>
      <c r="WXN147" s="2"/>
      <c r="WXO147" s="2"/>
      <c r="WXP147" s="2"/>
      <c r="WXQ147" s="2"/>
      <c r="WXR147" s="2"/>
      <c r="WXS147" s="2"/>
      <c r="WXT147" s="2"/>
      <c r="WXU147" s="2"/>
      <c r="WXV147" s="2"/>
      <c r="WXW147" s="2"/>
      <c r="WXX147" s="2"/>
      <c r="WXY147" s="2"/>
      <c r="WXZ147" s="2"/>
      <c r="WYA147" s="2"/>
      <c r="WYB147" s="2"/>
      <c r="WYC147" s="2"/>
      <c r="WYD147" s="2"/>
      <c r="WYE147" s="2"/>
      <c r="WYF147" s="2"/>
      <c r="WYG147" s="2"/>
      <c r="WYH147" s="2"/>
      <c r="WYI147" s="2"/>
      <c r="WYJ147" s="2"/>
      <c r="WYK147" s="2"/>
      <c r="WYL147" s="2"/>
      <c r="WYM147" s="2"/>
      <c r="WYN147" s="2"/>
      <c r="WYO147" s="2"/>
      <c r="WYP147" s="2"/>
      <c r="WYQ147" s="2"/>
      <c r="WYR147" s="2"/>
      <c r="WYS147" s="2"/>
      <c r="WYT147" s="2"/>
      <c r="WYU147" s="2"/>
      <c r="WYV147" s="2"/>
      <c r="WYW147" s="2"/>
      <c r="WYX147" s="2"/>
      <c r="WYY147" s="2"/>
      <c r="WYZ147" s="2"/>
      <c r="WZA147" s="2"/>
      <c r="WZB147" s="2"/>
      <c r="WZC147" s="2"/>
      <c r="WZD147" s="2"/>
      <c r="WZE147" s="2"/>
      <c r="WZF147" s="2"/>
      <c r="WZG147" s="2"/>
      <c r="WZH147" s="2"/>
      <c r="WZI147" s="2"/>
      <c r="WZJ147" s="2"/>
      <c r="WZK147" s="2"/>
      <c r="WZL147" s="2"/>
      <c r="WZM147" s="2"/>
      <c r="WZN147" s="2"/>
      <c r="WZO147" s="2"/>
      <c r="WZP147" s="2"/>
      <c r="WZQ147" s="2"/>
      <c r="WZR147" s="2"/>
      <c r="WZS147" s="2"/>
      <c r="WZT147" s="2"/>
      <c r="WZU147" s="2"/>
      <c r="WZV147" s="2"/>
      <c r="WZW147" s="2"/>
      <c r="WZX147" s="2"/>
      <c r="WZY147" s="2"/>
      <c r="WZZ147" s="2"/>
      <c r="XAA147" s="2"/>
      <c r="XAB147" s="2"/>
      <c r="XAC147" s="2"/>
      <c r="XAD147" s="2"/>
      <c r="XAE147" s="2"/>
      <c r="XAF147" s="2"/>
      <c r="XAG147" s="2"/>
      <c r="XAH147" s="2"/>
      <c r="XAI147" s="2"/>
      <c r="XAJ147" s="2"/>
      <c r="XAK147" s="2"/>
      <c r="XAL147" s="2"/>
      <c r="XAM147" s="2"/>
      <c r="XAN147" s="2"/>
      <c r="XAO147" s="2"/>
      <c r="XAP147" s="2"/>
      <c r="XAQ147" s="2"/>
      <c r="XAR147" s="2"/>
      <c r="XAS147" s="2"/>
      <c r="XAT147" s="2"/>
      <c r="XAU147" s="2"/>
      <c r="XAV147" s="2"/>
      <c r="XAW147" s="2"/>
      <c r="XAX147" s="2"/>
      <c r="XAY147" s="2"/>
      <c r="XAZ147" s="2"/>
      <c r="XBA147" s="2"/>
      <c r="XBB147" s="2"/>
      <c r="XBC147" s="2"/>
      <c r="XBD147" s="2"/>
      <c r="XBE147" s="2"/>
      <c r="XBF147" s="2"/>
      <c r="XBG147" s="2"/>
      <c r="XBH147" s="2"/>
      <c r="XBI147" s="2"/>
      <c r="XBJ147" s="2"/>
      <c r="XBK147" s="2"/>
      <c r="XBL147" s="2"/>
      <c r="XBM147" s="2"/>
      <c r="XBN147" s="2"/>
      <c r="XBO147" s="2"/>
      <c r="XBP147" s="2"/>
      <c r="XBQ147" s="2"/>
      <c r="XBR147" s="2"/>
      <c r="XBS147" s="2"/>
      <c r="XBT147" s="2"/>
      <c r="XBU147" s="2"/>
      <c r="XBV147" s="2"/>
      <c r="XBW147" s="2"/>
      <c r="XBX147" s="2"/>
      <c r="XBY147" s="2"/>
      <c r="XBZ147" s="2"/>
      <c r="XCA147" s="2"/>
      <c r="XCB147" s="2"/>
      <c r="XCC147" s="2"/>
      <c r="XCD147" s="2"/>
      <c r="XCE147" s="2"/>
      <c r="XCF147" s="2"/>
      <c r="XCG147" s="2"/>
      <c r="XCH147" s="2"/>
      <c r="XCI147" s="2"/>
      <c r="XCJ147" s="2"/>
      <c r="XCK147" s="2"/>
      <c r="XCL147" s="2"/>
      <c r="XCM147" s="2"/>
      <c r="XCN147" s="2"/>
      <c r="XCO147" s="2"/>
      <c r="XCP147" s="2"/>
      <c r="XCQ147" s="2"/>
      <c r="XCR147" s="2"/>
      <c r="XCS147" s="2"/>
      <c r="XCT147" s="2"/>
      <c r="XCU147" s="2"/>
      <c r="XCV147" s="2"/>
      <c r="XCW147" s="2"/>
      <c r="XCX147" s="2"/>
      <c r="XCY147" s="2"/>
      <c r="XCZ147" s="2"/>
      <c r="XDA147" s="2"/>
      <c r="XDB147" s="2"/>
      <c r="XDC147" s="2"/>
      <c r="XDD147" s="2"/>
      <c r="XDE147" s="2"/>
      <c r="XDF147" s="2"/>
      <c r="XDG147" s="2"/>
      <c r="XDH147" s="2"/>
      <c r="XDI147" s="2"/>
      <c r="XDJ147" s="2"/>
      <c r="XDK147" s="2"/>
      <c r="XDL147" s="2"/>
      <c r="XDM147" s="2"/>
      <c r="XDN147" s="2"/>
      <c r="XDO147" s="2"/>
      <c r="XDP147" s="2"/>
      <c r="XDQ147" s="2"/>
      <c r="XDR147" s="2"/>
      <c r="XDS147" s="2"/>
      <c r="XDT147" s="2"/>
      <c r="XDU147" s="2"/>
      <c r="XDV147" s="2"/>
      <c r="XDW147" s="2"/>
      <c r="XDX147" s="2"/>
      <c r="XDY147" s="2"/>
      <c r="XDZ147" s="2"/>
      <c r="XEA147" s="2"/>
      <c r="XEB147" s="2"/>
      <c r="XEC147" s="2"/>
      <c r="XED147" s="2"/>
      <c r="XEE147" s="2"/>
      <c r="XEF147" s="2"/>
      <c r="XEG147" s="2"/>
      <c r="XEH147" s="2"/>
      <c r="XEI147" s="2"/>
      <c r="XEJ147" s="2"/>
      <c r="XEK147" s="2"/>
      <c r="XEL147" s="2"/>
      <c r="XEM147" s="2"/>
      <c r="XEN147" s="2"/>
      <c r="XEO147" s="2"/>
      <c r="XEP147" s="2"/>
      <c r="XEQ147" s="2"/>
      <c r="XER147" s="2"/>
      <c r="XES147" s="2"/>
      <c r="XET147" s="2"/>
      <c r="XEU147" s="2"/>
      <c r="XEV147" s="2"/>
      <c r="XEW147" s="2"/>
      <c r="XEX147" s="2"/>
      <c r="XEY147" s="2"/>
      <c r="XEZ147" s="2"/>
      <c r="XFA147" s="2"/>
      <c r="XFB147" s="2"/>
      <c r="XFC147" s="2"/>
      <c r="XFD147" s="2"/>
    </row>
    <row r="148" spans="1:16384" x14ac:dyDescent="0.25">
      <c r="A148" s="9" t="e">
        <f>SUM(#REF!)</f>
        <v>#REF!</v>
      </c>
      <c r="B148" s="7" t="s">
        <v>50</v>
      </c>
      <c r="C148" s="8"/>
      <c r="D148" s="6"/>
      <c r="E148" s="32"/>
      <c r="F148" s="40"/>
      <c r="G148" s="6">
        <v>13800</v>
      </c>
      <c r="H148" s="6"/>
      <c r="I148" s="6"/>
      <c r="J148" s="6">
        <v>5000</v>
      </c>
      <c r="K148" s="54"/>
    </row>
    <row r="149" spans="1:16384" x14ac:dyDescent="0.25">
      <c r="A149" s="8"/>
      <c r="B149" s="7" t="s">
        <v>75</v>
      </c>
      <c r="C149" s="8"/>
      <c r="D149" s="6"/>
      <c r="E149" s="32"/>
      <c r="F149" s="40"/>
      <c r="G149" s="6">
        <v>0</v>
      </c>
      <c r="H149" s="6"/>
      <c r="I149" s="6"/>
      <c r="J149" s="6">
        <v>2000</v>
      </c>
      <c r="K149" s="54"/>
    </row>
    <row r="150" spans="1:16384" x14ac:dyDescent="0.25">
      <c r="A150" s="8"/>
      <c r="B150" s="7" t="s">
        <v>51</v>
      </c>
      <c r="C150" s="8"/>
      <c r="D150" s="6"/>
      <c r="E150" s="32"/>
      <c r="F150" s="40"/>
      <c r="G150" s="6">
        <f>3.04</f>
        <v>3.04</v>
      </c>
      <c r="H150" s="6"/>
      <c r="I150" s="6"/>
      <c r="J150" s="6">
        <v>2000</v>
      </c>
      <c r="K150" s="54"/>
    </row>
    <row r="151" spans="1:16384" x14ac:dyDescent="0.25">
      <c r="A151" s="8"/>
      <c r="B151" s="7" t="s">
        <v>53</v>
      </c>
      <c r="C151" s="8"/>
      <c r="D151" s="6"/>
      <c r="E151" s="32"/>
      <c r="F151" s="40"/>
      <c r="G151" s="6">
        <v>2770</v>
      </c>
      <c r="H151" s="6"/>
      <c r="I151" s="6"/>
      <c r="J151" s="6">
        <v>2800</v>
      </c>
      <c r="K151" s="54" t="s">
        <v>78</v>
      </c>
    </row>
    <row r="152" spans="1:16384" x14ac:dyDescent="0.25">
      <c r="A152" s="8"/>
      <c r="B152" s="7"/>
      <c r="C152" s="8"/>
      <c r="D152" s="6"/>
      <c r="E152" s="32"/>
      <c r="F152" s="40"/>
      <c r="G152" s="6"/>
      <c r="H152" s="6"/>
      <c r="I152" s="6"/>
      <c r="J152" s="6"/>
      <c r="K152" s="54" t="s">
        <v>79</v>
      </c>
    </row>
    <row r="153" spans="1:16384" x14ac:dyDescent="0.25">
      <c r="A153" s="8"/>
      <c r="B153" s="7" t="s">
        <v>62</v>
      </c>
      <c r="C153" s="8"/>
      <c r="D153" s="6"/>
      <c r="E153" s="32"/>
      <c r="F153" s="40"/>
      <c r="G153" s="6"/>
      <c r="H153" s="6"/>
      <c r="I153" s="6"/>
      <c r="J153" s="6">
        <v>0</v>
      </c>
      <c r="K153" s="54" t="s">
        <v>80</v>
      </c>
    </row>
    <row r="154" spans="1:16384" x14ac:dyDescent="0.25">
      <c r="A154" s="8"/>
      <c r="B154" s="7"/>
      <c r="C154" s="8"/>
      <c r="D154" s="6"/>
      <c r="E154" s="32"/>
      <c r="F154" s="40"/>
      <c r="G154" s="6"/>
      <c r="H154" s="6"/>
      <c r="I154" s="6"/>
      <c r="J154" s="6"/>
      <c r="K154" s="54"/>
    </row>
    <row r="155" spans="1:16384" x14ac:dyDescent="0.25">
      <c r="A155" s="15"/>
      <c r="B155" s="15"/>
      <c r="C155" s="15"/>
      <c r="D155" s="16"/>
      <c r="E155" s="31"/>
      <c r="F155" s="39"/>
      <c r="G155" s="16"/>
      <c r="H155" s="16"/>
      <c r="I155" s="16"/>
      <c r="J155" s="16"/>
      <c r="K155" s="53"/>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c r="EM155" s="15"/>
      <c r="EN155" s="15"/>
      <c r="EO155" s="15"/>
      <c r="EP155" s="15"/>
      <c r="EQ155" s="15"/>
      <c r="ER155" s="15"/>
      <c r="ES155" s="15"/>
      <c r="ET155" s="15"/>
      <c r="EU155" s="15"/>
      <c r="EV155" s="15"/>
      <c r="EW155" s="15"/>
      <c r="EX155" s="15"/>
      <c r="EY155" s="15"/>
      <c r="EZ155" s="15"/>
      <c r="FA155" s="15"/>
      <c r="FB155" s="15"/>
      <c r="FC155" s="15"/>
      <c r="FD155" s="15"/>
      <c r="FE155" s="15"/>
      <c r="FF155" s="15"/>
      <c r="FG155" s="15"/>
      <c r="FH155" s="15"/>
      <c r="FI155" s="15"/>
      <c r="FJ155" s="15"/>
      <c r="FK155" s="15"/>
      <c r="FL155" s="15"/>
      <c r="FM155" s="15"/>
      <c r="FN155" s="15"/>
      <c r="FO155" s="15"/>
      <c r="FP155" s="15"/>
      <c r="FQ155" s="15"/>
      <c r="FR155" s="15"/>
      <c r="FS155" s="15"/>
      <c r="FT155" s="15"/>
      <c r="FU155" s="15"/>
      <c r="FV155" s="15"/>
      <c r="FW155" s="15"/>
      <c r="FX155" s="15"/>
      <c r="FY155" s="15"/>
      <c r="FZ155" s="15"/>
      <c r="GA155" s="15"/>
      <c r="GB155" s="15"/>
      <c r="GC155" s="15"/>
      <c r="GD155" s="15"/>
      <c r="GE155" s="15"/>
      <c r="GF155" s="15"/>
      <c r="GG155" s="15"/>
      <c r="GH155" s="15"/>
      <c r="GI155" s="15"/>
      <c r="GJ155" s="15"/>
      <c r="GK155" s="15"/>
      <c r="GL155" s="15"/>
      <c r="GM155" s="15"/>
      <c r="GN155" s="15"/>
      <c r="GO155" s="15"/>
      <c r="GP155" s="15"/>
      <c r="GQ155" s="15"/>
      <c r="GR155" s="15"/>
      <c r="GS155" s="15"/>
      <c r="GT155" s="15"/>
      <c r="GU155" s="15"/>
      <c r="GV155" s="15"/>
      <c r="GW155" s="15"/>
      <c r="GX155" s="15"/>
      <c r="GY155" s="15"/>
      <c r="GZ155" s="15"/>
      <c r="HA155" s="15"/>
      <c r="HB155" s="15"/>
      <c r="HC155" s="15"/>
      <c r="HD155" s="15"/>
      <c r="HE155" s="15"/>
      <c r="HF155" s="15"/>
      <c r="HG155" s="15"/>
      <c r="HH155" s="15"/>
      <c r="HI155" s="15"/>
      <c r="HJ155" s="15"/>
      <c r="HK155" s="15"/>
      <c r="HL155" s="15"/>
      <c r="HM155" s="15"/>
      <c r="HN155" s="15"/>
      <c r="HO155" s="15"/>
      <c r="HP155" s="15"/>
      <c r="HQ155" s="15"/>
      <c r="HR155" s="15"/>
      <c r="HS155" s="15"/>
      <c r="HT155" s="15"/>
      <c r="HU155" s="15"/>
      <c r="HV155" s="15"/>
      <c r="HW155" s="15"/>
      <c r="HX155" s="15"/>
      <c r="HY155" s="15"/>
      <c r="HZ155" s="15"/>
      <c r="IA155" s="15"/>
      <c r="IB155" s="15"/>
      <c r="IC155" s="15"/>
      <c r="ID155" s="15"/>
      <c r="IE155" s="15"/>
      <c r="IF155" s="15"/>
      <c r="IG155" s="15"/>
      <c r="IH155" s="15"/>
      <c r="II155" s="15"/>
      <c r="IJ155" s="15"/>
      <c r="IK155" s="15"/>
      <c r="IL155" s="15"/>
      <c r="IM155" s="15"/>
      <c r="IN155" s="15"/>
      <c r="IO155" s="15"/>
      <c r="IP155" s="15"/>
      <c r="IQ155" s="15"/>
      <c r="IR155" s="15"/>
      <c r="IS155" s="15"/>
      <c r="IT155" s="15"/>
      <c r="IU155" s="15"/>
      <c r="IV155" s="15"/>
      <c r="IW155" s="15"/>
      <c r="IX155" s="15"/>
      <c r="IY155" s="15"/>
      <c r="IZ155" s="15"/>
      <c r="JA155" s="15"/>
      <c r="JB155" s="15"/>
      <c r="JC155" s="15"/>
      <c r="JD155" s="15"/>
      <c r="JE155" s="15"/>
      <c r="JF155" s="15"/>
      <c r="JG155" s="15"/>
      <c r="JH155" s="15"/>
      <c r="JI155" s="15"/>
      <c r="JJ155" s="15"/>
      <c r="JK155" s="15"/>
      <c r="JL155" s="15"/>
      <c r="JM155" s="15"/>
      <c r="JN155" s="15"/>
      <c r="JO155" s="15"/>
      <c r="JP155" s="15"/>
      <c r="JQ155" s="15"/>
      <c r="JR155" s="15"/>
      <c r="JS155" s="15"/>
      <c r="JT155" s="15"/>
      <c r="JU155" s="15"/>
      <c r="JV155" s="15"/>
      <c r="JW155" s="15"/>
      <c r="JX155" s="15"/>
      <c r="JY155" s="15"/>
      <c r="JZ155" s="15"/>
      <c r="KA155" s="15"/>
      <c r="KB155" s="15"/>
      <c r="KC155" s="15"/>
      <c r="KD155" s="15"/>
      <c r="KE155" s="15"/>
      <c r="KF155" s="15"/>
      <c r="KG155" s="15"/>
      <c r="KH155" s="15"/>
      <c r="KI155" s="15"/>
      <c r="KJ155" s="15"/>
      <c r="KK155" s="15"/>
      <c r="KL155" s="15"/>
      <c r="KM155" s="15"/>
      <c r="KN155" s="15"/>
      <c r="KO155" s="15"/>
      <c r="KP155" s="15"/>
      <c r="KQ155" s="15"/>
      <c r="KR155" s="15"/>
      <c r="KS155" s="15"/>
      <c r="KT155" s="15"/>
      <c r="KU155" s="15"/>
      <c r="KV155" s="15"/>
      <c r="KW155" s="15"/>
      <c r="KX155" s="15"/>
      <c r="KY155" s="15"/>
      <c r="KZ155" s="15"/>
      <c r="LA155" s="15"/>
      <c r="LB155" s="15"/>
      <c r="LC155" s="15"/>
      <c r="LD155" s="15"/>
      <c r="LE155" s="15"/>
      <c r="LF155" s="15"/>
      <c r="LG155" s="15"/>
      <c r="LH155" s="15"/>
      <c r="LI155" s="15"/>
      <c r="LJ155" s="15"/>
      <c r="LK155" s="15"/>
      <c r="LL155" s="15"/>
      <c r="LM155" s="15"/>
      <c r="LN155" s="15"/>
      <c r="LO155" s="15"/>
      <c r="LP155" s="15"/>
      <c r="LQ155" s="15"/>
      <c r="LR155" s="15"/>
      <c r="LS155" s="15"/>
      <c r="LT155" s="15"/>
      <c r="LU155" s="15"/>
      <c r="LV155" s="15"/>
      <c r="LW155" s="15"/>
      <c r="LX155" s="15"/>
      <c r="LY155" s="15"/>
      <c r="LZ155" s="15"/>
      <c r="MA155" s="15"/>
      <c r="MB155" s="15"/>
      <c r="MC155" s="15"/>
      <c r="MD155" s="15"/>
      <c r="ME155" s="15"/>
      <c r="MF155" s="15"/>
      <c r="MG155" s="15"/>
      <c r="MH155" s="15"/>
      <c r="MI155" s="15"/>
      <c r="MJ155" s="15"/>
      <c r="MK155" s="15"/>
      <c r="ML155" s="15"/>
      <c r="MM155" s="15"/>
      <c r="MN155" s="15"/>
      <c r="MO155" s="15"/>
      <c r="MP155" s="15"/>
      <c r="MQ155" s="15"/>
      <c r="MR155" s="15"/>
      <c r="MS155" s="15"/>
      <c r="MT155" s="15"/>
      <c r="MU155" s="15"/>
      <c r="MV155" s="15"/>
      <c r="MW155" s="15"/>
      <c r="MX155" s="15"/>
      <c r="MY155" s="15"/>
      <c r="MZ155" s="15"/>
      <c r="NA155" s="15"/>
      <c r="NB155" s="15"/>
      <c r="NC155" s="15"/>
      <c r="ND155" s="15"/>
      <c r="NE155" s="15"/>
      <c r="NF155" s="15"/>
      <c r="NG155" s="15"/>
      <c r="NH155" s="15"/>
      <c r="NI155" s="15"/>
      <c r="NJ155" s="15"/>
      <c r="NK155" s="15"/>
      <c r="NL155" s="15"/>
      <c r="NM155" s="15"/>
      <c r="NN155" s="15"/>
      <c r="NO155" s="15"/>
      <c r="NP155" s="15"/>
      <c r="NQ155" s="15"/>
      <c r="NR155" s="15"/>
      <c r="NS155" s="15"/>
      <c r="NT155" s="15"/>
      <c r="NU155" s="15"/>
      <c r="NV155" s="15"/>
      <c r="NW155" s="15"/>
      <c r="NX155" s="15"/>
      <c r="NY155" s="15"/>
      <c r="NZ155" s="15"/>
      <c r="OA155" s="15"/>
      <c r="OB155" s="15"/>
      <c r="OC155" s="15"/>
      <c r="OD155" s="15"/>
      <c r="OE155" s="15"/>
      <c r="OF155" s="15"/>
      <c r="OG155" s="15"/>
      <c r="OH155" s="15"/>
      <c r="OI155" s="15"/>
      <c r="OJ155" s="15"/>
      <c r="OK155" s="15"/>
      <c r="OL155" s="15"/>
      <c r="OM155" s="15"/>
      <c r="ON155" s="15"/>
      <c r="OO155" s="15"/>
      <c r="OP155" s="15"/>
      <c r="OQ155" s="15"/>
      <c r="OR155" s="15"/>
      <c r="OS155" s="15"/>
      <c r="OT155" s="15"/>
      <c r="OU155" s="15"/>
      <c r="OV155" s="15"/>
      <c r="OW155" s="15"/>
      <c r="OX155" s="15"/>
      <c r="OY155" s="15"/>
      <c r="OZ155" s="15"/>
      <c r="PA155" s="15"/>
      <c r="PB155" s="15"/>
      <c r="PC155" s="15"/>
      <c r="PD155" s="15"/>
      <c r="PE155" s="15"/>
      <c r="PF155" s="15"/>
      <c r="PG155" s="15"/>
      <c r="PH155" s="15"/>
      <c r="PI155" s="15"/>
      <c r="PJ155" s="15"/>
      <c r="PK155" s="15"/>
      <c r="PL155" s="15"/>
      <c r="PM155" s="15"/>
      <c r="PN155" s="15"/>
      <c r="PO155" s="15"/>
      <c r="PP155" s="15"/>
      <c r="PQ155" s="15"/>
      <c r="PR155" s="15"/>
      <c r="PS155" s="15"/>
      <c r="PT155" s="15"/>
      <c r="PU155" s="15"/>
      <c r="PV155" s="15"/>
      <c r="PW155" s="15"/>
      <c r="PX155" s="15"/>
      <c r="PY155" s="15"/>
      <c r="PZ155" s="15"/>
      <c r="QA155" s="15"/>
      <c r="QB155" s="15"/>
      <c r="QC155" s="15"/>
      <c r="QD155" s="15"/>
      <c r="QE155" s="15"/>
      <c r="QF155" s="15"/>
      <c r="QG155" s="15"/>
      <c r="QH155" s="15"/>
      <c r="QI155" s="15"/>
      <c r="QJ155" s="15"/>
      <c r="QK155" s="15"/>
      <c r="QL155" s="15"/>
      <c r="QM155" s="15"/>
      <c r="QN155" s="15"/>
      <c r="QO155" s="15"/>
      <c r="QP155" s="15"/>
      <c r="QQ155" s="15"/>
      <c r="QR155" s="15"/>
      <c r="QS155" s="15"/>
      <c r="QT155" s="15"/>
      <c r="QU155" s="15"/>
      <c r="QV155" s="15"/>
      <c r="QW155" s="15"/>
      <c r="QX155" s="15"/>
      <c r="QY155" s="15"/>
      <c r="QZ155" s="15"/>
      <c r="RA155" s="15"/>
      <c r="RB155" s="15"/>
      <c r="RC155" s="15"/>
      <c r="RD155" s="15"/>
      <c r="RE155" s="15"/>
      <c r="RF155" s="15"/>
      <c r="RG155" s="15"/>
      <c r="RH155" s="15"/>
      <c r="RI155" s="15"/>
      <c r="RJ155" s="15"/>
      <c r="RK155" s="15"/>
      <c r="RL155" s="15"/>
      <c r="RM155" s="15"/>
      <c r="RN155" s="15"/>
      <c r="RO155" s="15"/>
      <c r="RP155" s="15"/>
      <c r="RQ155" s="15"/>
      <c r="RR155" s="15"/>
      <c r="RS155" s="15"/>
      <c r="RT155" s="15"/>
      <c r="RU155" s="15"/>
      <c r="RV155" s="15"/>
      <c r="RW155" s="15"/>
      <c r="RX155" s="15"/>
      <c r="RY155" s="15"/>
      <c r="RZ155" s="15"/>
      <c r="SA155" s="15"/>
      <c r="SB155" s="15"/>
      <c r="SC155" s="15"/>
      <c r="SD155" s="15"/>
      <c r="SE155" s="15"/>
      <c r="SF155" s="15"/>
      <c r="SG155" s="15"/>
      <c r="SH155" s="15"/>
      <c r="SI155" s="15"/>
      <c r="SJ155" s="15"/>
      <c r="SK155" s="15"/>
      <c r="SL155" s="15"/>
      <c r="SM155" s="15"/>
      <c r="SN155" s="15"/>
      <c r="SO155" s="15"/>
      <c r="SP155" s="15"/>
      <c r="SQ155" s="15"/>
      <c r="SR155" s="15"/>
      <c r="SS155" s="15"/>
      <c r="ST155" s="15"/>
      <c r="SU155" s="15"/>
      <c r="SV155" s="15"/>
      <c r="SW155" s="15"/>
      <c r="SX155" s="15"/>
      <c r="SY155" s="15"/>
      <c r="SZ155" s="15"/>
      <c r="TA155" s="15"/>
      <c r="TB155" s="15"/>
      <c r="TC155" s="15"/>
      <c r="TD155" s="15"/>
      <c r="TE155" s="15"/>
      <c r="TF155" s="15"/>
      <c r="TG155" s="15"/>
      <c r="TH155" s="15"/>
      <c r="TI155" s="15"/>
      <c r="TJ155" s="15"/>
      <c r="TK155" s="15"/>
      <c r="TL155" s="15"/>
      <c r="TM155" s="15"/>
      <c r="TN155" s="15"/>
      <c r="TO155" s="15"/>
      <c r="TP155" s="15"/>
      <c r="TQ155" s="15"/>
      <c r="TR155" s="15"/>
      <c r="TS155" s="15"/>
      <c r="TT155" s="15"/>
      <c r="TU155" s="15"/>
      <c r="TV155" s="15"/>
      <c r="TW155" s="15"/>
      <c r="TX155" s="15"/>
      <c r="TY155" s="15"/>
      <c r="TZ155" s="15"/>
      <c r="UA155" s="15"/>
      <c r="UB155" s="15"/>
      <c r="UC155" s="15"/>
      <c r="UD155" s="15"/>
      <c r="UE155" s="15"/>
      <c r="UF155" s="15"/>
      <c r="UG155" s="15"/>
      <c r="UH155" s="15"/>
      <c r="UI155" s="15"/>
      <c r="UJ155" s="15"/>
      <c r="UK155" s="15"/>
      <c r="UL155" s="15"/>
      <c r="UM155" s="15"/>
      <c r="UN155" s="15"/>
      <c r="UO155" s="15"/>
      <c r="UP155" s="15"/>
      <c r="UQ155" s="15"/>
      <c r="UR155" s="15"/>
      <c r="US155" s="15"/>
      <c r="UT155" s="15"/>
      <c r="UU155" s="15"/>
      <c r="UV155" s="15"/>
      <c r="UW155" s="15"/>
      <c r="UX155" s="15"/>
      <c r="UY155" s="15"/>
      <c r="UZ155" s="15"/>
      <c r="VA155" s="15"/>
      <c r="VB155" s="15"/>
      <c r="VC155" s="15"/>
      <c r="VD155" s="15"/>
      <c r="VE155" s="15"/>
      <c r="VF155" s="15"/>
      <c r="VG155" s="15"/>
      <c r="VH155" s="15"/>
      <c r="VI155" s="15"/>
      <c r="VJ155" s="15"/>
      <c r="VK155" s="15"/>
      <c r="VL155" s="15"/>
      <c r="VM155" s="15"/>
      <c r="VN155" s="15"/>
      <c r="VO155" s="15"/>
      <c r="VP155" s="15"/>
      <c r="VQ155" s="15"/>
      <c r="VR155" s="15"/>
      <c r="VS155" s="15"/>
      <c r="VT155" s="15"/>
      <c r="VU155" s="15"/>
      <c r="VV155" s="15"/>
      <c r="VW155" s="15"/>
      <c r="VX155" s="15"/>
      <c r="VY155" s="15"/>
      <c r="VZ155" s="15"/>
      <c r="WA155" s="15"/>
      <c r="WB155" s="15"/>
      <c r="WC155" s="15"/>
      <c r="WD155" s="15"/>
      <c r="WE155" s="15"/>
      <c r="WF155" s="15"/>
      <c r="WG155" s="15"/>
      <c r="WH155" s="15"/>
      <c r="WI155" s="15"/>
      <c r="WJ155" s="15"/>
      <c r="WK155" s="15"/>
      <c r="WL155" s="15"/>
      <c r="WM155" s="15"/>
      <c r="WN155" s="15"/>
      <c r="WO155" s="15"/>
      <c r="WP155" s="15"/>
      <c r="WQ155" s="15"/>
      <c r="WR155" s="15"/>
      <c r="WS155" s="15"/>
      <c r="WT155" s="15"/>
      <c r="WU155" s="15"/>
      <c r="WV155" s="15"/>
      <c r="WW155" s="15"/>
      <c r="WX155" s="15"/>
      <c r="WY155" s="15"/>
      <c r="WZ155" s="15"/>
      <c r="XA155" s="15"/>
      <c r="XB155" s="15"/>
      <c r="XC155" s="15"/>
      <c r="XD155" s="15"/>
      <c r="XE155" s="15"/>
      <c r="XF155" s="15"/>
      <c r="XG155" s="15"/>
      <c r="XH155" s="15"/>
      <c r="XI155" s="15"/>
      <c r="XJ155" s="15"/>
      <c r="XK155" s="15"/>
      <c r="XL155" s="15"/>
      <c r="XM155" s="15"/>
      <c r="XN155" s="15"/>
      <c r="XO155" s="15"/>
      <c r="XP155" s="15"/>
      <c r="XQ155" s="15"/>
      <c r="XR155" s="15"/>
      <c r="XS155" s="15"/>
      <c r="XT155" s="15"/>
      <c r="XU155" s="15"/>
      <c r="XV155" s="15"/>
      <c r="XW155" s="15"/>
      <c r="XX155" s="15"/>
      <c r="XY155" s="15"/>
      <c r="XZ155" s="15"/>
      <c r="YA155" s="15"/>
      <c r="YB155" s="15"/>
      <c r="YC155" s="15"/>
      <c r="YD155" s="15"/>
      <c r="YE155" s="15"/>
      <c r="YF155" s="15"/>
      <c r="YG155" s="15"/>
      <c r="YH155" s="15"/>
      <c r="YI155" s="15"/>
      <c r="YJ155" s="15"/>
      <c r="YK155" s="15"/>
      <c r="YL155" s="15"/>
      <c r="YM155" s="15"/>
      <c r="YN155" s="15"/>
      <c r="YO155" s="15"/>
      <c r="YP155" s="15"/>
      <c r="YQ155" s="15"/>
      <c r="YR155" s="15"/>
      <c r="YS155" s="15"/>
      <c r="YT155" s="15"/>
      <c r="YU155" s="15"/>
      <c r="YV155" s="15"/>
      <c r="YW155" s="15"/>
      <c r="YX155" s="15"/>
      <c r="YY155" s="15"/>
      <c r="YZ155" s="15"/>
      <c r="ZA155" s="15"/>
      <c r="ZB155" s="15"/>
      <c r="ZC155" s="15"/>
      <c r="ZD155" s="15"/>
      <c r="ZE155" s="15"/>
      <c r="ZF155" s="15"/>
      <c r="ZG155" s="15"/>
      <c r="ZH155" s="15"/>
      <c r="ZI155" s="15"/>
      <c r="ZJ155" s="15"/>
      <c r="ZK155" s="15"/>
      <c r="ZL155" s="15"/>
      <c r="ZM155" s="15"/>
      <c r="ZN155" s="15"/>
      <c r="ZO155" s="15"/>
      <c r="ZP155" s="15"/>
      <c r="ZQ155" s="15"/>
      <c r="ZR155" s="15"/>
      <c r="ZS155" s="15"/>
      <c r="ZT155" s="15"/>
      <c r="ZU155" s="15"/>
      <c r="ZV155" s="15"/>
      <c r="ZW155" s="15"/>
      <c r="ZX155" s="15"/>
      <c r="ZY155" s="15"/>
      <c r="ZZ155" s="15"/>
      <c r="AAA155" s="15"/>
      <c r="AAB155" s="15"/>
      <c r="AAC155" s="15"/>
      <c r="AAD155" s="15"/>
      <c r="AAE155" s="15"/>
      <c r="AAF155" s="15"/>
      <c r="AAG155" s="15"/>
      <c r="AAH155" s="15"/>
      <c r="AAI155" s="15"/>
      <c r="AAJ155" s="15"/>
      <c r="AAK155" s="15"/>
      <c r="AAL155" s="15"/>
      <c r="AAM155" s="15"/>
      <c r="AAN155" s="15"/>
      <c r="AAO155" s="15"/>
      <c r="AAP155" s="15"/>
      <c r="AAQ155" s="15"/>
      <c r="AAR155" s="15"/>
      <c r="AAS155" s="15"/>
      <c r="AAT155" s="15"/>
      <c r="AAU155" s="15"/>
      <c r="AAV155" s="15"/>
      <c r="AAW155" s="15"/>
      <c r="AAX155" s="15"/>
      <c r="AAY155" s="15"/>
      <c r="AAZ155" s="15"/>
      <c r="ABA155" s="15"/>
      <c r="ABB155" s="15"/>
      <c r="ABC155" s="15"/>
      <c r="ABD155" s="15"/>
      <c r="ABE155" s="15"/>
      <c r="ABF155" s="15"/>
      <c r="ABG155" s="15"/>
      <c r="ABH155" s="15"/>
      <c r="ABI155" s="15"/>
      <c r="ABJ155" s="15"/>
      <c r="ABK155" s="15"/>
      <c r="ABL155" s="15"/>
      <c r="ABM155" s="15"/>
      <c r="ABN155" s="15"/>
      <c r="ABO155" s="15"/>
      <c r="ABP155" s="15"/>
      <c r="ABQ155" s="15"/>
      <c r="ABR155" s="15"/>
      <c r="ABS155" s="15"/>
      <c r="ABT155" s="15"/>
      <c r="ABU155" s="15"/>
      <c r="ABV155" s="15"/>
      <c r="ABW155" s="15"/>
      <c r="ABX155" s="15"/>
      <c r="ABY155" s="15"/>
      <c r="ABZ155" s="15"/>
      <c r="ACA155" s="15"/>
      <c r="ACB155" s="15"/>
      <c r="ACC155" s="15"/>
      <c r="ACD155" s="15"/>
      <c r="ACE155" s="15"/>
      <c r="ACF155" s="15"/>
      <c r="ACG155" s="15"/>
      <c r="ACH155" s="15"/>
      <c r="ACI155" s="15"/>
      <c r="ACJ155" s="15"/>
      <c r="ACK155" s="15"/>
      <c r="ACL155" s="15"/>
      <c r="ACM155" s="15"/>
      <c r="ACN155" s="15"/>
      <c r="ACO155" s="15"/>
      <c r="ACP155" s="15"/>
      <c r="ACQ155" s="15"/>
      <c r="ACR155" s="15"/>
      <c r="ACS155" s="15"/>
      <c r="ACT155" s="15"/>
      <c r="ACU155" s="15"/>
      <c r="ACV155" s="15"/>
      <c r="ACW155" s="15"/>
      <c r="ACX155" s="15"/>
      <c r="ACY155" s="15"/>
      <c r="ACZ155" s="15"/>
      <c r="ADA155" s="15"/>
      <c r="ADB155" s="15"/>
      <c r="ADC155" s="15"/>
      <c r="ADD155" s="15"/>
      <c r="ADE155" s="15"/>
      <c r="ADF155" s="15"/>
      <c r="ADG155" s="15"/>
      <c r="ADH155" s="15"/>
      <c r="ADI155" s="15"/>
      <c r="ADJ155" s="15"/>
      <c r="ADK155" s="15"/>
      <c r="ADL155" s="15"/>
      <c r="ADM155" s="15"/>
      <c r="ADN155" s="15"/>
      <c r="ADO155" s="15"/>
      <c r="ADP155" s="15"/>
      <c r="ADQ155" s="15"/>
      <c r="ADR155" s="15"/>
      <c r="ADS155" s="15"/>
      <c r="ADT155" s="15"/>
      <c r="ADU155" s="15"/>
      <c r="ADV155" s="15"/>
      <c r="ADW155" s="15"/>
      <c r="ADX155" s="15"/>
      <c r="ADY155" s="15"/>
      <c r="ADZ155" s="15"/>
      <c r="AEA155" s="15"/>
      <c r="AEB155" s="15"/>
      <c r="AEC155" s="15"/>
      <c r="AED155" s="15"/>
      <c r="AEE155" s="15"/>
      <c r="AEF155" s="15"/>
      <c r="AEG155" s="15"/>
      <c r="AEH155" s="15"/>
      <c r="AEI155" s="15"/>
      <c r="AEJ155" s="15"/>
      <c r="AEK155" s="15"/>
      <c r="AEL155" s="15"/>
      <c r="AEM155" s="15"/>
      <c r="AEN155" s="15"/>
      <c r="AEO155" s="15"/>
      <c r="AEP155" s="15"/>
      <c r="AEQ155" s="15"/>
      <c r="AER155" s="15"/>
      <c r="AES155" s="15"/>
      <c r="AET155" s="15"/>
      <c r="AEU155" s="15"/>
      <c r="AEV155" s="15"/>
      <c r="AEW155" s="15"/>
      <c r="AEX155" s="15"/>
      <c r="AEY155" s="15"/>
      <c r="AEZ155" s="15"/>
      <c r="AFA155" s="15"/>
      <c r="AFB155" s="15"/>
      <c r="AFC155" s="15"/>
      <c r="AFD155" s="15"/>
      <c r="AFE155" s="15"/>
      <c r="AFF155" s="15"/>
      <c r="AFG155" s="15"/>
      <c r="AFH155" s="15"/>
      <c r="AFI155" s="15"/>
      <c r="AFJ155" s="15"/>
      <c r="AFK155" s="15"/>
      <c r="AFL155" s="15"/>
      <c r="AFM155" s="15"/>
      <c r="AFN155" s="15"/>
      <c r="AFO155" s="15"/>
      <c r="AFP155" s="15"/>
      <c r="AFQ155" s="15"/>
      <c r="AFR155" s="15"/>
      <c r="AFS155" s="15"/>
      <c r="AFT155" s="15"/>
      <c r="AFU155" s="15"/>
      <c r="AFV155" s="15"/>
      <c r="AFW155" s="15"/>
      <c r="AFX155" s="15"/>
      <c r="AFY155" s="15"/>
      <c r="AFZ155" s="15"/>
      <c r="AGA155" s="15"/>
      <c r="AGB155" s="15"/>
      <c r="AGC155" s="15"/>
      <c r="AGD155" s="15"/>
      <c r="AGE155" s="15"/>
      <c r="AGF155" s="15"/>
      <c r="AGG155" s="15"/>
      <c r="AGH155" s="15"/>
      <c r="AGI155" s="15"/>
      <c r="AGJ155" s="15"/>
      <c r="AGK155" s="15"/>
      <c r="AGL155" s="15"/>
      <c r="AGM155" s="15"/>
      <c r="AGN155" s="15"/>
      <c r="AGO155" s="15"/>
      <c r="AGP155" s="15"/>
      <c r="AGQ155" s="15"/>
      <c r="AGR155" s="15"/>
      <c r="AGS155" s="15"/>
      <c r="AGT155" s="15"/>
      <c r="AGU155" s="15"/>
      <c r="AGV155" s="15"/>
      <c r="AGW155" s="15"/>
      <c r="AGX155" s="15"/>
      <c r="AGY155" s="15"/>
      <c r="AGZ155" s="15"/>
      <c r="AHA155" s="15"/>
      <c r="AHB155" s="15"/>
      <c r="AHC155" s="15"/>
      <c r="AHD155" s="15"/>
      <c r="AHE155" s="15"/>
      <c r="AHF155" s="15"/>
      <c r="AHG155" s="15"/>
      <c r="AHH155" s="15"/>
      <c r="AHI155" s="15"/>
      <c r="AHJ155" s="15"/>
      <c r="AHK155" s="15"/>
      <c r="AHL155" s="15"/>
      <c r="AHM155" s="15"/>
      <c r="AHN155" s="15"/>
      <c r="AHO155" s="15"/>
      <c r="AHP155" s="15"/>
      <c r="AHQ155" s="15"/>
      <c r="AHR155" s="15"/>
      <c r="AHS155" s="15"/>
      <c r="AHT155" s="15"/>
      <c r="AHU155" s="15"/>
      <c r="AHV155" s="15"/>
      <c r="AHW155" s="15"/>
      <c r="AHX155" s="15"/>
      <c r="AHY155" s="15"/>
      <c r="AHZ155" s="15"/>
      <c r="AIA155" s="15"/>
      <c r="AIB155" s="15"/>
      <c r="AIC155" s="15"/>
      <c r="AID155" s="15"/>
      <c r="AIE155" s="15"/>
      <c r="AIF155" s="15"/>
      <c r="AIG155" s="15"/>
      <c r="AIH155" s="15"/>
      <c r="AII155" s="15"/>
      <c r="AIJ155" s="15"/>
      <c r="AIK155" s="15"/>
      <c r="AIL155" s="15"/>
      <c r="AIM155" s="15"/>
      <c r="AIN155" s="15"/>
      <c r="AIO155" s="15"/>
      <c r="AIP155" s="15"/>
      <c r="AIQ155" s="15"/>
      <c r="AIR155" s="15"/>
      <c r="AIS155" s="15"/>
      <c r="AIT155" s="15"/>
      <c r="AIU155" s="15"/>
      <c r="AIV155" s="15"/>
      <c r="AIW155" s="15"/>
      <c r="AIX155" s="15"/>
      <c r="AIY155" s="15"/>
      <c r="AIZ155" s="15"/>
      <c r="AJA155" s="15"/>
      <c r="AJB155" s="15"/>
      <c r="AJC155" s="15"/>
      <c r="AJD155" s="15"/>
      <c r="AJE155" s="15"/>
      <c r="AJF155" s="15"/>
      <c r="AJG155" s="15"/>
      <c r="AJH155" s="15"/>
      <c r="AJI155" s="15"/>
      <c r="AJJ155" s="15"/>
      <c r="AJK155" s="15"/>
      <c r="AJL155" s="15"/>
      <c r="AJM155" s="15"/>
      <c r="AJN155" s="15"/>
      <c r="AJO155" s="15"/>
      <c r="AJP155" s="15"/>
      <c r="AJQ155" s="15"/>
      <c r="AJR155" s="15"/>
      <c r="AJS155" s="15"/>
      <c r="AJT155" s="15"/>
      <c r="AJU155" s="15"/>
      <c r="AJV155" s="15"/>
      <c r="AJW155" s="15"/>
      <c r="AJX155" s="15"/>
      <c r="AJY155" s="15"/>
      <c r="AJZ155" s="15"/>
      <c r="AKA155" s="15"/>
      <c r="AKB155" s="15"/>
      <c r="AKC155" s="15"/>
      <c r="AKD155" s="15"/>
      <c r="AKE155" s="15"/>
      <c r="AKF155" s="15"/>
      <c r="AKG155" s="15"/>
      <c r="AKH155" s="15"/>
      <c r="AKI155" s="15"/>
      <c r="AKJ155" s="15"/>
      <c r="AKK155" s="15"/>
      <c r="AKL155" s="15"/>
      <c r="AKM155" s="15"/>
      <c r="AKN155" s="15"/>
      <c r="AKO155" s="15"/>
      <c r="AKP155" s="15"/>
      <c r="AKQ155" s="15"/>
      <c r="AKR155" s="15"/>
      <c r="AKS155" s="15"/>
      <c r="AKT155" s="15"/>
      <c r="AKU155" s="15"/>
      <c r="AKV155" s="15"/>
      <c r="AKW155" s="15"/>
      <c r="AKX155" s="15"/>
      <c r="AKY155" s="15"/>
      <c r="AKZ155" s="15"/>
      <c r="ALA155" s="15"/>
      <c r="ALB155" s="15"/>
      <c r="ALC155" s="15"/>
      <c r="ALD155" s="15"/>
      <c r="ALE155" s="15"/>
      <c r="ALF155" s="15"/>
      <c r="ALG155" s="15"/>
      <c r="ALH155" s="15"/>
      <c r="ALI155" s="15"/>
      <c r="ALJ155" s="15"/>
      <c r="ALK155" s="15"/>
      <c r="ALL155" s="15"/>
      <c r="ALM155" s="15"/>
      <c r="ALN155" s="15"/>
      <c r="ALO155" s="15"/>
      <c r="ALP155" s="15"/>
      <c r="ALQ155" s="15"/>
      <c r="ALR155" s="15"/>
      <c r="ALS155" s="15"/>
      <c r="ALT155" s="15"/>
      <c r="ALU155" s="15"/>
      <c r="ALV155" s="15"/>
      <c r="ALW155" s="15"/>
      <c r="ALX155" s="15"/>
      <c r="ALY155" s="15"/>
      <c r="ALZ155" s="15"/>
      <c r="AMA155" s="15"/>
      <c r="AMB155" s="15"/>
      <c r="AMC155" s="15"/>
      <c r="AMD155" s="15"/>
      <c r="AME155" s="15"/>
      <c r="AMF155" s="15"/>
      <c r="AMG155" s="15"/>
      <c r="AMH155" s="15"/>
      <c r="AMI155" s="15"/>
      <c r="AMJ155" s="15"/>
      <c r="AMK155" s="15"/>
      <c r="AML155" s="15"/>
      <c r="AMM155" s="15"/>
      <c r="AMN155" s="15"/>
      <c r="AMO155" s="15"/>
      <c r="AMP155" s="15"/>
      <c r="AMQ155" s="15"/>
      <c r="AMR155" s="15"/>
      <c r="AMS155" s="15"/>
      <c r="AMT155" s="15"/>
      <c r="AMU155" s="15"/>
      <c r="AMV155" s="15"/>
      <c r="AMW155" s="15"/>
      <c r="AMX155" s="15"/>
      <c r="AMY155" s="15"/>
      <c r="AMZ155" s="15"/>
      <c r="ANA155" s="15"/>
      <c r="ANB155" s="15"/>
      <c r="ANC155" s="15"/>
      <c r="AND155" s="15"/>
      <c r="ANE155" s="15"/>
      <c r="ANF155" s="15"/>
      <c r="ANG155" s="15"/>
      <c r="ANH155" s="15"/>
      <c r="ANI155" s="15"/>
      <c r="ANJ155" s="15"/>
      <c r="ANK155" s="15"/>
      <c r="ANL155" s="15"/>
      <c r="ANM155" s="15"/>
      <c r="ANN155" s="15"/>
      <c r="ANO155" s="15"/>
      <c r="ANP155" s="15"/>
      <c r="ANQ155" s="15"/>
      <c r="ANR155" s="15"/>
      <c r="ANS155" s="15"/>
      <c r="ANT155" s="15"/>
      <c r="ANU155" s="15"/>
      <c r="ANV155" s="15"/>
      <c r="ANW155" s="15"/>
      <c r="ANX155" s="15"/>
      <c r="ANY155" s="15"/>
      <c r="ANZ155" s="15"/>
      <c r="AOA155" s="15"/>
      <c r="AOB155" s="15"/>
      <c r="AOC155" s="15"/>
      <c r="AOD155" s="15"/>
      <c r="AOE155" s="15"/>
      <c r="AOF155" s="15"/>
      <c r="AOG155" s="15"/>
      <c r="AOH155" s="15"/>
      <c r="AOI155" s="15"/>
      <c r="AOJ155" s="15"/>
      <c r="AOK155" s="15"/>
      <c r="AOL155" s="15"/>
      <c r="AOM155" s="15"/>
      <c r="AON155" s="15"/>
      <c r="AOO155" s="15"/>
      <c r="AOP155" s="15"/>
      <c r="AOQ155" s="15"/>
      <c r="AOR155" s="15"/>
      <c r="AOS155" s="15"/>
      <c r="AOT155" s="15"/>
      <c r="AOU155" s="15"/>
      <c r="AOV155" s="15"/>
      <c r="AOW155" s="15"/>
      <c r="AOX155" s="15"/>
      <c r="AOY155" s="15"/>
      <c r="AOZ155" s="15"/>
      <c r="APA155" s="15"/>
      <c r="APB155" s="15"/>
      <c r="APC155" s="15"/>
      <c r="APD155" s="15"/>
      <c r="APE155" s="15"/>
      <c r="APF155" s="15"/>
      <c r="APG155" s="15"/>
      <c r="APH155" s="15"/>
      <c r="API155" s="15"/>
      <c r="APJ155" s="15"/>
      <c r="APK155" s="15"/>
      <c r="APL155" s="15"/>
      <c r="APM155" s="15"/>
      <c r="APN155" s="15"/>
      <c r="APO155" s="15"/>
      <c r="APP155" s="15"/>
      <c r="APQ155" s="15"/>
      <c r="APR155" s="15"/>
      <c r="APS155" s="15"/>
      <c r="APT155" s="15"/>
      <c r="APU155" s="15"/>
      <c r="APV155" s="15"/>
      <c r="APW155" s="15"/>
      <c r="APX155" s="15"/>
      <c r="APY155" s="15"/>
      <c r="APZ155" s="15"/>
      <c r="AQA155" s="15"/>
      <c r="AQB155" s="15"/>
      <c r="AQC155" s="15"/>
      <c r="AQD155" s="15"/>
      <c r="AQE155" s="15"/>
      <c r="AQF155" s="15"/>
      <c r="AQG155" s="15"/>
      <c r="AQH155" s="15"/>
      <c r="AQI155" s="15"/>
      <c r="AQJ155" s="15"/>
      <c r="AQK155" s="15"/>
      <c r="AQL155" s="15"/>
      <c r="AQM155" s="15"/>
      <c r="AQN155" s="15"/>
      <c r="AQO155" s="15"/>
      <c r="AQP155" s="15"/>
      <c r="AQQ155" s="15"/>
      <c r="AQR155" s="15"/>
      <c r="AQS155" s="15"/>
      <c r="AQT155" s="15"/>
      <c r="AQU155" s="15"/>
      <c r="AQV155" s="15"/>
      <c r="AQW155" s="15"/>
      <c r="AQX155" s="15"/>
      <c r="AQY155" s="15"/>
      <c r="AQZ155" s="15"/>
      <c r="ARA155" s="15"/>
      <c r="ARB155" s="15"/>
      <c r="ARC155" s="15"/>
      <c r="ARD155" s="15"/>
      <c r="ARE155" s="15"/>
      <c r="ARF155" s="15"/>
      <c r="ARG155" s="15"/>
      <c r="ARH155" s="15"/>
      <c r="ARI155" s="15"/>
      <c r="ARJ155" s="15"/>
      <c r="ARK155" s="15"/>
      <c r="ARL155" s="15"/>
      <c r="ARM155" s="15"/>
      <c r="ARN155" s="15"/>
      <c r="ARO155" s="15"/>
      <c r="ARP155" s="15"/>
      <c r="ARQ155" s="15"/>
      <c r="ARR155" s="15"/>
      <c r="ARS155" s="15"/>
      <c r="ART155" s="15"/>
      <c r="ARU155" s="15"/>
      <c r="ARV155" s="15"/>
      <c r="ARW155" s="15"/>
      <c r="ARX155" s="15"/>
      <c r="ARY155" s="15"/>
      <c r="ARZ155" s="15"/>
      <c r="ASA155" s="15"/>
      <c r="ASB155" s="15"/>
      <c r="ASC155" s="15"/>
      <c r="ASD155" s="15"/>
      <c r="ASE155" s="15"/>
      <c r="ASF155" s="15"/>
      <c r="ASG155" s="15"/>
      <c r="ASH155" s="15"/>
      <c r="ASI155" s="15"/>
      <c r="ASJ155" s="15"/>
      <c r="ASK155" s="15"/>
      <c r="ASL155" s="15"/>
      <c r="ASM155" s="15"/>
      <c r="ASN155" s="15"/>
      <c r="ASO155" s="15"/>
      <c r="ASP155" s="15"/>
      <c r="ASQ155" s="15"/>
      <c r="ASR155" s="15"/>
      <c r="ASS155" s="15"/>
      <c r="AST155" s="15"/>
      <c r="ASU155" s="15"/>
      <c r="ASV155" s="15"/>
      <c r="ASW155" s="15"/>
      <c r="ASX155" s="15"/>
      <c r="ASY155" s="15"/>
      <c r="ASZ155" s="15"/>
      <c r="ATA155" s="15"/>
      <c r="ATB155" s="15"/>
      <c r="ATC155" s="15"/>
      <c r="ATD155" s="15"/>
      <c r="ATE155" s="15"/>
      <c r="ATF155" s="15"/>
      <c r="ATG155" s="15"/>
      <c r="ATH155" s="15"/>
      <c r="ATI155" s="15"/>
      <c r="ATJ155" s="15"/>
      <c r="ATK155" s="15"/>
      <c r="ATL155" s="15"/>
      <c r="ATM155" s="15"/>
      <c r="ATN155" s="15"/>
      <c r="ATO155" s="15"/>
      <c r="ATP155" s="15"/>
      <c r="ATQ155" s="15"/>
      <c r="ATR155" s="15"/>
      <c r="ATS155" s="15"/>
      <c r="ATT155" s="15"/>
      <c r="ATU155" s="15"/>
      <c r="ATV155" s="15"/>
      <c r="ATW155" s="15"/>
      <c r="ATX155" s="15"/>
      <c r="ATY155" s="15"/>
      <c r="ATZ155" s="15"/>
      <c r="AUA155" s="15"/>
      <c r="AUB155" s="15"/>
      <c r="AUC155" s="15"/>
      <c r="AUD155" s="15"/>
      <c r="AUE155" s="15"/>
      <c r="AUF155" s="15"/>
      <c r="AUG155" s="15"/>
      <c r="AUH155" s="15"/>
      <c r="AUI155" s="15"/>
      <c r="AUJ155" s="15"/>
      <c r="AUK155" s="15"/>
      <c r="AUL155" s="15"/>
      <c r="AUM155" s="15"/>
      <c r="AUN155" s="15"/>
      <c r="AUO155" s="15"/>
      <c r="AUP155" s="15"/>
      <c r="AUQ155" s="15"/>
      <c r="AUR155" s="15"/>
      <c r="AUS155" s="15"/>
      <c r="AUT155" s="15"/>
      <c r="AUU155" s="15"/>
      <c r="AUV155" s="15"/>
      <c r="AUW155" s="15"/>
      <c r="AUX155" s="15"/>
      <c r="AUY155" s="15"/>
      <c r="AUZ155" s="15"/>
      <c r="AVA155" s="15"/>
      <c r="AVB155" s="15"/>
      <c r="AVC155" s="15"/>
      <c r="AVD155" s="15"/>
      <c r="AVE155" s="15"/>
      <c r="AVF155" s="15"/>
      <c r="AVG155" s="15"/>
      <c r="AVH155" s="15"/>
      <c r="AVI155" s="15"/>
      <c r="AVJ155" s="15"/>
      <c r="AVK155" s="15"/>
      <c r="AVL155" s="15"/>
      <c r="AVM155" s="15"/>
      <c r="AVN155" s="15"/>
      <c r="AVO155" s="15"/>
      <c r="AVP155" s="15"/>
      <c r="AVQ155" s="15"/>
      <c r="AVR155" s="15"/>
      <c r="AVS155" s="15"/>
      <c r="AVT155" s="15"/>
      <c r="AVU155" s="15"/>
      <c r="AVV155" s="15"/>
      <c r="AVW155" s="15"/>
      <c r="AVX155" s="15"/>
      <c r="AVY155" s="15"/>
      <c r="AVZ155" s="15"/>
      <c r="AWA155" s="15"/>
      <c r="AWB155" s="15"/>
      <c r="AWC155" s="15"/>
      <c r="AWD155" s="15"/>
      <c r="AWE155" s="15"/>
      <c r="AWF155" s="15"/>
      <c r="AWG155" s="15"/>
      <c r="AWH155" s="15"/>
      <c r="AWI155" s="15"/>
      <c r="AWJ155" s="15"/>
      <c r="AWK155" s="15"/>
      <c r="AWL155" s="15"/>
      <c r="AWM155" s="15"/>
      <c r="AWN155" s="15"/>
      <c r="AWO155" s="15"/>
      <c r="AWP155" s="15"/>
      <c r="AWQ155" s="15"/>
      <c r="AWR155" s="15"/>
      <c r="AWS155" s="15"/>
      <c r="AWT155" s="15"/>
      <c r="AWU155" s="15"/>
      <c r="AWV155" s="15"/>
      <c r="AWW155" s="15"/>
      <c r="AWX155" s="15"/>
      <c r="AWY155" s="15"/>
      <c r="AWZ155" s="15"/>
      <c r="AXA155" s="15"/>
      <c r="AXB155" s="15"/>
      <c r="AXC155" s="15"/>
      <c r="AXD155" s="15"/>
      <c r="AXE155" s="15"/>
      <c r="AXF155" s="15"/>
      <c r="AXG155" s="15"/>
      <c r="AXH155" s="15"/>
      <c r="AXI155" s="15"/>
      <c r="AXJ155" s="15"/>
      <c r="AXK155" s="15"/>
      <c r="AXL155" s="15"/>
      <c r="AXM155" s="15"/>
      <c r="AXN155" s="15"/>
      <c r="AXO155" s="15"/>
      <c r="AXP155" s="15"/>
      <c r="AXQ155" s="15"/>
      <c r="AXR155" s="15"/>
      <c r="AXS155" s="15"/>
      <c r="AXT155" s="15"/>
      <c r="AXU155" s="15"/>
      <c r="AXV155" s="15"/>
      <c r="AXW155" s="15"/>
      <c r="AXX155" s="15"/>
      <c r="AXY155" s="15"/>
      <c r="AXZ155" s="15"/>
      <c r="AYA155" s="15"/>
      <c r="AYB155" s="15"/>
      <c r="AYC155" s="15"/>
      <c r="AYD155" s="15"/>
      <c r="AYE155" s="15"/>
      <c r="AYF155" s="15"/>
      <c r="AYG155" s="15"/>
      <c r="AYH155" s="15"/>
      <c r="AYI155" s="15"/>
      <c r="AYJ155" s="15"/>
      <c r="AYK155" s="15"/>
      <c r="AYL155" s="15"/>
      <c r="AYM155" s="15"/>
      <c r="AYN155" s="15"/>
      <c r="AYO155" s="15"/>
      <c r="AYP155" s="15"/>
      <c r="AYQ155" s="15"/>
      <c r="AYR155" s="15"/>
      <c r="AYS155" s="15"/>
      <c r="AYT155" s="15"/>
      <c r="AYU155" s="15"/>
      <c r="AYV155" s="15"/>
      <c r="AYW155" s="15"/>
      <c r="AYX155" s="15"/>
      <c r="AYY155" s="15"/>
      <c r="AYZ155" s="15"/>
      <c r="AZA155" s="15"/>
      <c r="AZB155" s="15"/>
      <c r="AZC155" s="15"/>
      <c r="AZD155" s="15"/>
      <c r="AZE155" s="15"/>
      <c r="AZF155" s="15"/>
      <c r="AZG155" s="15"/>
      <c r="AZH155" s="15"/>
      <c r="AZI155" s="15"/>
      <c r="AZJ155" s="15"/>
      <c r="AZK155" s="15"/>
      <c r="AZL155" s="15"/>
      <c r="AZM155" s="15"/>
      <c r="AZN155" s="15"/>
      <c r="AZO155" s="15"/>
      <c r="AZP155" s="15"/>
      <c r="AZQ155" s="15"/>
      <c r="AZR155" s="15"/>
      <c r="AZS155" s="15"/>
      <c r="AZT155" s="15"/>
      <c r="AZU155" s="15"/>
      <c r="AZV155" s="15"/>
      <c r="AZW155" s="15"/>
      <c r="AZX155" s="15"/>
      <c r="AZY155" s="15"/>
      <c r="AZZ155" s="15"/>
      <c r="BAA155" s="15"/>
      <c r="BAB155" s="15"/>
      <c r="BAC155" s="15"/>
      <c r="BAD155" s="15"/>
      <c r="BAE155" s="15"/>
      <c r="BAF155" s="15"/>
      <c r="BAG155" s="15"/>
      <c r="BAH155" s="15"/>
      <c r="BAI155" s="15"/>
      <c r="BAJ155" s="15"/>
      <c r="BAK155" s="15"/>
      <c r="BAL155" s="15"/>
      <c r="BAM155" s="15"/>
      <c r="BAN155" s="15"/>
      <c r="BAO155" s="15"/>
      <c r="BAP155" s="15"/>
      <c r="BAQ155" s="15"/>
      <c r="BAR155" s="15"/>
      <c r="BAS155" s="15"/>
      <c r="BAT155" s="15"/>
      <c r="BAU155" s="15"/>
      <c r="BAV155" s="15"/>
      <c r="BAW155" s="15"/>
      <c r="BAX155" s="15"/>
      <c r="BAY155" s="15"/>
      <c r="BAZ155" s="15"/>
      <c r="BBA155" s="15"/>
      <c r="BBB155" s="15"/>
      <c r="BBC155" s="15"/>
      <c r="BBD155" s="15"/>
      <c r="BBE155" s="15"/>
      <c r="BBF155" s="15"/>
      <c r="BBG155" s="15"/>
      <c r="BBH155" s="15"/>
      <c r="BBI155" s="15"/>
      <c r="BBJ155" s="15"/>
      <c r="BBK155" s="15"/>
      <c r="BBL155" s="15"/>
      <c r="BBM155" s="15"/>
      <c r="BBN155" s="15"/>
      <c r="BBO155" s="15"/>
      <c r="BBP155" s="15"/>
      <c r="BBQ155" s="15"/>
      <c r="BBR155" s="15"/>
      <c r="BBS155" s="15"/>
      <c r="BBT155" s="15"/>
      <c r="BBU155" s="15"/>
      <c r="BBV155" s="15"/>
      <c r="BBW155" s="15"/>
      <c r="BBX155" s="15"/>
      <c r="BBY155" s="15"/>
      <c r="BBZ155" s="15"/>
      <c r="BCA155" s="15"/>
      <c r="BCB155" s="15"/>
      <c r="BCC155" s="15"/>
      <c r="BCD155" s="15"/>
      <c r="BCE155" s="15"/>
      <c r="BCF155" s="15"/>
      <c r="BCG155" s="15"/>
      <c r="BCH155" s="15"/>
      <c r="BCI155" s="15"/>
      <c r="BCJ155" s="15"/>
      <c r="BCK155" s="15"/>
      <c r="BCL155" s="15"/>
      <c r="BCM155" s="15"/>
      <c r="BCN155" s="15"/>
      <c r="BCO155" s="15"/>
      <c r="BCP155" s="15"/>
      <c r="BCQ155" s="15"/>
      <c r="BCR155" s="15"/>
      <c r="BCS155" s="15"/>
      <c r="BCT155" s="15"/>
      <c r="BCU155" s="15"/>
      <c r="BCV155" s="15"/>
      <c r="BCW155" s="15"/>
      <c r="BCX155" s="15"/>
      <c r="BCY155" s="15"/>
      <c r="BCZ155" s="15"/>
      <c r="BDA155" s="15"/>
      <c r="BDB155" s="15"/>
      <c r="BDC155" s="15"/>
      <c r="BDD155" s="15"/>
      <c r="BDE155" s="15"/>
      <c r="BDF155" s="15"/>
      <c r="BDG155" s="15"/>
      <c r="BDH155" s="15"/>
      <c r="BDI155" s="15"/>
      <c r="BDJ155" s="15"/>
      <c r="BDK155" s="15"/>
      <c r="BDL155" s="15"/>
      <c r="BDM155" s="15"/>
      <c r="BDN155" s="15"/>
      <c r="BDO155" s="15"/>
      <c r="BDP155" s="15"/>
      <c r="BDQ155" s="15"/>
      <c r="BDR155" s="15"/>
      <c r="BDS155" s="15"/>
      <c r="BDT155" s="15"/>
      <c r="BDU155" s="15"/>
      <c r="BDV155" s="15"/>
      <c r="BDW155" s="15"/>
      <c r="BDX155" s="15"/>
      <c r="BDY155" s="15"/>
      <c r="BDZ155" s="15"/>
      <c r="BEA155" s="15"/>
      <c r="BEB155" s="15"/>
      <c r="BEC155" s="15"/>
      <c r="BED155" s="15"/>
      <c r="BEE155" s="15"/>
      <c r="BEF155" s="15"/>
      <c r="BEG155" s="15"/>
      <c r="BEH155" s="15"/>
      <c r="BEI155" s="15"/>
      <c r="BEJ155" s="15"/>
      <c r="BEK155" s="15"/>
      <c r="BEL155" s="15"/>
      <c r="BEM155" s="15"/>
      <c r="BEN155" s="15"/>
      <c r="BEO155" s="15"/>
      <c r="BEP155" s="15"/>
      <c r="BEQ155" s="15"/>
      <c r="BER155" s="15"/>
      <c r="BES155" s="15"/>
      <c r="BET155" s="15"/>
      <c r="BEU155" s="15"/>
      <c r="BEV155" s="15"/>
      <c r="BEW155" s="15"/>
      <c r="BEX155" s="15"/>
      <c r="BEY155" s="15"/>
      <c r="BEZ155" s="15"/>
      <c r="BFA155" s="15"/>
      <c r="BFB155" s="15"/>
      <c r="BFC155" s="15"/>
      <c r="BFD155" s="15"/>
      <c r="BFE155" s="15"/>
      <c r="BFF155" s="15"/>
      <c r="BFG155" s="15"/>
      <c r="BFH155" s="15"/>
      <c r="BFI155" s="15"/>
      <c r="BFJ155" s="15"/>
      <c r="BFK155" s="15"/>
      <c r="BFL155" s="15"/>
      <c r="BFM155" s="15"/>
      <c r="BFN155" s="15"/>
      <c r="BFO155" s="15"/>
      <c r="BFP155" s="15"/>
      <c r="BFQ155" s="15"/>
      <c r="BFR155" s="15"/>
      <c r="BFS155" s="15"/>
      <c r="BFT155" s="15"/>
      <c r="BFU155" s="15"/>
      <c r="BFV155" s="15"/>
      <c r="BFW155" s="15"/>
      <c r="BFX155" s="15"/>
      <c r="BFY155" s="15"/>
      <c r="BFZ155" s="15"/>
      <c r="BGA155" s="15"/>
      <c r="BGB155" s="15"/>
      <c r="BGC155" s="15"/>
      <c r="BGD155" s="15"/>
      <c r="BGE155" s="15"/>
      <c r="BGF155" s="15"/>
      <c r="BGG155" s="15"/>
      <c r="BGH155" s="15"/>
      <c r="BGI155" s="15"/>
      <c r="BGJ155" s="15"/>
      <c r="BGK155" s="15"/>
      <c r="BGL155" s="15"/>
      <c r="BGM155" s="15"/>
      <c r="BGN155" s="15"/>
      <c r="BGO155" s="15"/>
      <c r="BGP155" s="15"/>
      <c r="BGQ155" s="15"/>
      <c r="BGR155" s="15"/>
      <c r="BGS155" s="15"/>
      <c r="BGT155" s="15"/>
      <c r="BGU155" s="15"/>
      <c r="BGV155" s="15"/>
      <c r="BGW155" s="15"/>
      <c r="BGX155" s="15"/>
      <c r="BGY155" s="15"/>
      <c r="BGZ155" s="15"/>
      <c r="BHA155" s="15"/>
      <c r="BHB155" s="15"/>
      <c r="BHC155" s="15"/>
      <c r="BHD155" s="15"/>
      <c r="BHE155" s="15"/>
      <c r="BHF155" s="15"/>
      <c r="BHG155" s="15"/>
      <c r="BHH155" s="15"/>
      <c r="BHI155" s="15"/>
      <c r="BHJ155" s="15"/>
      <c r="BHK155" s="15"/>
      <c r="BHL155" s="15"/>
      <c r="BHM155" s="15"/>
      <c r="BHN155" s="15"/>
      <c r="BHO155" s="15"/>
      <c r="BHP155" s="15"/>
      <c r="BHQ155" s="15"/>
      <c r="BHR155" s="15"/>
      <c r="BHS155" s="15"/>
      <c r="BHT155" s="15"/>
      <c r="BHU155" s="15"/>
      <c r="BHV155" s="15"/>
      <c r="BHW155" s="15"/>
      <c r="BHX155" s="15"/>
      <c r="BHY155" s="15"/>
      <c r="BHZ155" s="15"/>
      <c r="BIA155" s="15"/>
      <c r="BIB155" s="15"/>
      <c r="BIC155" s="15"/>
      <c r="BID155" s="15"/>
      <c r="BIE155" s="15"/>
      <c r="BIF155" s="15"/>
      <c r="BIG155" s="15"/>
      <c r="BIH155" s="15"/>
      <c r="BII155" s="15"/>
      <c r="BIJ155" s="15"/>
      <c r="BIK155" s="15"/>
      <c r="BIL155" s="15"/>
      <c r="BIM155" s="15"/>
      <c r="BIN155" s="15"/>
      <c r="BIO155" s="15"/>
      <c r="BIP155" s="15"/>
      <c r="BIQ155" s="15"/>
      <c r="BIR155" s="15"/>
      <c r="BIS155" s="15"/>
      <c r="BIT155" s="15"/>
      <c r="BIU155" s="15"/>
      <c r="BIV155" s="15"/>
      <c r="BIW155" s="15"/>
      <c r="BIX155" s="15"/>
      <c r="BIY155" s="15"/>
      <c r="BIZ155" s="15"/>
      <c r="BJA155" s="15"/>
      <c r="BJB155" s="15"/>
      <c r="BJC155" s="15"/>
      <c r="BJD155" s="15"/>
      <c r="BJE155" s="15"/>
      <c r="BJF155" s="15"/>
      <c r="BJG155" s="15"/>
      <c r="BJH155" s="15"/>
      <c r="BJI155" s="15"/>
      <c r="BJJ155" s="15"/>
      <c r="BJK155" s="15"/>
      <c r="BJL155" s="15"/>
      <c r="BJM155" s="15"/>
      <c r="BJN155" s="15"/>
      <c r="BJO155" s="15"/>
      <c r="BJP155" s="15"/>
      <c r="BJQ155" s="15"/>
      <c r="BJR155" s="15"/>
      <c r="BJS155" s="15"/>
      <c r="BJT155" s="15"/>
      <c r="BJU155" s="15"/>
      <c r="BJV155" s="15"/>
      <c r="BJW155" s="15"/>
      <c r="BJX155" s="15"/>
      <c r="BJY155" s="15"/>
      <c r="BJZ155" s="15"/>
      <c r="BKA155" s="15"/>
      <c r="BKB155" s="15"/>
      <c r="BKC155" s="15"/>
      <c r="BKD155" s="15"/>
      <c r="BKE155" s="15"/>
      <c r="BKF155" s="15"/>
      <c r="BKG155" s="15"/>
      <c r="BKH155" s="15"/>
      <c r="BKI155" s="15"/>
      <c r="BKJ155" s="15"/>
      <c r="BKK155" s="15"/>
      <c r="BKL155" s="15"/>
      <c r="BKM155" s="15"/>
      <c r="BKN155" s="15"/>
      <c r="BKO155" s="15"/>
      <c r="BKP155" s="15"/>
      <c r="BKQ155" s="15"/>
      <c r="BKR155" s="15"/>
      <c r="BKS155" s="15"/>
      <c r="BKT155" s="15"/>
      <c r="BKU155" s="15"/>
      <c r="BKV155" s="15"/>
      <c r="BKW155" s="15"/>
      <c r="BKX155" s="15"/>
      <c r="BKY155" s="15"/>
      <c r="BKZ155" s="15"/>
      <c r="BLA155" s="15"/>
      <c r="BLB155" s="15"/>
      <c r="BLC155" s="15"/>
      <c r="BLD155" s="15"/>
      <c r="BLE155" s="15"/>
      <c r="BLF155" s="15"/>
      <c r="BLG155" s="15"/>
      <c r="BLH155" s="15"/>
      <c r="BLI155" s="15"/>
      <c r="BLJ155" s="15"/>
      <c r="BLK155" s="15"/>
      <c r="BLL155" s="15"/>
      <c r="BLM155" s="15"/>
      <c r="BLN155" s="15"/>
      <c r="BLO155" s="15"/>
      <c r="BLP155" s="15"/>
      <c r="BLQ155" s="15"/>
      <c r="BLR155" s="15"/>
      <c r="BLS155" s="15"/>
      <c r="BLT155" s="15"/>
      <c r="BLU155" s="15"/>
      <c r="BLV155" s="15"/>
      <c r="BLW155" s="15"/>
      <c r="BLX155" s="15"/>
      <c r="BLY155" s="15"/>
      <c r="BLZ155" s="15"/>
      <c r="BMA155" s="15"/>
      <c r="BMB155" s="15"/>
      <c r="BMC155" s="15"/>
      <c r="BMD155" s="15"/>
      <c r="BME155" s="15"/>
      <c r="BMF155" s="15"/>
      <c r="BMG155" s="15"/>
      <c r="BMH155" s="15"/>
      <c r="BMI155" s="15"/>
      <c r="BMJ155" s="15"/>
      <c r="BMK155" s="15"/>
      <c r="BML155" s="15"/>
      <c r="BMM155" s="15"/>
      <c r="BMN155" s="15"/>
      <c r="BMO155" s="15"/>
      <c r="BMP155" s="15"/>
      <c r="BMQ155" s="15"/>
      <c r="BMR155" s="15"/>
      <c r="BMS155" s="15"/>
      <c r="BMT155" s="15"/>
      <c r="BMU155" s="15"/>
      <c r="BMV155" s="15"/>
      <c r="BMW155" s="15"/>
      <c r="BMX155" s="15"/>
      <c r="BMY155" s="15"/>
      <c r="BMZ155" s="15"/>
      <c r="BNA155" s="15"/>
      <c r="BNB155" s="15"/>
      <c r="BNC155" s="15"/>
      <c r="BND155" s="15"/>
      <c r="BNE155" s="15"/>
      <c r="BNF155" s="15"/>
      <c r="BNG155" s="15"/>
      <c r="BNH155" s="15"/>
      <c r="BNI155" s="15"/>
      <c r="BNJ155" s="15"/>
      <c r="BNK155" s="15"/>
      <c r="BNL155" s="15"/>
      <c r="BNM155" s="15"/>
      <c r="BNN155" s="15"/>
      <c r="BNO155" s="15"/>
      <c r="BNP155" s="15"/>
      <c r="BNQ155" s="15"/>
      <c r="BNR155" s="15"/>
      <c r="BNS155" s="15"/>
      <c r="BNT155" s="15"/>
      <c r="BNU155" s="15"/>
      <c r="BNV155" s="15"/>
      <c r="BNW155" s="15"/>
      <c r="BNX155" s="15"/>
      <c r="BNY155" s="15"/>
      <c r="BNZ155" s="15"/>
      <c r="BOA155" s="15"/>
      <c r="BOB155" s="15"/>
      <c r="BOC155" s="15"/>
      <c r="BOD155" s="15"/>
      <c r="BOE155" s="15"/>
      <c r="BOF155" s="15"/>
      <c r="BOG155" s="15"/>
      <c r="BOH155" s="15"/>
      <c r="BOI155" s="15"/>
      <c r="BOJ155" s="15"/>
      <c r="BOK155" s="15"/>
      <c r="BOL155" s="15"/>
      <c r="BOM155" s="15"/>
      <c r="BON155" s="15"/>
      <c r="BOO155" s="15"/>
      <c r="BOP155" s="15"/>
      <c r="BOQ155" s="15"/>
      <c r="BOR155" s="15"/>
      <c r="BOS155" s="15"/>
      <c r="BOT155" s="15"/>
      <c r="BOU155" s="15"/>
      <c r="BOV155" s="15"/>
      <c r="BOW155" s="15"/>
      <c r="BOX155" s="15"/>
      <c r="BOY155" s="15"/>
      <c r="BOZ155" s="15"/>
      <c r="BPA155" s="15"/>
      <c r="BPB155" s="15"/>
      <c r="BPC155" s="15"/>
      <c r="BPD155" s="15"/>
      <c r="BPE155" s="15"/>
      <c r="BPF155" s="15"/>
      <c r="BPG155" s="15"/>
      <c r="BPH155" s="15"/>
      <c r="BPI155" s="15"/>
      <c r="BPJ155" s="15"/>
      <c r="BPK155" s="15"/>
      <c r="BPL155" s="15"/>
      <c r="BPM155" s="15"/>
      <c r="BPN155" s="15"/>
      <c r="BPO155" s="15"/>
      <c r="BPP155" s="15"/>
      <c r="BPQ155" s="15"/>
      <c r="BPR155" s="15"/>
      <c r="BPS155" s="15"/>
      <c r="BPT155" s="15"/>
      <c r="BPU155" s="15"/>
      <c r="BPV155" s="15"/>
      <c r="BPW155" s="15"/>
      <c r="BPX155" s="15"/>
      <c r="BPY155" s="15"/>
      <c r="BPZ155" s="15"/>
      <c r="BQA155" s="15"/>
      <c r="BQB155" s="15"/>
      <c r="BQC155" s="15"/>
      <c r="BQD155" s="15"/>
      <c r="BQE155" s="15"/>
      <c r="BQF155" s="15"/>
      <c r="BQG155" s="15"/>
      <c r="BQH155" s="15"/>
      <c r="BQI155" s="15"/>
      <c r="BQJ155" s="15"/>
      <c r="BQK155" s="15"/>
      <c r="BQL155" s="15"/>
      <c r="BQM155" s="15"/>
      <c r="BQN155" s="15"/>
      <c r="BQO155" s="15"/>
      <c r="BQP155" s="15"/>
      <c r="BQQ155" s="15"/>
      <c r="BQR155" s="15"/>
      <c r="BQS155" s="15"/>
      <c r="BQT155" s="15"/>
      <c r="BQU155" s="15"/>
      <c r="BQV155" s="15"/>
      <c r="BQW155" s="15"/>
      <c r="BQX155" s="15"/>
      <c r="BQY155" s="15"/>
      <c r="BQZ155" s="15"/>
      <c r="BRA155" s="15"/>
      <c r="BRB155" s="15"/>
      <c r="BRC155" s="15"/>
      <c r="BRD155" s="15"/>
      <c r="BRE155" s="15"/>
      <c r="BRF155" s="15"/>
      <c r="BRG155" s="15"/>
      <c r="BRH155" s="15"/>
      <c r="BRI155" s="15"/>
      <c r="BRJ155" s="15"/>
      <c r="BRK155" s="15"/>
      <c r="BRL155" s="15"/>
      <c r="BRM155" s="15"/>
      <c r="BRN155" s="15"/>
      <c r="BRO155" s="15"/>
      <c r="BRP155" s="15"/>
      <c r="BRQ155" s="15"/>
      <c r="BRR155" s="15"/>
      <c r="BRS155" s="15"/>
      <c r="BRT155" s="15"/>
      <c r="BRU155" s="15"/>
      <c r="BRV155" s="15"/>
      <c r="BRW155" s="15"/>
      <c r="BRX155" s="15"/>
      <c r="BRY155" s="15"/>
      <c r="BRZ155" s="15"/>
      <c r="BSA155" s="15"/>
      <c r="BSB155" s="15"/>
      <c r="BSC155" s="15"/>
      <c r="BSD155" s="15"/>
      <c r="BSE155" s="15"/>
      <c r="BSF155" s="15"/>
      <c r="BSG155" s="15"/>
      <c r="BSH155" s="15"/>
      <c r="BSI155" s="15"/>
      <c r="BSJ155" s="15"/>
      <c r="BSK155" s="15"/>
      <c r="BSL155" s="15"/>
      <c r="BSM155" s="15"/>
      <c r="BSN155" s="15"/>
      <c r="BSO155" s="15"/>
      <c r="BSP155" s="15"/>
      <c r="BSQ155" s="15"/>
      <c r="BSR155" s="15"/>
      <c r="BSS155" s="15"/>
      <c r="BST155" s="15"/>
      <c r="BSU155" s="15"/>
      <c r="BSV155" s="15"/>
      <c r="BSW155" s="15"/>
      <c r="BSX155" s="15"/>
      <c r="BSY155" s="15"/>
      <c r="BSZ155" s="15"/>
      <c r="BTA155" s="15"/>
      <c r="BTB155" s="15"/>
      <c r="BTC155" s="15"/>
      <c r="BTD155" s="15"/>
      <c r="BTE155" s="15"/>
      <c r="BTF155" s="15"/>
      <c r="BTG155" s="15"/>
      <c r="BTH155" s="15"/>
      <c r="BTI155" s="15"/>
      <c r="BTJ155" s="15"/>
      <c r="BTK155" s="15"/>
      <c r="BTL155" s="15"/>
      <c r="BTM155" s="15"/>
      <c r="BTN155" s="15"/>
      <c r="BTO155" s="15"/>
      <c r="BTP155" s="15"/>
      <c r="BTQ155" s="15"/>
      <c r="BTR155" s="15"/>
      <c r="BTS155" s="15"/>
      <c r="BTT155" s="15"/>
      <c r="BTU155" s="15"/>
      <c r="BTV155" s="15"/>
      <c r="BTW155" s="15"/>
      <c r="BTX155" s="15"/>
      <c r="BTY155" s="15"/>
      <c r="BTZ155" s="15"/>
      <c r="BUA155" s="15"/>
      <c r="BUB155" s="15"/>
      <c r="BUC155" s="15"/>
      <c r="BUD155" s="15"/>
      <c r="BUE155" s="15"/>
      <c r="BUF155" s="15"/>
      <c r="BUG155" s="15"/>
      <c r="BUH155" s="15"/>
      <c r="BUI155" s="15"/>
      <c r="BUJ155" s="15"/>
      <c r="BUK155" s="15"/>
      <c r="BUL155" s="15"/>
      <c r="BUM155" s="15"/>
      <c r="BUN155" s="15"/>
      <c r="BUO155" s="15"/>
      <c r="BUP155" s="15"/>
      <c r="BUQ155" s="15"/>
      <c r="BUR155" s="15"/>
      <c r="BUS155" s="15"/>
      <c r="BUT155" s="15"/>
      <c r="BUU155" s="15"/>
      <c r="BUV155" s="15"/>
      <c r="BUW155" s="15"/>
      <c r="BUX155" s="15"/>
      <c r="BUY155" s="15"/>
      <c r="BUZ155" s="15"/>
      <c r="BVA155" s="15"/>
      <c r="BVB155" s="15"/>
      <c r="BVC155" s="15"/>
      <c r="BVD155" s="15"/>
      <c r="BVE155" s="15"/>
      <c r="BVF155" s="15"/>
      <c r="BVG155" s="15"/>
      <c r="BVH155" s="15"/>
      <c r="BVI155" s="15"/>
      <c r="BVJ155" s="15"/>
      <c r="BVK155" s="15"/>
      <c r="BVL155" s="15"/>
      <c r="BVM155" s="15"/>
      <c r="BVN155" s="15"/>
      <c r="BVO155" s="15"/>
      <c r="BVP155" s="15"/>
      <c r="BVQ155" s="15"/>
      <c r="BVR155" s="15"/>
      <c r="BVS155" s="15"/>
      <c r="BVT155" s="15"/>
      <c r="BVU155" s="15"/>
      <c r="BVV155" s="15"/>
      <c r="BVW155" s="15"/>
      <c r="BVX155" s="15"/>
      <c r="BVY155" s="15"/>
      <c r="BVZ155" s="15"/>
      <c r="BWA155" s="15"/>
      <c r="BWB155" s="15"/>
      <c r="BWC155" s="15"/>
      <c r="BWD155" s="15"/>
      <c r="BWE155" s="15"/>
      <c r="BWF155" s="15"/>
      <c r="BWG155" s="15"/>
      <c r="BWH155" s="15"/>
      <c r="BWI155" s="15"/>
      <c r="BWJ155" s="15"/>
      <c r="BWK155" s="15"/>
      <c r="BWL155" s="15"/>
      <c r="BWM155" s="15"/>
      <c r="BWN155" s="15"/>
      <c r="BWO155" s="15"/>
      <c r="BWP155" s="15"/>
      <c r="BWQ155" s="15"/>
      <c r="BWR155" s="15"/>
      <c r="BWS155" s="15"/>
      <c r="BWT155" s="15"/>
      <c r="BWU155" s="15"/>
      <c r="BWV155" s="15"/>
      <c r="BWW155" s="15"/>
      <c r="BWX155" s="15"/>
      <c r="BWY155" s="15"/>
      <c r="BWZ155" s="15"/>
      <c r="BXA155" s="15"/>
      <c r="BXB155" s="15"/>
      <c r="BXC155" s="15"/>
      <c r="BXD155" s="15"/>
      <c r="BXE155" s="15"/>
      <c r="BXF155" s="15"/>
      <c r="BXG155" s="15"/>
      <c r="BXH155" s="15"/>
      <c r="BXI155" s="15"/>
      <c r="BXJ155" s="15"/>
      <c r="BXK155" s="15"/>
      <c r="BXL155" s="15"/>
      <c r="BXM155" s="15"/>
      <c r="BXN155" s="15"/>
      <c r="BXO155" s="15"/>
      <c r="BXP155" s="15"/>
      <c r="BXQ155" s="15"/>
      <c r="BXR155" s="15"/>
      <c r="BXS155" s="15"/>
      <c r="BXT155" s="15"/>
      <c r="BXU155" s="15"/>
      <c r="BXV155" s="15"/>
      <c r="BXW155" s="15"/>
      <c r="BXX155" s="15"/>
      <c r="BXY155" s="15"/>
      <c r="BXZ155" s="15"/>
      <c r="BYA155" s="15"/>
      <c r="BYB155" s="15"/>
      <c r="BYC155" s="15"/>
      <c r="BYD155" s="15"/>
      <c r="BYE155" s="15"/>
      <c r="BYF155" s="15"/>
      <c r="BYG155" s="15"/>
      <c r="BYH155" s="15"/>
      <c r="BYI155" s="15"/>
      <c r="BYJ155" s="15"/>
      <c r="BYK155" s="15"/>
      <c r="BYL155" s="15"/>
      <c r="BYM155" s="15"/>
      <c r="BYN155" s="15"/>
      <c r="BYO155" s="15"/>
      <c r="BYP155" s="15"/>
      <c r="BYQ155" s="15"/>
      <c r="BYR155" s="15"/>
      <c r="BYS155" s="15"/>
      <c r="BYT155" s="15"/>
      <c r="BYU155" s="15"/>
      <c r="BYV155" s="15"/>
      <c r="BYW155" s="15"/>
      <c r="BYX155" s="15"/>
      <c r="BYY155" s="15"/>
      <c r="BYZ155" s="15"/>
      <c r="BZA155" s="15"/>
      <c r="BZB155" s="15"/>
      <c r="BZC155" s="15"/>
      <c r="BZD155" s="15"/>
      <c r="BZE155" s="15"/>
      <c r="BZF155" s="15"/>
      <c r="BZG155" s="15"/>
      <c r="BZH155" s="15"/>
      <c r="BZI155" s="15"/>
      <c r="BZJ155" s="15"/>
      <c r="BZK155" s="15"/>
      <c r="BZL155" s="15"/>
      <c r="BZM155" s="15"/>
      <c r="BZN155" s="15"/>
      <c r="BZO155" s="15"/>
      <c r="BZP155" s="15"/>
      <c r="BZQ155" s="15"/>
      <c r="BZR155" s="15"/>
      <c r="BZS155" s="15"/>
      <c r="BZT155" s="15"/>
      <c r="BZU155" s="15"/>
      <c r="BZV155" s="15"/>
      <c r="BZW155" s="15"/>
      <c r="BZX155" s="15"/>
      <c r="BZY155" s="15"/>
      <c r="BZZ155" s="15"/>
      <c r="CAA155" s="15"/>
      <c r="CAB155" s="15"/>
      <c r="CAC155" s="15"/>
      <c r="CAD155" s="15"/>
      <c r="CAE155" s="15"/>
      <c r="CAF155" s="15"/>
      <c r="CAG155" s="15"/>
      <c r="CAH155" s="15"/>
      <c r="CAI155" s="15"/>
      <c r="CAJ155" s="15"/>
      <c r="CAK155" s="15"/>
      <c r="CAL155" s="15"/>
      <c r="CAM155" s="15"/>
      <c r="CAN155" s="15"/>
      <c r="CAO155" s="15"/>
      <c r="CAP155" s="15"/>
      <c r="CAQ155" s="15"/>
      <c r="CAR155" s="15"/>
      <c r="CAS155" s="15"/>
      <c r="CAT155" s="15"/>
      <c r="CAU155" s="15"/>
      <c r="CAV155" s="15"/>
      <c r="CAW155" s="15"/>
      <c r="CAX155" s="15"/>
      <c r="CAY155" s="15"/>
      <c r="CAZ155" s="15"/>
      <c r="CBA155" s="15"/>
      <c r="CBB155" s="15"/>
      <c r="CBC155" s="15"/>
      <c r="CBD155" s="15"/>
      <c r="CBE155" s="15"/>
      <c r="CBF155" s="15"/>
      <c r="CBG155" s="15"/>
      <c r="CBH155" s="15"/>
      <c r="CBI155" s="15"/>
      <c r="CBJ155" s="15"/>
      <c r="CBK155" s="15"/>
      <c r="CBL155" s="15"/>
      <c r="CBM155" s="15"/>
      <c r="CBN155" s="15"/>
      <c r="CBO155" s="15"/>
      <c r="CBP155" s="15"/>
      <c r="CBQ155" s="15"/>
      <c r="CBR155" s="15"/>
      <c r="CBS155" s="15"/>
      <c r="CBT155" s="15"/>
      <c r="CBU155" s="15"/>
      <c r="CBV155" s="15"/>
      <c r="CBW155" s="15"/>
      <c r="CBX155" s="15"/>
      <c r="CBY155" s="15"/>
      <c r="CBZ155" s="15"/>
      <c r="CCA155" s="15"/>
      <c r="CCB155" s="15"/>
      <c r="CCC155" s="15"/>
      <c r="CCD155" s="15"/>
      <c r="CCE155" s="15"/>
      <c r="CCF155" s="15"/>
      <c r="CCG155" s="15"/>
      <c r="CCH155" s="15"/>
      <c r="CCI155" s="15"/>
      <c r="CCJ155" s="15"/>
      <c r="CCK155" s="15"/>
      <c r="CCL155" s="15"/>
      <c r="CCM155" s="15"/>
      <c r="CCN155" s="15"/>
      <c r="CCO155" s="15"/>
      <c r="CCP155" s="15"/>
      <c r="CCQ155" s="15"/>
      <c r="CCR155" s="15"/>
      <c r="CCS155" s="15"/>
      <c r="CCT155" s="15"/>
      <c r="CCU155" s="15"/>
      <c r="CCV155" s="15"/>
      <c r="CCW155" s="15"/>
      <c r="CCX155" s="15"/>
      <c r="CCY155" s="15"/>
      <c r="CCZ155" s="15"/>
      <c r="CDA155" s="15"/>
      <c r="CDB155" s="15"/>
      <c r="CDC155" s="15"/>
      <c r="CDD155" s="15"/>
      <c r="CDE155" s="15"/>
      <c r="CDF155" s="15"/>
      <c r="CDG155" s="15"/>
      <c r="CDH155" s="15"/>
      <c r="CDI155" s="15"/>
      <c r="CDJ155" s="15"/>
      <c r="CDK155" s="15"/>
      <c r="CDL155" s="15"/>
      <c r="CDM155" s="15"/>
      <c r="CDN155" s="15"/>
      <c r="CDO155" s="15"/>
      <c r="CDP155" s="15"/>
      <c r="CDQ155" s="15"/>
      <c r="CDR155" s="15"/>
      <c r="CDS155" s="15"/>
      <c r="CDT155" s="15"/>
      <c r="CDU155" s="15"/>
      <c r="CDV155" s="15"/>
      <c r="CDW155" s="15"/>
      <c r="CDX155" s="15"/>
      <c r="CDY155" s="15"/>
      <c r="CDZ155" s="15"/>
      <c r="CEA155" s="15"/>
      <c r="CEB155" s="15"/>
      <c r="CEC155" s="15"/>
      <c r="CED155" s="15"/>
      <c r="CEE155" s="15"/>
      <c r="CEF155" s="15"/>
      <c r="CEG155" s="15"/>
      <c r="CEH155" s="15"/>
      <c r="CEI155" s="15"/>
      <c r="CEJ155" s="15"/>
      <c r="CEK155" s="15"/>
      <c r="CEL155" s="15"/>
      <c r="CEM155" s="15"/>
      <c r="CEN155" s="15"/>
      <c r="CEO155" s="15"/>
      <c r="CEP155" s="15"/>
      <c r="CEQ155" s="15"/>
      <c r="CER155" s="15"/>
      <c r="CES155" s="15"/>
      <c r="CET155" s="15"/>
      <c r="CEU155" s="15"/>
      <c r="CEV155" s="15"/>
      <c r="CEW155" s="15"/>
      <c r="CEX155" s="15"/>
      <c r="CEY155" s="15"/>
      <c r="CEZ155" s="15"/>
      <c r="CFA155" s="15"/>
      <c r="CFB155" s="15"/>
      <c r="CFC155" s="15"/>
      <c r="CFD155" s="15"/>
      <c r="CFE155" s="15"/>
      <c r="CFF155" s="15"/>
      <c r="CFG155" s="15"/>
      <c r="CFH155" s="15"/>
      <c r="CFI155" s="15"/>
      <c r="CFJ155" s="15"/>
      <c r="CFK155" s="15"/>
      <c r="CFL155" s="15"/>
      <c r="CFM155" s="15"/>
      <c r="CFN155" s="15"/>
      <c r="CFO155" s="15"/>
      <c r="CFP155" s="15"/>
      <c r="CFQ155" s="15"/>
      <c r="CFR155" s="15"/>
      <c r="CFS155" s="15"/>
      <c r="CFT155" s="15"/>
      <c r="CFU155" s="15"/>
      <c r="CFV155" s="15"/>
      <c r="CFW155" s="15"/>
      <c r="CFX155" s="15"/>
      <c r="CFY155" s="15"/>
      <c r="CFZ155" s="15"/>
      <c r="CGA155" s="15"/>
      <c r="CGB155" s="15"/>
      <c r="CGC155" s="15"/>
      <c r="CGD155" s="15"/>
      <c r="CGE155" s="15"/>
      <c r="CGF155" s="15"/>
      <c r="CGG155" s="15"/>
      <c r="CGH155" s="15"/>
      <c r="CGI155" s="15"/>
      <c r="CGJ155" s="15"/>
      <c r="CGK155" s="15"/>
      <c r="CGL155" s="15"/>
      <c r="CGM155" s="15"/>
      <c r="CGN155" s="15"/>
      <c r="CGO155" s="15"/>
      <c r="CGP155" s="15"/>
      <c r="CGQ155" s="15"/>
      <c r="CGR155" s="15"/>
      <c r="CGS155" s="15"/>
      <c r="CGT155" s="15"/>
      <c r="CGU155" s="15"/>
      <c r="CGV155" s="15"/>
      <c r="CGW155" s="15"/>
      <c r="CGX155" s="15"/>
      <c r="CGY155" s="15"/>
      <c r="CGZ155" s="15"/>
      <c r="CHA155" s="15"/>
      <c r="CHB155" s="15"/>
      <c r="CHC155" s="15"/>
      <c r="CHD155" s="15"/>
      <c r="CHE155" s="15"/>
      <c r="CHF155" s="15"/>
      <c r="CHG155" s="15"/>
      <c r="CHH155" s="15"/>
      <c r="CHI155" s="15"/>
      <c r="CHJ155" s="15"/>
      <c r="CHK155" s="15"/>
      <c r="CHL155" s="15"/>
      <c r="CHM155" s="15"/>
      <c r="CHN155" s="15"/>
      <c r="CHO155" s="15"/>
      <c r="CHP155" s="15"/>
      <c r="CHQ155" s="15"/>
      <c r="CHR155" s="15"/>
      <c r="CHS155" s="15"/>
      <c r="CHT155" s="15"/>
      <c r="CHU155" s="15"/>
      <c r="CHV155" s="15"/>
      <c r="CHW155" s="15"/>
      <c r="CHX155" s="15"/>
      <c r="CHY155" s="15"/>
      <c r="CHZ155" s="15"/>
      <c r="CIA155" s="15"/>
      <c r="CIB155" s="15"/>
      <c r="CIC155" s="15"/>
      <c r="CID155" s="15"/>
      <c r="CIE155" s="15"/>
      <c r="CIF155" s="15"/>
      <c r="CIG155" s="15"/>
      <c r="CIH155" s="15"/>
      <c r="CII155" s="15"/>
      <c r="CIJ155" s="15"/>
      <c r="CIK155" s="15"/>
      <c r="CIL155" s="15"/>
      <c r="CIM155" s="15"/>
      <c r="CIN155" s="15"/>
      <c r="CIO155" s="15"/>
      <c r="CIP155" s="15"/>
      <c r="CIQ155" s="15"/>
      <c r="CIR155" s="15"/>
      <c r="CIS155" s="15"/>
      <c r="CIT155" s="15"/>
      <c r="CIU155" s="15"/>
      <c r="CIV155" s="15"/>
      <c r="CIW155" s="15"/>
      <c r="CIX155" s="15"/>
      <c r="CIY155" s="15"/>
      <c r="CIZ155" s="15"/>
      <c r="CJA155" s="15"/>
      <c r="CJB155" s="15"/>
      <c r="CJC155" s="15"/>
      <c r="CJD155" s="15"/>
      <c r="CJE155" s="15"/>
      <c r="CJF155" s="15"/>
      <c r="CJG155" s="15"/>
      <c r="CJH155" s="15"/>
      <c r="CJI155" s="15"/>
      <c r="CJJ155" s="15"/>
      <c r="CJK155" s="15"/>
      <c r="CJL155" s="15"/>
      <c r="CJM155" s="15"/>
      <c r="CJN155" s="15"/>
      <c r="CJO155" s="15"/>
      <c r="CJP155" s="15"/>
      <c r="CJQ155" s="15"/>
      <c r="CJR155" s="15"/>
      <c r="CJS155" s="15"/>
      <c r="CJT155" s="15"/>
      <c r="CJU155" s="15"/>
      <c r="CJV155" s="15"/>
      <c r="CJW155" s="15"/>
      <c r="CJX155" s="15"/>
      <c r="CJY155" s="15"/>
      <c r="CJZ155" s="15"/>
      <c r="CKA155" s="15"/>
      <c r="CKB155" s="15"/>
      <c r="CKC155" s="15"/>
      <c r="CKD155" s="15"/>
      <c r="CKE155" s="15"/>
      <c r="CKF155" s="15"/>
      <c r="CKG155" s="15"/>
      <c r="CKH155" s="15"/>
      <c r="CKI155" s="15"/>
      <c r="CKJ155" s="15"/>
      <c r="CKK155" s="15"/>
      <c r="CKL155" s="15"/>
      <c r="CKM155" s="15"/>
      <c r="CKN155" s="15"/>
      <c r="CKO155" s="15"/>
      <c r="CKP155" s="15"/>
      <c r="CKQ155" s="15"/>
      <c r="CKR155" s="15"/>
      <c r="CKS155" s="15"/>
      <c r="CKT155" s="15"/>
      <c r="CKU155" s="15"/>
      <c r="CKV155" s="15"/>
      <c r="CKW155" s="15"/>
      <c r="CKX155" s="15"/>
      <c r="CKY155" s="15"/>
      <c r="CKZ155" s="15"/>
      <c r="CLA155" s="15"/>
      <c r="CLB155" s="15"/>
      <c r="CLC155" s="15"/>
      <c r="CLD155" s="15"/>
      <c r="CLE155" s="15"/>
      <c r="CLF155" s="15"/>
      <c r="CLG155" s="15"/>
      <c r="CLH155" s="15"/>
      <c r="CLI155" s="15"/>
      <c r="CLJ155" s="15"/>
      <c r="CLK155" s="15"/>
      <c r="CLL155" s="15"/>
      <c r="CLM155" s="15"/>
      <c r="CLN155" s="15"/>
      <c r="CLO155" s="15"/>
      <c r="CLP155" s="15"/>
      <c r="CLQ155" s="15"/>
      <c r="CLR155" s="15"/>
      <c r="CLS155" s="15"/>
      <c r="CLT155" s="15"/>
      <c r="CLU155" s="15"/>
      <c r="CLV155" s="15"/>
      <c r="CLW155" s="15"/>
      <c r="CLX155" s="15"/>
      <c r="CLY155" s="15"/>
      <c r="CLZ155" s="15"/>
      <c r="CMA155" s="15"/>
      <c r="CMB155" s="15"/>
      <c r="CMC155" s="15"/>
      <c r="CMD155" s="15"/>
      <c r="CME155" s="15"/>
      <c r="CMF155" s="15"/>
      <c r="CMG155" s="15"/>
      <c r="CMH155" s="15"/>
      <c r="CMI155" s="15"/>
      <c r="CMJ155" s="15"/>
      <c r="CMK155" s="15"/>
      <c r="CML155" s="15"/>
      <c r="CMM155" s="15"/>
      <c r="CMN155" s="15"/>
      <c r="CMO155" s="15"/>
      <c r="CMP155" s="15"/>
      <c r="CMQ155" s="15"/>
      <c r="CMR155" s="15"/>
      <c r="CMS155" s="15"/>
      <c r="CMT155" s="15"/>
      <c r="CMU155" s="15"/>
      <c r="CMV155" s="15"/>
      <c r="CMW155" s="15"/>
      <c r="CMX155" s="15"/>
      <c r="CMY155" s="15"/>
      <c r="CMZ155" s="15"/>
      <c r="CNA155" s="15"/>
      <c r="CNB155" s="15"/>
      <c r="CNC155" s="15"/>
      <c r="CND155" s="15"/>
      <c r="CNE155" s="15"/>
      <c r="CNF155" s="15"/>
      <c r="CNG155" s="15"/>
      <c r="CNH155" s="15"/>
      <c r="CNI155" s="15"/>
      <c r="CNJ155" s="15"/>
      <c r="CNK155" s="15"/>
      <c r="CNL155" s="15"/>
      <c r="CNM155" s="15"/>
      <c r="CNN155" s="15"/>
      <c r="CNO155" s="15"/>
      <c r="CNP155" s="15"/>
      <c r="CNQ155" s="15"/>
      <c r="CNR155" s="15"/>
      <c r="CNS155" s="15"/>
      <c r="CNT155" s="15"/>
      <c r="CNU155" s="15"/>
      <c r="CNV155" s="15"/>
      <c r="CNW155" s="15"/>
      <c r="CNX155" s="15"/>
      <c r="CNY155" s="15"/>
      <c r="CNZ155" s="15"/>
      <c r="COA155" s="15"/>
      <c r="COB155" s="15"/>
      <c r="COC155" s="15"/>
      <c r="COD155" s="15"/>
      <c r="COE155" s="15"/>
      <c r="COF155" s="15"/>
      <c r="COG155" s="15"/>
      <c r="COH155" s="15"/>
      <c r="COI155" s="15"/>
      <c r="COJ155" s="15"/>
      <c r="COK155" s="15"/>
      <c r="COL155" s="15"/>
      <c r="COM155" s="15"/>
      <c r="CON155" s="15"/>
      <c r="COO155" s="15"/>
      <c r="COP155" s="15"/>
      <c r="COQ155" s="15"/>
      <c r="COR155" s="15"/>
      <c r="COS155" s="15"/>
      <c r="COT155" s="15"/>
      <c r="COU155" s="15"/>
      <c r="COV155" s="15"/>
      <c r="COW155" s="15"/>
      <c r="COX155" s="15"/>
      <c r="COY155" s="15"/>
      <c r="COZ155" s="15"/>
      <c r="CPA155" s="15"/>
      <c r="CPB155" s="15"/>
      <c r="CPC155" s="15"/>
      <c r="CPD155" s="15"/>
      <c r="CPE155" s="15"/>
      <c r="CPF155" s="15"/>
      <c r="CPG155" s="15"/>
      <c r="CPH155" s="15"/>
      <c r="CPI155" s="15"/>
      <c r="CPJ155" s="15"/>
      <c r="CPK155" s="15"/>
      <c r="CPL155" s="15"/>
      <c r="CPM155" s="15"/>
      <c r="CPN155" s="15"/>
      <c r="CPO155" s="15"/>
      <c r="CPP155" s="15"/>
      <c r="CPQ155" s="15"/>
      <c r="CPR155" s="15"/>
      <c r="CPS155" s="15"/>
      <c r="CPT155" s="15"/>
      <c r="CPU155" s="15"/>
      <c r="CPV155" s="15"/>
      <c r="CPW155" s="15"/>
      <c r="CPX155" s="15"/>
      <c r="CPY155" s="15"/>
      <c r="CPZ155" s="15"/>
      <c r="CQA155" s="15"/>
      <c r="CQB155" s="15"/>
      <c r="CQC155" s="15"/>
      <c r="CQD155" s="15"/>
      <c r="CQE155" s="15"/>
      <c r="CQF155" s="15"/>
      <c r="CQG155" s="15"/>
      <c r="CQH155" s="15"/>
      <c r="CQI155" s="15"/>
      <c r="CQJ155" s="15"/>
      <c r="CQK155" s="15"/>
      <c r="CQL155" s="15"/>
      <c r="CQM155" s="15"/>
      <c r="CQN155" s="15"/>
      <c r="CQO155" s="15"/>
      <c r="CQP155" s="15"/>
      <c r="CQQ155" s="15"/>
      <c r="CQR155" s="15"/>
      <c r="CQS155" s="15"/>
      <c r="CQT155" s="15"/>
      <c r="CQU155" s="15"/>
      <c r="CQV155" s="15"/>
      <c r="CQW155" s="15"/>
      <c r="CQX155" s="15"/>
      <c r="CQY155" s="15"/>
      <c r="CQZ155" s="15"/>
      <c r="CRA155" s="15"/>
      <c r="CRB155" s="15"/>
      <c r="CRC155" s="15"/>
      <c r="CRD155" s="15"/>
      <c r="CRE155" s="15"/>
      <c r="CRF155" s="15"/>
      <c r="CRG155" s="15"/>
      <c r="CRH155" s="15"/>
      <c r="CRI155" s="15"/>
      <c r="CRJ155" s="15"/>
      <c r="CRK155" s="15"/>
      <c r="CRL155" s="15"/>
      <c r="CRM155" s="15"/>
      <c r="CRN155" s="15"/>
      <c r="CRO155" s="15"/>
      <c r="CRP155" s="15"/>
      <c r="CRQ155" s="15"/>
      <c r="CRR155" s="15"/>
      <c r="CRS155" s="15"/>
      <c r="CRT155" s="15"/>
      <c r="CRU155" s="15"/>
      <c r="CRV155" s="15"/>
      <c r="CRW155" s="15"/>
      <c r="CRX155" s="15"/>
      <c r="CRY155" s="15"/>
      <c r="CRZ155" s="15"/>
      <c r="CSA155" s="15"/>
      <c r="CSB155" s="15"/>
      <c r="CSC155" s="15"/>
      <c r="CSD155" s="15"/>
      <c r="CSE155" s="15"/>
      <c r="CSF155" s="15"/>
      <c r="CSG155" s="15"/>
      <c r="CSH155" s="15"/>
      <c r="CSI155" s="15"/>
      <c r="CSJ155" s="15"/>
      <c r="CSK155" s="15"/>
      <c r="CSL155" s="15"/>
      <c r="CSM155" s="15"/>
      <c r="CSN155" s="15"/>
      <c r="CSO155" s="15"/>
      <c r="CSP155" s="15"/>
      <c r="CSQ155" s="15"/>
      <c r="CSR155" s="15"/>
      <c r="CSS155" s="15"/>
      <c r="CST155" s="15"/>
      <c r="CSU155" s="15"/>
      <c r="CSV155" s="15"/>
      <c r="CSW155" s="15"/>
      <c r="CSX155" s="15"/>
      <c r="CSY155" s="15"/>
      <c r="CSZ155" s="15"/>
      <c r="CTA155" s="15"/>
      <c r="CTB155" s="15"/>
      <c r="CTC155" s="15"/>
      <c r="CTD155" s="15"/>
      <c r="CTE155" s="15"/>
      <c r="CTF155" s="15"/>
      <c r="CTG155" s="15"/>
      <c r="CTH155" s="15"/>
      <c r="CTI155" s="15"/>
      <c r="CTJ155" s="15"/>
      <c r="CTK155" s="15"/>
      <c r="CTL155" s="15"/>
      <c r="CTM155" s="15"/>
      <c r="CTN155" s="15"/>
      <c r="CTO155" s="15"/>
      <c r="CTP155" s="15"/>
      <c r="CTQ155" s="15"/>
      <c r="CTR155" s="15"/>
      <c r="CTS155" s="15"/>
      <c r="CTT155" s="15"/>
      <c r="CTU155" s="15"/>
      <c r="CTV155" s="15"/>
      <c r="CTW155" s="15"/>
      <c r="CTX155" s="15"/>
      <c r="CTY155" s="15"/>
      <c r="CTZ155" s="15"/>
      <c r="CUA155" s="15"/>
      <c r="CUB155" s="15"/>
      <c r="CUC155" s="15"/>
      <c r="CUD155" s="15"/>
      <c r="CUE155" s="15"/>
      <c r="CUF155" s="15"/>
      <c r="CUG155" s="15"/>
      <c r="CUH155" s="15"/>
      <c r="CUI155" s="15"/>
      <c r="CUJ155" s="15"/>
      <c r="CUK155" s="15"/>
      <c r="CUL155" s="15"/>
      <c r="CUM155" s="15"/>
      <c r="CUN155" s="15"/>
      <c r="CUO155" s="15"/>
      <c r="CUP155" s="15"/>
      <c r="CUQ155" s="15"/>
      <c r="CUR155" s="15"/>
      <c r="CUS155" s="15"/>
      <c r="CUT155" s="15"/>
      <c r="CUU155" s="15"/>
      <c r="CUV155" s="15"/>
      <c r="CUW155" s="15"/>
      <c r="CUX155" s="15"/>
      <c r="CUY155" s="15"/>
      <c r="CUZ155" s="15"/>
      <c r="CVA155" s="15"/>
      <c r="CVB155" s="15"/>
      <c r="CVC155" s="15"/>
      <c r="CVD155" s="15"/>
      <c r="CVE155" s="15"/>
      <c r="CVF155" s="15"/>
      <c r="CVG155" s="15"/>
      <c r="CVH155" s="15"/>
      <c r="CVI155" s="15"/>
      <c r="CVJ155" s="15"/>
      <c r="CVK155" s="15"/>
      <c r="CVL155" s="15"/>
      <c r="CVM155" s="15"/>
      <c r="CVN155" s="15"/>
      <c r="CVO155" s="15"/>
      <c r="CVP155" s="15"/>
      <c r="CVQ155" s="15"/>
      <c r="CVR155" s="15"/>
      <c r="CVS155" s="15"/>
      <c r="CVT155" s="15"/>
      <c r="CVU155" s="15"/>
      <c r="CVV155" s="15"/>
      <c r="CVW155" s="15"/>
      <c r="CVX155" s="15"/>
      <c r="CVY155" s="15"/>
      <c r="CVZ155" s="15"/>
      <c r="CWA155" s="15"/>
      <c r="CWB155" s="15"/>
      <c r="CWC155" s="15"/>
      <c r="CWD155" s="15"/>
      <c r="CWE155" s="15"/>
      <c r="CWF155" s="15"/>
      <c r="CWG155" s="15"/>
      <c r="CWH155" s="15"/>
      <c r="CWI155" s="15"/>
      <c r="CWJ155" s="15"/>
      <c r="CWK155" s="15"/>
      <c r="CWL155" s="15"/>
      <c r="CWM155" s="15"/>
      <c r="CWN155" s="15"/>
      <c r="CWO155" s="15"/>
      <c r="CWP155" s="15"/>
      <c r="CWQ155" s="15"/>
      <c r="CWR155" s="15"/>
      <c r="CWS155" s="15"/>
      <c r="CWT155" s="15"/>
      <c r="CWU155" s="15"/>
      <c r="CWV155" s="15"/>
      <c r="CWW155" s="15"/>
      <c r="CWX155" s="15"/>
      <c r="CWY155" s="15"/>
      <c r="CWZ155" s="15"/>
      <c r="CXA155" s="15"/>
      <c r="CXB155" s="15"/>
      <c r="CXC155" s="15"/>
      <c r="CXD155" s="15"/>
      <c r="CXE155" s="15"/>
      <c r="CXF155" s="15"/>
      <c r="CXG155" s="15"/>
      <c r="CXH155" s="15"/>
      <c r="CXI155" s="15"/>
      <c r="CXJ155" s="15"/>
      <c r="CXK155" s="15"/>
      <c r="CXL155" s="15"/>
      <c r="CXM155" s="15"/>
      <c r="CXN155" s="15"/>
      <c r="CXO155" s="15"/>
      <c r="CXP155" s="15"/>
      <c r="CXQ155" s="15"/>
      <c r="CXR155" s="15"/>
      <c r="CXS155" s="15"/>
      <c r="CXT155" s="15"/>
      <c r="CXU155" s="15"/>
      <c r="CXV155" s="15"/>
      <c r="CXW155" s="15"/>
      <c r="CXX155" s="15"/>
      <c r="CXY155" s="15"/>
      <c r="CXZ155" s="15"/>
      <c r="CYA155" s="15"/>
      <c r="CYB155" s="15"/>
      <c r="CYC155" s="15"/>
      <c r="CYD155" s="15"/>
      <c r="CYE155" s="15"/>
      <c r="CYF155" s="15"/>
      <c r="CYG155" s="15"/>
      <c r="CYH155" s="15"/>
      <c r="CYI155" s="15"/>
      <c r="CYJ155" s="15"/>
      <c r="CYK155" s="15"/>
      <c r="CYL155" s="15"/>
      <c r="CYM155" s="15"/>
      <c r="CYN155" s="15"/>
      <c r="CYO155" s="15"/>
      <c r="CYP155" s="15"/>
      <c r="CYQ155" s="15"/>
      <c r="CYR155" s="15"/>
      <c r="CYS155" s="15"/>
      <c r="CYT155" s="15"/>
      <c r="CYU155" s="15"/>
      <c r="CYV155" s="15"/>
      <c r="CYW155" s="15"/>
      <c r="CYX155" s="15"/>
      <c r="CYY155" s="15"/>
      <c r="CYZ155" s="15"/>
      <c r="CZA155" s="15"/>
      <c r="CZB155" s="15"/>
      <c r="CZC155" s="15"/>
      <c r="CZD155" s="15"/>
      <c r="CZE155" s="15"/>
      <c r="CZF155" s="15"/>
      <c r="CZG155" s="15"/>
      <c r="CZH155" s="15"/>
      <c r="CZI155" s="15"/>
      <c r="CZJ155" s="15"/>
      <c r="CZK155" s="15"/>
      <c r="CZL155" s="15"/>
      <c r="CZM155" s="15"/>
      <c r="CZN155" s="15"/>
      <c r="CZO155" s="15"/>
      <c r="CZP155" s="15"/>
      <c r="CZQ155" s="15"/>
      <c r="CZR155" s="15"/>
      <c r="CZS155" s="15"/>
      <c r="CZT155" s="15"/>
      <c r="CZU155" s="15"/>
      <c r="CZV155" s="15"/>
      <c r="CZW155" s="15"/>
      <c r="CZX155" s="15"/>
      <c r="CZY155" s="15"/>
      <c r="CZZ155" s="15"/>
      <c r="DAA155" s="15"/>
      <c r="DAB155" s="15"/>
      <c r="DAC155" s="15"/>
      <c r="DAD155" s="15"/>
      <c r="DAE155" s="15"/>
      <c r="DAF155" s="15"/>
      <c r="DAG155" s="15"/>
      <c r="DAH155" s="15"/>
      <c r="DAI155" s="15"/>
      <c r="DAJ155" s="15"/>
      <c r="DAK155" s="15"/>
      <c r="DAL155" s="15"/>
      <c r="DAM155" s="15"/>
      <c r="DAN155" s="15"/>
      <c r="DAO155" s="15"/>
      <c r="DAP155" s="15"/>
      <c r="DAQ155" s="15"/>
      <c r="DAR155" s="15"/>
      <c r="DAS155" s="15"/>
      <c r="DAT155" s="15"/>
      <c r="DAU155" s="15"/>
      <c r="DAV155" s="15"/>
      <c r="DAW155" s="15"/>
      <c r="DAX155" s="15"/>
      <c r="DAY155" s="15"/>
      <c r="DAZ155" s="15"/>
      <c r="DBA155" s="15"/>
      <c r="DBB155" s="15"/>
      <c r="DBC155" s="15"/>
      <c r="DBD155" s="15"/>
      <c r="DBE155" s="15"/>
      <c r="DBF155" s="15"/>
      <c r="DBG155" s="15"/>
      <c r="DBH155" s="15"/>
      <c r="DBI155" s="15"/>
      <c r="DBJ155" s="15"/>
      <c r="DBK155" s="15"/>
      <c r="DBL155" s="15"/>
      <c r="DBM155" s="15"/>
      <c r="DBN155" s="15"/>
      <c r="DBO155" s="15"/>
      <c r="DBP155" s="15"/>
      <c r="DBQ155" s="15"/>
      <c r="DBR155" s="15"/>
      <c r="DBS155" s="15"/>
      <c r="DBT155" s="15"/>
      <c r="DBU155" s="15"/>
      <c r="DBV155" s="15"/>
      <c r="DBW155" s="15"/>
      <c r="DBX155" s="15"/>
      <c r="DBY155" s="15"/>
      <c r="DBZ155" s="15"/>
      <c r="DCA155" s="15"/>
      <c r="DCB155" s="15"/>
      <c r="DCC155" s="15"/>
      <c r="DCD155" s="15"/>
      <c r="DCE155" s="15"/>
      <c r="DCF155" s="15"/>
      <c r="DCG155" s="15"/>
      <c r="DCH155" s="15"/>
      <c r="DCI155" s="15"/>
      <c r="DCJ155" s="15"/>
      <c r="DCK155" s="15"/>
      <c r="DCL155" s="15"/>
      <c r="DCM155" s="15"/>
      <c r="DCN155" s="15"/>
      <c r="DCO155" s="15"/>
      <c r="DCP155" s="15"/>
      <c r="DCQ155" s="15"/>
      <c r="DCR155" s="15"/>
      <c r="DCS155" s="15"/>
      <c r="DCT155" s="15"/>
      <c r="DCU155" s="15"/>
      <c r="DCV155" s="15"/>
      <c r="DCW155" s="15"/>
      <c r="DCX155" s="15"/>
      <c r="DCY155" s="15"/>
      <c r="DCZ155" s="15"/>
      <c r="DDA155" s="15"/>
      <c r="DDB155" s="15"/>
      <c r="DDC155" s="15"/>
      <c r="DDD155" s="15"/>
      <c r="DDE155" s="15"/>
      <c r="DDF155" s="15"/>
      <c r="DDG155" s="15"/>
      <c r="DDH155" s="15"/>
      <c r="DDI155" s="15"/>
      <c r="DDJ155" s="15"/>
      <c r="DDK155" s="15"/>
      <c r="DDL155" s="15"/>
      <c r="DDM155" s="15"/>
      <c r="DDN155" s="15"/>
      <c r="DDO155" s="15"/>
      <c r="DDP155" s="15"/>
      <c r="DDQ155" s="15"/>
      <c r="DDR155" s="15"/>
      <c r="DDS155" s="15"/>
      <c r="DDT155" s="15"/>
      <c r="DDU155" s="15"/>
      <c r="DDV155" s="15"/>
      <c r="DDW155" s="15"/>
      <c r="DDX155" s="15"/>
      <c r="DDY155" s="15"/>
      <c r="DDZ155" s="15"/>
      <c r="DEA155" s="15"/>
      <c r="DEB155" s="15"/>
      <c r="DEC155" s="15"/>
      <c r="DED155" s="15"/>
      <c r="DEE155" s="15"/>
      <c r="DEF155" s="15"/>
      <c r="DEG155" s="15"/>
      <c r="DEH155" s="15"/>
      <c r="DEI155" s="15"/>
      <c r="DEJ155" s="15"/>
      <c r="DEK155" s="15"/>
      <c r="DEL155" s="15"/>
      <c r="DEM155" s="15"/>
      <c r="DEN155" s="15"/>
      <c r="DEO155" s="15"/>
      <c r="DEP155" s="15"/>
      <c r="DEQ155" s="15"/>
      <c r="DER155" s="15"/>
      <c r="DES155" s="15"/>
      <c r="DET155" s="15"/>
      <c r="DEU155" s="15"/>
      <c r="DEV155" s="15"/>
      <c r="DEW155" s="15"/>
      <c r="DEX155" s="15"/>
      <c r="DEY155" s="15"/>
      <c r="DEZ155" s="15"/>
      <c r="DFA155" s="15"/>
      <c r="DFB155" s="15"/>
      <c r="DFC155" s="15"/>
      <c r="DFD155" s="15"/>
      <c r="DFE155" s="15"/>
      <c r="DFF155" s="15"/>
      <c r="DFG155" s="15"/>
      <c r="DFH155" s="15"/>
      <c r="DFI155" s="15"/>
      <c r="DFJ155" s="15"/>
      <c r="DFK155" s="15"/>
      <c r="DFL155" s="15"/>
      <c r="DFM155" s="15"/>
      <c r="DFN155" s="15"/>
      <c r="DFO155" s="15"/>
      <c r="DFP155" s="15"/>
      <c r="DFQ155" s="15"/>
      <c r="DFR155" s="15"/>
      <c r="DFS155" s="15"/>
      <c r="DFT155" s="15"/>
      <c r="DFU155" s="15"/>
      <c r="DFV155" s="15"/>
      <c r="DFW155" s="15"/>
      <c r="DFX155" s="15"/>
      <c r="DFY155" s="15"/>
      <c r="DFZ155" s="15"/>
      <c r="DGA155" s="15"/>
      <c r="DGB155" s="15"/>
      <c r="DGC155" s="15"/>
      <c r="DGD155" s="15"/>
      <c r="DGE155" s="15"/>
      <c r="DGF155" s="15"/>
      <c r="DGG155" s="15"/>
      <c r="DGH155" s="15"/>
      <c r="DGI155" s="15"/>
      <c r="DGJ155" s="15"/>
      <c r="DGK155" s="15"/>
      <c r="DGL155" s="15"/>
      <c r="DGM155" s="15"/>
      <c r="DGN155" s="15"/>
      <c r="DGO155" s="15"/>
      <c r="DGP155" s="15"/>
      <c r="DGQ155" s="15"/>
      <c r="DGR155" s="15"/>
      <c r="DGS155" s="15"/>
      <c r="DGT155" s="15"/>
      <c r="DGU155" s="15"/>
      <c r="DGV155" s="15"/>
      <c r="DGW155" s="15"/>
      <c r="DGX155" s="15"/>
      <c r="DGY155" s="15"/>
      <c r="DGZ155" s="15"/>
      <c r="DHA155" s="15"/>
      <c r="DHB155" s="15"/>
      <c r="DHC155" s="15"/>
      <c r="DHD155" s="15"/>
      <c r="DHE155" s="15"/>
      <c r="DHF155" s="15"/>
      <c r="DHG155" s="15"/>
      <c r="DHH155" s="15"/>
      <c r="DHI155" s="15"/>
      <c r="DHJ155" s="15"/>
      <c r="DHK155" s="15"/>
      <c r="DHL155" s="15"/>
      <c r="DHM155" s="15"/>
      <c r="DHN155" s="15"/>
      <c r="DHO155" s="15"/>
      <c r="DHP155" s="15"/>
      <c r="DHQ155" s="15"/>
      <c r="DHR155" s="15"/>
      <c r="DHS155" s="15"/>
      <c r="DHT155" s="15"/>
      <c r="DHU155" s="15"/>
      <c r="DHV155" s="15"/>
      <c r="DHW155" s="15"/>
      <c r="DHX155" s="15"/>
      <c r="DHY155" s="15"/>
      <c r="DHZ155" s="15"/>
      <c r="DIA155" s="15"/>
      <c r="DIB155" s="15"/>
      <c r="DIC155" s="15"/>
      <c r="DID155" s="15"/>
      <c r="DIE155" s="15"/>
      <c r="DIF155" s="15"/>
      <c r="DIG155" s="15"/>
      <c r="DIH155" s="15"/>
      <c r="DII155" s="15"/>
      <c r="DIJ155" s="15"/>
      <c r="DIK155" s="15"/>
      <c r="DIL155" s="15"/>
      <c r="DIM155" s="15"/>
      <c r="DIN155" s="15"/>
      <c r="DIO155" s="15"/>
      <c r="DIP155" s="15"/>
      <c r="DIQ155" s="15"/>
      <c r="DIR155" s="15"/>
      <c r="DIS155" s="15"/>
      <c r="DIT155" s="15"/>
      <c r="DIU155" s="15"/>
      <c r="DIV155" s="15"/>
      <c r="DIW155" s="15"/>
      <c r="DIX155" s="15"/>
      <c r="DIY155" s="15"/>
      <c r="DIZ155" s="15"/>
      <c r="DJA155" s="15"/>
      <c r="DJB155" s="15"/>
      <c r="DJC155" s="15"/>
      <c r="DJD155" s="15"/>
      <c r="DJE155" s="15"/>
      <c r="DJF155" s="15"/>
      <c r="DJG155" s="15"/>
      <c r="DJH155" s="15"/>
      <c r="DJI155" s="15"/>
      <c r="DJJ155" s="15"/>
      <c r="DJK155" s="15"/>
      <c r="DJL155" s="15"/>
      <c r="DJM155" s="15"/>
      <c r="DJN155" s="15"/>
      <c r="DJO155" s="15"/>
      <c r="DJP155" s="15"/>
      <c r="DJQ155" s="15"/>
      <c r="DJR155" s="15"/>
      <c r="DJS155" s="15"/>
      <c r="DJT155" s="15"/>
      <c r="DJU155" s="15"/>
      <c r="DJV155" s="15"/>
      <c r="DJW155" s="15"/>
      <c r="DJX155" s="15"/>
      <c r="DJY155" s="15"/>
      <c r="DJZ155" s="15"/>
      <c r="DKA155" s="15"/>
      <c r="DKB155" s="15"/>
      <c r="DKC155" s="15"/>
      <c r="DKD155" s="15"/>
      <c r="DKE155" s="15"/>
      <c r="DKF155" s="15"/>
      <c r="DKG155" s="15"/>
      <c r="DKH155" s="15"/>
      <c r="DKI155" s="15"/>
      <c r="DKJ155" s="15"/>
      <c r="DKK155" s="15"/>
      <c r="DKL155" s="15"/>
      <c r="DKM155" s="15"/>
      <c r="DKN155" s="15"/>
      <c r="DKO155" s="15"/>
      <c r="DKP155" s="15"/>
      <c r="DKQ155" s="15"/>
      <c r="DKR155" s="15"/>
      <c r="DKS155" s="15"/>
      <c r="DKT155" s="15"/>
      <c r="DKU155" s="15"/>
      <c r="DKV155" s="15"/>
      <c r="DKW155" s="15"/>
      <c r="DKX155" s="15"/>
      <c r="DKY155" s="15"/>
      <c r="DKZ155" s="15"/>
      <c r="DLA155" s="15"/>
      <c r="DLB155" s="15"/>
      <c r="DLC155" s="15"/>
      <c r="DLD155" s="15"/>
      <c r="DLE155" s="15"/>
      <c r="DLF155" s="15"/>
      <c r="DLG155" s="15"/>
      <c r="DLH155" s="15"/>
      <c r="DLI155" s="15"/>
      <c r="DLJ155" s="15"/>
      <c r="DLK155" s="15"/>
      <c r="DLL155" s="15"/>
      <c r="DLM155" s="15"/>
      <c r="DLN155" s="15"/>
      <c r="DLO155" s="15"/>
      <c r="DLP155" s="15"/>
      <c r="DLQ155" s="15"/>
      <c r="DLR155" s="15"/>
      <c r="DLS155" s="15"/>
      <c r="DLT155" s="15"/>
      <c r="DLU155" s="15"/>
      <c r="DLV155" s="15"/>
      <c r="DLW155" s="15"/>
      <c r="DLX155" s="15"/>
      <c r="DLY155" s="15"/>
      <c r="DLZ155" s="15"/>
      <c r="DMA155" s="15"/>
      <c r="DMB155" s="15"/>
      <c r="DMC155" s="15"/>
      <c r="DMD155" s="15"/>
      <c r="DME155" s="15"/>
      <c r="DMF155" s="15"/>
      <c r="DMG155" s="15"/>
      <c r="DMH155" s="15"/>
      <c r="DMI155" s="15"/>
      <c r="DMJ155" s="15"/>
      <c r="DMK155" s="15"/>
      <c r="DML155" s="15"/>
      <c r="DMM155" s="15"/>
      <c r="DMN155" s="15"/>
      <c r="DMO155" s="15"/>
      <c r="DMP155" s="15"/>
      <c r="DMQ155" s="15"/>
      <c r="DMR155" s="15"/>
      <c r="DMS155" s="15"/>
      <c r="DMT155" s="15"/>
      <c r="DMU155" s="15"/>
      <c r="DMV155" s="15"/>
      <c r="DMW155" s="15"/>
      <c r="DMX155" s="15"/>
      <c r="DMY155" s="15"/>
      <c r="DMZ155" s="15"/>
      <c r="DNA155" s="15"/>
      <c r="DNB155" s="15"/>
      <c r="DNC155" s="15"/>
      <c r="DND155" s="15"/>
      <c r="DNE155" s="15"/>
      <c r="DNF155" s="15"/>
      <c r="DNG155" s="15"/>
      <c r="DNH155" s="15"/>
      <c r="DNI155" s="15"/>
      <c r="DNJ155" s="15"/>
      <c r="DNK155" s="15"/>
      <c r="DNL155" s="15"/>
      <c r="DNM155" s="15"/>
      <c r="DNN155" s="15"/>
      <c r="DNO155" s="15"/>
      <c r="DNP155" s="15"/>
      <c r="DNQ155" s="15"/>
      <c r="DNR155" s="15"/>
      <c r="DNS155" s="15"/>
      <c r="DNT155" s="15"/>
      <c r="DNU155" s="15"/>
      <c r="DNV155" s="15"/>
      <c r="DNW155" s="15"/>
      <c r="DNX155" s="15"/>
      <c r="DNY155" s="15"/>
      <c r="DNZ155" s="15"/>
      <c r="DOA155" s="15"/>
      <c r="DOB155" s="15"/>
      <c r="DOC155" s="15"/>
      <c r="DOD155" s="15"/>
      <c r="DOE155" s="15"/>
      <c r="DOF155" s="15"/>
      <c r="DOG155" s="15"/>
      <c r="DOH155" s="15"/>
      <c r="DOI155" s="15"/>
      <c r="DOJ155" s="15"/>
      <c r="DOK155" s="15"/>
      <c r="DOL155" s="15"/>
      <c r="DOM155" s="15"/>
      <c r="DON155" s="15"/>
      <c r="DOO155" s="15"/>
      <c r="DOP155" s="15"/>
      <c r="DOQ155" s="15"/>
      <c r="DOR155" s="15"/>
      <c r="DOS155" s="15"/>
      <c r="DOT155" s="15"/>
      <c r="DOU155" s="15"/>
      <c r="DOV155" s="15"/>
      <c r="DOW155" s="15"/>
      <c r="DOX155" s="15"/>
      <c r="DOY155" s="15"/>
      <c r="DOZ155" s="15"/>
      <c r="DPA155" s="15"/>
      <c r="DPB155" s="15"/>
      <c r="DPC155" s="15"/>
      <c r="DPD155" s="15"/>
      <c r="DPE155" s="15"/>
      <c r="DPF155" s="15"/>
      <c r="DPG155" s="15"/>
      <c r="DPH155" s="15"/>
      <c r="DPI155" s="15"/>
      <c r="DPJ155" s="15"/>
      <c r="DPK155" s="15"/>
      <c r="DPL155" s="15"/>
      <c r="DPM155" s="15"/>
      <c r="DPN155" s="15"/>
      <c r="DPO155" s="15"/>
      <c r="DPP155" s="15"/>
      <c r="DPQ155" s="15"/>
      <c r="DPR155" s="15"/>
      <c r="DPS155" s="15"/>
      <c r="DPT155" s="15"/>
      <c r="DPU155" s="15"/>
      <c r="DPV155" s="15"/>
      <c r="DPW155" s="15"/>
      <c r="DPX155" s="15"/>
      <c r="DPY155" s="15"/>
      <c r="DPZ155" s="15"/>
      <c r="DQA155" s="15"/>
      <c r="DQB155" s="15"/>
      <c r="DQC155" s="15"/>
      <c r="DQD155" s="15"/>
      <c r="DQE155" s="15"/>
      <c r="DQF155" s="15"/>
      <c r="DQG155" s="15"/>
      <c r="DQH155" s="15"/>
      <c r="DQI155" s="15"/>
      <c r="DQJ155" s="15"/>
      <c r="DQK155" s="15"/>
      <c r="DQL155" s="15"/>
      <c r="DQM155" s="15"/>
      <c r="DQN155" s="15"/>
      <c r="DQO155" s="15"/>
      <c r="DQP155" s="15"/>
      <c r="DQQ155" s="15"/>
      <c r="DQR155" s="15"/>
      <c r="DQS155" s="15"/>
      <c r="DQT155" s="15"/>
      <c r="DQU155" s="15"/>
      <c r="DQV155" s="15"/>
      <c r="DQW155" s="15"/>
      <c r="DQX155" s="15"/>
      <c r="DQY155" s="15"/>
      <c r="DQZ155" s="15"/>
      <c r="DRA155" s="15"/>
      <c r="DRB155" s="15"/>
      <c r="DRC155" s="15"/>
      <c r="DRD155" s="15"/>
      <c r="DRE155" s="15"/>
      <c r="DRF155" s="15"/>
      <c r="DRG155" s="15"/>
      <c r="DRH155" s="15"/>
      <c r="DRI155" s="15"/>
      <c r="DRJ155" s="15"/>
      <c r="DRK155" s="15"/>
      <c r="DRL155" s="15"/>
      <c r="DRM155" s="15"/>
      <c r="DRN155" s="15"/>
      <c r="DRO155" s="15"/>
      <c r="DRP155" s="15"/>
      <c r="DRQ155" s="15"/>
      <c r="DRR155" s="15"/>
      <c r="DRS155" s="15"/>
      <c r="DRT155" s="15"/>
      <c r="DRU155" s="15"/>
      <c r="DRV155" s="15"/>
      <c r="DRW155" s="15"/>
      <c r="DRX155" s="15"/>
      <c r="DRY155" s="15"/>
      <c r="DRZ155" s="15"/>
      <c r="DSA155" s="15"/>
      <c r="DSB155" s="15"/>
      <c r="DSC155" s="15"/>
      <c r="DSD155" s="15"/>
      <c r="DSE155" s="15"/>
      <c r="DSF155" s="15"/>
      <c r="DSG155" s="15"/>
      <c r="DSH155" s="15"/>
      <c r="DSI155" s="15"/>
      <c r="DSJ155" s="15"/>
      <c r="DSK155" s="15"/>
      <c r="DSL155" s="15"/>
      <c r="DSM155" s="15"/>
      <c r="DSN155" s="15"/>
      <c r="DSO155" s="15"/>
      <c r="DSP155" s="15"/>
      <c r="DSQ155" s="15"/>
      <c r="DSR155" s="15"/>
      <c r="DSS155" s="15"/>
      <c r="DST155" s="15"/>
      <c r="DSU155" s="15"/>
      <c r="DSV155" s="15"/>
      <c r="DSW155" s="15"/>
      <c r="DSX155" s="15"/>
      <c r="DSY155" s="15"/>
      <c r="DSZ155" s="15"/>
      <c r="DTA155" s="15"/>
      <c r="DTB155" s="15"/>
      <c r="DTC155" s="15"/>
      <c r="DTD155" s="15"/>
      <c r="DTE155" s="15"/>
      <c r="DTF155" s="15"/>
      <c r="DTG155" s="15"/>
      <c r="DTH155" s="15"/>
      <c r="DTI155" s="15"/>
      <c r="DTJ155" s="15"/>
      <c r="DTK155" s="15"/>
      <c r="DTL155" s="15"/>
      <c r="DTM155" s="15"/>
      <c r="DTN155" s="15"/>
      <c r="DTO155" s="15"/>
      <c r="DTP155" s="15"/>
      <c r="DTQ155" s="15"/>
      <c r="DTR155" s="15"/>
      <c r="DTS155" s="15"/>
      <c r="DTT155" s="15"/>
      <c r="DTU155" s="15"/>
      <c r="DTV155" s="15"/>
      <c r="DTW155" s="15"/>
      <c r="DTX155" s="15"/>
      <c r="DTY155" s="15"/>
      <c r="DTZ155" s="15"/>
      <c r="DUA155" s="15"/>
      <c r="DUB155" s="15"/>
      <c r="DUC155" s="15"/>
      <c r="DUD155" s="15"/>
      <c r="DUE155" s="15"/>
      <c r="DUF155" s="15"/>
      <c r="DUG155" s="15"/>
      <c r="DUH155" s="15"/>
      <c r="DUI155" s="15"/>
      <c r="DUJ155" s="15"/>
      <c r="DUK155" s="15"/>
      <c r="DUL155" s="15"/>
      <c r="DUM155" s="15"/>
      <c r="DUN155" s="15"/>
      <c r="DUO155" s="15"/>
      <c r="DUP155" s="15"/>
      <c r="DUQ155" s="15"/>
      <c r="DUR155" s="15"/>
      <c r="DUS155" s="15"/>
      <c r="DUT155" s="15"/>
      <c r="DUU155" s="15"/>
      <c r="DUV155" s="15"/>
      <c r="DUW155" s="15"/>
      <c r="DUX155" s="15"/>
      <c r="DUY155" s="15"/>
      <c r="DUZ155" s="15"/>
      <c r="DVA155" s="15"/>
      <c r="DVB155" s="15"/>
      <c r="DVC155" s="15"/>
      <c r="DVD155" s="15"/>
      <c r="DVE155" s="15"/>
      <c r="DVF155" s="15"/>
      <c r="DVG155" s="15"/>
      <c r="DVH155" s="15"/>
      <c r="DVI155" s="15"/>
      <c r="DVJ155" s="15"/>
      <c r="DVK155" s="15"/>
      <c r="DVL155" s="15"/>
      <c r="DVM155" s="15"/>
      <c r="DVN155" s="15"/>
      <c r="DVO155" s="15"/>
      <c r="DVP155" s="15"/>
      <c r="DVQ155" s="15"/>
      <c r="DVR155" s="15"/>
      <c r="DVS155" s="15"/>
      <c r="DVT155" s="15"/>
      <c r="DVU155" s="15"/>
      <c r="DVV155" s="15"/>
      <c r="DVW155" s="15"/>
      <c r="DVX155" s="15"/>
      <c r="DVY155" s="15"/>
      <c r="DVZ155" s="15"/>
      <c r="DWA155" s="15"/>
      <c r="DWB155" s="15"/>
      <c r="DWC155" s="15"/>
      <c r="DWD155" s="15"/>
      <c r="DWE155" s="15"/>
      <c r="DWF155" s="15"/>
      <c r="DWG155" s="15"/>
      <c r="DWH155" s="15"/>
      <c r="DWI155" s="15"/>
      <c r="DWJ155" s="15"/>
      <c r="DWK155" s="15"/>
      <c r="DWL155" s="15"/>
      <c r="DWM155" s="15"/>
      <c r="DWN155" s="15"/>
      <c r="DWO155" s="15"/>
      <c r="DWP155" s="15"/>
      <c r="DWQ155" s="15"/>
      <c r="DWR155" s="15"/>
      <c r="DWS155" s="15"/>
      <c r="DWT155" s="15"/>
      <c r="DWU155" s="15"/>
      <c r="DWV155" s="15"/>
      <c r="DWW155" s="15"/>
      <c r="DWX155" s="15"/>
      <c r="DWY155" s="15"/>
      <c r="DWZ155" s="15"/>
      <c r="DXA155" s="15"/>
      <c r="DXB155" s="15"/>
      <c r="DXC155" s="15"/>
      <c r="DXD155" s="15"/>
      <c r="DXE155" s="15"/>
      <c r="DXF155" s="15"/>
      <c r="DXG155" s="15"/>
      <c r="DXH155" s="15"/>
      <c r="DXI155" s="15"/>
      <c r="DXJ155" s="15"/>
      <c r="DXK155" s="15"/>
      <c r="DXL155" s="15"/>
      <c r="DXM155" s="15"/>
      <c r="DXN155" s="15"/>
      <c r="DXO155" s="15"/>
      <c r="DXP155" s="15"/>
      <c r="DXQ155" s="15"/>
      <c r="DXR155" s="15"/>
      <c r="DXS155" s="15"/>
      <c r="DXT155" s="15"/>
      <c r="DXU155" s="15"/>
      <c r="DXV155" s="15"/>
      <c r="DXW155" s="15"/>
      <c r="DXX155" s="15"/>
      <c r="DXY155" s="15"/>
      <c r="DXZ155" s="15"/>
      <c r="DYA155" s="15"/>
      <c r="DYB155" s="15"/>
      <c r="DYC155" s="15"/>
      <c r="DYD155" s="15"/>
      <c r="DYE155" s="15"/>
      <c r="DYF155" s="15"/>
      <c r="DYG155" s="15"/>
      <c r="DYH155" s="15"/>
      <c r="DYI155" s="15"/>
      <c r="DYJ155" s="15"/>
      <c r="DYK155" s="15"/>
      <c r="DYL155" s="15"/>
      <c r="DYM155" s="15"/>
      <c r="DYN155" s="15"/>
      <c r="DYO155" s="15"/>
      <c r="DYP155" s="15"/>
      <c r="DYQ155" s="15"/>
      <c r="DYR155" s="15"/>
      <c r="DYS155" s="15"/>
      <c r="DYT155" s="15"/>
      <c r="DYU155" s="15"/>
      <c r="DYV155" s="15"/>
      <c r="DYW155" s="15"/>
      <c r="DYX155" s="15"/>
      <c r="DYY155" s="15"/>
      <c r="DYZ155" s="15"/>
      <c r="DZA155" s="15"/>
      <c r="DZB155" s="15"/>
      <c r="DZC155" s="15"/>
      <c r="DZD155" s="15"/>
      <c r="DZE155" s="15"/>
      <c r="DZF155" s="15"/>
      <c r="DZG155" s="15"/>
      <c r="DZH155" s="15"/>
      <c r="DZI155" s="15"/>
      <c r="DZJ155" s="15"/>
      <c r="DZK155" s="15"/>
      <c r="DZL155" s="15"/>
      <c r="DZM155" s="15"/>
      <c r="DZN155" s="15"/>
      <c r="DZO155" s="15"/>
      <c r="DZP155" s="15"/>
      <c r="DZQ155" s="15"/>
      <c r="DZR155" s="15"/>
      <c r="DZS155" s="15"/>
      <c r="DZT155" s="15"/>
      <c r="DZU155" s="15"/>
      <c r="DZV155" s="15"/>
      <c r="DZW155" s="15"/>
      <c r="DZX155" s="15"/>
      <c r="DZY155" s="15"/>
      <c r="DZZ155" s="15"/>
      <c r="EAA155" s="15"/>
      <c r="EAB155" s="15"/>
      <c r="EAC155" s="15"/>
      <c r="EAD155" s="15"/>
      <c r="EAE155" s="15"/>
      <c r="EAF155" s="15"/>
      <c r="EAG155" s="15"/>
      <c r="EAH155" s="15"/>
      <c r="EAI155" s="15"/>
      <c r="EAJ155" s="15"/>
      <c r="EAK155" s="15"/>
      <c r="EAL155" s="15"/>
      <c r="EAM155" s="15"/>
      <c r="EAN155" s="15"/>
      <c r="EAO155" s="15"/>
      <c r="EAP155" s="15"/>
      <c r="EAQ155" s="15"/>
      <c r="EAR155" s="15"/>
      <c r="EAS155" s="15"/>
      <c r="EAT155" s="15"/>
      <c r="EAU155" s="15"/>
      <c r="EAV155" s="15"/>
      <c r="EAW155" s="15"/>
      <c r="EAX155" s="15"/>
      <c r="EAY155" s="15"/>
      <c r="EAZ155" s="15"/>
      <c r="EBA155" s="15"/>
      <c r="EBB155" s="15"/>
      <c r="EBC155" s="15"/>
      <c r="EBD155" s="15"/>
      <c r="EBE155" s="15"/>
      <c r="EBF155" s="15"/>
      <c r="EBG155" s="15"/>
      <c r="EBH155" s="15"/>
      <c r="EBI155" s="15"/>
      <c r="EBJ155" s="15"/>
      <c r="EBK155" s="15"/>
      <c r="EBL155" s="15"/>
      <c r="EBM155" s="15"/>
      <c r="EBN155" s="15"/>
      <c r="EBO155" s="15"/>
      <c r="EBP155" s="15"/>
      <c r="EBQ155" s="15"/>
      <c r="EBR155" s="15"/>
      <c r="EBS155" s="15"/>
      <c r="EBT155" s="15"/>
      <c r="EBU155" s="15"/>
      <c r="EBV155" s="15"/>
      <c r="EBW155" s="15"/>
      <c r="EBX155" s="15"/>
      <c r="EBY155" s="15"/>
      <c r="EBZ155" s="15"/>
      <c r="ECA155" s="15"/>
      <c r="ECB155" s="15"/>
      <c r="ECC155" s="15"/>
      <c r="ECD155" s="15"/>
      <c r="ECE155" s="15"/>
      <c r="ECF155" s="15"/>
      <c r="ECG155" s="15"/>
      <c r="ECH155" s="15"/>
      <c r="ECI155" s="15"/>
      <c r="ECJ155" s="15"/>
      <c r="ECK155" s="15"/>
      <c r="ECL155" s="15"/>
      <c r="ECM155" s="15"/>
      <c r="ECN155" s="15"/>
      <c r="ECO155" s="15"/>
      <c r="ECP155" s="15"/>
      <c r="ECQ155" s="15"/>
      <c r="ECR155" s="15"/>
      <c r="ECS155" s="15"/>
      <c r="ECT155" s="15"/>
      <c r="ECU155" s="15"/>
      <c r="ECV155" s="15"/>
      <c r="ECW155" s="15"/>
      <c r="ECX155" s="15"/>
      <c r="ECY155" s="15"/>
      <c r="ECZ155" s="15"/>
      <c r="EDA155" s="15"/>
      <c r="EDB155" s="15"/>
      <c r="EDC155" s="15"/>
      <c r="EDD155" s="15"/>
      <c r="EDE155" s="15"/>
      <c r="EDF155" s="15"/>
      <c r="EDG155" s="15"/>
      <c r="EDH155" s="15"/>
      <c r="EDI155" s="15"/>
      <c r="EDJ155" s="15"/>
      <c r="EDK155" s="15"/>
      <c r="EDL155" s="15"/>
      <c r="EDM155" s="15"/>
      <c r="EDN155" s="15"/>
      <c r="EDO155" s="15"/>
      <c r="EDP155" s="15"/>
      <c r="EDQ155" s="15"/>
      <c r="EDR155" s="15"/>
      <c r="EDS155" s="15"/>
      <c r="EDT155" s="15"/>
      <c r="EDU155" s="15"/>
      <c r="EDV155" s="15"/>
      <c r="EDW155" s="15"/>
      <c r="EDX155" s="15"/>
      <c r="EDY155" s="15"/>
      <c r="EDZ155" s="15"/>
      <c r="EEA155" s="15"/>
      <c r="EEB155" s="15"/>
      <c r="EEC155" s="15"/>
      <c r="EED155" s="15"/>
      <c r="EEE155" s="15"/>
      <c r="EEF155" s="15"/>
      <c r="EEG155" s="15"/>
      <c r="EEH155" s="15"/>
      <c r="EEI155" s="15"/>
      <c r="EEJ155" s="15"/>
      <c r="EEK155" s="15"/>
      <c r="EEL155" s="15"/>
      <c r="EEM155" s="15"/>
      <c r="EEN155" s="15"/>
      <c r="EEO155" s="15"/>
      <c r="EEP155" s="15"/>
      <c r="EEQ155" s="15"/>
      <c r="EER155" s="15"/>
      <c r="EES155" s="15"/>
      <c r="EET155" s="15"/>
      <c r="EEU155" s="15"/>
      <c r="EEV155" s="15"/>
      <c r="EEW155" s="15"/>
      <c r="EEX155" s="15"/>
      <c r="EEY155" s="15"/>
      <c r="EEZ155" s="15"/>
      <c r="EFA155" s="15"/>
      <c r="EFB155" s="15"/>
      <c r="EFC155" s="15"/>
      <c r="EFD155" s="15"/>
      <c r="EFE155" s="15"/>
      <c r="EFF155" s="15"/>
      <c r="EFG155" s="15"/>
      <c r="EFH155" s="15"/>
      <c r="EFI155" s="15"/>
      <c r="EFJ155" s="15"/>
      <c r="EFK155" s="15"/>
      <c r="EFL155" s="15"/>
      <c r="EFM155" s="15"/>
      <c r="EFN155" s="15"/>
      <c r="EFO155" s="15"/>
      <c r="EFP155" s="15"/>
      <c r="EFQ155" s="15"/>
      <c r="EFR155" s="15"/>
      <c r="EFS155" s="15"/>
      <c r="EFT155" s="15"/>
      <c r="EFU155" s="15"/>
      <c r="EFV155" s="15"/>
      <c r="EFW155" s="15"/>
      <c r="EFX155" s="15"/>
      <c r="EFY155" s="15"/>
      <c r="EFZ155" s="15"/>
      <c r="EGA155" s="15"/>
      <c r="EGB155" s="15"/>
      <c r="EGC155" s="15"/>
      <c r="EGD155" s="15"/>
      <c r="EGE155" s="15"/>
      <c r="EGF155" s="15"/>
      <c r="EGG155" s="15"/>
      <c r="EGH155" s="15"/>
      <c r="EGI155" s="15"/>
      <c r="EGJ155" s="15"/>
      <c r="EGK155" s="15"/>
      <c r="EGL155" s="15"/>
      <c r="EGM155" s="15"/>
      <c r="EGN155" s="15"/>
      <c r="EGO155" s="15"/>
      <c r="EGP155" s="15"/>
      <c r="EGQ155" s="15"/>
      <c r="EGR155" s="15"/>
      <c r="EGS155" s="15"/>
      <c r="EGT155" s="15"/>
      <c r="EGU155" s="15"/>
      <c r="EGV155" s="15"/>
      <c r="EGW155" s="15"/>
      <c r="EGX155" s="15"/>
      <c r="EGY155" s="15"/>
      <c r="EGZ155" s="15"/>
      <c r="EHA155" s="15"/>
      <c r="EHB155" s="15"/>
      <c r="EHC155" s="15"/>
      <c r="EHD155" s="15"/>
      <c r="EHE155" s="15"/>
      <c r="EHF155" s="15"/>
      <c r="EHG155" s="15"/>
      <c r="EHH155" s="15"/>
      <c r="EHI155" s="15"/>
      <c r="EHJ155" s="15"/>
      <c r="EHK155" s="15"/>
      <c r="EHL155" s="15"/>
      <c r="EHM155" s="15"/>
      <c r="EHN155" s="15"/>
      <c r="EHO155" s="15"/>
      <c r="EHP155" s="15"/>
      <c r="EHQ155" s="15"/>
      <c r="EHR155" s="15"/>
      <c r="EHS155" s="15"/>
      <c r="EHT155" s="15"/>
      <c r="EHU155" s="15"/>
      <c r="EHV155" s="15"/>
      <c r="EHW155" s="15"/>
      <c r="EHX155" s="15"/>
      <c r="EHY155" s="15"/>
      <c r="EHZ155" s="15"/>
      <c r="EIA155" s="15"/>
      <c r="EIB155" s="15"/>
      <c r="EIC155" s="15"/>
      <c r="EID155" s="15"/>
      <c r="EIE155" s="15"/>
      <c r="EIF155" s="15"/>
      <c r="EIG155" s="15"/>
      <c r="EIH155" s="15"/>
      <c r="EII155" s="15"/>
      <c r="EIJ155" s="15"/>
      <c r="EIK155" s="15"/>
      <c r="EIL155" s="15"/>
      <c r="EIM155" s="15"/>
      <c r="EIN155" s="15"/>
      <c r="EIO155" s="15"/>
      <c r="EIP155" s="15"/>
      <c r="EIQ155" s="15"/>
      <c r="EIR155" s="15"/>
      <c r="EIS155" s="15"/>
      <c r="EIT155" s="15"/>
      <c r="EIU155" s="15"/>
      <c r="EIV155" s="15"/>
      <c r="EIW155" s="15"/>
      <c r="EIX155" s="15"/>
      <c r="EIY155" s="15"/>
      <c r="EIZ155" s="15"/>
      <c r="EJA155" s="15"/>
      <c r="EJB155" s="15"/>
      <c r="EJC155" s="15"/>
      <c r="EJD155" s="15"/>
      <c r="EJE155" s="15"/>
      <c r="EJF155" s="15"/>
      <c r="EJG155" s="15"/>
      <c r="EJH155" s="15"/>
      <c r="EJI155" s="15"/>
      <c r="EJJ155" s="15"/>
      <c r="EJK155" s="15"/>
      <c r="EJL155" s="15"/>
      <c r="EJM155" s="15"/>
      <c r="EJN155" s="15"/>
      <c r="EJO155" s="15"/>
      <c r="EJP155" s="15"/>
      <c r="EJQ155" s="15"/>
      <c r="EJR155" s="15"/>
      <c r="EJS155" s="15"/>
      <c r="EJT155" s="15"/>
      <c r="EJU155" s="15"/>
      <c r="EJV155" s="15"/>
      <c r="EJW155" s="15"/>
      <c r="EJX155" s="15"/>
      <c r="EJY155" s="15"/>
      <c r="EJZ155" s="15"/>
      <c r="EKA155" s="15"/>
      <c r="EKB155" s="15"/>
      <c r="EKC155" s="15"/>
      <c r="EKD155" s="15"/>
      <c r="EKE155" s="15"/>
      <c r="EKF155" s="15"/>
      <c r="EKG155" s="15"/>
      <c r="EKH155" s="15"/>
      <c r="EKI155" s="15"/>
      <c r="EKJ155" s="15"/>
      <c r="EKK155" s="15"/>
      <c r="EKL155" s="15"/>
      <c r="EKM155" s="15"/>
      <c r="EKN155" s="15"/>
      <c r="EKO155" s="15"/>
      <c r="EKP155" s="15"/>
      <c r="EKQ155" s="15"/>
      <c r="EKR155" s="15"/>
      <c r="EKS155" s="15"/>
      <c r="EKT155" s="15"/>
      <c r="EKU155" s="15"/>
      <c r="EKV155" s="15"/>
      <c r="EKW155" s="15"/>
      <c r="EKX155" s="15"/>
      <c r="EKY155" s="15"/>
      <c r="EKZ155" s="15"/>
      <c r="ELA155" s="15"/>
      <c r="ELB155" s="15"/>
      <c r="ELC155" s="15"/>
      <c r="ELD155" s="15"/>
      <c r="ELE155" s="15"/>
      <c r="ELF155" s="15"/>
      <c r="ELG155" s="15"/>
      <c r="ELH155" s="15"/>
      <c r="ELI155" s="15"/>
      <c r="ELJ155" s="15"/>
      <c r="ELK155" s="15"/>
      <c r="ELL155" s="15"/>
      <c r="ELM155" s="15"/>
      <c r="ELN155" s="15"/>
      <c r="ELO155" s="15"/>
      <c r="ELP155" s="15"/>
      <c r="ELQ155" s="15"/>
      <c r="ELR155" s="15"/>
      <c r="ELS155" s="15"/>
      <c r="ELT155" s="15"/>
      <c r="ELU155" s="15"/>
      <c r="ELV155" s="15"/>
      <c r="ELW155" s="15"/>
      <c r="ELX155" s="15"/>
      <c r="ELY155" s="15"/>
      <c r="ELZ155" s="15"/>
      <c r="EMA155" s="15"/>
      <c r="EMB155" s="15"/>
      <c r="EMC155" s="15"/>
      <c r="EMD155" s="15"/>
      <c r="EME155" s="15"/>
      <c r="EMF155" s="15"/>
      <c r="EMG155" s="15"/>
      <c r="EMH155" s="15"/>
      <c r="EMI155" s="15"/>
      <c r="EMJ155" s="15"/>
      <c r="EMK155" s="15"/>
      <c r="EML155" s="15"/>
      <c r="EMM155" s="15"/>
      <c r="EMN155" s="15"/>
      <c r="EMO155" s="15"/>
      <c r="EMP155" s="15"/>
      <c r="EMQ155" s="15"/>
      <c r="EMR155" s="15"/>
      <c r="EMS155" s="15"/>
      <c r="EMT155" s="15"/>
      <c r="EMU155" s="15"/>
      <c r="EMV155" s="15"/>
      <c r="EMW155" s="15"/>
      <c r="EMX155" s="15"/>
      <c r="EMY155" s="15"/>
      <c r="EMZ155" s="15"/>
      <c r="ENA155" s="15"/>
      <c r="ENB155" s="15"/>
      <c r="ENC155" s="15"/>
      <c r="END155" s="15"/>
      <c r="ENE155" s="15"/>
      <c r="ENF155" s="15"/>
      <c r="ENG155" s="15"/>
      <c r="ENH155" s="15"/>
      <c r="ENI155" s="15"/>
      <c r="ENJ155" s="15"/>
      <c r="ENK155" s="15"/>
      <c r="ENL155" s="15"/>
      <c r="ENM155" s="15"/>
      <c r="ENN155" s="15"/>
      <c r="ENO155" s="15"/>
      <c r="ENP155" s="15"/>
      <c r="ENQ155" s="15"/>
      <c r="ENR155" s="15"/>
      <c r="ENS155" s="15"/>
      <c r="ENT155" s="15"/>
      <c r="ENU155" s="15"/>
      <c r="ENV155" s="15"/>
      <c r="ENW155" s="15"/>
      <c r="ENX155" s="15"/>
      <c r="ENY155" s="15"/>
      <c r="ENZ155" s="15"/>
      <c r="EOA155" s="15"/>
      <c r="EOB155" s="15"/>
      <c r="EOC155" s="15"/>
      <c r="EOD155" s="15"/>
      <c r="EOE155" s="15"/>
      <c r="EOF155" s="15"/>
      <c r="EOG155" s="15"/>
      <c r="EOH155" s="15"/>
      <c r="EOI155" s="15"/>
      <c r="EOJ155" s="15"/>
      <c r="EOK155" s="15"/>
      <c r="EOL155" s="15"/>
      <c r="EOM155" s="15"/>
      <c r="EON155" s="15"/>
      <c r="EOO155" s="15"/>
      <c r="EOP155" s="15"/>
      <c r="EOQ155" s="15"/>
      <c r="EOR155" s="15"/>
      <c r="EOS155" s="15"/>
      <c r="EOT155" s="15"/>
      <c r="EOU155" s="15"/>
      <c r="EOV155" s="15"/>
      <c r="EOW155" s="15"/>
      <c r="EOX155" s="15"/>
      <c r="EOY155" s="15"/>
      <c r="EOZ155" s="15"/>
      <c r="EPA155" s="15"/>
      <c r="EPB155" s="15"/>
      <c r="EPC155" s="15"/>
      <c r="EPD155" s="15"/>
      <c r="EPE155" s="15"/>
      <c r="EPF155" s="15"/>
      <c r="EPG155" s="15"/>
      <c r="EPH155" s="15"/>
      <c r="EPI155" s="15"/>
      <c r="EPJ155" s="15"/>
      <c r="EPK155" s="15"/>
      <c r="EPL155" s="15"/>
      <c r="EPM155" s="15"/>
      <c r="EPN155" s="15"/>
      <c r="EPO155" s="15"/>
      <c r="EPP155" s="15"/>
      <c r="EPQ155" s="15"/>
      <c r="EPR155" s="15"/>
      <c r="EPS155" s="15"/>
      <c r="EPT155" s="15"/>
      <c r="EPU155" s="15"/>
      <c r="EPV155" s="15"/>
      <c r="EPW155" s="15"/>
      <c r="EPX155" s="15"/>
      <c r="EPY155" s="15"/>
      <c r="EPZ155" s="15"/>
      <c r="EQA155" s="15"/>
      <c r="EQB155" s="15"/>
      <c r="EQC155" s="15"/>
      <c r="EQD155" s="15"/>
      <c r="EQE155" s="15"/>
      <c r="EQF155" s="15"/>
      <c r="EQG155" s="15"/>
      <c r="EQH155" s="15"/>
      <c r="EQI155" s="15"/>
      <c r="EQJ155" s="15"/>
      <c r="EQK155" s="15"/>
      <c r="EQL155" s="15"/>
      <c r="EQM155" s="15"/>
      <c r="EQN155" s="15"/>
      <c r="EQO155" s="15"/>
      <c r="EQP155" s="15"/>
      <c r="EQQ155" s="15"/>
      <c r="EQR155" s="15"/>
      <c r="EQS155" s="15"/>
      <c r="EQT155" s="15"/>
      <c r="EQU155" s="15"/>
      <c r="EQV155" s="15"/>
      <c r="EQW155" s="15"/>
      <c r="EQX155" s="15"/>
      <c r="EQY155" s="15"/>
      <c r="EQZ155" s="15"/>
      <c r="ERA155" s="15"/>
      <c r="ERB155" s="15"/>
      <c r="ERC155" s="15"/>
      <c r="ERD155" s="15"/>
      <c r="ERE155" s="15"/>
      <c r="ERF155" s="15"/>
      <c r="ERG155" s="15"/>
      <c r="ERH155" s="15"/>
      <c r="ERI155" s="15"/>
      <c r="ERJ155" s="15"/>
      <c r="ERK155" s="15"/>
      <c r="ERL155" s="15"/>
      <c r="ERM155" s="15"/>
      <c r="ERN155" s="15"/>
      <c r="ERO155" s="15"/>
      <c r="ERP155" s="15"/>
      <c r="ERQ155" s="15"/>
      <c r="ERR155" s="15"/>
      <c r="ERS155" s="15"/>
      <c r="ERT155" s="15"/>
      <c r="ERU155" s="15"/>
      <c r="ERV155" s="15"/>
      <c r="ERW155" s="15"/>
      <c r="ERX155" s="15"/>
      <c r="ERY155" s="15"/>
      <c r="ERZ155" s="15"/>
      <c r="ESA155" s="15"/>
      <c r="ESB155" s="15"/>
      <c r="ESC155" s="15"/>
      <c r="ESD155" s="15"/>
      <c r="ESE155" s="15"/>
      <c r="ESF155" s="15"/>
      <c r="ESG155" s="15"/>
      <c r="ESH155" s="15"/>
      <c r="ESI155" s="15"/>
      <c r="ESJ155" s="15"/>
      <c r="ESK155" s="15"/>
      <c r="ESL155" s="15"/>
      <c r="ESM155" s="15"/>
      <c r="ESN155" s="15"/>
      <c r="ESO155" s="15"/>
      <c r="ESP155" s="15"/>
      <c r="ESQ155" s="15"/>
      <c r="ESR155" s="15"/>
      <c r="ESS155" s="15"/>
      <c r="EST155" s="15"/>
      <c r="ESU155" s="15"/>
      <c r="ESV155" s="15"/>
      <c r="ESW155" s="15"/>
      <c r="ESX155" s="15"/>
      <c r="ESY155" s="15"/>
      <c r="ESZ155" s="15"/>
      <c r="ETA155" s="15"/>
      <c r="ETB155" s="15"/>
      <c r="ETC155" s="15"/>
      <c r="ETD155" s="15"/>
      <c r="ETE155" s="15"/>
      <c r="ETF155" s="15"/>
      <c r="ETG155" s="15"/>
      <c r="ETH155" s="15"/>
      <c r="ETI155" s="15"/>
      <c r="ETJ155" s="15"/>
      <c r="ETK155" s="15"/>
      <c r="ETL155" s="15"/>
      <c r="ETM155" s="15"/>
      <c r="ETN155" s="15"/>
      <c r="ETO155" s="15"/>
      <c r="ETP155" s="15"/>
      <c r="ETQ155" s="15"/>
      <c r="ETR155" s="15"/>
      <c r="ETS155" s="15"/>
      <c r="ETT155" s="15"/>
      <c r="ETU155" s="15"/>
      <c r="ETV155" s="15"/>
      <c r="ETW155" s="15"/>
      <c r="ETX155" s="15"/>
      <c r="ETY155" s="15"/>
      <c r="ETZ155" s="15"/>
      <c r="EUA155" s="15"/>
      <c r="EUB155" s="15"/>
      <c r="EUC155" s="15"/>
      <c r="EUD155" s="15"/>
      <c r="EUE155" s="15"/>
      <c r="EUF155" s="15"/>
      <c r="EUG155" s="15"/>
      <c r="EUH155" s="15"/>
      <c r="EUI155" s="15"/>
      <c r="EUJ155" s="15"/>
      <c r="EUK155" s="15"/>
      <c r="EUL155" s="15"/>
      <c r="EUM155" s="15"/>
      <c r="EUN155" s="15"/>
      <c r="EUO155" s="15"/>
      <c r="EUP155" s="15"/>
      <c r="EUQ155" s="15"/>
      <c r="EUR155" s="15"/>
      <c r="EUS155" s="15"/>
      <c r="EUT155" s="15"/>
      <c r="EUU155" s="15"/>
      <c r="EUV155" s="15"/>
      <c r="EUW155" s="15"/>
      <c r="EUX155" s="15"/>
      <c r="EUY155" s="15"/>
      <c r="EUZ155" s="15"/>
      <c r="EVA155" s="15"/>
      <c r="EVB155" s="15"/>
      <c r="EVC155" s="15"/>
      <c r="EVD155" s="15"/>
      <c r="EVE155" s="15"/>
      <c r="EVF155" s="15"/>
      <c r="EVG155" s="15"/>
      <c r="EVH155" s="15"/>
      <c r="EVI155" s="15"/>
      <c r="EVJ155" s="15"/>
      <c r="EVK155" s="15"/>
      <c r="EVL155" s="15"/>
      <c r="EVM155" s="15"/>
      <c r="EVN155" s="15"/>
      <c r="EVO155" s="15"/>
      <c r="EVP155" s="15"/>
      <c r="EVQ155" s="15"/>
      <c r="EVR155" s="15"/>
      <c r="EVS155" s="15"/>
      <c r="EVT155" s="15"/>
      <c r="EVU155" s="15"/>
      <c r="EVV155" s="15"/>
      <c r="EVW155" s="15"/>
      <c r="EVX155" s="15"/>
      <c r="EVY155" s="15"/>
      <c r="EVZ155" s="15"/>
      <c r="EWA155" s="15"/>
      <c r="EWB155" s="15"/>
      <c r="EWC155" s="15"/>
      <c r="EWD155" s="15"/>
      <c r="EWE155" s="15"/>
      <c r="EWF155" s="15"/>
      <c r="EWG155" s="15"/>
      <c r="EWH155" s="15"/>
      <c r="EWI155" s="15"/>
      <c r="EWJ155" s="15"/>
      <c r="EWK155" s="15"/>
      <c r="EWL155" s="15"/>
      <c r="EWM155" s="15"/>
      <c r="EWN155" s="15"/>
      <c r="EWO155" s="15"/>
      <c r="EWP155" s="15"/>
      <c r="EWQ155" s="15"/>
      <c r="EWR155" s="15"/>
      <c r="EWS155" s="15"/>
      <c r="EWT155" s="15"/>
      <c r="EWU155" s="15"/>
      <c r="EWV155" s="15"/>
      <c r="EWW155" s="15"/>
      <c r="EWX155" s="15"/>
      <c r="EWY155" s="15"/>
      <c r="EWZ155" s="15"/>
      <c r="EXA155" s="15"/>
      <c r="EXB155" s="15"/>
      <c r="EXC155" s="15"/>
      <c r="EXD155" s="15"/>
      <c r="EXE155" s="15"/>
      <c r="EXF155" s="15"/>
      <c r="EXG155" s="15"/>
      <c r="EXH155" s="15"/>
      <c r="EXI155" s="15"/>
      <c r="EXJ155" s="15"/>
      <c r="EXK155" s="15"/>
      <c r="EXL155" s="15"/>
      <c r="EXM155" s="15"/>
      <c r="EXN155" s="15"/>
      <c r="EXO155" s="15"/>
      <c r="EXP155" s="15"/>
      <c r="EXQ155" s="15"/>
      <c r="EXR155" s="15"/>
      <c r="EXS155" s="15"/>
      <c r="EXT155" s="15"/>
      <c r="EXU155" s="15"/>
      <c r="EXV155" s="15"/>
      <c r="EXW155" s="15"/>
      <c r="EXX155" s="15"/>
      <c r="EXY155" s="15"/>
      <c r="EXZ155" s="15"/>
      <c r="EYA155" s="15"/>
      <c r="EYB155" s="15"/>
      <c r="EYC155" s="15"/>
      <c r="EYD155" s="15"/>
      <c r="EYE155" s="15"/>
      <c r="EYF155" s="15"/>
      <c r="EYG155" s="15"/>
      <c r="EYH155" s="15"/>
      <c r="EYI155" s="15"/>
      <c r="EYJ155" s="15"/>
      <c r="EYK155" s="15"/>
      <c r="EYL155" s="15"/>
      <c r="EYM155" s="15"/>
      <c r="EYN155" s="15"/>
      <c r="EYO155" s="15"/>
      <c r="EYP155" s="15"/>
      <c r="EYQ155" s="15"/>
      <c r="EYR155" s="15"/>
      <c r="EYS155" s="15"/>
      <c r="EYT155" s="15"/>
      <c r="EYU155" s="15"/>
      <c r="EYV155" s="15"/>
      <c r="EYW155" s="15"/>
      <c r="EYX155" s="15"/>
      <c r="EYY155" s="15"/>
      <c r="EYZ155" s="15"/>
      <c r="EZA155" s="15"/>
      <c r="EZB155" s="15"/>
      <c r="EZC155" s="15"/>
      <c r="EZD155" s="15"/>
      <c r="EZE155" s="15"/>
      <c r="EZF155" s="15"/>
      <c r="EZG155" s="15"/>
      <c r="EZH155" s="15"/>
      <c r="EZI155" s="15"/>
      <c r="EZJ155" s="15"/>
      <c r="EZK155" s="15"/>
      <c r="EZL155" s="15"/>
      <c r="EZM155" s="15"/>
      <c r="EZN155" s="15"/>
      <c r="EZO155" s="15"/>
      <c r="EZP155" s="15"/>
      <c r="EZQ155" s="15"/>
      <c r="EZR155" s="15"/>
      <c r="EZS155" s="15"/>
      <c r="EZT155" s="15"/>
      <c r="EZU155" s="15"/>
      <c r="EZV155" s="15"/>
      <c r="EZW155" s="15"/>
      <c r="EZX155" s="15"/>
      <c r="EZY155" s="15"/>
      <c r="EZZ155" s="15"/>
      <c r="FAA155" s="15"/>
      <c r="FAB155" s="15"/>
      <c r="FAC155" s="15"/>
      <c r="FAD155" s="15"/>
      <c r="FAE155" s="15"/>
      <c r="FAF155" s="15"/>
      <c r="FAG155" s="15"/>
      <c r="FAH155" s="15"/>
      <c r="FAI155" s="15"/>
      <c r="FAJ155" s="15"/>
      <c r="FAK155" s="15"/>
      <c r="FAL155" s="15"/>
      <c r="FAM155" s="15"/>
      <c r="FAN155" s="15"/>
      <c r="FAO155" s="15"/>
      <c r="FAP155" s="15"/>
      <c r="FAQ155" s="15"/>
      <c r="FAR155" s="15"/>
      <c r="FAS155" s="15"/>
      <c r="FAT155" s="15"/>
      <c r="FAU155" s="15"/>
      <c r="FAV155" s="15"/>
      <c r="FAW155" s="15"/>
      <c r="FAX155" s="15"/>
      <c r="FAY155" s="15"/>
      <c r="FAZ155" s="15"/>
      <c r="FBA155" s="15"/>
      <c r="FBB155" s="15"/>
      <c r="FBC155" s="15"/>
      <c r="FBD155" s="15"/>
      <c r="FBE155" s="15"/>
      <c r="FBF155" s="15"/>
      <c r="FBG155" s="15"/>
      <c r="FBH155" s="15"/>
      <c r="FBI155" s="15"/>
      <c r="FBJ155" s="15"/>
      <c r="FBK155" s="15"/>
      <c r="FBL155" s="15"/>
      <c r="FBM155" s="15"/>
      <c r="FBN155" s="15"/>
      <c r="FBO155" s="15"/>
      <c r="FBP155" s="15"/>
      <c r="FBQ155" s="15"/>
      <c r="FBR155" s="15"/>
      <c r="FBS155" s="15"/>
      <c r="FBT155" s="15"/>
      <c r="FBU155" s="15"/>
      <c r="FBV155" s="15"/>
      <c r="FBW155" s="15"/>
      <c r="FBX155" s="15"/>
      <c r="FBY155" s="15"/>
      <c r="FBZ155" s="15"/>
      <c r="FCA155" s="15"/>
      <c r="FCB155" s="15"/>
      <c r="FCC155" s="15"/>
      <c r="FCD155" s="15"/>
      <c r="FCE155" s="15"/>
      <c r="FCF155" s="15"/>
      <c r="FCG155" s="15"/>
      <c r="FCH155" s="15"/>
      <c r="FCI155" s="15"/>
      <c r="FCJ155" s="15"/>
      <c r="FCK155" s="15"/>
      <c r="FCL155" s="15"/>
      <c r="FCM155" s="15"/>
      <c r="FCN155" s="15"/>
      <c r="FCO155" s="15"/>
      <c r="FCP155" s="15"/>
      <c r="FCQ155" s="15"/>
      <c r="FCR155" s="15"/>
      <c r="FCS155" s="15"/>
      <c r="FCT155" s="15"/>
      <c r="FCU155" s="15"/>
      <c r="FCV155" s="15"/>
      <c r="FCW155" s="15"/>
      <c r="FCX155" s="15"/>
      <c r="FCY155" s="15"/>
      <c r="FCZ155" s="15"/>
      <c r="FDA155" s="15"/>
      <c r="FDB155" s="15"/>
      <c r="FDC155" s="15"/>
      <c r="FDD155" s="15"/>
      <c r="FDE155" s="15"/>
      <c r="FDF155" s="15"/>
      <c r="FDG155" s="15"/>
      <c r="FDH155" s="15"/>
      <c r="FDI155" s="15"/>
      <c r="FDJ155" s="15"/>
      <c r="FDK155" s="15"/>
      <c r="FDL155" s="15"/>
      <c r="FDM155" s="15"/>
      <c r="FDN155" s="15"/>
      <c r="FDO155" s="15"/>
      <c r="FDP155" s="15"/>
      <c r="FDQ155" s="15"/>
      <c r="FDR155" s="15"/>
      <c r="FDS155" s="15"/>
      <c r="FDT155" s="15"/>
      <c r="FDU155" s="15"/>
      <c r="FDV155" s="15"/>
      <c r="FDW155" s="15"/>
      <c r="FDX155" s="15"/>
      <c r="FDY155" s="15"/>
      <c r="FDZ155" s="15"/>
      <c r="FEA155" s="15"/>
      <c r="FEB155" s="15"/>
      <c r="FEC155" s="15"/>
      <c r="FED155" s="15"/>
      <c r="FEE155" s="15"/>
      <c r="FEF155" s="15"/>
      <c r="FEG155" s="15"/>
      <c r="FEH155" s="15"/>
      <c r="FEI155" s="15"/>
      <c r="FEJ155" s="15"/>
      <c r="FEK155" s="15"/>
      <c r="FEL155" s="15"/>
      <c r="FEM155" s="15"/>
      <c r="FEN155" s="15"/>
      <c r="FEO155" s="15"/>
      <c r="FEP155" s="15"/>
      <c r="FEQ155" s="15"/>
      <c r="FER155" s="15"/>
      <c r="FES155" s="15"/>
      <c r="FET155" s="15"/>
      <c r="FEU155" s="15"/>
      <c r="FEV155" s="15"/>
      <c r="FEW155" s="15"/>
      <c r="FEX155" s="15"/>
      <c r="FEY155" s="15"/>
      <c r="FEZ155" s="15"/>
      <c r="FFA155" s="15"/>
      <c r="FFB155" s="15"/>
      <c r="FFC155" s="15"/>
      <c r="FFD155" s="15"/>
      <c r="FFE155" s="15"/>
      <c r="FFF155" s="15"/>
      <c r="FFG155" s="15"/>
      <c r="FFH155" s="15"/>
      <c r="FFI155" s="15"/>
      <c r="FFJ155" s="15"/>
      <c r="FFK155" s="15"/>
      <c r="FFL155" s="15"/>
      <c r="FFM155" s="15"/>
      <c r="FFN155" s="15"/>
      <c r="FFO155" s="15"/>
      <c r="FFP155" s="15"/>
      <c r="FFQ155" s="15"/>
      <c r="FFR155" s="15"/>
      <c r="FFS155" s="15"/>
      <c r="FFT155" s="15"/>
      <c r="FFU155" s="15"/>
      <c r="FFV155" s="15"/>
      <c r="FFW155" s="15"/>
      <c r="FFX155" s="15"/>
      <c r="FFY155" s="15"/>
      <c r="FFZ155" s="15"/>
      <c r="FGA155" s="15"/>
      <c r="FGB155" s="15"/>
      <c r="FGC155" s="15"/>
      <c r="FGD155" s="15"/>
      <c r="FGE155" s="15"/>
      <c r="FGF155" s="15"/>
      <c r="FGG155" s="15"/>
      <c r="FGH155" s="15"/>
      <c r="FGI155" s="15"/>
      <c r="FGJ155" s="15"/>
      <c r="FGK155" s="15"/>
      <c r="FGL155" s="15"/>
      <c r="FGM155" s="15"/>
      <c r="FGN155" s="15"/>
      <c r="FGO155" s="15"/>
      <c r="FGP155" s="15"/>
      <c r="FGQ155" s="15"/>
      <c r="FGR155" s="15"/>
      <c r="FGS155" s="15"/>
      <c r="FGT155" s="15"/>
      <c r="FGU155" s="15"/>
      <c r="FGV155" s="15"/>
      <c r="FGW155" s="15"/>
      <c r="FGX155" s="15"/>
      <c r="FGY155" s="15"/>
      <c r="FGZ155" s="15"/>
      <c r="FHA155" s="15"/>
      <c r="FHB155" s="15"/>
      <c r="FHC155" s="15"/>
      <c r="FHD155" s="15"/>
      <c r="FHE155" s="15"/>
      <c r="FHF155" s="15"/>
      <c r="FHG155" s="15"/>
      <c r="FHH155" s="15"/>
      <c r="FHI155" s="15"/>
      <c r="FHJ155" s="15"/>
      <c r="FHK155" s="15"/>
      <c r="FHL155" s="15"/>
      <c r="FHM155" s="15"/>
      <c r="FHN155" s="15"/>
      <c r="FHO155" s="15"/>
      <c r="FHP155" s="15"/>
      <c r="FHQ155" s="15"/>
      <c r="FHR155" s="15"/>
      <c r="FHS155" s="15"/>
      <c r="FHT155" s="15"/>
      <c r="FHU155" s="15"/>
      <c r="FHV155" s="15"/>
      <c r="FHW155" s="15"/>
      <c r="FHX155" s="15"/>
      <c r="FHY155" s="15"/>
      <c r="FHZ155" s="15"/>
      <c r="FIA155" s="15"/>
      <c r="FIB155" s="15"/>
      <c r="FIC155" s="15"/>
      <c r="FID155" s="15"/>
      <c r="FIE155" s="15"/>
      <c r="FIF155" s="15"/>
      <c r="FIG155" s="15"/>
      <c r="FIH155" s="15"/>
      <c r="FII155" s="15"/>
      <c r="FIJ155" s="15"/>
      <c r="FIK155" s="15"/>
      <c r="FIL155" s="15"/>
      <c r="FIM155" s="15"/>
      <c r="FIN155" s="15"/>
      <c r="FIO155" s="15"/>
      <c r="FIP155" s="15"/>
      <c r="FIQ155" s="15"/>
      <c r="FIR155" s="15"/>
      <c r="FIS155" s="15"/>
      <c r="FIT155" s="15"/>
      <c r="FIU155" s="15"/>
      <c r="FIV155" s="15"/>
      <c r="FIW155" s="15"/>
      <c r="FIX155" s="15"/>
      <c r="FIY155" s="15"/>
      <c r="FIZ155" s="15"/>
      <c r="FJA155" s="15"/>
      <c r="FJB155" s="15"/>
      <c r="FJC155" s="15"/>
      <c r="FJD155" s="15"/>
      <c r="FJE155" s="15"/>
      <c r="FJF155" s="15"/>
      <c r="FJG155" s="15"/>
      <c r="FJH155" s="15"/>
      <c r="FJI155" s="15"/>
      <c r="FJJ155" s="15"/>
      <c r="FJK155" s="15"/>
      <c r="FJL155" s="15"/>
      <c r="FJM155" s="15"/>
      <c r="FJN155" s="15"/>
      <c r="FJO155" s="15"/>
      <c r="FJP155" s="15"/>
      <c r="FJQ155" s="15"/>
      <c r="FJR155" s="15"/>
      <c r="FJS155" s="15"/>
      <c r="FJT155" s="15"/>
      <c r="FJU155" s="15"/>
      <c r="FJV155" s="15"/>
      <c r="FJW155" s="15"/>
      <c r="FJX155" s="15"/>
      <c r="FJY155" s="15"/>
      <c r="FJZ155" s="15"/>
      <c r="FKA155" s="15"/>
      <c r="FKB155" s="15"/>
      <c r="FKC155" s="15"/>
      <c r="FKD155" s="15"/>
      <c r="FKE155" s="15"/>
      <c r="FKF155" s="15"/>
      <c r="FKG155" s="15"/>
      <c r="FKH155" s="15"/>
      <c r="FKI155" s="15"/>
      <c r="FKJ155" s="15"/>
      <c r="FKK155" s="15"/>
      <c r="FKL155" s="15"/>
      <c r="FKM155" s="15"/>
      <c r="FKN155" s="15"/>
      <c r="FKO155" s="15"/>
      <c r="FKP155" s="15"/>
      <c r="FKQ155" s="15"/>
      <c r="FKR155" s="15"/>
      <c r="FKS155" s="15"/>
      <c r="FKT155" s="15"/>
      <c r="FKU155" s="15"/>
      <c r="FKV155" s="15"/>
      <c r="FKW155" s="15"/>
      <c r="FKX155" s="15"/>
      <c r="FKY155" s="15"/>
      <c r="FKZ155" s="15"/>
      <c r="FLA155" s="15"/>
      <c r="FLB155" s="15"/>
      <c r="FLC155" s="15"/>
      <c r="FLD155" s="15"/>
      <c r="FLE155" s="15"/>
      <c r="FLF155" s="15"/>
      <c r="FLG155" s="15"/>
      <c r="FLH155" s="15"/>
      <c r="FLI155" s="15"/>
      <c r="FLJ155" s="15"/>
      <c r="FLK155" s="15"/>
      <c r="FLL155" s="15"/>
      <c r="FLM155" s="15"/>
      <c r="FLN155" s="15"/>
      <c r="FLO155" s="15"/>
      <c r="FLP155" s="15"/>
      <c r="FLQ155" s="15"/>
      <c r="FLR155" s="15"/>
      <c r="FLS155" s="15"/>
      <c r="FLT155" s="15"/>
      <c r="FLU155" s="15"/>
      <c r="FLV155" s="15"/>
      <c r="FLW155" s="15"/>
      <c r="FLX155" s="15"/>
      <c r="FLY155" s="15"/>
      <c r="FLZ155" s="15"/>
      <c r="FMA155" s="15"/>
      <c r="FMB155" s="15"/>
      <c r="FMC155" s="15"/>
      <c r="FMD155" s="15"/>
      <c r="FME155" s="15"/>
      <c r="FMF155" s="15"/>
      <c r="FMG155" s="15"/>
      <c r="FMH155" s="15"/>
      <c r="FMI155" s="15"/>
      <c r="FMJ155" s="15"/>
      <c r="FMK155" s="15"/>
      <c r="FML155" s="15"/>
      <c r="FMM155" s="15"/>
      <c r="FMN155" s="15"/>
      <c r="FMO155" s="15"/>
      <c r="FMP155" s="15"/>
      <c r="FMQ155" s="15"/>
      <c r="FMR155" s="15"/>
      <c r="FMS155" s="15"/>
      <c r="FMT155" s="15"/>
      <c r="FMU155" s="15"/>
      <c r="FMV155" s="15"/>
      <c r="FMW155" s="15"/>
      <c r="FMX155" s="15"/>
      <c r="FMY155" s="15"/>
      <c r="FMZ155" s="15"/>
      <c r="FNA155" s="15"/>
      <c r="FNB155" s="15"/>
      <c r="FNC155" s="15"/>
      <c r="FND155" s="15"/>
      <c r="FNE155" s="15"/>
      <c r="FNF155" s="15"/>
      <c r="FNG155" s="15"/>
      <c r="FNH155" s="15"/>
      <c r="FNI155" s="15"/>
      <c r="FNJ155" s="15"/>
      <c r="FNK155" s="15"/>
      <c r="FNL155" s="15"/>
      <c r="FNM155" s="15"/>
      <c r="FNN155" s="15"/>
      <c r="FNO155" s="15"/>
      <c r="FNP155" s="15"/>
      <c r="FNQ155" s="15"/>
      <c r="FNR155" s="15"/>
      <c r="FNS155" s="15"/>
      <c r="FNT155" s="15"/>
      <c r="FNU155" s="15"/>
      <c r="FNV155" s="15"/>
      <c r="FNW155" s="15"/>
      <c r="FNX155" s="15"/>
      <c r="FNY155" s="15"/>
      <c r="FNZ155" s="15"/>
      <c r="FOA155" s="15"/>
      <c r="FOB155" s="15"/>
      <c r="FOC155" s="15"/>
      <c r="FOD155" s="15"/>
      <c r="FOE155" s="15"/>
      <c r="FOF155" s="15"/>
      <c r="FOG155" s="15"/>
      <c r="FOH155" s="15"/>
      <c r="FOI155" s="15"/>
      <c r="FOJ155" s="15"/>
      <c r="FOK155" s="15"/>
      <c r="FOL155" s="15"/>
      <c r="FOM155" s="15"/>
      <c r="FON155" s="15"/>
      <c r="FOO155" s="15"/>
      <c r="FOP155" s="15"/>
      <c r="FOQ155" s="15"/>
      <c r="FOR155" s="15"/>
      <c r="FOS155" s="15"/>
      <c r="FOT155" s="15"/>
      <c r="FOU155" s="15"/>
      <c r="FOV155" s="15"/>
      <c r="FOW155" s="15"/>
      <c r="FOX155" s="15"/>
      <c r="FOY155" s="15"/>
      <c r="FOZ155" s="15"/>
      <c r="FPA155" s="15"/>
      <c r="FPB155" s="15"/>
      <c r="FPC155" s="15"/>
      <c r="FPD155" s="15"/>
      <c r="FPE155" s="15"/>
      <c r="FPF155" s="15"/>
      <c r="FPG155" s="15"/>
      <c r="FPH155" s="15"/>
      <c r="FPI155" s="15"/>
      <c r="FPJ155" s="15"/>
      <c r="FPK155" s="15"/>
      <c r="FPL155" s="15"/>
      <c r="FPM155" s="15"/>
      <c r="FPN155" s="15"/>
      <c r="FPO155" s="15"/>
      <c r="FPP155" s="15"/>
      <c r="FPQ155" s="15"/>
      <c r="FPR155" s="15"/>
      <c r="FPS155" s="15"/>
      <c r="FPT155" s="15"/>
      <c r="FPU155" s="15"/>
      <c r="FPV155" s="15"/>
      <c r="FPW155" s="15"/>
      <c r="FPX155" s="15"/>
      <c r="FPY155" s="15"/>
      <c r="FPZ155" s="15"/>
      <c r="FQA155" s="15"/>
      <c r="FQB155" s="15"/>
      <c r="FQC155" s="15"/>
      <c r="FQD155" s="15"/>
      <c r="FQE155" s="15"/>
      <c r="FQF155" s="15"/>
      <c r="FQG155" s="15"/>
      <c r="FQH155" s="15"/>
      <c r="FQI155" s="15"/>
      <c r="FQJ155" s="15"/>
      <c r="FQK155" s="15"/>
      <c r="FQL155" s="15"/>
      <c r="FQM155" s="15"/>
      <c r="FQN155" s="15"/>
      <c r="FQO155" s="15"/>
      <c r="FQP155" s="15"/>
      <c r="FQQ155" s="15"/>
      <c r="FQR155" s="15"/>
      <c r="FQS155" s="15"/>
      <c r="FQT155" s="15"/>
      <c r="FQU155" s="15"/>
      <c r="FQV155" s="15"/>
      <c r="FQW155" s="15"/>
      <c r="FQX155" s="15"/>
      <c r="FQY155" s="15"/>
      <c r="FQZ155" s="15"/>
      <c r="FRA155" s="15"/>
      <c r="FRB155" s="15"/>
      <c r="FRC155" s="15"/>
      <c r="FRD155" s="15"/>
      <c r="FRE155" s="15"/>
      <c r="FRF155" s="15"/>
      <c r="FRG155" s="15"/>
      <c r="FRH155" s="15"/>
      <c r="FRI155" s="15"/>
      <c r="FRJ155" s="15"/>
      <c r="FRK155" s="15"/>
      <c r="FRL155" s="15"/>
      <c r="FRM155" s="15"/>
      <c r="FRN155" s="15"/>
      <c r="FRO155" s="15"/>
      <c r="FRP155" s="15"/>
      <c r="FRQ155" s="15"/>
      <c r="FRR155" s="15"/>
      <c r="FRS155" s="15"/>
      <c r="FRT155" s="15"/>
      <c r="FRU155" s="15"/>
      <c r="FRV155" s="15"/>
      <c r="FRW155" s="15"/>
      <c r="FRX155" s="15"/>
      <c r="FRY155" s="15"/>
      <c r="FRZ155" s="15"/>
      <c r="FSA155" s="15"/>
      <c r="FSB155" s="15"/>
      <c r="FSC155" s="15"/>
      <c r="FSD155" s="15"/>
      <c r="FSE155" s="15"/>
      <c r="FSF155" s="15"/>
      <c r="FSG155" s="15"/>
      <c r="FSH155" s="15"/>
      <c r="FSI155" s="15"/>
      <c r="FSJ155" s="15"/>
      <c r="FSK155" s="15"/>
      <c r="FSL155" s="15"/>
      <c r="FSM155" s="15"/>
      <c r="FSN155" s="15"/>
      <c r="FSO155" s="15"/>
      <c r="FSP155" s="15"/>
      <c r="FSQ155" s="15"/>
      <c r="FSR155" s="15"/>
      <c r="FSS155" s="15"/>
      <c r="FST155" s="15"/>
      <c r="FSU155" s="15"/>
      <c r="FSV155" s="15"/>
      <c r="FSW155" s="15"/>
      <c r="FSX155" s="15"/>
      <c r="FSY155" s="15"/>
      <c r="FSZ155" s="15"/>
      <c r="FTA155" s="15"/>
      <c r="FTB155" s="15"/>
      <c r="FTC155" s="15"/>
      <c r="FTD155" s="15"/>
      <c r="FTE155" s="15"/>
      <c r="FTF155" s="15"/>
      <c r="FTG155" s="15"/>
      <c r="FTH155" s="15"/>
      <c r="FTI155" s="15"/>
      <c r="FTJ155" s="15"/>
      <c r="FTK155" s="15"/>
      <c r="FTL155" s="15"/>
      <c r="FTM155" s="15"/>
      <c r="FTN155" s="15"/>
      <c r="FTO155" s="15"/>
      <c r="FTP155" s="15"/>
      <c r="FTQ155" s="15"/>
      <c r="FTR155" s="15"/>
      <c r="FTS155" s="15"/>
      <c r="FTT155" s="15"/>
      <c r="FTU155" s="15"/>
      <c r="FTV155" s="15"/>
      <c r="FTW155" s="15"/>
      <c r="FTX155" s="15"/>
      <c r="FTY155" s="15"/>
      <c r="FTZ155" s="15"/>
      <c r="FUA155" s="15"/>
      <c r="FUB155" s="15"/>
      <c r="FUC155" s="15"/>
      <c r="FUD155" s="15"/>
      <c r="FUE155" s="15"/>
      <c r="FUF155" s="15"/>
      <c r="FUG155" s="15"/>
      <c r="FUH155" s="15"/>
      <c r="FUI155" s="15"/>
      <c r="FUJ155" s="15"/>
      <c r="FUK155" s="15"/>
      <c r="FUL155" s="15"/>
      <c r="FUM155" s="15"/>
      <c r="FUN155" s="15"/>
      <c r="FUO155" s="15"/>
      <c r="FUP155" s="15"/>
      <c r="FUQ155" s="15"/>
      <c r="FUR155" s="15"/>
      <c r="FUS155" s="15"/>
      <c r="FUT155" s="15"/>
      <c r="FUU155" s="15"/>
      <c r="FUV155" s="15"/>
      <c r="FUW155" s="15"/>
      <c r="FUX155" s="15"/>
      <c r="FUY155" s="15"/>
      <c r="FUZ155" s="15"/>
      <c r="FVA155" s="15"/>
      <c r="FVB155" s="15"/>
      <c r="FVC155" s="15"/>
      <c r="FVD155" s="15"/>
      <c r="FVE155" s="15"/>
      <c r="FVF155" s="15"/>
      <c r="FVG155" s="15"/>
      <c r="FVH155" s="15"/>
      <c r="FVI155" s="15"/>
      <c r="FVJ155" s="15"/>
      <c r="FVK155" s="15"/>
      <c r="FVL155" s="15"/>
      <c r="FVM155" s="15"/>
      <c r="FVN155" s="15"/>
      <c r="FVO155" s="15"/>
      <c r="FVP155" s="15"/>
      <c r="FVQ155" s="15"/>
      <c r="FVR155" s="15"/>
      <c r="FVS155" s="15"/>
      <c r="FVT155" s="15"/>
      <c r="FVU155" s="15"/>
      <c r="FVV155" s="15"/>
      <c r="FVW155" s="15"/>
      <c r="FVX155" s="15"/>
      <c r="FVY155" s="15"/>
      <c r="FVZ155" s="15"/>
      <c r="FWA155" s="15"/>
      <c r="FWB155" s="15"/>
      <c r="FWC155" s="15"/>
      <c r="FWD155" s="15"/>
      <c r="FWE155" s="15"/>
      <c r="FWF155" s="15"/>
      <c r="FWG155" s="15"/>
      <c r="FWH155" s="15"/>
      <c r="FWI155" s="15"/>
      <c r="FWJ155" s="15"/>
      <c r="FWK155" s="15"/>
      <c r="FWL155" s="15"/>
      <c r="FWM155" s="15"/>
      <c r="FWN155" s="15"/>
      <c r="FWO155" s="15"/>
      <c r="FWP155" s="15"/>
      <c r="FWQ155" s="15"/>
      <c r="FWR155" s="15"/>
      <c r="FWS155" s="15"/>
      <c r="FWT155" s="15"/>
      <c r="FWU155" s="15"/>
      <c r="FWV155" s="15"/>
      <c r="FWW155" s="15"/>
      <c r="FWX155" s="15"/>
      <c r="FWY155" s="15"/>
      <c r="FWZ155" s="15"/>
      <c r="FXA155" s="15"/>
      <c r="FXB155" s="15"/>
      <c r="FXC155" s="15"/>
      <c r="FXD155" s="15"/>
      <c r="FXE155" s="15"/>
      <c r="FXF155" s="15"/>
      <c r="FXG155" s="15"/>
      <c r="FXH155" s="15"/>
      <c r="FXI155" s="15"/>
      <c r="FXJ155" s="15"/>
      <c r="FXK155" s="15"/>
      <c r="FXL155" s="15"/>
      <c r="FXM155" s="15"/>
      <c r="FXN155" s="15"/>
      <c r="FXO155" s="15"/>
      <c r="FXP155" s="15"/>
      <c r="FXQ155" s="15"/>
      <c r="FXR155" s="15"/>
      <c r="FXS155" s="15"/>
      <c r="FXT155" s="15"/>
      <c r="FXU155" s="15"/>
      <c r="FXV155" s="15"/>
      <c r="FXW155" s="15"/>
      <c r="FXX155" s="15"/>
      <c r="FXY155" s="15"/>
      <c r="FXZ155" s="15"/>
      <c r="FYA155" s="15"/>
      <c r="FYB155" s="15"/>
      <c r="FYC155" s="15"/>
      <c r="FYD155" s="15"/>
      <c r="FYE155" s="15"/>
      <c r="FYF155" s="15"/>
      <c r="FYG155" s="15"/>
      <c r="FYH155" s="15"/>
      <c r="FYI155" s="15"/>
      <c r="FYJ155" s="15"/>
      <c r="FYK155" s="15"/>
      <c r="FYL155" s="15"/>
      <c r="FYM155" s="15"/>
      <c r="FYN155" s="15"/>
      <c r="FYO155" s="15"/>
      <c r="FYP155" s="15"/>
      <c r="FYQ155" s="15"/>
      <c r="FYR155" s="15"/>
      <c r="FYS155" s="15"/>
      <c r="FYT155" s="15"/>
      <c r="FYU155" s="15"/>
      <c r="FYV155" s="15"/>
      <c r="FYW155" s="15"/>
      <c r="FYX155" s="15"/>
      <c r="FYY155" s="15"/>
      <c r="FYZ155" s="15"/>
      <c r="FZA155" s="15"/>
      <c r="FZB155" s="15"/>
      <c r="FZC155" s="15"/>
      <c r="FZD155" s="15"/>
      <c r="FZE155" s="15"/>
      <c r="FZF155" s="15"/>
      <c r="FZG155" s="15"/>
      <c r="FZH155" s="15"/>
      <c r="FZI155" s="15"/>
      <c r="FZJ155" s="15"/>
      <c r="FZK155" s="15"/>
      <c r="FZL155" s="15"/>
      <c r="FZM155" s="15"/>
      <c r="FZN155" s="15"/>
      <c r="FZO155" s="15"/>
      <c r="FZP155" s="15"/>
      <c r="FZQ155" s="15"/>
      <c r="FZR155" s="15"/>
      <c r="FZS155" s="15"/>
      <c r="FZT155" s="15"/>
      <c r="FZU155" s="15"/>
      <c r="FZV155" s="15"/>
      <c r="FZW155" s="15"/>
      <c r="FZX155" s="15"/>
      <c r="FZY155" s="15"/>
      <c r="FZZ155" s="15"/>
      <c r="GAA155" s="15"/>
      <c r="GAB155" s="15"/>
      <c r="GAC155" s="15"/>
      <c r="GAD155" s="15"/>
      <c r="GAE155" s="15"/>
      <c r="GAF155" s="15"/>
      <c r="GAG155" s="15"/>
      <c r="GAH155" s="15"/>
      <c r="GAI155" s="15"/>
      <c r="GAJ155" s="15"/>
      <c r="GAK155" s="15"/>
      <c r="GAL155" s="15"/>
      <c r="GAM155" s="15"/>
      <c r="GAN155" s="15"/>
      <c r="GAO155" s="15"/>
      <c r="GAP155" s="15"/>
      <c r="GAQ155" s="15"/>
      <c r="GAR155" s="15"/>
      <c r="GAS155" s="15"/>
      <c r="GAT155" s="15"/>
      <c r="GAU155" s="15"/>
      <c r="GAV155" s="15"/>
      <c r="GAW155" s="15"/>
      <c r="GAX155" s="15"/>
      <c r="GAY155" s="15"/>
      <c r="GAZ155" s="15"/>
      <c r="GBA155" s="15"/>
      <c r="GBB155" s="15"/>
      <c r="GBC155" s="15"/>
      <c r="GBD155" s="15"/>
      <c r="GBE155" s="15"/>
      <c r="GBF155" s="15"/>
      <c r="GBG155" s="15"/>
      <c r="GBH155" s="15"/>
      <c r="GBI155" s="15"/>
      <c r="GBJ155" s="15"/>
      <c r="GBK155" s="15"/>
      <c r="GBL155" s="15"/>
      <c r="GBM155" s="15"/>
      <c r="GBN155" s="15"/>
      <c r="GBO155" s="15"/>
      <c r="GBP155" s="15"/>
      <c r="GBQ155" s="15"/>
      <c r="GBR155" s="15"/>
      <c r="GBS155" s="15"/>
      <c r="GBT155" s="15"/>
      <c r="GBU155" s="15"/>
      <c r="GBV155" s="15"/>
      <c r="GBW155" s="15"/>
      <c r="GBX155" s="15"/>
      <c r="GBY155" s="15"/>
      <c r="GBZ155" s="15"/>
      <c r="GCA155" s="15"/>
      <c r="GCB155" s="15"/>
      <c r="GCC155" s="15"/>
      <c r="GCD155" s="15"/>
      <c r="GCE155" s="15"/>
      <c r="GCF155" s="15"/>
      <c r="GCG155" s="15"/>
      <c r="GCH155" s="15"/>
      <c r="GCI155" s="15"/>
      <c r="GCJ155" s="15"/>
      <c r="GCK155" s="15"/>
      <c r="GCL155" s="15"/>
      <c r="GCM155" s="15"/>
      <c r="GCN155" s="15"/>
      <c r="GCO155" s="15"/>
      <c r="GCP155" s="15"/>
      <c r="GCQ155" s="15"/>
      <c r="GCR155" s="15"/>
      <c r="GCS155" s="15"/>
      <c r="GCT155" s="15"/>
      <c r="GCU155" s="15"/>
      <c r="GCV155" s="15"/>
      <c r="GCW155" s="15"/>
      <c r="GCX155" s="15"/>
      <c r="GCY155" s="15"/>
      <c r="GCZ155" s="15"/>
      <c r="GDA155" s="15"/>
      <c r="GDB155" s="15"/>
      <c r="GDC155" s="15"/>
      <c r="GDD155" s="15"/>
      <c r="GDE155" s="15"/>
      <c r="GDF155" s="15"/>
      <c r="GDG155" s="15"/>
      <c r="GDH155" s="15"/>
      <c r="GDI155" s="15"/>
      <c r="GDJ155" s="15"/>
      <c r="GDK155" s="15"/>
      <c r="GDL155" s="15"/>
      <c r="GDM155" s="15"/>
      <c r="GDN155" s="15"/>
      <c r="GDO155" s="15"/>
      <c r="GDP155" s="15"/>
      <c r="GDQ155" s="15"/>
      <c r="GDR155" s="15"/>
      <c r="GDS155" s="15"/>
      <c r="GDT155" s="15"/>
      <c r="GDU155" s="15"/>
      <c r="GDV155" s="15"/>
      <c r="GDW155" s="15"/>
      <c r="GDX155" s="15"/>
      <c r="GDY155" s="15"/>
      <c r="GDZ155" s="15"/>
      <c r="GEA155" s="15"/>
      <c r="GEB155" s="15"/>
      <c r="GEC155" s="15"/>
      <c r="GED155" s="15"/>
      <c r="GEE155" s="15"/>
      <c r="GEF155" s="15"/>
      <c r="GEG155" s="15"/>
      <c r="GEH155" s="15"/>
      <c r="GEI155" s="15"/>
      <c r="GEJ155" s="15"/>
      <c r="GEK155" s="15"/>
      <c r="GEL155" s="15"/>
      <c r="GEM155" s="15"/>
      <c r="GEN155" s="15"/>
      <c r="GEO155" s="15"/>
      <c r="GEP155" s="15"/>
      <c r="GEQ155" s="15"/>
      <c r="GER155" s="15"/>
      <c r="GES155" s="15"/>
      <c r="GET155" s="15"/>
      <c r="GEU155" s="15"/>
      <c r="GEV155" s="15"/>
      <c r="GEW155" s="15"/>
      <c r="GEX155" s="15"/>
      <c r="GEY155" s="15"/>
      <c r="GEZ155" s="15"/>
      <c r="GFA155" s="15"/>
      <c r="GFB155" s="15"/>
      <c r="GFC155" s="15"/>
      <c r="GFD155" s="15"/>
      <c r="GFE155" s="15"/>
      <c r="GFF155" s="15"/>
      <c r="GFG155" s="15"/>
      <c r="GFH155" s="15"/>
      <c r="GFI155" s="15"/>
      <c r="GFJ155" s="15"/>
      <c r="GFK155" s="15"/>
      <c r="GFL155" s="15"/>
      <c r="GFM155" s="15"/>
      <c r="GFN155" s="15"/>
      <c r="GFO155" s="15"/>
      <c r="GFP155" s="15"/>
      <c r="GFQ155" s="15"/>
      <c r="GFR155" s="15"/>
      <c r="GFS155" s="15"/>
      <c r="GFT155" s="15"/>
      <c r="GFU155" s="15"/>
      <c r="GFV155" s="15"/>
      <c r="GFW155" s="15"/>
      <c r="GFX155" s="15"/>
      <c r="GFY155" s="15"/>
      <c r="GFZ155" s="15"/>
      <c r="GGA155" s="15"/>
      <c r="GGB155" s="15"/>
      <c r="GGC155" s="15"/>
      <c r="GGD155" s="15"/>
      <c r="GGE155" s="15"/>
      <c r="GGF155" s="15"/>
      <c r="GGG155" s="15"/>
      <c r="GGH155" s="15"/>
      <c r="GGI155" s="15"/>
      <c r="GGJ155" s="15"/>
      <c r="GGK155" s="15"/>
      <c r="GGL155" s="15"/>
      <c r="GGM155" s="15"/>
      <c r="GGN155" s="15"/>
      <c r="GGO155" s="15"/>
      <c r="GGP155" s="15"/>
      <c r="GGQ155" s="15"/>
      <c r="GGR155" s="15"/>
      <c r="GGS155" s="15"/>
      <c r="GGT155" s="15"/>
      <c r="GGU155" s="15"/>
      <c r="GGV155" s="15"/>
      <c r="GGW155" s="15"/>
      <c r="GGX155" s="15"/>
      <c r="GGY155" s="15"/>
      <c r="GGZ155" s="15"/>
      <c r="GHA155" s="15"/>
      <c r="GHB155" s="15"/>
      <c r="GHC155" s="15"/>
      <c r="GHD155" s="15"/>
      <c r="GHE155" s="15"/>
      <c r="GHF155" s="15"/>
      <c r="GHG155" s="15"/>
      <c r="GHH155" s="15"/>
      <c r="GHI155" s="15"/>
      <c r="GHJ155" s="15"/>
      <c r="GHK155" s="15"/>
      <c r="GHL155" s="15"/>
      <c r="GHM155" s="15"/>
      <c r="GHN155" s="15"/>
      <c r="GHO155" s="15"/>
      <c r="GHP155" s="15"/>
      <c r="GHQ155" s="15"/>
      <c r="GHR155" s="15"/>
      <c r="GHS155" s="15"/>
      <c r="GHT155" s="15"/>
      <c r="GHU155" s="15"/>
      <c r="GHV155" s="15"/>
      <c r="GHW155" s="15"/>
      <c r="GHX155" s="15"/>
      <c r="GHY155" s="15"/>
      <c r="GHZ155" s="15"/>
      <c r="GIA155" s="15"/>
      <c r="GIB155" s="15"/>
      <c r="GIC155" s="15"/>
      <c r="GID155" s="15"/>
      <c r="GIE155" s="15"/>
      <c r="GIF155" s="15"/>
      <c r="GIG155" s="15"/>
      <c r="GIH155" s="15"/>
      <c r="GII155" s="15"/>
      <c r="GIJ155" s="15"/>
      <c r="GIK155" s="15"/>
      <c r="GIL155" s="15"/>
      <c r="GIM155" s="15"/>
      <c r="GIN155" s="15"/>
      <c r="GIO155" s="15"/>
      <c r="GIP155" s="15"/>
      <c r="GIQ155" s="15"/>
      <c r="GIR155" s="15"/>
      <c r="GIS155" s="15"/>
      <c r="GIT155" s="15"/>
      <c r="GIU155" s="15"/>
      <c r="GIV155" s="15"/>
      <c r="GIW155" s="15"/>
      <c r="GIX155" s="15"/>
      <c r="GIY155" s="15"/>
      <c r="GIZ155" s="15"/>
      <c r="GJA155" s="15"/>
      <c r="GJB155" s="15"/>
      <c r="GJC155" s="15"/>
      <c r="GJD155" s="15"/>
      <c r="GJE155" s="15"/>
      <c r="GJF155" s="15"/>
      <c r="GJG155" s="15"/>
      <c r="GJH155" s="15"/>
      <c r="GJI155" s="15"/>
      <c r="GJJ155" s="15"/>
      <c r="GJK155" s="15"/>
      <c r="GJL155" s="15"/>
      <c r="GJM155" s="15"/>
      <c r="GJN155" s="15"/>
      <c r="GJO155" s="15"/>
      <c r="GJP155" s="15"/>
      <c r="GJQ155" s="15"/>
      <c r="GJR155" s="15"/>
      <c r="GJS155" s="15"/>
      <c r="GJT155" s="15"/>
      <c r="GJU155" s="15"/>
      <c r="GJV155" s="15"/>
      <c r="GJW155" s="15"/>
      <c r="GJX155" s="15"/>
      <c r="GJY155" s="15"/>
      <c r="GJZ155" s="15"/>
      <c r="GKA155" s="15"/>
      <c r="GKB155" s="15"/>
      <c r="GKC155" s="15"/>
      <c r="GKD155" s="15"/>
      <c r="GKE155" s="15"/>
      <c r="GKF155" s="15"/>
      <c r="GKG155" s="15"/>
      <c r="GKH155" s="15"/>
      <c r="GKI155" s="15"/>
      <c r="GKJ155" s="15"/>
      <c r="GKK155" s="15"/>
      <c r="GKL155" s="15"/>
      <c r="GKM155" s="15"/>
      <c r="GKN155" s="15"/>
      <c r="GKO155" s="15"/>
      <c r="GKP155" s="15"/>
      <c r="GKQ155" s="15"/>
      <c r="GKR155" s="15"/>
      <c r="GKS155" s="15"/>
      <c r="GKT155" s="15"/>
      <c r="GKU155" s="15"/>
      <c r="GKV155" s="15"/>
      <c r="GKW155" s="15"/>
      <c r="GKX155" s="15"/>
      <c r="GKY155" s="15"/>
      <c r="GKZ155" s="15"/>
      <c r="GLA155" s="15"/>
      <c r="GLB155" s="15"/>
      <c r="GLC155" s="15"/>
      <c r="GLD155" s="15"/>
      <c r="GLE155" s="15"/>
      <c r="GLF155" s="15"/>
      <c r="GLG155" s="15"/>
      <c r="GLH155" s="15"/>
      <c r="GLI155" s="15"/>
      <c r="GLJ155" s="15"/>
      <c r="GLK155" s="15"/>
      <c r="GLL155" s="15"/>
      <c r="GLM155" s="15"/>
      <c r="GLN155" s="15"/>
      <c r="GLO155" s="15"/>
      <c r="GLP155" s="15"/>
      <c r="GLQ155" s="15"/>
      <c r="GLR155" s="15"/>
      <c r="GLS155" s="15"/>
      <c r="GLT155" s="15"/>
      <c r="GLU155" s="15"/>
      <c r="GLV155" s="15"/>
      <c r="GLW155" s="15"/>
      <c r="GLX155" s="15"/>
      <c r="GLY155" s="15"/>
      <c r="GLZ155" s="15"/>
      <c r="GMA155" s="15"/>
      <c r="GMB155" s="15"/>
      <c r="GMC155" s="15"/>
      <c r="GMD155" s="15"/>
      <c r="GME155" s="15"/>
      <c r="GMF155" s="15"/>
      <c r="GMG155" s="15"/>
      <c r="GMH155" s="15"/>
      <c r="GMI155" s="15"/>
      <c r="GMJ155" s="15"/>
      <c r="GMK155" s="15"/>
      <c r="GML155" s="15"/>
      <c r="GMM155" s="15"/>
      <c r="GMN155" s="15"/>
      <c r="GMO155" s="15"/>
      <c r="GMP155" s="15"/>
      <c r="GMQ155" s="15"/>
      <c r="GMR155" s="15"/>
      <c r="GMS155" s="15"/>
      <c r="GMT155" s="15"/>
      <c r="GMU155" s="15"/>
      <c r="GMV155" s="15"/>
      <c r="GMW155" s="15"/>
      <c r="GMX155" s="15"/>
      <c r="GMY155" s="15"/>
      <c r="GMZ155" s="15"/>
      <c r="GNA155" s="15"/>
      <c r="GNB155" s="15"/>
      <c r="GNC155" s="15"/>
      <c r="GND155" s="15"/>
      <c r="GNE155" s="15"/>
      <c r="GNF155" s="15"/>
      <c r="GNG155" s="15"/>
      <c r="GNH155" s="15"/>
      <c r="GNI155" s="15"/>
      <c r="GNJ155" s="15"/>
      <c r="GNK155" s="15"/>
      <c r="GNL155" s="15"/>
      <c r="GNM155" s="15"/>
      <c r="GNN155" s="15"/>
      <c r="GNO155" s="15"/>
      <c r="GNP155" s="15"/>
      <c r="GNQ155" s="15"/>
      <c r="GNR155" s="15"/>
      <c r="GNS155" s="15"/>
      <c r="GNT155" s="15"/>
      <c r="GNU155" s="15"/>
      <c r="GNV155" s="15"/>
      <c r="GNW155" s="15"/>
      <c r="GNX155" s="15"/>
      <c r="GNY155" s="15"/>
      <c r="GNZ155" s="15"/>
      <c r="GOA155" s="15"/>
      <c r="GOB155" s="15"/>
      <c r="GOC155" s="15"/>
      <c r="GOD155" s="15"/>
      <c r="GOE155" s="15"/>
      <c r="GOF155" s="15"/>
      <c r="GOG155" s="15"/>
      <c r="GOH155" s="15"/>
      <c r="GOI155" s="15"/>
      <c r="GOJ155" s="15"/>
      <c r="GOK155" s="15"/>
      <c r="GOL155" s="15"/>
      <c r="GOM155" s="15"/>
      <c r="GON155" s="15"/>
      <c r="GOO155" s="15"/>
      <c r="GOP155" s="15"/>
      <c r="GOQ155" s="15"/>
      <c r="GOR155" s="15"/>
      <c r="GOS155" s="15"/>
      <c r="GOT155" s="15"/>
      <c r="GOU155" s="15"/>
      <c r="GOV155" s="15"/>
      <c r="GOW155" s="15"/>
      <c r="GOX155" s="15"/>
      <c r="GOY155" s="15"/>
      <c r="GOZ155" s="15"/>
      <c r="GPA155" s="15"/>
      <c r="GPB155" s="15"/>
      <c r="GPC155" s="15"/>
      <c r="GPD155" s="15"/>
      <c r="GPE155" s="15"/>
      <c r="GPF155" s="15"/>
      <c r="GPG155" s="15"/>
      <c r="GPH155" s="15"/>
      <c r="GPI155" s="15"/>
      <c r="GPJ155" s="15"/>
      <c r="GPK155" s="15"/>
      <c r="GPL155" s="15"/>
      <c r="GPM155" s="15"/>
      <c r="GPN155" s="15"/>
      <c r="GPO155" s="15"/>
      <c r="GPP155" s="15"/>
      <c r="GPQ155" s="15"/>
      <c r="GPR155" s="15"/>
      <c r="GPS155" s="15"/>
      <c r="GPT155" s="15"/>
      <c r="GPU155" s="15"/>
      <c r="GPV155" s="15"/>
      <c r="GPW155" s="15"/>
      <c r="GPX155" s="15"/>
      <c r="GPY155" s="15"/>
      <c r="GPZ155" s="15"/>
      <c r="GQA155" s="15"/>
      <c r="GQB155" s="15"/>
      <c r="GQC155" s="15"/>
      <c r="GQD155" s="15"/>
      <c r="GQE155" s="15"/>
      <c r="GQF155" s="15"/>
      <c r="GQG155" s="15"/>
      <c r="GQH155" s="15"/>
      <c r="GQI155" s="15"/>
      <c r="GQJ155" s="15"/>
      <c r="GQK155" s="15"/>
      <c r="GQL155" s="15"/>
      <c r="GQM155" s="15"/>
      <c r="GQN155" s="15"/>
      <c r="GQO155" s="15"/>
      <c r="GQP155" s="15"/>
      <c r="GQQ155" s="15"/>
      <c r="GQR155" s="15"/>
      <c r="GQS155" s="15"/>
      <c r="GQT155" s="15"/>
      <c r="GQU155" s="15"/>
      <c r="GQV155" s="15"/>
      <c r="GQW155" s="15"/>
      <c r="GQX155" s="15"/>
      <c r="GQY155" s="15"/>
      <c r="GQZ155" s="15"/>
      <c r="GRA155" s="15"/>
      <c r="GRB155" s="15"/>
      <c r="GRC155" s="15"/>
      <c r="GRD155" s="15"/>
      <c r="GRE155" s="15"/>
      <c r="GRF155" s="15"/>
      <c r="GRG155" s="15"/>
      <c r="GRH155" s="15"/>
      <c r="GRI155" s="15"/>
      <c r="GRJ155" s="15"/>
      <c r="GRK155" s="15"/>
      <c r="GRL155" s="15"/>
      <c r="GRM155" s="15"/>
      <c r="GRN155" s="15"/>
      <c r="GRO155" s="15"/>
      <c r="GRP155" s="15"/>
      <c r="GRQ155" s="15"/>
      <c r="GRR155" s="15"/>
      <c r="GRS155" s="15"/>
      <c r="GRT155" s="15"/>
      <c r="GRU155" s="15"/>
      <c r="GRV155" s="15"/>
      <c r="GRW155" s="15"/>
      <c r="GRX155" s="15"/>
      <c r="GRY155" s="15"/>
      <c r="GRZ155" s="15"/>
      <c r="GSA155" s="15"/>
      <c r="GSB155" s="15"/>
      <c r="GSC155" s="15"/>
      <c r="GSD155" s="15"/>
      <c r="GSE155" s="15"/>
      <c r="GSF155" s="15"/>
      <c r="GSG155" s="15"/>
      <c r="GSH155" s="15"/>
      <c r="GSI155" s="15"/>
      <c r="GSJ155" s="15"/>
      <c r="GSK155" s="15"/>
      <c r="GSL155" s="15"/>
      <c r="GSM155" s="15"/>
      <c r="GSN155" s="15"/>
      <c r="GSO155" s="15"/>
      <c r="GSP155" s="15"/>
      <c r="GSQ155" s="15"/>
      <c r="GSR155" s="15"/>
      <c r="GSS155" s="15"/>
      <c r="GST155" s="15"/>
      <c r="GSU155" s="15"/>
      <c r="GSV155" s="15"/>
      <c r="GSW155" s="15"/>
      <c r="GSX155" s="15"/>
      <c r="GSY155" s="15"/>
      <c r="GSZ155" s="15"/>
      <c r="GTA155" s="15"/>
      <c r="GTB155" s="15"/>
      <c r="GTC155" s="15"/>
      <c r="GTD155" s="15"/>
      <c r="GTE155" s="15"/>
      <c r="GTF155" s="15"/>
      <c r="GTG155" s="15"/>
      <c r="GTH155" s="15"/>
      <c r="GTI155" s="15"/>
      <c r="GTJ155" s="15"/>
      <c r="GTK155" s="15"/>
      <c r="GTL155" s="15"/>
      <c r="GTM155" s="15"/>
      <c r="GTN155" s="15"/>
      <c r="GTO155" s="15"/>
      <c r="GTP155" s="15"/>
      <c r="GTQ155" s="15"/>
      <c r="GTR155" s="15"/>
      <c r="GTS155" s="15"/>
      <c r="GTT155" s="15"/>
      <c r="GTU155" s="15"/>
      <c r="GTV155" s="15"/>
      <c r="GTW155" s="15"/>
      <c r="GTX155" s="15"/>
      <c r="GTY155" s="15"/>
      <c r="GTZ155" s="15"/>
      <c r="GUA155" s="15"/>
      <c r="GUB155" s="15"/>
      <c r="GUC155" s="15"/>
      <c r="GUD155" s="15"/>
      <c r="GUE155" s="15"/>
      <c r="GUF155" s="15"/>
      <c r="GUG155" s="15"/>
      <c r="GUH155" s="15"/>
      <c r="GUI155" s="15"/>
      <c r="GUJ155" s="15"/>
      <c r="GUK155" s="15"/>
      <c r="GUL155" s="15"/>
      <c r="GUM155" s="15"/>
      <c r="GUN155" s="15"/>
      <c r="GUO155" s="15"/>
      <c r="GUP155" s="15"/>
      <c r="GUQ155" s="15"/>
      <c r="GUR155" s="15"/>
      <c r="GUS155" s="15"/>
      <c r="GUT155" s="15"/>
      <c r="GUU155" s="15"/>
      <c r="GUV155" s="15"/>
      <c r="GUW155" s="15"/>
      <c r="GUX155" s="15"/>
      <c r="GUY155" s="15"/>
      <c r="GUZ155" s="15"/>
      <c r="GVA155" s="15"/>
      <c r="GVB155" s="15"/>
      <c r="GVC155" s="15"/>
      <c r="GVD155" s="15"/>
      <c r="GVE155" s="15"/>
      <c r="GVF155" s="15"/>
      <c r="GVG155" s="15"/>
      <c r="GVH155" s="15"/>
      <c r="GVI155" s="15"/>
      <c r="GVJ155" s="15"/>
      <c r="GVK155" s="15"/>
      <c r="GVL155" s="15"/>
      <c r="GVM155" s="15"/>
      <c r="GVN155" s="15"/>
      <c r="GVO155" s="15"/>
      <c r="GVP155" s="15"/>
      <c r="GVQ155" s="15"/>
      <c r="GVR155" s="15"/>
      <c r="GVS155" s="15"/>
      <c r="GVT155" s="15"/>
      <c r="GVU155" s="15"/>
      <c r="GVV155" s="15"/>
      <c r="GVW155" s="15"/>
      <c r="GVX155" s="15"/>
      <c r="GVY155" s="15"/>
      <c r="GVZ155" s="15"/>
      <c r="GWA155" s="15"/>
      <c r="GWB155" s="15"/>
      <c r="GWC155" s="15"/>
      <c r="GWD155" s="15"/>
      <c r="GWE155" s="15"/>
      <c r="GWF155" s="15"/>
      <c r="GWG155" s="15"/>
      <c r="GWH155" s="15"/>
      <c r="GWI155" s="15"/>
      <c r="GWJ155" s="15"/>
      <c r="GWK155" s="15"/>
      <c r="GWL155" s="15"/>
      <c r="GWM155" s="15"/>
      <c r="GWN155" s="15"/>
      <c r="GWO155" s="15"/>
      <c r="GWP155" s="15"/>
      <c r="GWQ155" s="15"/>
      <c r="GWR155" s="15"/>
      <c r="GWS155" s="15"/>
      <c r="GWT155" s="15"/>
      <c r="GWU155" s="15"/>
      <c r="GWV155" s="15"/>
      <c r="GWW155" s="15"/>
      <c r="GWX155" s="15"/>
      <c r="GWY155" s="15"/>
      <c r="GWZ155" s="15"/>
      <c r="GXA155" s="15"/>
      <c r="GXB155" s="15"/>
      <c r="GXC155" s="15"/>
      <c r="GXD155" s="15"/>
      <c r="GXE155" s="15"/>
      <c r="GXF155" s="15"/>
      <c r="GXG155" s="15"/>
      <c r="GXH155" s="15"/>
      <c r="GXI155" s="15"/>
      <c r="GXJ155" s="15"/>
      <c r="GXK155" s="15"/>
      <c r="GXL155" s="15"/>
      <c r="GXM155" s="15"/>
      <c r="GXN155" s="15"/>
      <c r="GXO155" s="15"/>
      <c r="GXP155" s="15"/>
      <c r="GXQ155" s="15"/>
      <c r="GXR155" s="15"/>
      <c r="GXS155" s="15"/>
      <c r="GXT155" s="15"/>
      <c r="GXU155" s="15"/>
      <c r="GXV155" s="15"/>
      <c r="GXW155" s="15"/>
      <c r="GXX155" s="15"/>
      <c r="GXY155" s="15"/>
      <c r="GXZ155" s="15"/>
      <c r="GYA155" s="15"/>
      <c r="GYB155" s="15"/>
      <c r="GYC155" s="15"/>
      <c r="GYD155" s="15"/>
      <c r="GYE155" s="15"/>
      <c r="GYF155" s="15"/>
      <c r="GYG155" s="15"/>
      <c r="GYH155" s="15"/>
      <c r="GYI155" s="15"/>
      <c r="GYJ155" s="15"/>
      <c r="GYK155" s="15"/>
      <c r="GYL155" s="15"/>
      <c r="GYM155" s="15"/>
      <c r="GYN155" s="15"/>
      <c r="GYO155" s="15"/>
      <c r="GYP155" s="15"/>
      <c r="GYQ155" s="15"/>
      <c r="GYR155" s="15"/>
      <c r="GYS155" s="15"/>
      <c r="GYT155" s="15"/>
      <c r="GYU155" s="15"/>
      <c r="GYV155" s="15"/>
      <c r="GYW155" s="15"/>
      <c r="GYX155" s="15"/>
      <c r="GYY155" s="15"/>
      <c r="GYZ155" s="15"/>
      <c r="GZA155" s="15"/>
      <c r="GZB155" s="15"/>
      <c r="GZC155" s="15"/>
      <c r="GZD155" s="15"/>
      <c r="GZE155" s="15"/>
      <c r="GZF155" s="15"/>
      <c r="GZG155" s="15"/>
      <c r="GZH155" s="15"/>
      <c r="GZI155" s="15"/>
      <c r="GZJ155" s="15"/>
      <c r="GZK155" s="15"/>
      <c r="GZL155" s="15"/>
      <c r="GZM155" s="15"/>
      <c r="GZN155" s="15"/>
      <c r="GZO155" s="15"/>
      <c r="GZP155" s="15"/>
      <c r="GZQ155" s="15"/>
      <c r="GZR155" s="15"/>
      <c r="GZS155" s="15"/>
      <c r="GZT155" s="15"/>
      <c r="GZU155" s="15"/>
      <c r="GZV155" s="15"/>
      <c r="GZW155" s="15"/>
      <c r="GZX155" s="15"/>
      <c r="GZY155" s="15"/>
      <c r="GZZ155" s="15"/>
      <c r="HAA155" s="15"/>
      <c r="HAB155" s="15"/>
      <c r="HAC155" s="15"/>
      <c r="HAD155" s="15"/>
      <c r="HAE155" s="15"/>
      <c r="HAF155" s="15"/>
      <c r="HAG155" s="15"/>
      <c r="HAH155" s="15"/>
      <c r="HAI155" s="15"/>
      <c r="HAJ155" s="15"/>
      <c r="HAK155" s="15"/>
      <c r="HAL155" s="15"/>
      <c r="HAM155" s="15"/>
      <c r="HAN155" s="15"/>
      <c r="HAO155" s="15"/>
      <c r="HAP155" s="15"/>
      <c r="HAQ155" s="15"/>
      <c r="HAR155" s="15"/>
      <c r="HAS155" s="15"/>
      <c r="HAT155" s="15"/>
      <c r="HAU155" s="15"/>
      <c r="HAV155" s="15"/>
      <c r="HAW155" s="15"/>
      <c r="HAX155" s="15"/>
      <c r="HAY155" s="15"/>
      <c r="HAZ155" s="15"/>
      <c r="HBA155" s="15"/>
      <c r="HBB155" s="15"/>
      <c r="HBC155" s="15"/>
      <c r="HBD155" s="15"/>
      <c r="HBE155" s="15"/>
      <c r="HBF155" s="15"/>
      <c r="HBG155" s="15"/>
      <c r="HBH155" s="15"/>
      <c r="HBI155" s="15"/>
      <c r="HBJ155" s="15"/>
      <c r="HBK155" s="15"/>
      <c r="HBL155" s="15"/>
      <c r="HBM155" s="15"/>
      <c r="HBN155" s="15"/>
      <c r="HBO155" s="15"/>
      <c r="HBP155" s="15"/>
      <c r="HBQ155" s="15"/>
      <c r="HBR155" s="15"/>
      <c r="HBS155" s="15"/>
      <c r="HBT155" s="15"/>
      <c r="HBU155" s="15"/>
      <c r="HBV155" s="15"/>
      <c r="HBW155" s="15"/>
      <c r="HBX155" s="15"/>
      <c r="HBY155" s="15"/>
      <c r="HBZ155" s="15"/>
      <c r="HCA155" s="15"/>
      <c r="HCB155" s="15"/>
      <c r="HCC155" s="15"/>
      <c r="HCD155" s="15"/>
      <c r="HCE155" s="15"/>
      <c r="HCF155" s="15"/>
      <c r="HCG155" s="15"/>
      <c r="HCH155" s="15"/>
      <c r="HCI155" s="15"/>
      <c r="HCJ155" s="15"/>
      <c r="HCK155" s="15"/>
      <c r="HCL155" s="15"/>
      <c r="HCM155" s="15"/>
      <c r="HCN155" s="15"/>
      <c r="HCO155" s="15"/>
      <c r="HCP155" s="15"/>
      <c r="HCQ155" s="15"/>
      <c r="HCR155" s="15"/>
      <c r="HCS155" s="15"/>
      <c r="HCT155" s="15"/>
      <c r="HCU155" s="15"/>
      <c r="HCV155" s="15"/>
      <c r="HCW155" s="15"/>
      <c r="HCX155" s="15"/>
      <c r="HCY155" s="15"/>
      <c r="HCZ155" s="15"/>
      <c r="HDA155" s="15"/>
      <c r="HDB155" s="15"/>
      <c r="HDC155" s="15"/>
      <c r="HDD155" s="15"/>
      <c r="HDE155" s="15"/>
      <c r="HDF155" s="15"/>
      <c r="HDG155" s="15"/>
      <c r="HDH155" s="15"/>
      <c r="HDI155" s="15"/>
      <c r="HDJ155" s="15"/>
      <c r="HDK155" s="15"/>
      <c r="HDL155" s="15"/>
      <c r="HDM155" s="15"/>
      <c r="HDN155" s="15"/>
      <c r="HDO155" s="15"/>
      <c r="HDP155" s="15"/>
      <c r="HDQ155" s="15"/>
      <c r="HDR155" s="15"/>
      <c r="HDS155" s="15"/>
      <c r="HDT155" s="15"/>
      <c r="HDU155" s="15"/>
      <c r="HDV155" s="15"/>
      <c r="HDW155" s="15"/>
      <c r="HDX155" s="15"/>
      <c r="HDY155" s="15"/>
      <c r="HDZ155" s="15"/>
      <c r="HEA155" s="15"/>
      <c r="HEB155" s="15"/>
      <c r="HEC155" s="15"/>
      <c r="HED155" s="15"/>
      <c r="HEE155" s="15"/>
      <c r="HEF155" s="15"/>
      <c r="HEG155" s="15"/>
      <c r="HEH155" s="15"/>
      <c r="HEI155" s="15"/>
      <c r="HEJ155" s="15"/>
      <c r="HEK155" s="15"/>
      <c r="HEL155" s="15"/>
      <c r="HEM155" s="15"/>
      <c r="HEN155" s="15"/>
      <c r="HEO155" s="15"/>
      <c r="HEP155" s="15"/>
      <c r="HEQ155" s="15"/>
      <c r="HER155" s="15"/>
      <c r="HES155" s="15"/>
      <c r="HET155" s="15"/>
      <c r="HEU155" s="15"/>
      <c r="HEV155" s="15"/>
      <c r="HEW155" s="15"/>
      <c r="HEX155" s="15"/>
      <c r="HEY155" s="15"/>
      <c r="HEZ155" s="15"/>
      <c r="HFA155" s="15"/>
      <c r="HFB155" s="15"/>
      <c r="HFC155" s="15"/>
      <c r="HFD155" s="15"/>
      <c r="HFE155" s="15"/>
      <c r="HFF155" s="15"/>
      <c r="HFG155" s="15"/>
      <c r="HFH155" s="15"/>
      <c r="HFI155" s="15"/>
      <c r="HFJ155" s="15"/>
      <c r="HFK155" s="15"/>
      <c r="HFL155" s="15"/>
      <c r="HFM155" s="15"/>
      <c r="HFN155" s="15"/>
      <c r="HFO155" s="15"/>
      <c r="HFP155" s="15"/>
      <c r="HFQ155" s="15"/>
      <c r="HFR155" s="15"/>
      <c r="HFS155" s="15"/>
      <c r="HFT155" s="15"/>
      <c r="HFU155" s="15"/>
      <c r="HFV155" s="15"/>
      <c r="HFW155" s="15"/>
      <c r="HFX155" s="15"/>
      <c r="HFY155" s="15"/>
      <c r="HFZ155" s="15"/>
      <c r="HGA155" s="15"/>
      <c r="HGB155" s="15"/>
      <c r="HGC155" s="15"/>
      <c r="HGD155" s="15"/>
      <c r="HGE155" s="15"/>
      <c r="HGF155" s="15"/>
      <c r="HGG155" s="15"/>
      <c r="HGH155" s="15"/>
      <c r="HGI155" s="15"/>
      <c r="HGJ155" s="15"/>
      <c r="HGK155" s="15"/>
      <c r="HGL155" s="15"/>
      <c r="HGM155" s="15"/>
      <c r="HGN155" s="15"/>
      <c r="HGO155" s="15"/>
      <c r="HGP155" s="15"/>
      <c r="HGQ155" s="15"/>
      <c r="HGR155" s="15"/>
      <c r="HGS155" s="15"/>
      <c r="HGT155" s="15"/>
      <c r="HGU155" s="15"/>
      <c r="HGV155" s="15"/>
      <c r="HGW155" s="15"/>
      <c r="HGX155" s="15"/>
      <c r="HGY155" s="15"/>
      <c r="HGZ155" s="15"/>
      <c r="HHA155" s="15"/>
      <c r="HHB155" s="15"/>
      <c r="HHC155" s="15"/>
      <c r="HHD155" s="15"/>
      <c r="HHE155" s="15"/>
      <c r="HHF155" s="15"/>
      <c r="HHG155" s="15"/>
      <c r="HHH155" s="15"/>
      <c r="HHI155" s="15"/>
      <c r="HHJ155" s="15"/>
      <c r="HHK155" s="15"/>
      <c r="HHL155" s="15"/>
      <c r="HHM155" s="15"/>
      <c r="HHN155" s="15"/>
      <c r="HHO155" s="15"/>
      <c r="HHP155" s="15"/>
      <c r="HHQ155" s="15"/>
      <c r="HHR155" s="15"/>
      <c r="HHS155" s="15"/>
      <c r="HHT155" s="15"/>
      <c r="HHU155" s="15"/>
      <c r="HHV155" s="15"/>
      <c r="HHW155" s="15"/>
      <c r="HHX155" s="15"/>
      <c r="HHY155" s="15"/>
      <c r="HHZ155" s="15"/>
      <c r="HIA155" s="15"/>
      <c r="HIB155" s="15"/>
      <c r="HIC155" s="15"/>
      <c r="HID155" s="15"/>
      <c r="HIE155" s="15"/>
      <c r="HIF155" s="15"/>
      <c r="HIG155" s="15"/>
      <c r="HIH155" s="15"/>
      <c r="HII155" s="15"/>
      <c r="HIJ155" s="15"/>
      <c r="HIK155" s="15"/>
      <c r="HIL155" s="15"/>
      <c r="HIM155" s="15"/>
      <c r="HIN155" s="15"/>
      <c r="HIO155" s="15"/>
      <c r="HIP155" s="15"/>
      <c r="HIQ155" s="15"/>
      <c r="HIR155" s="15"/>
      <c r="HIS155" s="15"/>
      <c r="HIT155" s="15"/>
      <c r="HIU155" s="15"/>
      <c r="HIV155" s="15"/>
      <c r="HIW155" s="15"/>
      <c r="HIX155" s="15"/>
      <c r="HIY155" s="15"/>
      <c r="HIZ155" s="15"/>
      <c r="HJA155" s="15"/>
      <c r="HJB155" s="15"/>
      <c r="HJC155" s="15"/>
      <c r="HJD155" s="15"/>
      <c r="HJE155" s="15"/>
      <c r="HJF155" s="15"/>
      <c r="HJG155" s="15"/>
      <c r="HJH155" s="15"/>
      <c r="HJI155" s="15"/>
      <c r="HJJ155" s="15"/>
      <c r="HJK155" s="15"/>
      <c r="HJL155" s="15"/>
      <c r="HJM155" s="15"/>
      <c r="HJN155" s="15"/>
      <c r="HJO155" s="15"/>
      <c r="HJP155" s="15"/>
      <c r="HJQ155" s="15"/>
      <c r="HJR155" s="15"/>
      <c r="HJS155" s="15"/>
      <c r="HJT155" s="15"/>
      <c r="HJU155" s="15"/>
      <c r="HJV155" s="15"/>
      <c r="HJW155" s="15"/>
      <c r="HJX155" s="15"/>
      <c r="HJY155" s="15"/>
      <c r="HJZ155" s="15"/>
      <c r="HKA155" s="15"/>
      <c r="HKB155" s="15"/>
      <c r="HKC155" s="15"/>
      <c r="HKD155" s="15"/>
      <c r="HKE155" s="15"/>
      <c r="HKF155" s="15"/>
      <c r="HKG155" s="15"/>
      <c r="HKH155" s="15"/>
      <c r="HKI155" s="15"/>
      <c r="HKJ155" s="15"/>
      <c r="HKK155" s="15"/>
      <c r="HKL155" s="15"/>
      <c r="HKM155" s="15"/>
      <c r="HKN155" s="15"/>
      <c r="HKO155" s="15"/>
      <c r="HKP155" s="15"/>
      <c r="HKQ155" s="15"/>
      <c r="HKR155" s="15"/>
      <c r="HKS155" s="15"/>
      <c r="HKT155" s="15"/>
      <c r="HKU155" s="15"/>
      <c r="HKV155" s="15"/>
      <c r="HKW155" s="15"/>
      <c r="HKX155" s="15"/>
      <c r="HKY155" s="15"/>
      <c r="HKZ155" s="15"/>
      <c r="HLA155" s="15"/>
      <c r="HLB155" s="15"/>
      <c r="HLC155" s="15"/>
      <c r="HLD155" s="15"/>
      <c r="HLE155" s="15"/>
      <c r="HLF155" s="15"/>
      <c r="HLG155" s="15"/>
      <c r="HLH155" s="15"/>
      <c r="HLI155" s="15"/>
      <c r="HLJ155" s="15"/>
      <c r="HLK155" s="15"/>
      <c r="HLL155" s="15"/>
      <c r="HLM155" s="15"/>
      <c r="HLN155" s="15"/>
      <c r="HLO155" s="15"/>
      <c r="HLP155" s="15"/>
      <c r="HLQ155" s="15"/>
      <c r="HLR155" s="15"/>
      <c r="HLS155" s="15"/>
      <c r="HLT155" s="15"/>
      <c r="HLU155" s="15"/>
      <c r="HLV155" s="15"/>
      <c r="HLW155" s="15"/>
      <c r="HLX155" s="15"/>
      <c r="HLY155" s="15"/>
      <c r="HLZ155" s="15"/>
      <c r="HMA155" s="15"/>
      <c r="HMB155" s="15"/>
      <c r="HMC155" s="15"/>
      <c r="HMD155" s="15"/>
      <c r="HME155" s="15"/>
      <c r="HMF155" s="15"/>
      <c r="HMG155" s="15"/>
      <c r="HMH155" s="15"/>
      <c r="HMI155" s="15"/>
      <c r="HMJ155" s="15"/>
      <c r="HMK155" s="15"/>
      <c r="HML155" s="15"/>
      <c r="HMM155" s="15"/>
      <c r="HMN155" s="15"/>
      <c r="HMO155" s="15"/>
      <c r="HMP155" s="15"/>
      <c r="HMQ155" s="15"/>
      <c r="HMR155" s="15"/>
      <c r="HMS155" s="15"/>
      <c r="HMT155" s="15"/>
      <c r="HMU155" s="15"/>
      <c r="HMV155" s="15"/>
      <c r="HMW155" s="15"/>
      <c r="HMX155" s="15"/>
      <c r="HMY155" s="15"/>
      <c r="HMZ155" s="15"/>
      <c r="HNA155" s="15"/>
      <c r="HNB155" s="15"/>
      <c r="HNC155" s="15"/>
      <c r="HND155" s="15"/>
      <c r="HNE155" s="15"/>
      <c r="HNF155" s="15"/>
      <c r="HNG155" s="15"/>
      <c r="HNH155" s="15"/>
      <c r="HNI155" s="15"/>
      <c r="HNJ155" s="15"/>
      <c r="HNK155" s="15"/>
      <c r="HNL155" s="15"/>
      <c r="HNM155" s="15"/>
      <c r="HNN155" s="15"/>
      <c r="HNO155" s="15"/>
      <c r="HNP155" s="15"/>
      <c r="HNQ155" s="15"/>
      <c r="HNR155" s="15"/>
      <c r="HNS155" s="15"/>
      <c r="HNT155" s="15"/>
      <c r="HNU155" s="15"/>
      <c r="HNV155" s="15"/>
      <c r="HNW155" s="15"/>
      <c r="HNX155" s="15"/>
      <c r="HNY155" s="15"/>
      <c r="HNZ155" s="15"/>
      <c r="HOA155" s="15"/>
      <c r="HOB155" s="15"/>
      <c r="HOC155" s="15"/>
      <c r="HOD155" s="15"/>
      <c r="HOE155" s="15"/>
      <c r="HOF155" s="15"/>
      <c r="HOG155" s="15"/>
      <c r="HOH155" s="15"/>
      <c r="HOI155" s="15"/>
      <c r="HOJ155" s="15"/>
      <c r="HOK155" s="15"/>
      <c r="HOL155" s="15"/>
      <c r="HOM155" s="15"/>
      <c r="HON155" s="15"/>
      <c r="HOO155" s="15"/>
      <c r="HOP155" s="15"/>
      <c r="HOQ155" s="15"/>
      <c r="HOR155" s="15"/>
      <c r="HOS155" s="15"/>
      <c r="HOT155" s="15"/>
      <c r="HOU155" s="15"/>
      <c r="HOV155" s="15"/>
      <c r="HOW155" s="15"/>
      <c r="HOX155" s="15"/>
      <c r="HOY155" s="15"/>
      <c r="HOZ155" s="15"/>
      <c r="HPA155" s="15"/>
      <c r="HPB155" s="15"/>
      <c r="HPC155" s="15"/>
      <c r="HPD155" s="15"/>
      <c r="HPE155" s="15"/>
      <c r="HPF155" s="15"/>
      <c r="HPG155" s="15"/>
      <c r="HPH155" s="15"/>
      <c r="HPI155" s="15"/>
      <c r="HPJ155" s="15"/>
      <c r="HPK155" s="15"/>
      <c r="HPL155" s="15"/>
      <c r="HPM155" s="15"/>
      <c r="HPN155" s="15"/>
      <c r="HPO155" s="15"/>
      <c r="HPP155" s="15"/>
      <c r="HPQ155" s="15"/>
      <c r="HPR155" s="15"/>
      <c r="HPS155" s="15"/>
      <c r="HPT155" s="15"/>
      <c r="HPU155" s="15"/>
      <c r="HPV155" s="15"/>
      <c r="HPW155" s="15"/>
      <c r="HPX155" s="15"/>
      <c r="HPY155" s="15"/>
      <c r="HPZ155" s="15"/>
      <c r="HQA155" s="15"/>
      <c r="HQB155" s="15"/>
      <c r="HQC155" s="15"/>
      <c r="HQD155" s="15"/>
      <c r="HQE155" s="15"/>
      <c r="HQF155" s="15"/>
      <c r="HQG155" s="15"/>
      <c r="HQH155" s="15"/>
      <c r="HQI155" s="15"/>
      <c r="HQJ155" s="15"/>
      <c r="HQK155" s="15"/>
      <c r="HQL155" s="15"/>
      <c r="HQM155" s="15"/>
      <c r="HQN155" s="15"/>
      <c r="HQO155" s="15"/>
      <c r="HQP155" s="15"/>
      <c r="HQQ155" s="15"/>
      <c r="HQR155" s="15"/>
      <c r="HQS155" s="15"/>
      <c r="HQT155" s="15"/>
      <c r="HQU155" s="15"/>
      <c r="HQV155" s="15"/>
      <c r="HQW155" s="15"/>
      <c r="HQX155" s="15"/>
      <c r="HQY155" s="15"/>
      <c r="HQZ155" s="15"/>
      <c r="HRA155" s="15"/>
      <c r="HRB155" s="15"/>
      <c r="HRC155" s="15"/>
      <c r="HRD155" s="15"/>
      <c r="HRE155" s="15"/>
      <c r="HRF155" s="15"/>
      <c r="HRG155" s="15"/>
      <c r="HRH155" s="15"/>
      <c r="HRI155" s="15"/>
      <c r="HRJ155" s="15"/>
      <c r="HRK155" s="15"/>
      <c r="HRL155" s="15"/>
      <c r="HRM155" s="15"/>
      <c r="HRN155" s="15"/>
      <c r="HRO155" s="15"/>
      <c r="HRP155" s="15"/>
      <c r="HRQ155" s="15"/>
      <c r="HRR155" s="15"/>
      <c r="HRS155" s="15"/>
      <c r="HRT155" s="15"/>
      <c r="HRU155" s="15"/>
      <c r="HRV155" s="15"/>
      <c r="HRW155" s="15"/>
      <c r="HRX155" s="15"/>
      <c r="HRY155" s="15"/>
      <c r="HRZ155" s="15"/>
      <c r="HSA155" s="15"/>
      <c r="HSB155" s="15"/>
      <c r="HSC155" s="15"/>
      <c r="HSD155" s="15"/>
      <c r="HSE155" s="15"/>
      <c r="HSF155" s="15"/>
      <c r="HSG155" s="15"/>
      <c r="HSH155" s="15"/>
      <c r="HSI155" s="15"/>
      <c r="HSJ155" s="15"/>
      <c r="HSK155" s="15"/>
      <c r="HSL155" s="15"/>
      <c r="HSM155" s="15"/>
      <c r="HSN155" s="15"/>
      <c r="HSO155" s="15"/>
      <c r="HSP155" s="15"/>
      <c r="HSQ155" s="15"/>
      <c r="HSR155" s="15"/>
      <c r="HSS155" s="15"/>
      <c r="HST155" s="15"/>
      <c r="HSU155" s="15"/>
      <c r="HSV155" s="15"/>
      <c r="HSW155" s="15"/>
      <c r="HSX155" s="15"/>
      <c r="HSY155" s="15"/>
      <c r="HSZ155" s="15"/>
      <c r="HTA155" s="15"/>
      <c r="HTB155" s="15"/>
      <c r="HTC155" s="15"/>
      <c r="HTD155" s="15"/>
      <c r="HTE155" s="15"/>
      <c r="HTF155" s="15"/>
      <c r="HTG155" s="15"/>
      <c r="HTH155" s="15"/>
      <c r="HTI155" s="15"/>
      <c r="HTJ155" s="15"/>
      <c r="HTK155" s="15"/>
      <c r="HTL155" s="15"/>
      <c r="HTM155" s="15"/>
      <c r="HTN155" s="15"/>
      <c r="HTO155" s="15"/>
      <c r="HTP155" s="15"/>
      <c r="HTQ155" s="15"/>
      <c r="HTR155" s="15"/>
      <c r="HTS155" s="15"/>
      <c r="HTT155" s="15"/>
      <c r="HTU155" s="15"/>
      <c r="HTV155" s="15"/>
      <c r="HTW155" s="15"/>
      <c r="HTX155" s="15"/>
      <c r="HTY155" s="15"/>
      <c r="HTZ155" s="15"/>
      <c r="HUA155" s="15"/>
      <c r="HUB155" s="15"/>
      <c r="HUC155" s="15"/>
      <c r="HUD155" s="15"/>
      <c r="HUE155" s="15"/>
      <c r="HUF155" s="15"/>
      <c r="HUG155" s="15"/>
      <c r="HUH155" s="15"/>
      <c r="HUI155" s="15"/>
      <c r="HUJ155" s="15"/>
      <c r="HUK155" s="15"/>
      <c r="HUL155" s="15"/>
      <c r="HUM155" s="15"/>
      <c r="HUN155" s="15"/>
      <c r="HUO155" s="15"/>
      <c r="HUP155" s="15"/>
      <c r="HUQ155" s="15"/>
      <c r="HUR155" s="15"/>
      <c r="HUS155" s="15"/>
      <c r="HUT155" s="15"/>
      <c r="HUU155" s="15"/>
      <c r="HUV155" s="15"/>
      <c r="HUW155" s="15"/>
      <c r="HUX155" s="15"/>
      <c r="HUY155" s="15"/>
      <c r="HUZ155" s="15"/>
      <c r="HVA155" s="15"/>
      <c r="HVB155" s="15"/>
      <c r="HVC155" s="15"/>
      <c r="HVD155" s="15"/>
      <c r="HVE155" s="15"/>
      <c r="HVF155" s="15"/>
      <c r="HVG155" s="15"/>
      <c r="HVH155" s="15"/>
      <c r="HVI155" s="15"/>
      <c r="HVJ155" s="15"/>
      <c r="HVK155" s="15"/>
      <c r="HVL155" s="15"/>
      <c r="HVM155" s="15"/>
      <c r="HVN155" s="15"/>
      <c r="HVO155" s="15"/>
      <c r="HVP155" s="15"/>
      <c r="HVQ155" s="15"/>
      <c r="HVR155" s="15"/>
      <c r="HVS155" s="15"/>
      <c r="HVT155" s="15"/>
      <c r="HVU155" s="15"/>
      <c r="HVV155" s="15"/>
      <c r="HVW155" s="15"/>
      <c r="HVX155" s="15"/>
      <c r="HVY155" s="15"/>
      <c r="HVZ155" s="15"/>
      <c r="HWA155" s="15"/>
      <c r="HWB155" s="15"/>
      <c r="HWC155" s="15"/>
      <c r="HWD155" s="15"/>
      <c r="HWE155" s="15"/>
      <c r="HWF155" s="15"/>
      <c r="HWG155" s="15"/>
      <c r="HWH155" s="15"/>
      <c r="HWI155" s="15"/>
      <c r="HWJ155" s="15"/>
      <c r="HWK155" s="15"/>
      <c r="HWL155" s="15"/>
      <c r="HWM155" s="15"/>
      <c r="HWN155" s="15"/>
      <c r="HWO155" s="15"/>
      <c r="HWP155" s="15"/>
      <c r="HWQ155" s="15"/>
      <c r="HWR155" s="15"/>
      <c r="HWS155" s="15"/>
      <c r="HWT155" s="15"/>
      <c r="HWU155" s="15"/>
      <c r="HWV155" s="15"/>
      <c r="HWW155" s="15"/>
      <c r="HWX155" s="15"/>
      <c r="HWY155" s="15"/>
      <c r="HWZ155" s="15"/>
      <c r="HXA155" s="15"/>
      <c r="HXB155" s="15"/>
      <c r="HXC155" s="15"/>
      <c r="HXD155" s="15"/>
      <c r="HXE155" s="15"/>
      <c r="HXF155" s="15"/>
      <c r="HXG155" s="15"/>
      <c r="HXH155" s="15"/>
      <c r="HXI155" s="15"/>
      <c r="HXJ155" s="15"/>
      <c r="HXK155" s="15"/>
      <c r="HXL155" s="15"/>
      <c r="HXM155" s="15"/>
      <c r="HXN155" s="15"/>
      <c r="HXO155" s="15"/>
      <c r="HXP155" s="15"/>
      <c r="HXQ155" s="15"/>
      <c r="HXR155" s="15"/>
      <c r="HXS155" s="15"/>
      <c r="HXT155" s="15"/>
      <c r="HXU155" s="15"/>
      <c r="HXV155" s="15"/>
      <c r="HXW155" s="15"/>
      <c r="HXX155" s="15"/>
      <c r="HXY155" s="15"/>
      <c r="HXZ155" s="15"/>
      <c r="HYA155" s="15"/>
      <c r="HYB155" s="15"/>
      <c r="HYC155" s="15"/>
      <c r="HYD155" s="15"/>
      <c r="HYE155" s="15"/>
      <c r="HYF155" s="15"/>
      <c r="HYG155" s="15"/>
      <c r="HYH155" s="15"/>
      <c r="HYI155" s="15"/>
      <c r="HYJ155" s="15"/>
      <c r="HYK155" s="15"/>
      <c r="HYL155" s="15"/>
      <c r="HYM155" s="15"/>
      <c r="HYN155" s="15"/>
      <c r="HYO155" s="15"/>
      <c r="HYP155" s="15"/>
      <c r="HYQ155" s="15"/>
      <c r="HYR155" s="15"/>
      <c r="HYS155" s="15"/>
      <c r="HYT155" s="15"/>
      <c r="HYU155" s="15"/>
      <c r="HYV155" s="15"/>
      <c r="HYW155" s="15"/>
      <c r="HYX155" s="15"/>
      <c r="HYY155" s="15"/>
      <c r="HYZ155" s="15"/>
      <c r="HZA155" s="15"/>
      <c r="HZB155" s="15"/>
      <c r="HZC155" s="15"/>
      <c r="HZD155" s="15"/>
      <c r="HZE155" s="15"/>
      <c r="HZF155" s="15"/>
      <c r="HZG155" s="15"/>
      <c r="HZH155" s="15"/>
      <c r="HZI155" s="15"/>
      <c r="HZJ155" s="15"/>
      <c r="HZK155" s="15"/>
      <c r="HZL155" s="15"/>
      <c r="HZM155" s="15"/>
      <c r="HZN155" s="15"/>
      <c r="HZO155" s="15"/>
      <c r="HZP155" s="15"/>
      <c r="HZQ155" s="15"/>
      <c r="HZR155" s="15"/>
      <c r="HZS155" s="15"/>
      <c r="HZT155" s="15"/>
      <c r="HZU155" s="15"/>
      <c r="HZV155" s="15"/>
      <c r="HZW155" s="15"/>
      <c r="HZX155" s="15"/>
      <c r="HZY155" s="15"/>
      <c r="HZZ155" s="15"/>
      <c r="IAA155" s="15"/>
      <c r="IAB155" s="15"/>
      <c r="IAC155" s="15"/>
      <c r="IAD155" s="15"/>
      <c r="IAE155" s="15"/>
      <c r="IAF155" s="15"/>
      <c r="IAG155" s="15"/>
      <c r="IAH155" s="15"/>
      <c r="IAI155" s="15"/>
      <c r="IAJ155" s="15"/>
      <c r="IAK155" s="15"/>
      <c r="IAL155" s="15"/>
      <c r="IAM155" s="15"/>
      <c r="IAN155" s="15"/>
      <c r="IAO155" s="15"/>
      <c r="IAP155" s="15"/>
      <c r="IAQ155" s="15"/>
      <c r="IAR155" s="15"/>
      <c r="IAS155" s="15"/>
      <c r="IAT155" s="15"/>
      <c r="IAU155" s="15"/>
      <c r="IAV155" s="15"/>
      <c r="IAW155" s="15"/>
      <c r="IAX155" s="15"/>
      <c r="IAY155" s="15"/>
      <c r="IAZ155" s="15"/>
      <c r="IBA155" s="15"/>
      <c r="IBB155" s="15"/>
      <c r="IBC155" s="15"/>
      <c r="IBD155" s="15"/>
      <c r="IBE155" s="15"/>
      <c r="IBF155" s="15"/>
      <c r="IBG155" s="15"/>
      <c r="IBH155" s="15"/>
      <c r="IBI155" s="15"/>
      <c r="IBJ155" s="15"/>
      <c r="IBK155" s="15"/>
      <c r="IBL155" s="15"/>
      <c r="IBM155" s="15"/>
      <c r="IBN155" s="15"/>
      <c r="IBO155" s="15"/>
      <c r="IBP155" s="15"/>
      <c r="IBQ155" s="15"/>
      <c r="IBR155" s="15"/>
      <c r="IBS155" s="15"/>
      <c r="IBT155" s="15"/>
      <c r="IBU155" s="15"/>
      <c r="IBV155" s="15"/>
      <c r="IBW155" s="15"/>
      <c r="IBX155" s="15"/>
      <c r="IBY155" s="15"/>
      <c r="IBZ155" s="15"/>
      <c r="ICA155" s="15"/>
      <c r="ICB155" s="15"/>
      <c r="ICC155" s="15"/>
      <c r="ICD155" s="15"/>
      <c r="ICE155" s="15"/>
      <c r="ICF155" s="15"/>
      <c r="ICG155" s="15"/>
      <c r="ICH155" s="15"/>
      <c r="ICI155" s="15"/>
      <c r="ICJ155" s="15"/>
      <c r="ICK155" s="15"/>
      <c r="ICL155" s="15"/>
      <c r="ICM155" s="15"/>
      <c r="ICN155" s="15"/>
      <c r="ICO155" s="15"/>
      <c r="ICP155" s="15"/>
      <c r="ICQ155" s="15"/>
      <c r="ICR155" s="15"/>
      <c r="ICS155" s="15"/>
      <c r="ICT155" s="15"/>
      <c r="ICU155" s="15"/>
      <c r="ICV155" s="15"/>
      <c r="ICW155" s="15"/>
      <c r="ICX155" s="15"/>
      <c r="ICY155" s="15"/>
      <c r="ICZ155" s="15"/>
      <c r="IDA155" s="15"/>
      <c r="IDB155" s="15"/>
      <c r="IDC155" s="15"/>
      <c r="IDD155" s="15"/>
      <c r="IDE155" s="15"/>
      <c r="IDF155" s="15"/>
      <c r="IDG155" s="15"/>
      <c r="IDH155" s="15"/>
      <c r="IDI155" s="15"/>
      <c r="IDJ155" s="15"/>
      <c r="IDK155" s="15"/>
      <c r="IDL155" s="15"/>
      <c r="IDM155" s="15"/>
      <c r="IDN155" s="15"/>
      <c r="IDO155" s="15"/>
      <c r="IDP155" s="15"/>
      <c r="IDQ155" s="15"/>
      <c r="IDR155" s="15"/>
      <c r="IDS155" s="15"/>
      <c r="IDT155" s="15"/>
      <c r="IDU155" s="15"/>
      <c r="IDV155" s="15"/>
      <c r="IDW155" s="15"/>
      <c r="IDX155" s="15"/>
      <c r="IDY155" s="15"/>
      <c r="IDZ155" s="15"/>
      <c r="IEA155" s="15"/>
      <c r="IEB155" s="15"/>
      <c r="IEC155" s="15"/>
      <c r="IED155" s="15"/>
      <c r="IEE155" s="15"/>
      <c r="IEF155" s="15"/>
      <c r="IEG155" s="15"/>
      <c r="IEH155" s="15"/>
      <c r="IEI155" s="15"/>
      <c r="IEJ155" s="15"/>
      <c r="IEK155" s="15"/>
      <c r="IEL155" s="15"/>
      <c r="IEM155" s="15"/>
      <c r="IEN155" s="15"/>
      <c r="IEO155" s="15"/>
      <c r="IEP155" s="15"/>
      <c r="IEQ155" s="15"/>
      <c r="IER155" s="15"/>
      <c r="IES155" s="15"/>
      <c r="IET155" s="15"/>
      <c r="IEU155" s="15"/>
      <c r="IEV155" s="15"/>
      <c r="IEW155" s="15"/>
      <c r="IEX155" s="15"/>
      <c r="IEY155" s="15"/>
      <c r="IEZ155" s="15"/>
      <c r="IFA155" s="15"/>
      <c r="IFB155" s="15"/>
      <c r="IFC155" s="15"/>
      <c r="IFD155" s="15"/>
      <c r="IFE155" s="15"/>
      <c r="IFF155" s="15"/>
      <c r="IFG155" s="15"/>
      <c r="IFH155" s="15"/>
      <c r="IFI155" s="15"/>
      <c r="IFJ155" s="15"/>
      <c r="IFK155" s="15"/>
      <c r="IFL155" s="15"/>
      <c r="IFM155" s="15"/>
      <c r="IFN155" s="15"/>
      <c r="IFO155" s="15"/>
      <c r="IFP155" s="15"/>
      <c r="IFQ155" s="15"/>
      <c r="IFR155" s="15"/>
      <c r="IFS155" s="15"/>
      <c r="IFT155" s="15"/>
      <c r="IFU155" s="15"/>
      <c r="IFV155" s="15"/>
      <c r="IFW155" s="15"/>
      <c r="IFX155" s="15"/>
      <c r="IFY155" s="15"/>
      <c r="IFZ155" s="15"/>
      <c r="IGA155" s="15"/>
      <c r="IGB155" s="15"/>
      <c r="IGC155" s="15"/>
      <c r="IGD155" s="15"/>
      <c r="IGE155" s="15"/>
      <c r="IGF155" s="15"/>
      <c r="IGG155" s="15"/>
      <c r="IGH155" s="15"/>
      <c r="IGI155" s="15"/>
      <c r="IGJ155" s="15"/>
      <c r="IGK155" s="15"/>
      <c r="IGL155" s="15"/>
      <c r="IGM155" s="15"/>
      <c r="IGN155" s="15"/>
      <c r="IGO155" s="15"/>
      <c r="IGP155" s="15"/>
      <c r="IGQ155" s="15"/>
      <c r="IGR155" s="15"/>
      <c r="IGS155" s="15"/>
      <c r="IGT155" s="15"/>
      <c r="IGU155" s="15"/>
      <c r="IGV155" s="15"/>
      <c r="IGW155" s="15"/>
      <c r="IGX155" s="15"/>
      <c r="IGY155" s="15"/>
      <c r="IGZ155" s="15"/>
      <c r="IHA155" s="15"/>
      <c r="IHB155" s="15"/>
      <c r="IHC155" s="15"/>
      <c r="IHD155" s="15"/>
      <c r="IHE155" s="15"/>
      <c r="IHF155" s="15"/>
      <c r="IHG155" s="15"/>
      <c r="IHH155" s="15"/>
      <c r="IHI155" s="15"/>
      <c r="IHJ155" s="15"/>
      <c r="IHK155" s="15"/>
      <c r="IHL155" s="15"/>
      <c r="IHM155" s="15"/>
      <c r="IHN155" s="15"/>
      <c r="IHO155" s="15"/>
      <c r="IHP155" s="15"/>
      <c r="IHQ155" s="15"/>
      <c r="IHR155" s="15"/>
      <c r="IHS155" s="15"/>
      <c r="IHT155" s="15"/>
      <c r="IHU155" s="15"/>
      <c r="IHV155" s="15"/>
      <c r="IHW155" s="15"/>
      <c r="IHX155" s="15"/>
      <c r="IHY155" s="15"/>
      <c r="IHZ155" s="15"/>
      <c r="IIA155" s="15"/>
      <c r="IIB155" s="15"/>
      <c r="IIC155" s="15"/>
      <c r="IID155" s="15"/>
      <c r="IIE155" s="15"/>
      <c r="IIF155" s="15"/>
      <c r="IIG155" s="15"/>
      <c r="IIH155" s="15"/>
      <c r="III155" s="15"/>
      <c r="IIJ155" s="15"/>
      <c r="IIK155" s="15"/>
      <c r="IIL155" s="15"/>
      <c r="IIM155" s="15"/>
      <c r="IIN155" s="15"/>
      <c r="IIO155" s="15"/>
      <c r="IIP155" s="15"/>
      <c r="IIQ155" s="15"/>
      <c r="IIR155" s="15"/>
      <c r="IIS155" s="15"/>
      <c r="IIT155" s="15"/>
      <c r="IIU155" s="15"/>
      <c r="IIV155" s="15"/>
      <c r="IIW155" s="15"/>
      <c r="IIX155" s="15"/>
      <c r="IIY155" s="15"/>
      <c r="IIZ155" s="15"/>
      <c r="IJA155" s="15"/>
      <c r="IJB155" s="15"/>
      <c r="IJC155" s="15"/>
      <c r="IJD155" s="15"/>
      <c r="IJE155" s="15"/>
      <c r="IJF155" s="15"/>
      <c r="IJG155" s="15"/>
      <c r="IJH155" s="15"/>
      <c r="IJI155" s="15"/>
      <c r="IJJ155" s="15"/>
      <c r="IJK155" s="15"/>
      <c r="IJL155" s="15"/>
      <c r="IJM155" s="15"/>
      <c r="IJN155" s="15"/>
      <c r="IJO155" s="15"/>
      <c r="IJP155" s="15"/>
      <c r="IJQ155" s="15"/>
      <c r="IJR155" s="15"/>
      <c r="IJS155" s="15"/>
      <c r="IJT155" s="15"/>
      <c r="IJU155" s="15"/>
      <c r="IJV155" s="15"/>
      <c r="IJW155" s="15"/>
      <c r="IJX155" s="15"/>
      <c r="IJY155" s="15"/>
      <c r="IJZ155" s="15"/>
      <c r="IKA155" s="15"/>
      <c r="IKB155" s="15"/>
      <c r="IKC155" s="15"/>
      <c r="IKD155" s="15"/>
      <c r="IKE155" s="15"/>
      <c r="IKF155" s="15"/>
      <c r="IKG155" s="15"/>
      <c r="IKH155" s="15"/>
      <c r="IKI155" s="15"/>
      <c r="IKJ155" s="15"/>
      <c r="IKK155" s="15"/>
      <c r="IKL155" s="15"/>
      <c r="IKM155" s="15"/>
      <c r="IKN155" s="15"/>
      <c r="IKO155" s="15"/>
      <c r="IKP155" s="15"/>
      <c r="IKQ155" s="15"/>
      <c r="IKR155" s="15"/>
      <c r="IKS155" s="15"/>
      <c r="IKT155" s="15"/>
      <c r="IKU155" s="15"/>
      <c r="IKV155" s="15"/>
      <c r="IKW155" s="15"/>
      <c r="IKX155" s="15"/>
      <c r="IKY155" s="15"/>
      <c r="IKZ155" s="15"/>
      <c r="ILA155" s="15"/>
      <c r="ILB155" s="15"/>
      <c r="ILC155" s="15"/>
      <c r="ILD155" s="15"/>
      <c r="ILE155" s="15"/>
      <c r="ILF155" s="15"/>
      <c r="ILG155" s="15"/>
      <c r="ILH155" s="15"/>
      <c r="ILI155" s="15"/>
      <c r="ILJ155" s="15"/>
      <c r="ILK155" s="15"/>
      <c r="ILL155" s="15"/>
      <c r="ILM155" s="15"/>
      <c r="ILN155" s="15"/>
      <c r="ILO155" s="15"/>
      <c r="ILP155" s="15"/>
      <c r="ILQ155" s="15"/>
      <c r="ILR155" s="15"/>
      <c r="ILS155" s="15"/>
      <c r="ILT155" s="15"/>
      <c r="ILU155" s="15"/>
      <c r="ILV155" s="15"/>
      <c r="ILW155" s="15"/>
      <c r="ILX155" s="15"/>
      <c r="ILY155" s="15"/>
      <c r="ILZ155" s="15"/>
      <c r="IMA155" s="15"/>
      <c r="IMB155" s="15"/>
      <c r="IMC155" s="15"/>
      <c r="IMD155" s="15"/>
      <c r="IME155" s="15"/>
      <c r="IMF155" s="15"/>
      <c r="IMG155" s="15"/>
      <c r="IMH155" s="15"/>
      <c r="IMI155" s="15"/>
      <c r="IMJ155" s="15"/>
      <c r="IMK155" s="15"/>
      <c r="IML155" s="15"/>
      <c r="IMM155" s="15"/>
      <c r="IMN155" s="15"/>
      <c r="IMO155" s="15"/>
      <c r="IMP155" s="15"/>
      <c r="IMQ155" s="15"/>
      <c r="IMR155" s="15"/>
      <c r="IMS155" s="15"/>
      <c r="IMT155" s="15"/>
      <c r="IMU155" s="15"/>
      <c r="IMV155" s="15"/>
      <c r="IMW155" s="15"/>
      <c r="IMX155" s="15"/>
      <c r="IMY155" s="15"/>
      <c r="IMZ155" s="15"/>
      <c r="INA155" s="15"/>
      <c r="INB155" s="15"/>
      <c r="INC155" s="15"/>
      <c r="IND155" s="15"/>
      <c r="INE155" s="15"/>
      <c r="INF155" s="15"/>
      <c r="ING155" s="15"/>
      <c r="INH155" s="15"/>
      <c r="INI155" s="15"/>
      <c r="INJ155" s="15"/>
      <c r="INK155" s="15"/>
      <c r="INL155" s="15"/>
      <c r="INM155" s="15"/>
      <c r="INN155" s="15"/>
      <c r="INO155" s="15"/>
      <c r="INP155" s="15"/>
      <c r="INQ155" s="15"/>
      <c r="INR155" s="15"/>
      <c r="INS155" s="15"/>
      <c r="INT155" s="15"/>
      <c r="INU155" s="15"/>
      <c r="INV155" s="15"/>
      <c r="INW155" s="15"/>
      <c r="INX155" s="15"/>
      <c r="INY155" s="15"/>
      <c r="INZ155" s="15"/>
      <c r="IOA155" s="15"/>
      <c r="IOB155" s="15"/>
      <c r="IOC155" s="15"/>
      <c r="IOD155" s="15"/>
      <c r="IOE155" s="15"/>
      <c r="IOF155" s="15"/>
      <c r="IOG155" s="15"/>
      <c r="IOH155" s="15"/>
      <c r="IOI155" s="15"/>
      <c r="IOJ155" s="15"/>
      <c r="IOK155" s="15"/>
      <c r="IOL155" s="15"/>
      <c r="IOM155" s="15"/>
      <c r="ION155" s="15"/>
      <c r="IOO155" s="15"/>
      <c r="IOP155" s="15"/>
      <c r="IOQ155" s="15"/>
      <c r="IOR155" s="15"/>
      <c r="IOS155" s="15"/>
      <c r="IOT155" s="15"/>
      <c r="IOU155" s="15"/>
      <c r="IOV155" s="15"/>
      <c r="IOW155" s="15"/>
      <c r="IOX155" s="15"/>
      <c r="IOY155" s="15"/>
      <c r="IOZ155" s="15"/>
      <c r="IPA155" s="15"/>
      <c r="IPB155" s="15"/>
      <c r="IPC155" s="15"/>
      <c r="IPD155" s="15"/>
      <c r="IPE155" s="15"/>
      <c r="IPF155" s="15"/>
      <c r="IPG155" s="15"/>
      <c r="IPH155" s="15"/>
      <c r="IPI155" s="15"/>
      <c r="IPJ155" s="15"/>
      <c r="IPK155" s="15"/>
      <c r="IPL155" s="15"/>
      <c r="IPM155" s="15"/>
      <c r="IPN155" s="15"/>
      <c r="IPO155" s="15"/>
      <c r="IPP155" s="15"/>
      <c r="IPQ155" s="15"/>
      <c r="IPR155" s="15"/>
      <c r="IPS155" s="15"/>
      <c r="IPT155" s="15"/>
      <c r="IPU155" s="15"/>
      <c r="IPV155" s="15"/>
      <c r="IPW155" s="15"/>
      <c r="IPX155" s="15"/>
      <c r="IPY155" s="15"/>
      <c r="IPZ155" s="15"/>
      <c r="IQA155" s="15"/>
      <c r="IQB155" s="15"/>
      <c r="IQC155" s="15"/>
      <c r="IQD155" s="15"/>
      <c r="IQE155" s="15"/>
      <c r="IQF155" s="15"/>
      <c r="IQG155" s="15"/>
      <c r="IQH155" s="15"/>
      <c r="IQI155" s="15"/>
      <c r="IQJ155" s="15"/>
      <c r="IQK155" s="15"/>
      <c r="IQL155" s="15"/>
      <c r="IQM155" s="15"/>
      <c r="IQN155" s="15"/>
      <c r="IQO155" s="15"/>
      <c r="IQP155" s="15"/>
      <c r="IQQ155" s="15"/>
      <c r="IQR155" s="15"/>
      <c r="IQS155" s="15"/>
      <c r="IQT155" s="15"/>
      <c r="IQU155" s="15"/>
      <c r="IQV155" s="15"/>
      <c r="IQW155" s="15"/>
      <c r="IQX155" s="15"/>
      <c r="IQY155" s="15"/>
      <c r="IQZ155" s="15"/>
      <c r="IRA155" s="15"/>
      <c r="IRB155" s="15"/>
      <c r="IRC155" s="15"/>
      <c r="IRD155" s="15"/>
      <c r="IRE155" s="15"/>
      <c r="IRF155" s="15"/>
      <c r="IRG155" s="15"/>
      <c r="IRH155" s="15"/>
      <c r="IRI155" s="15"/>
      <c r="IRJ155" s="15"/>
      <c r="IRK155" s="15"/>
      <c r="IRL155" s="15"/>
      <c r="IRM155" s="15"/>
      <c r="IRN155" s="15"/>
      <c r="IRO155" s="15"/>
      <c r="IRP155" s="15"/>
      <c r="IRQ155" s="15"/>
      <c r="IRR155" s="15"/>
      <c r="IRS155" s="15"/>
      <c r="IRT155" s="15"/>
      <c r="IRU155" s="15"/>
      <c r="IRV155" s="15"/>
      <c r="IRW155" s="15"/>
      <c r="IRX155" s="15"/>
      <c r="IRY155" s="15"/>
      <c r="IRZ155" s="15"/>
      <c r="ISA155" s="15"/>
      <c r="ISB155" s="15"/>
      <c r="ISC155" s="15"/>
      <c r="ISD155" s="15"/>
      <c r="ISE155" s="15"/>
      <c r="ISF155" s="15"/>
      <c r="ISG155" s="15"/>
      <c r="ISH155" s="15"/>
      <c r="ISI155" s="15"/>
      <c r="ISJ155" s="15"/>
      <c r="ISK155" s="15"/>
      <c r="ISL155" s="15"/>
      <c r="ISM155" s="15"/>
      <c r="ISN155" s="15"/>
      <c r="ISO155" s="15"/>
      <c r="ISP155" s="15"/>
      <c r="ISQ155" s="15"/>
      <c r="ISR155" s="15"/>
      <c r="ISS155" s="15"/>
      <c r="IST155" s="15"/>
      <c r="ISU155" s="15"/>
      <c r="ISV155" s="15"/>
      <c r="ISW155" s="15"/>
      <c r="ISX155" s="15"/>
      <c r="ISY155" s="15"/>
      <c r="ISZ155" s="15"/>
      <c r="ITA155" s="15"/>
      <c r="ITB155" s="15"/>
      <c r="ITC155" s="15"/>
      <c r="ITD155" s="15"/>
      <c r="ITE155" s="15"/>
      <c r="ITF155" s="15"/>
      <c r="ITG155" s="15"/>
      <c r="ITH155" s="15"/>
      <c r="ITI155" s="15"/>
      <c r="ITJ155" s="15"/>
      <c r="ITK155" s="15"/>
      <c r="ITL155" s="15"/>
      <c r="ITM155" s="15"/>
      <c r="ITN155" s="15"/>
      <c r="ITO155" s="15"/>
      <c r="ITP155" s="15"/>
      <c r="ITQ155" s="15"/>
      <c r="ITR155" s="15"/>
      <c r="ITS155" s="15"/>
      <c r="ITT155" s="15"/>
      <c r="ITU155" s="15"/>
      <c r="ITV155" s="15"/>
      <c r="ITW155" s="15"/>
      <c r="ITX155" s="15"/>
      <c r="ITY155" s="15"/>
      <c r="ITZ155" s="15"/>
      <c r="IUA155" s="15"/>
      <c r="IUB155" s="15"/>
      <c r="IUC155" s="15"/>
      <c r="IUD155" s="15"/>
      <c r="IUE155" s="15"/>
      <c r="IUF155" s="15"/>
      <c r="IUG155" s="15"/>
      <c r="IUH155" s="15"/>
      <c r="IUI155" s="15"/>
      <c r="IUJ155" s="15"/>
      <c r="IUK155" s="15"/>
      <c r="IUL155" s="15"/>
      <c r="IUM155" s="15"/>
      <c r="IUN155" s="15"/>
      <c r="IUO155" s="15"/>
      <c r="IUP155" s="15"/>
      <c r="IUQ155" s="15"/>
      <c r="IUR155" s="15"/>
      <c r="IUS155" s="15"/>
      <c r="IUT155" s="15"/>
      <c r="IUU155" s="15"/>
      <c r="IUV155" s="15"/>
      <c r="IUW155" s="15"/>
      <c r="IUX155" s="15"/>
      <c r="IUY155" s="15"/>
      <c r="IUZ155" s="15"/>
      <c r="IVA155" s="15"/>
      <c r="IVB155" s="15"/>
      <c r="IVC155" s="15"/>
      <c r="IVD155" s="15"/>
      <c r="IVE155" s="15"/>
      <c r="IVF155" s="15"/>
      <c r="IVG155" s="15"/>
      <c r="IVH155" s="15"/>
      <c r="IVI155" s="15"/>
      <c r="IVJ155" s="15"/>
      <c r="IVK155" s="15"/>
      <c r="IVL155" s="15"/>
      <c r="IVM155" s="15"/>
      <c r="IVN155" s="15"/>
      <c r="IVO155" s="15"/>
      <c r="IVP155" s="15"/>
      <c r="IVQ155" s="15"/>
      <c r="IVR155" s="15"/>
      <c r="IVS155" s="15"/>
      <c r="IVT155" s="15"/>
      <c r="IVU155" s="15"/>
      <c r="IVV155" s="15"/>
      <c r="IVW155" s="15"/>
      <c r="IVX155" s="15"/>
      <c r="IVY155" s="15"/>
      <c r="IVZ155" s="15"/>
      <c r="IWA155" s="15"/>
      <c r="IWB155" s="15"/>
      <c r="IWC155" s="15"/>
      <c r="IWD155" s="15"/>
      <c r="IWE155" s="15"/>
      <c r="IWF155" s="15"/>
      <c r="IWG155" s="15"/>
      <c r="IWH155" s="15"/>
      <c r="IWI155" s="15"/>
      <c r="IWJ155" s="15"/>
      <c r="IWK155" s="15"/>
      <c r="IWL155" s="15"/>
      <c r="IWM155" s="15"/>
      <c r="IWN155" s="15"/>
      <c r="IWO155" s="15"/>
      <c r="IWP155" s="15"/>
      <c r="IWQ155" s="15"/>
      <c r="IWR155" s="15"/>
      <c r="IWS155" s="15"/>
      <c r="IWT155" s="15"/>
      <c r="IWU155" s="15"/>
      <c r="IWV155" s="15"/>
      <c r="IWW155" s="15"/>
      <c r="IWX155" s="15"/>
      <c r="IWY155" s="15"/>
      <c r="IWZ155" s="15"/>
      <c r="IXA155" s="15"/>
      <c r="IXB155" s="15"/>
      <c r="IXC155" s="15"/>
      <c r="IXD155" s="15"/>
      <c r="IXE155" s="15"/>
      <c r="IXF155" s="15"/>
      <c r="IXG155" s="15"/>
      <c r="IXH155" s="15"/>
      <c r="IXI155" s="15"/>
      <c r="IXJ155" s="15"/>
      <c r="IXK155" s="15"/>
      <c r="IXL155" s="15"/>
      <c r="IXM155" s="15"/>
      <c r="IXN155" s="15"/>
      <c r="IXO155" s="15"/>
      <c r="IXP155" s="15"/>
      <c r="IXQ155" s="15"/>
      <c r="IXR155" s="15"/>
      <c r="IXS155" s="15"/>
      <c r="IXT155" s="15"/>
      <c r="IXU155" s="15"/>
      <c r="IXV155" s="15"/>
      <c r="IXW155" s="15"/>
      <c r="IXX155" s="15"/>
      <c r="IXY155" s="15"/>
      <c r="IXZ155" s="15"/>
      <c r="IYA155" s="15"/>
      <c r="IYB155" s="15"/>
      <c r="IYC155" s="15"/>
      <c r="IYD155" s="15"/>
      <c r="IYE155" s="15"/>
      <c r="IYF155" s="15"/>
      <c r="IYG155" s="15"/>
      <c r="IYH155" s="15"/>
      <c r="IYI155" s="15"/>
      <c r="IYJ155" s="15"/>
      <c r="IYK155" s="15"/>
      <c r="IYL155" s="15"/>
      <c r="IYM155" s="15"/>
      <c r="IYN155" s="15"/>
      <c r="IYO155" s="15"/>
      <c r="IYP155" s="15"/>
      <c r="IYQ155" s="15"/>
      <c r="IYR155" s="15"/>
      <c r="IYS155" s="15"/>
      <c r="IYT155" s="15"/>
      <c r="IYU155" s="15"/>
      <c r="IYV155" s="15"/>
      <c r="IYW155" s="15"/>
      <c r="IYX155" s="15"/>
      <c r="IYY155" s="15"/>
      <c r="IYZ155" s="15"/>
      <c r="IZA155" s="15"/>
      <c r="IZB155" s="15"/>
      <c r="IZC155" s="15"/>
      <c r="IZD155" s="15"/>
      <c r="IZE155" s="15"/>
      <c r="IZF155" s="15"/>
      <c r="IZG155" s="15"/>
      <c r="IZH155" s="15"/>
      <c r="IZI155" s="15"/>
      <c r="IZJ155" s="15"/>
      <c r="IZK155" s="15"/>
      <c r="IZL155" s="15"/>
      <c r="IZM155" s="15"/>
      <c r="IZN155" s="15"/>
      <c r="IZO155" s="15"/>
      <c r="IZP155" s="15"/>
      <c r="IZQ155" s="15"/>
      <c r="IZR155" s="15"/>
      <c r="IZS155" s="15"/>
      <c r="IZT155" s="15"/>
      <c r="IZU155" s="15"/>
      <c r="IZV155" s="15"/>
      <c r="IZW155" s="15"/>
      <c r="IZX155" s="15"/>
      <c r="IZY155" s="15"/>
      <c r="IZZ155" s="15"/>
      <c r="JAA155" s="15"/>
      <c r="JAB155" s="15"/>
      <c r="JAC155" s="15"/>
      <c r="JAD155" s="15"/>
      <c r="JAE155" s="15"/>
      <c r="JAF155" s="15"/>
      <c r="JAG155" s="15"/>
      <c r="JAH155" s="15"/>
      <c r="JAI155" s="15"/>
      <c r="JAJ155" s="15"/>
      <c r="JAK155" s="15"/>
      <c r="JAL155" s="15"/>
      <c r="JAM155" s="15"/>
      <c r="JAN155" s="15"/>
      <c r="JAO155" s="15"/>
      <c r="JAP155" s="15"/>
      <c r="JAQ155" s="15"/>
      <c r="JAR155" s="15"/>
      <c r="JAS155" s="15"/>
      <c r="JAT155" s="15"/>
      <c r="JAU155" s="15"/>
      <c r="JAV155" s="15"/>
      <c r="JAW155" s="15"/>
      <c r="JAX155" s="15"/>
      <c r="JAY155" s="15"/>
      <c r="JAZ155" s="15"/>
      <c r="JBA155" s="15"/>
      <c r="JBB155" s="15"/>
      <c r="JBC155" s="15"/>
      <c r="JBD155" s="15"/>
      <c r="JBE155" s="15"/>
      <c r="JBF155" s="15"/>
      <c r="JBG155" s="15"/>
      <c r="JBH155" s="15"/>
      <c r="JBI155" s="15"/>
      <c r="JBJ155" s="15"/>
      <c r="JBK155" s="15"/>
      <c r="JBL155" s="15"/>
      <c r="JBM155" s="15"/>
      <c r="JBN155" s="15"/>
      <c r="JBO155" s="15"/>
      <c r="JBP155" s="15"/>
      <c r="JBQ155" s="15"/>
      <c r="JBR155" s="15"/>
      <c r="JBS155" s="15"/>
      <c r="JBT155" s="15"/>
      <c r="JBU155" s="15"/>
      <c r="JBV155" s="15"/>
      <c r="JBW155" s="15"/>
      <c r="JBX155" s="15"/>
      <c r="JBY155" s="15"/>
      <c r="JBZ155" s="15"/>
      <c r="JCA155" s="15"/>
      <c r="JCB155" s="15"/>
      <c r="JCC155" s="15"/>
      <c r="JCD155" s="15"/>
      <c r="JCE155" s="15"/>
      <c r="JCF155" s="15"/>
      <c r="JCG155" s="15"/>
      <c r="JCH155" s="15"/>
      <c r="JCI155" s="15"/>
      <c r="JCJ155" s="15"/>
      <c r="JCK155" s="15"/>
      <c r="JCL155" s="15"/>
      <c r="JCM155" s="15"/>
      <c r="JCN155" s="15"/>
      <c r="JCO155" s="15"/>
      <c r="JCP155" s="15"/>
      <c r="JCQ155" s="15"/>
      <c r="JCR155" s="15"/>
      <c r="JCS155" s="15"/>
      <c r="JCT155" s="15"/>
      <c r="JCU155" s="15"/>
      <c r="JCV155" s="15"/>
      <c r="JCW155" s="15"/>
      <c r="JCX155" s="15"/>
      <c r="JCY155" s="15"/>
      <c r="JCZ155" s="15"/>
      <c r="JDA155" s="15"/>
      <c r="JDB155" s="15"/>
      <c r="JDC155" s="15"/>
      <c r="JDD155" s="15"/>
      <c r="JDE155" s="15"/>
      <c r="JDF155" s="15"/>
      <c r="JDG155" s="15"/>
      <c r="JDH155" s="15"/>
      <c r="JDI155" s="15"/>
      <c r="JDJ155" s="15"/>
      <c r="JDK155" s="15"/>
      <c r="JDL155" s="15"/>
      <c r="JDM155" s="15"/>
      <c r="JDN155" s="15"/>
      <c r="JDO155" s="15"/>
      <c r="JDP155" s="15"/>
      <c r="JDQ155" s="15"/>
      <c r="JDR155" s="15"/>
      <c r="JDS155" s="15"/>
      <c r="JDT155" s="15"/>
      <c r="JDU155" s="15"/>
      <c r="JDV155" s="15"/>
      <c r="JDW155" s="15"/>
      <c r="JDX155" s="15"/>
      <c r="JDY155" s="15"/>
      <c r="JDZ155" s="15"/>
      <c r="JEA155" s="15"/>
      <c r="JEB155" s="15"/>
      <c r="JEC155" s="15"/>
      <c r="JED155" s="15"/>
      <c r="JEE155" s="15"/>
      <c r="JEF155" s="15"/>
      <c r="JEG155" s="15"/>
      <c r="JEH155" s="15"/>
      <c r="JEI155" s="15"/>
      <c r="JEJ155" s="15"/>
      <c r="JEK155" s="15"/>
      <c r="JEL155" s="15"/>
      <c r="JEM155" s="15"/>
      <c r="JEN155" s="15"/>
      <c r="JEO155" s="15"/>
      <c r="JEP155" s="15"/>
      <c r="JEQ155" s="15"/>
      <c r="JER155" s="15"/>
      <c r="JES155" s="15"/>
      <c r="JET155" s="15"/>
      <c r="JEU155" s="15"/>
      <c r="JEV155" s="15"/>
      <c r="JEW155" s="15"/>
      <c r="JEX155" s="15"/>
      <c r="JEY155" s="15"/>
      <c r="JEZ155" s="15"/>
      <c r="JFA155" s="15"/>
      <c r="JFB155" s="15"/>
      <c r="JFC155" s="15"/>
      <c r="JFD155" s="15"/>
      <c r="JFE155" s="15"/>
      <c r="JFF155" s="15"/>
      <c r="JFG155" s="15"/>
      <c r="JFH155" s="15"/>
      <c r="JFI155" s="15"/>
      <c r="JFJ155" s="15"/>
      <c r="JFK155" s="15"/>
      <c r="JFL155" s="15"/>
      <c r="JFM155" s="15"/>
      <c r="JFN155" s="15"/>
      <c r="JFO155" s="15"/>
      <c r="JFP155" s="15"/>
      <c r="JFQ155" s="15"/>
      <c r="JFR155" s="15"/>
      <c r="JFS155" s="15"/>
      <c r="JFT155" s="15"/>
      <c r="JFU155" s="15"/>
      <c r="JFV155" s="15"/>
      <c r="JFW155" s="15"/>
      <c r="JFX155" s="15"/>
      <c r="JFY155" s="15"/>
      <c r="JFZ155" s="15"/>
      <c r="JGA155" s="15"/>
      <c r="JGB155" s="15"/>
      <c r="JGC155" s="15"/>
      <c r="JGD155" s="15"/>
      <c r="JGE155" s="15"/>
      <c r="JGF155" s="15"/>
      <c r="JGG155" s="15"/>
      <c r="JGH155" s="15"/>
      <c r="JGI155" s="15"/>
      <c r="JGJ155" s="15"/>
      <c r="JGK155" s="15"/>
      <c r="JGL155" s="15"/>
      <c r="JGM155" s="15"/>
      <c r="JGN155" s="15"/>
      <c r="JGO155" s="15"/>
      <c r="JGP155" s="15"/>
      <c r="JGQ155" s="15"/>
      <c r="JGR155" s="15"/>
      <c r="JGS155" s="15"/>
      <c r="JGT155" s="15"/>
      <c r="JGU155" s="15"/>
      <c r="JGV155" s="15"/>
      <c r="JGW155" s="15"/>
      <c r="JGX155" s="15"/>
      <c r="JGY155" s="15"/>
      <c r="JGZ155" s="15"/>
      <c r="JHA155" s="15"/>
      <c r="JHB155" s="15"/>
      <c r="JHC155" s="15"/>
      <c r="JHD155" s="15"/>
      <c r="JHE155" s="15"/>
      <c r="JHF155" s="15"/>
      <c r="JHG155" s="15"/>
      <c r="JHH155" s="15"/>
      <c r="JHI155" s="15"/>
      <c r="JHJ155" s="15"/>
      <c r="JHK155" s="15"/>
      <c r="JHL155" s="15"/>
      <c r="JHM155" s="15"/>
      <c r="JHN155" s="15"/>
      <c r="JHO155" s="15"/>
      <c r="JHP155" s="15"/>
      <c r="JHQ155" s="15"/>
      <c r="JHR155" s="15"/>
      <c r="JHS155" s="15"/>
      <c r="JHT155" s="15"/>
      <c r="JHU155" s="15"/>
      <c r="JHV155" s="15"/>
      <c r="JHW155" s="15"/>
      <c r="JHX155" s="15"/>
      <c r="JHY155" s="15"/>
      <c r="JHZ155" s="15"/>
      <c r="JIA155" s="15"/>
      <c r="JIB155" s="15"/>
      <c r="JIC155" s="15"/>
      <c r="JID155" s="15"/>
      <c r="JIE155" s="15"/>
      <c r="JIF155" s="15"/>
      <c r="JIG155" s="15"/>
      <c r="JIH155" s="15"/>
      <c r="JII155" s="15"/>
      <c r="JIJ155" s="15"/>
      <c r="JIK155" s="15"/>
      <c r="JIL155" s="15"/>
      <c r="JIM155" s="15"/>
      <c r="JIN155" s="15"/>
      <c r="JIO155" s="15"/>
      <c r="JIP155" s="15"/>
      <c r="JIQ155" s="15"/>
      <c r="JIR155" s="15"/>
      <c r="JIS155" s="15"/>
      <c r="JIT155" s="15"/>
      <c r="JIU155" s="15"/>
      <c r="JIV155" s="15"/>
      <c r="JIW155" s="15"/>
      <c r="JIX155" s="15"/>
      <c r="JIY155" s="15"/>
      <c r="JIZ155" s="15"/>
      <c r="JJA155" s="15"/>
      <c r="JJB155" s="15"/>
      <c r="JJC155" s="15"/>
      <c r="JJD155" s="15"/>
      <c r="JJE155" s="15"/>
      <c r="JJF155" s="15"/>
      <c r="JJG155" s="15"/>
      <c r="JJH155" s="15"/>
      <c r="JJI155" s="15"/>
      <c r="JJJ155" s="15"/>
      <c r="JJK155" s="15"/>
      <c r="JJL155" s="15"/>
      <c r="JJM155" s="15"/>
      <c r="JJN155" s="15"/>
      <c r="JJO155" s="15"/>
      <c r="JJP155" s="15"/>
      <c r="JJQ155" s="15"/>
      <c r="JJR155" s="15"/>
      <c r="JJS155" s="15"/>
      <c r="JJT155" s="15"/>
      <c r="JJU155" s="15"/>
      <c r="JJV155" s="15"/>
      <c r="JJW155" s="15"/>
      <c r="JJX155" s="15"/>
      <c r="JJY155" s="15"/>
      <c r="JJZ155" s="15"/>
      <c r="JKA155" s="15"/>
      <c r="JKB155" s="15"/>
      <c r="JKC155" s="15"/>
      <c r="JKD155" s="15"/>
      <c r="JKE155" s="15"/>
      <c r="JKF155" s="15"/>
      <c r="JKG155" s="15"/>
      <c r="JKH155" s="15"/>
      <c r="JKI155" s="15"/>
      <c r="JKJ155" s="15"/>
      <c r="JKK155" s="15"/>
      <c r="JKL155" s="15"/>
      <c r="JKM155" s="15"/>
      <c r="JKN155" s="15"/>
      <c r="JKO155" s="15"/>
      <c r="JKP155" s="15"/>
      <c r="JKQ155" s="15"/>
      <c r="JKR155" s="15"/>
      <c r="JKS155" s="15"/>
      <c r="JKT155" s="15"/>
      <c r="JKU155" s="15"/>
      <c r="JKV155" s="15"/>
      <c r="JKW155" s="15"/>
      <c r="JKX155" s="15"/>
      <c r="JKY155" s="15"/>
      <c r="JKZ155" s="15"/>
      <c r="JLA155" s="15"/>
      <c r="JLB155" s="15"/>
      <c r="JLC155" s="15"/>
      <c r="JLD155" s="15"/>
      <c r="JLE155" s="15"/>
      <c r="JLF155" s="15"/>
      <c r="JLG155" s="15"/>
      <c r="JLH155" s="15"/>
      <c r="JLI155" s="15"/>
      <c r="JLJ155" s="15"/>
      <c r="JLK155" s="15"/>
      <c r="JLL155" s="15"/>
      <c r="JLM155" s="15"/>
      <c r="JLN155" s="15"/>
      <c r="JLO155" s="15"/>
      <c r="JLP155" s="15"/>
      <c r="JLQ155" s="15"/>
      <c r="JLR155" s="15"/>
      <c r="JLS155" s="15"/>
      <c r="JLT155" s="15"/>
      <c r="JLU155" s="15"/>
      <c r="JLV155" s="15"/>
      <c r="JLW155" s="15"/>
      <c r="JLX155" s="15"/>
      <c r="JLY155" s="15"/>
      <c r="JLZ155" s="15"/>
      <c r="JMA155" s="15"/>
      <c r="JMB155" s="15"/>
      <c r="JMC155" s="15"/>
      <c r="JMD155" s="15"/>
      <c r="JME155" s="15"/>
      <c r="JMF155" s="15"/>
      <c r="JMG155" s="15"/>
      <c r="JMH155" s="15"/>
      <c r="JMI155" s="15"/>
      <c r="JMJ155" s="15"/>
      <c r="JMK155" s="15"/>
      <c r="JML155" s="15"/>
      <c r="JMM155" s="15"/>
      <c r="JMN155" s="15"/>
      <c r="JMO155" s="15"/>
      <c r="JMP155" s="15"/>
      <c r="JMQ155" s="15"/>
      <c r="JMR155" s="15"/>
      <c r="JMS155" s="15"/>
      <c r="JMT155" s="15"/>
      <c r="JMU155" s="15"/>
      <c r="JMV155" s="15"/>
      <c r="JMW155" s="15"/>
      <c r="JMX155" s="15"/>
      <c r="JMY155" s="15"/>
      <c r="JMZ155" s="15"/>
      <c r="JNA155" s="15"/>
      <c r="JNB155" s="15"/>
      <c r="JNC155" s="15"/>
      <c r="JND155" s="15"/>
      <c r="JNE155" s="15"/>
      <c r="JNF155" s="15"/>
      <c r="JNG155" s="15"/>
      <c r="JNH155" s="15"/>
      <c r="JNI155" s="15"/>
      <c r="JNJ155" s="15"/>
      <c r="JNK155" s="15"/>
      <c r="JNL155" s="15"/>
      <c r="JNM155" s="15"/>
      <c r="JNN155" s="15"/>
      <c r="JNO155" s="15"/>
      <c r="JNP155" s="15"/>
      <c r="JNQ155" s="15"/>
      <c r="JNR155" s="15"/>
      <c r="JNS155" s="15"/>
      <c r="JNT155" s="15"/>
      <c r="JNU155" s="15"/>
      <c r="JNV155" s="15"/>
      <c r="JNW155" s="15"/>
      <c r="JNX155" s="15"/>
      <c r="JNY155" s="15"/>
      <c r="JNZ155" s="15"/>
      <c r="JOA155" s="15"/>
      <c r="JOB155" s="15"/>
      <c r="JOC155" s="15"/>
      <c r="JOD155" s="15"/>
      <c r="JOE155" s="15"/>
      <c r="JOF155" s="15"/>
      <c r="JOG155" s="15"/>
      <c r="JOH155" s="15"/>
      <c r="JOI155" s="15"/>
      <c r="JOJ155" s="15"/>
      <c r="JOK155" s="15"/>
      <c r="JOL155" s="15"/>
      <c r="JOM155" s="15"/>
      <c r="JON155" s="15"/>
      <c r="JOO155" s="15"/>
      <c r="JOP155" s="15"/>
      <c r="JOQ155" s="15"/>
      <c r="JOR155" s="15"/>
      <c r="JOS155" s="15"/>
      <c r="JOT155" s="15"/>
      <c r="JOU155" s="15"/>
      <c r="JOV155" s="15"/>
      <c r="JOW155" s="15"/>
      <c r="JOX155" s="15"/>
      <c r="JOY155" s="15"/>
      <c r="JOZ155" s="15"/>
      <c r="JPA155" s="15"/>
      <c r="JPB155" s="15"/>
      <c r="JPC155" s="15"/>
      <c r="JPD155" s="15"/>
      <c r="JPE155" s="15"/>
      <c r="JPF155" s="15"/>
      <c r="JPG155" s="15"/>
      <c r="JPH155" s="15"/>
      <c r="JPI155" s="15"/>
      <c r="JPJ155" s="15"/>
      <c r="JPK155" s="15"/>
      <c r="JPL155" s="15"/>
      <c r="JPM155" s="15"/>
      <c r="JPN155" s="15"/>
      <c r="JPO155" s="15"/>
      <c r="JPP155" s="15"/>
      <c r="JPQ155" s="15"/>
      <c r="JPR155" s="15"/>
      <c r="JPS155" s="15"/>
      <c r="JPT155" s="15"/>
      <c r="JPU155" s="15"/>
      <c r="JPV155" s="15"/>
      <c r="JPW155" s="15"/>
      <c r="JPX155" s="15"/>
      <c r="JPY155" s="15"/>
      <c r="JPZ155" s="15"/>
      <c r="JQA155" s="15"/>
      <c r="JQB155" s="15"/>
      <c r="JQC155" s="15"/>
      <c r="JQD155" s="15"/>
      <c r="JQE155" s="15"/>
      <c r="JQF155" s="15"/>
      <c r="JQG155" s="15"/>
      <c r="JQH155" s="15"/>
      <c r="JQI155" s="15"/>
      <c r="JQJ155" s="15"/>
      <c r="JQK155" s="15"/>
      <c r="JQL155" s="15"/>
      <c r="JQM155" s="15"/>
      <c r="JQN155" s="15"/>
      <c r="JQO155" s="15"/>
      <c r="JQP155" s="15"/>
      <c r="JQQ155" s="15"/>
      <c r="JQR155" s="15"/>
      <c r="JQS155" s="15"/>
      <c r="JQT155" s="15"/>
      <c r="JQU155" s="15"/>
      <c r="JQV155" s="15"/>
      <c r="JQW155" s="15"/>
      <c r="JQX155" s="15"/>
      <c r="JQY155" s="15"/>
      <c r="JQZ155" s="15"/>
      <c r="JRA155" s="15"/>
      <c r="JRB155" s="15"/>
      <c r="JRC155" s="15"/>
      <c r="JRD155" s="15"/>
      <c r="JRE155" s="15"/>
      <c r="JRF155" s="15"/>
      <c r="JRG155" s="15"/>
      <c r="JRH155" s="15"/>
      <c r="JRI155" s="15"/>
      <c r="JRJ155" s="15"/>
      <c r="JRK155" s="15"/>
      <c r="JRL155" s="15"/>
      <c r="JRM155" s="15"/>
      <c r="JRN155" s="15"/>
      <c r="JRO155" s="15"/>
      <c r="JRP155" s="15"/>
      <c r="JRQ155" s="15"/>
      <c r="JRR155" s="15"/>
      <c r="JRS155" s="15"/>
      <c r="JRT155" s="15"/>
      <c r="JRU155" s="15"/>
      <c r="JRV155" s="15"/>
      <c r="JRW155" s="15"/>
      <c r="JRX155" s="15"/>
      <c r="JRY155" s="15"/>
      <c r="JRZ155" s="15"/>
      <c r="JSA155" s="15"/>
      <c r="JSB155" s="15"/>
      <c r="JSC155" s="15"/>
      <c r="JSD155" s="15"/>
      <c r="JSE155" s="15"/>
      <c r="JSF155" s="15"/>
      <c r="JSG155" s="15"/>
      <c r="JSH155" s="15"/>
      <c r="JSI155" s="15"/>
      <c r="JSJ155" s="15"/>
      <c r="JSK155" s="15"/>
      <c r="JSL155" s="15"/>
      <c r="JSM155" s="15"/>
      <c r="JSN155" s="15"/>
      <c r="JSO155" s="15"/>
      <c r="JSP155" s="15"/>
      <c r="JSQ155" s="15"/>
      <c r="JSR155" s="15"/>
      <c r="JSS155" s="15"/>
      <c r="JST155" s="15"/>
      <c r="JSU155" s="15"/>
      <c r="JSV155" s="15"/>
      <c r="JSW155" s="15"/>
      <c r="JSX155" s="15"/>
      <c r="JSY155" s="15"/>
      <c r="JSZ155" s="15"/>
      <c r="JTA155" s="15"/>
      <c r="JTB155" s="15"/>
      <c r="JTC155" s="15"/>
      <c r="JTD155" s="15"/>
      <c r="JTE155" s="15"/>
      <c r="JTF155" s="15"/>
      <c r="JTG155" s="15"/>
      <c r="JTH155" s="15"/>
      <c r="JTI155" s="15"/>
      <c r="JTJ155" s="15"/>
      <c r="JTK155" s="15"/>
      <c r="JTL155" s="15"/>
      <c r="JTM155" s="15"/>
      <c r="JTN155" s="15"/>
      <c r="JTO155" s="15"/>
      <c r="JTP155" s="15"/>
      <c r="JTQ155" s="15"/>
      <c r="JTR155" s="15"/>
      <c r="JTS155" s="15"/>
      <c r="JTT155" s="15"/>
      <c r="JTU155" s="15"/>
      <c r="JTV155" s="15"/>
      <c r="JTW155" s="15"/>
      <c r="JTX155" s="15"/>
      <c r="JTY155" s="15"/>
      <c r="JTZ155" s="15"/>
      <c r="JUA155" s="15"/>
      <c r="JUB155" s="15"/>
      <c r="JUC155" s="15"/>
      <c r="JUD155" s="15"/>
      <c r="JUE155" s="15"/>
      <c r="JUF155" s="15"/>
      <c r="JUG155" s="15"/>
      <c r="JUH155" s="15"/>
      <c r="JUI155" s="15"/>
      <c r="JUJ155" s="15"/>
      <c r="JUK155" s="15"/>
      <c r="JUL155" s="15"/>
      <c r="JUM155" s="15"/>
      <c r="JUN155" s="15"/>
      <c r="JUO155" s="15"/>
      <c r="JUP155" s="15"/>
      <c r="JUQ155" s="15"/>
      <c r="JUR155" s="15"/>
      <c r="JUS155" s="15"/>
      <c r="JUT155" s="15"/>
      <c r="JUU155" s="15"/>
      <c r="JUV155" s="15"/>
      <c r="JUW155" s="15"/>
      <c r="JUX155" s="15"/>
      <c r="JUY155" s="15"/>
      <c r="JUZ155" s="15"/>
      <c r="JVA155" s="15"/>
      <c r="JVB155" s="15"/>
      <c r="JVC155" s="15"/>
      <c r="JVD155" s="15"/>
      <c r="JVE155" s="15"/>
      <c r="JVF155" s="15"/>
      <c r="JVG155" s="15"/>
      <c r="JVH155" s="15"/>
      <c r="JVI155" s="15"/>
      <c r="JVJ155" s="15"/>
      <c r="JVK155" s="15"/>
      <c r="JVL155" s="15"/>
      <c r="JVM155" s="15"/>
      <c r="JVN155" s="15"/>
      <c r="JVO155" s="15"/>
      <c r="JVP155" s="15"/>
      <c r="JVQ155" s="15"/>
      <c r="JVR155" s="15"/>
      <c r="JVS155" s="15"/>
      <c r="JVT155" s="15"/>
      <c r="JVU155" s="15"/>
      <c r="JVV155" s="15"/>
      <c r="JVW155" s="15"/>
      <c r="JVX155" s="15"/>
      <c r="JVY155" s="15"/>
      <c r="JVZ155" s="15"/>
      <c r="JWA155" s="15"/>
      <c r="JWB155" s="15"/>
      <c r="JWC155" s="15"/>
      <c r="JWD155" s="15"/>
      <c r="JWE155" s="15"/>
      <c r="JWF155" s="15"/>
      <c r="JWG155" s="15"/>
      <c r="JWH155" s="15"/>
      <c r="JWI155" s="15"/>
      <c r="JWJ155" s="15"/>
      <c r="JWK155" s="15"/>
      <c r="JWL155" s="15"/>
      <c r="JWM155" s="15"/>
      <c r="JWN155" s="15"/>
      <c r="JWO155" s="15"/>
      <c r="JWP155" s="15"/>
      <c r="JWQ155" s="15"/>
      <c r="JWR155" s="15"/>
      <c r="JWS155" s="15"/>
      <c r="JWT155" s="15"/>
      <c r="JWU155" s="15"/>
      <c r="JWV155" s="15"/>
      <c r="JWW155" s="15"/>
      <c r="JWX155" s="15"/>
      <c r="JWY155" s="15"/>
      <c r="JWZ155" s="15"/>
      <c r="JXA155" s="15"/>
      <c r="JXB155" s="15"/>
      <c r="JXC155" s="15"/>
      <c r="JXD155" s="15"/>
      <c r="JXE155" s="15"/>
      <c r="JXF155" s="15"/>
      <c r="JXG155" s="15"/>
      <c r="JXH155" s="15"/>
      <c r="JXI155" s="15"/>
      <c r="JXJ155" s="15"/>
      <c r="JXK155" s="15"/>
      <c r="JXL155" s="15"/>
      <c r="JXM155" s="15"/>
      <c r="JXN155" s="15"/>
      <c r="JXO155" s="15"/>
      <c r="JXP155" s="15"/>
      <c r="JXQ155" s="15"/>
      <c r="JXR155" s="15"/>
      <c r="JXS155" s="15"/>
      <c r="JXT155" s="15"/>
      <c r="JXU155" s="15"/>
      <c r="JXV155" s="15"/>
      <c r="JXW155" s="15"/>
      <c r="JXX155" s="15"/>
      <c r="JXY155" s="15"/>
      <c r="JXZ155" s="15"/>
      <c r="JYA155" s="15"/>
      <c r="JYB155" s="15"/>
      <c r="JYC155" s="15"/>
      <c r="JYD155" s="15"/>
      <c r="JYE155" s="15"/>
      <c r="JYF155" s="15"/>
      <c r="JYG155" s="15"/>
      <c r="JYH155" s="15"/>
      <c r="JYI155" s="15"/>
      <c r="JYJ155" s="15"/>
      <c r="JYK155" s="15"/>
      <c r="JYL155" s="15"/>
      <c r="JYM155" s="15"/>
      <c r="JYN155" s="15"/>
      <c r="JYO155" s="15"/>
      <c r="JYP155" s="15"/>
      <c r="JYQ155" s="15"/>
      <c r="JYR155" s="15"/>
      <c r="JYS155" s="15"/>
      <c r="JYT155" s="15"/>
      <c r="JYU155" s="15"/>
      <c r="JYV155" s="15"/>
      <c r="JYW155" s="15"/>
      <c r="JYX155" s="15"/>
      <c r="JYY155" s="15"/>
      <c r="JYZ155" s="15"/>
      <c r="JZA155" s="15"/>
      <c r="JZB155" s="15"/>
      <c r="JZC155" s="15"/>
      <c r="JZD155" s="15"/>
      <c r="JZE155" s="15"/>
      <c r="JZF155" s="15"/>
      <c r="JZG155" s="15"/>
      <c r="JZH155" s="15"/>
      <c r="JZI155" s="15"/>
      <c r="JZJ155" s="15"/>
      <c r="JZK155" s="15"/>
      <c r="JZL155" s="15"/>
      <c r="JZM155" s="15"/>
      <c r="JZN155" s="15"/>
      <c r="JZO155" s="15"/>
      <c r="JZP155" s="15"/>
      <c r="JZQ155" s="15"/>
      <c r="JZR155" s="15"/>
      <c r="JZS155" s="15"/>
      <c r="JZT155" s="15"/>
      <c r="JZU155" s="15"/>
      <c r="JZV155" s="15"/>
      <c r="JZW155" s="15"/>
      <c r="JZX155" s="15"/>
      <c r="JZY155" s="15"/>
      <c r="JZZ155" s="15"/>
      <c r="KAA155" s="15"/>
      <c r="KAB155" s="15"/>
      <c r="KAC155" s="15"/>
      <c r="KAD155" s="15"/>
      <c r="KAE155" s="15"/>
      <c r="KAF155" s="15"/>
      <c r="KAG155" s="15"/>
      <c r="KAH155" s="15"/>
      <c r="KAI155" s="15"/>
      <c r="KAJ155" s="15"/>
      <c r="KAK155" s="15"/>
      <c r="KAL155" s="15"/>
      <c r="KAM155" s="15"/>
      <c r="KAN155" s="15"/>
      <c r="KAO155" s="15"/>
      <c r="KAP155" s="15"/>
      <c r="KAQ155" s="15"/>
      <c r="KAR155" s="15"/>
      <c r="KAS155" s="15"/>
      <c r="KAT155" s="15"/>
      <c r="KAU155" s="15"/>
      <c r="KAV155" s="15"/>
      <c r="KAW155" s="15"/>
      <c r="KAX155" s="15"/>
      <c r="KAY155" s="15"/>
      <c r="KAZ155" s="15"/>
      <c r="KBA155" s="15"/>
      <c r="KBB155" s="15"/>
      <c r="KBC155" s="15"/>
      <c r="KBD155" s="15"/>
      <c r="KBE155" s="15"/>
      <c r="KBF155" s="15"/>
      <c r="KBG155" s="15"/>
      <c r="KBH155" s="15"/>
      <c r="KBI155" s="15"/>
      <c r="KBJ155" s="15"/>
      <c r="KBK155" s="15"/>
      <c r="KBL155" s="15"/>
      <c r="KBM155" s="15"/>
      <c r="KBN155" s="15"/>
      <c r="KBO155" s="15"/>
      <c r="KBP155" s="15"/>
      <c r="KBQ155" s="15"/>
      <c r="KBR155" s="15"/>
      <c r="KBS155" s="15"/>
      <c r="KBT155" s="15"/>
      <c r="KBU155" s="15"/>
      <c r="KBV155" s="15"/>
      <c r="KBW155" s="15"/>
      <c r="KBX155" s="15"/>
      <c r="KBY155" s="15"/>
      <c r="KBZ155" s="15"/>
      <c r="KCA155" s="15"/>
      <c r="KCB155" s="15"/>
      <c r="KCC155" s="15"/>
      <c r="KCD155" s="15"/>
      <c r="KCE155" s="15"/>
      <c r="KCF155" s="15"/>
      <c r="KCG155" s="15"/>
      <c r="KCH155" s="15"/>
      <c r="KCI155" s="15"/>
      <c r="KCJ155" s="15"/>
      <c r="KCK155" s="15"/>
      <c r="KCL155" s="15"/>
      <c r="KCM155" s="15"/>
      <c r="KCN155" s="15"/>
      <c r="KCO155" s="15"/>
      <c r="KCP155" s="15"/>
      <c r="KCQ155" s="15"/>
      <c r="KCR155" s="15"/>
      <c r="KCS155" s="15"/>
      <c r="KCT155" s="15"/>
      <c r="KCU155" s="15"/>
      <c r="KCV155" s="15"/>
      <c r="KCW155" s="15"/>
      <c r="KCX155" s="15"/>
      <c r="KCY155" s="15"/>
      <c r="KCZ155" s="15"/>
      <c r="KDA155" s="15"/>
      <c r="KDB155" s="15"/>
      <c r="KDC155" s="15"/>
      <c r="KDD155" s="15"/>
      <c r="KDE155" s="15"/>
      <c r="KDF155" s="15"/>
      <c r="KDG155" s="15"/>
      <c r="KDH155" s="15"/>
      <c r="KDI155" s="15"/>
      <c r="KDJ155" s="15"/>
      <c r="KDK155" s="15"/>
      <c r="KDL155" s="15"/>
      <c r="KDM155" s="15"/>
      <c r="KDN155" s="15"/>
      <c r="KDO155" s="15"/>
      <c r="KDP155" s="15"/>
      <c r="KDQ155" s="15"/>
      <c r="KDR155" s="15"/>
      <c r="KDS155" s="15"/>
      <c r="KDT155" s="15"/>
      <c r="KDU155" s="15"/>
      <c r="KDV155" s="15"/>
      <c r="KDW155" s="15"/>
      <c r="KDX155" s="15"/>
      <c r="KDY155" s="15"/>
      <c r="KDZ155" s="15"/>
      <c r="KEA155" s="15"/>
      <c r="KEB155" s="15"/>
      <c r="KEC155" s="15"/>
      <c r="KED155" s="15"/>
      <c r="KEE155" s="15"/>
      <c r="KEF155" s="15"/>
      <c r="KEG155" s="15"/>
      <c r="KEH155" s="15"/>
      <c r="KEI155" s="15"/>
      <c r="KEJ155" s="15"/>
      <c r="KEK155" s="15"/>
      <c r="KEL155" s="15"/>
      <c r="KEM155" s="15"/>
      <c r="KEN155" s="15"/>
      <c r="KEO155" s="15"/>
      <c r="KEP155" s="15"/>
      <c r="KEQ155" s="15"/>
      <c r="KER155" s="15"/>
      <c r="KES155" s="15"/>
      <c r="KET155" s="15"/>
      <c r="KEU155" s="15"/>
      <c r="KEV155" s="15"/>
      <c r="KEW155" s="15"/>
      <c r="KEX155" s="15"/>
      <c r="KEY155" s="15"/>
      <c r="KEZ155" s="15"/>
      <c r="KFA155" s="15"/>
      <c r="KFB155" s="15"/>
      <c r="KFC155" s="15"/>
      <c r="KFD155" s="15"/>
      <c r="KFE155" s="15"/>
      <c r="KFF155" s="15"/>
      <c r="KFG155" s="15"/>
      <c r="KFH155" s="15"/>
      <c r="KFI155" s="15"/>
      <c r="KFJ155" s="15"/>
      <c r="KFK155" s="15"/>
      <c r="KFL155" s="15"/>
      <c r="KFM155" s="15"/>
      <c r="KFN155" s="15"/>
      <c r="KFO155" s="15"/>
      <c r="KFP155" s="15"/>
      <c r="KFQ155" s="15"/>
      <c r="KFR155" s="15"/>
      <c r="KFS155" s="15"/>
      <c r="KFT155" s="15"/>
      <c r="KFU155" s="15"/>
      <c r="KFV155" s="15"/>
      <c r="KFW155" s="15"/>
      <c r="KFX155" s="15"/>
      <c r="KFY155" s="15"/>
      <c r="KFZ155" s="15"/>
      <c r="KGA155" s="15"/>
      <c r="KGB155" s="15"/>
      <c r="KGC155" s="15"/>
      <c r="KGD155" s="15"/>
      <c r="KGE155" s="15"/>
      <c r="KGF155" s="15"/>
      <c r="KGG155" s="15"/>
      <c r="KGH155" s="15"/>
      <c r="KGI155" s="15"/>
      <c r="KGJ155" s="15"/>
      <c r="KGK155" s="15"/>
      <c r="KGL155" s="15"/>
      <c r="KGM155" s="15"/>
      <c r="KGN155" s="15"/>
      <c r="KGO155" s="15"/>
      <c r="KGP155" s="15"/>
      <c r="KGQ155" s="15"/>
      <c r="KGR155" s="15"/>
      <c r="KGS155" s="15"/>
      <c r="KGT155" s="15"/>
      <c r="KGU155" s="15"/>
      <c r="KGV155" s="15"/>
      <c r="KGW155" s="15"/>
      <c r="KGX155" s="15"/>
      <c r="KGY155" s="15"/>
      <c r="KGZ155" s="15"/>
      <c r="KHA155" s="15"/>
      <c r="KHB155" s="15"/>
      <c r="KHC155" s="15"/>
      <c r="KHD155" s="15"/>
      <c r="KHE155" s="15"/>
      <c r="KHF155" s="15"/>
      <c r="KHG155" s="15"/>
      <c r="KHH155" s="15"/>
      <c r="KHI155" s="15"/>
      <c r="KHJ155" s="15"/>
      <c r="KHK155" s="15"/>
      <c r="KHL155" s="15"/>
      <c r="KHM155" s="15"/>
      <c r="KHN155" s="15"/>
      <c r="KHO155" s="15"/>
      <c r="KHP155" s="15"/>
      <c r="KHQ155" s="15"/>
      <c r="KHR155" s="15"/>
      <c r="KHS155" s="15"/>
      <c r="KHT155" s="15"/>
      <c r="KHU155" s="15"/>
      <c r="KHV155" s="15"/>
      <c r="KHW155" s="15"/>
      <c r="KHX155" s="15"/>
      <c r="KHY155" s="15"/>
      <c r="KHZ155" s="15"/>
      <c r="KIA155" s="15"/>
      <c r="KIB155" s="15"/>
      <c r="KIC155" s="15"/>
      <c r="KID155" s="15"/>
      <c r="KIE155" s="15"/>
      <c r="KIF155" s="15"/>
      <c r="KIG155" s="15"/>
      <c r="KIH155" s="15"/>
      <c r="KII155" s="15"/>
      <c r="KIJ155" s="15"/>
      <c r="KIK155" s="15"/>
      <c r="KIL155" s="15"/>
      <c r="KIM155" s="15"/>
      <c r="KIN155" s="15"/>
      <c r="KIO155" s="15"/>
      <c r="KIP155" s="15"/>
      <c r="KIQ155" s="15"/>
      <c r="KIR155" s="15"/>
      <c r="KIS155" s="15"/>
      <c r="KIT155" s="15"/>
      <c r="KIU155" s="15"/>
      <c r="KIV155" s="15"/>
      <c r="KIW155" s="15"/>
      <c r="KIX155" s="15"/>
      <c r="KIY155" s="15"/>
      <c r="KIZ155" s="15"/>
      <c r="KJA155" s="15"/>
      <c r="KJB155" s="15"/>
      <c r="KJC155" s="15"/>
      <c r="KJD155" s="15"/>
      <c r="KJE155" s="15"/>
      <c r="KJF155" s="15"/>
      <c r="KJG155" s="15"/>
      <c r="KJH155" s="15"/>
      <c r="KJI155" s="15"/>
      <c r="KJJ155" s="15"/>
      <c r="KJK155" s="15"/>
      <c r="KJL155" s="15"/>
      <c r="KJM155" s="15"/>
      <c r="KJN155" s="15"/>
      <c r="KJO155" s="15"/>
      <c r="KJP155" s="15"/>
      <c r="KJQ155" s="15"/>
      <c r="KJR155" s="15"/>
      <c r="KJS155" s="15"/>
      <c r="KJT155" s="15"/>
      <c r="KJU155" s="15"/>
      <c r="KJV155" s="15"/>
      <c r="KJW155" s="15"/>
      <c r="KJX155" s="15"/>
      <c r="KJY155" s="15"/>
      <c r="KJZ155" s="15"/>
      <c r="KKA155" s="15"/>
      <c r="KKB155" s="15"/>
      <c r="KKC155" s="15"/>
      <c r="KKD155" s="15"/>
      <c r="KKE155" s="15"/>
      <c r="KKF155" s="15"/>
      <c r="KKG155" s="15"/>
      <c r="KKH155" s="15"/>
      <c r="KKI155" s="15"/>
      <c r="KKJ155" s="15"/>
      <c r="KKK155" s="15"/>
      <c r="KKL155" s="15"/>
      <c r="KKM155" s="15"/>
      <c r="KKN155" s="15"/>
      <c r="KKO155" s="15"/>
      <c r="KKP155" s="15"/>
      <c r="KKQ155" s="15"/>
      <c r="KKR155" s="15"/>
      <c r="KKS155" s="15"/>
      <c r="KKT155" s="15"/>
      <c r="KKU155" s="15"/>
      <c r="KKV155" s="15"/>
      <c r="KKW155" s="15"/>
      <c r="KKX155" s="15"/>
      <c r="KKY155" s="15"/>
      <c r="KKZ155" s="15"/>
      <c r="KLA155" s="15"/>
      <c r="KLB155" s="15"/>
      <c r="KLC155" s="15"/>
      <c r="KLD155" s="15"/>
      <c r="KLE155" s="15"/>
      <c r="KLF155" s="15"/>
      <c r="KLG155" s="15"/>
      <c r="KLH155" s="15"/>
      <c r="KLI155" s="15"/>
      <c r="KLJ155" s="15"/>
      <c r="KLK155" s="15"/>
      <c r="KLL155" s="15"/>
      <c r="KLM155" s="15"/>
      <c r="KLN155" s="15"/>
      <c r="KLO155" s="15"/>
      <c r="KLP155" s="15"/>
      <c r="KLQ155" s="15"/>
      <c r="KLR155" s="15"/>
      <c r="KLS155" s="15"/>
      <c r="KLT155" s="15"/>
      <c r="KLU155" s="15"/>
      <c r="KLV155" s="15"/>
      <c r="KLW155" s="15"/>
      <c r="KLX155" s="15"/>
      <c r="KLY155" s="15"/>
      <c r="KLZ155" s="15"/>
      <c r="KMA155" s="15"/>
      <c r="KMB155" s="15"/>
      <c r="KMC155" s="15"/>
      <c r="KMD155" s="15"/>
      <c r="KME155" s="15"/>
      <c r="KMF155" s="15"/>
      <c r="KMG155" s="15"/>
      <c r="KMH155" s="15"/>
      <c r="KMI155" s="15"/>
      <c r="KMJ155" s="15"/>
      <c r="KMK155" s="15"/>
      <c r="KML155" s="15"/>
      <c r="KMM155" s="15"/>
      <c r="KMN155" s="15"/>
      <c r="KMO155" s="15"/>
      <c r="KMP155" s="15"/>
      <c r="KMQ155" s="15"/>
      <c r="KMR155" s="15"/>
      <c r="KMS155" s="15"/>
      <c r="KMT155" s="15"/>
      <c r="KMU155" s="15"/>
      <c r="KMV155" s="15"/>
      <c r="KMW155" s="15"/>
      <c r="KMX155" s="15"/>
      <c r="KMY155" s="15"/>
      <c r="KMZ155" s="15"/>
      <c r="KNA155" s="15"/>
      <c r="KNB155" s="15"/>
      <c r="KNC155" s="15"/>
      <c r="KND155" s="15"/>
      <c r="KNE155" s="15"/>
      <c r="KNF155" s="15"/>
      <c r="KNG155" s="15"/>
      <c r="KNH155" s="15"/>
      <c r="KNI155" s="15"/>
      <c r="KNJ155" s="15"/>
      <c r="KNK155" s="15"/>
      <c r="KNL155" s="15"/>
      <c r="KNM155" s="15"/>
      <c r="KNN155" s="15"/>
      <c r="KNO155" s="15"/>
      <c r="KNP155" s="15"/>
      <c r="KNQ155" s="15"/>
      <c r="KNR155" s="15"/>
      <c r="KNS155" s="15"/>
      <c r="KNT155" s="15"/>
      <c r="KNU155" s="15"/>
      <c r="KNV155" s="15"/>
      <c r="KNW155" s="15"/>
      <c r="KNX155" s="15"/>
      <c r="KNY155" s="15"/>
      <c r="KNZ155" s="15"/>
      <c r="KOA155" s="15"/>
      <c r="KOB155" s="15"/>
      <c r="KOC155" s="15"/>
      <c r="KOD155" s="15"/>
      <c r="KOE155" s="15"/>
      <c r="KOF155" s="15"/>
      <c r="KOG155" s="15"/>
      <c r="KOH155" s="15"/>
      <c r="KOI155" s="15"/>
      <c r="KOJ155" s="15"/>
      <c r="KOK155" s="15"/>
      <c r="KOL155" s="15"/>
      <c r="KOM155" s="15"/>
      <c r="KON155" s="15"/>
      <c r="KOO155" s="15"/>
      <c r="KOP155" s="15"/>
      <c r="KOQ155" s="15"/>
      <c r="KOR155" s="15"/>
      <c r="KOS155" s="15"/>
      <c r="KOT155" s="15"/>
      <c r="KOU155" s="15"/>
      <c r="KOV155" s="15"/>
      <c r="KOW155" s="15"/>
      <c r="KOX155" s="15"/>
      <c r="KOY155" s="15"/>
      <c r="KOZ155" s="15"/>
      <c r="KPA155" s="15"/>
      <c r="KPB155" s="15"/>
      <c r="KPC155" s="15"/>
      <c r="KPD155" s="15"/>
      <c r="KPE155" s="15"/>
      <c r="KPF155" s="15"/>
      <c r="KPG155" s="15"/>
      <c r="KPH155" s="15"/>
      <c r="KPI155" s="15"/>
      <c r="KPJ155" s="15"/>
      <c r="KPK155" s="15"/>
      <c r="KPL155" s="15"/>
      <c r="KPM155" s="15"/>
      <c r="KPN155" s="15"/>
      <c r="KPO155" s="15"/>
      <c r="KPP155" s="15"/>
      <c r="KPQ155" s="15"/>
      <c r="KPR155" s="15"/>
      <c r="KPS155" s="15"/>
      <c r="KPT155" s="15"/>
      <c r="KPU155" s="15"/>
      <c r="KPV155" s="15"/>
      <c r="KPW155" s="15"/>
      <c r="KPX155" s="15"/>
      <c r="KPY155" s="15"/>
      <c r="KPZ155" s="15"/>
      <c r="KQA155" s="15"/>
      <c r="KQB155" s="15"/>
      <c r="KQC155" s="15"/>
      <c r="KQD155" s="15"/>
      <c r="KQE155" s="15"/>
      <c r="KQF155" s="15"/>
      <c r="KQG155" s="15"/>
      <c r="KQH155" s="15"/>
      <c r="KQI155" s="15"/>
      <c r="KQJ155" s="15"/>
      <c r="KQK155" s="15"/>
      <c r="KQL155" s="15"/>
      <c r="KQM155" s="15"/>
      <c r="KQN155" s="15"/>
      <c r="KQO155" s="15"/>
      <c r="KQP155" s="15"/>
      <c r="KQQ155" s="15"/>
      <c r="KQR155" s="15"/>
      <c r="KQS155" s="15"/>
      <c r="KQT155" s="15"/>
      <c r="KQU155" s="15"/>
      <c r="KQV155" s="15"/>
      <c r="KQW155" s="15"/>
      <c r="KQX155" s="15"/>
      <c r="KQY155" s="15"/>
      <c r="KQZ155" s="15"/>
      <c r="KRA155" s="15"/>
      <c r="KRB155" s="15"/>
      <c r="KRC155" s="15"/>
      <c r="KRD155" s="15"/>
      <c r="KRE155" s="15"/>
      <c r="KRF155" s="15"/>
      <c r="KRG155" s="15"/>
      <c r="KRH155" s="15"/>
      <c r="KRI155" s="15"/>
      <c r="KRJ155" s="15"/>
      <c r="KRK155" s="15"/>
      <c r="KRL155" s="15"/>
      <c r="KRM155" s="15"/>
      <c r="KRN155" s="15"/>
      <c r="KRO155" s="15"/>
      <c r="KRP155" s="15"/>
      <c r="KRQ155" s="15"/>
      <c r="KRR155" s="15"/>
      <c r="KRS155" s="15"/>
      <c r="KRT155" s="15"/>
      <c r="KRU155" s="15"/>
      <c r="KRV155" s="15"/>
      <c r="KRW155" s="15"/>
      <c r="KRX155" s="15"/>
      <c r="KRY155" s="15"/>
      <c r="KRZ155" s="15"/>
      <c r="KSA155" s="15"/>
      <c r="KSB155" s="15"/>
      <c r="KSC155" s="15"/>
      <c r="KSD155" s="15"/>
      <c r="KSE155" s="15"/>
      <c r="KSF155" s="15"/>
      <c r="KSG155" s="15"/>
      <c r="KSH155" s="15"/>
      <c r="KSI155" s="15"/>
      <c r="KSJ155" s="15"/>
      <c r="KSK155" s="15"/>
      <c r="KSL155" s="15"/>
      <c r="KSM155" s="15"/>
      <c r="KSN155" s="15"/>
      <c r="KSO155" s="15"/>
      <c r="KSP155" s="15"/>
      <c r="KSQ155" s="15"/>
      <c r="KSR155" s="15"/>
      <c r="KSS155" s="15"/>
      <c r="KST155" s="15"/>
      <c r="KSU155" s="15"/>
      <c r="KSV155" s="15"/>
      <c r="KSW155" s="15"/>
      <c r="KSX155" s="15"/>
      <c r="KSY155" s="15"/>
      <c r="KSZ155" s="15"/>
      <c r="KTA155" s="15"/>
      <c r="KTB155" s="15"/>
      <c r="KTC155" s="15"/>
      <c r="KTD155" s="15"/>
      <c r="KTE155" s="15"/>
      <c r="KTF155" s="15"/>
      <c r="KTG155" s="15"/>
      <c r="KTH155" s="15"/>
      <c r="KTI155" s="15"/>
      <c r="KTJ155" s="15"/>
      <c r="KTK155" s="15"/>
      <c r="KTL155" s="15"/>
      <c r="KTM155" s="15"/>
      <c r="KTN155" s="15"/>
      <c r="KTO155" s="15"/>
      <c r="KTP155" s="15"/>
      <c r="KTQ155" s="15"/>
      <c r="KTR155" s="15"/>
      <c r="KTS155" s="15"/>
      <c r="KTT155" s="15"/>
      <c r="KTU155" s="15"/>
      <c r="KTV155" s="15"/>
      <c r="KTW155" s="15"/>
      <c r="KTX155" s="15"/>
      <c r="KTY155" s="15"/>
      <c r="KTZ155" s="15"/>
      <c r="KUA155" s="15"/>
      <c r="KUB155" s="15"/>
      <c r="KUC155" s="15"/>
      <c r="KUD155" s="15"/>
      <c r="KUE155" s="15"/>
      <c r="KUF155" s="15"/>
      <c r="KUG155" s="15"/>
      <c r="KUH155" s="15"/>
      <c r="KUI155" s="15"/>
      <c r="KUJ155" s="15"/>
      <c r="KUK155" s="15"/>
      <c r="KUL155" s="15"/>
      <c r="KUM155" s="15"/>
      <c r="KUN155" s="15"/>
      <c r="KUO155" s="15"/>
      <c r="KUP155" s="15"/>
      <c r="KUQ155" s="15"/>
      <c r="KUR155" s="15"/>
      <c r="KUS155" s="15"/>
      <c r="KUT155" s="15"/>
      <c r="KUU155" s="15"/>
      <c r="KUV155" s="15"/>
      <c r="KUW155" s="15"/>
      <c r="KUX155" s="15"/>
      <c r="KUY155" s="15"/>
      <c r="KUZ155" s="15"/>
      <c r="KVA155" s="15"/>
      <c r="KVB155" s="15"/>
      <c r="KVC155" s="15"/>
      <c r="KVD155" s="15"/>
      <c r="KVE155" s="15"/>
      <c r="KVF155" s="15"/>
      <c r="KVG155" s="15"/>
      <c r="KVH155" s="15"/>
      <c r="KVI155" s="15"/>
      <c r="KVJ155" s="15"/>
      <c r="KVK155" s="15"/>
      <c r="KVL155" s="15"/>
      <c r="KVM155" s="15"/>
      <c r="KVN155" s="15"/>
      <c r="KVO155" s="15"/>
      <c r="KVP155" s="15"/>
      <c r="KVQ155" s="15"/>
      <c r="KVR155" s="15"/>
      <c r="KVS155" s="15"/>
      <c r="KVT155" s="15"/>
      <c r="KVU155" s="15"/>
      <c r="KVV155" s="15"/>
      <c r="KVW155" s="15"/>
      <c r="KVX155" s="15"/>
      <c r="KVY155" s="15"/>
      <c r="KVZ155" s="15"/>
      <c r="KWA155" s="15"/>
      <c r="KWB155" s="15"/>
      <c r="KWC155" s="15"/>
      <c r="KWD155" s="15"/>
      <c r="KWE155" s="15"/>
      <c r="KWF155" s="15"/>
      <c r="KWG155" s="15"/>
      <c r="KWH155" s="15"/>
      <c r="KWI155" s="15"/>
      <c r="KWJ155" s="15"/>
      <c r="KWK155" s="15"/>
      <c r="KWL155" s="15"/>
      <c r="KWM155" s="15"/>
      <c r="KWN155" s="15"/>
      <c r="KWO155" s="15"/>
      <c r="KWP155" s="15"/>
      <c r="KWQ155" s="15"/>
      <c r="KWR155" s="15"/>
      <c r="KWS155" s="15"/>
      <c r="KWT155" s="15"/>
      <c r="KWU155" s="15"/>
      <c r="KWV155" s="15"/>
      <c r="KWW155" s="15"/>
      <c r="KWX155" s="15"/>
      <c r="KWY155" s="15"/>
      <c r="KWZ155" s="15"/>
      <c r="KXA155" s="15"/>
      <c r="KXB155" s="15"/>
      <c r="KXC155" s="15"/>
      <c r="KXD155" s="15"/>
      <c r="KXE155" s="15"/>
      <c r="KXF155" s="15"/>
      <c r="KXG155" s="15"/>
      <c r="KXH155" s="15"/>
      <c r="KXI155" s="15"/>
      <c r="KXJ155" s="15"/>
      <c r="KXK155" s="15"/>
      <c r="KXL155" s="15"/>
      <c r="KXM155" s="15"/>
      <c r="KXN155" s="15"/>
      <c r="KXO155" s="15"/>
      <c r="KXP155" s="15"/>
      <c r="KXQ155" s="15"/>
      <c r="KXR155" s="15"/>
      <c r="KXS155" s="15"/>
      <c r="KXT155" s="15"/>
      <c r="KXU155" s="15"/>
      <c r="KXV155" s="15"/>
      <c r="KXW155" s="15"/>
      <c r="KXX155" s="15"/>
      <c r="KXY155" s="15"/>
      <c r="KXZ155" s="15"/>
      <c r="KYA155" s="15"/>
      <c r="KYB155" s="15"/>
      <c r="KYC155" s="15"/>
      <c r="KYD155" s="15"/>
      <c r="KYE155" s="15"/>
      <c r="KYF155" s="15"/>
      <c r="KYG155" s="15"/>
      <c r="KYH155" s="15"/>
      <c r="KYI155" s="15"/>
      <c r="KYJ155" s="15"/>
      <c r="KYK155" s="15"/>
      <c r="KYL155" s="15"/>
      <c r="KYM155" s="15"/>
      <c r="KYN155" s="15"/>
      <c r="KYO155" s="15"/>
      <c r="KYP155" s="15"/>
      <c r="KYQ155" s="15"/>
      <c r="KYR155" s="15"/>
      <c r="KYS155" s="15"/>
      <c r="KYT155" s="15"/>
      <c r="KYU155" s="15"/>
      <c r="KYV155" s="15"/>
      <c r="KYW155" s="15"/>
      <c r="KYX155" s="15"/>
      <c r="KYY155" s="15"/>
      <c r="KYZ155" s="15"/>
      <c r="KZA155" s="15"/>
      <c r="KZB155" s="15"/>
      <c r="KZC155" s="15"/>
      <c r="KZD155" s="15"/>
      <c r="KZE155" s="15"/>
      <c r="KZF155" s="15"/>
      <c r="KZG155" s="15"/>
      <c r="KZH155" s="15"/>
      <c r="KZI155" s="15"/>
      <c r="KZJ155" s="15"/>
      <c r="KZK155" s="15"/>
      <c r="KZL155" s="15"/>
      <c r="KZM155" s="15"/>
      <c r="KZN155" s="15"/>
      <c r="KZO155" s="15"/>
      <c r="KZP155" s="15"/>
      <c r="KZQ155" s="15"/>
      <c r="KZR155" s="15"/>
      <c r="KZS155" s="15"/>
      <c r="KZT155" s="15"/>
      <c r="KZU155" s="15"/>
      <c r="KZV155" s="15"/>
      <c r="KZW155" s="15"/>
      <c r="KZX155" s="15"/>
      <c r="KZY155" s="15"/>
      <c r="KZZ155" s="15"/>
      <c r="LAA155" s="15"/>
      <c r="LAB155" s="15"/>
      <c r="LAC155" s="15"/>
      <c r="LAD155" s="15"/>
      <c r="LAE155" s="15"/>
      <c r="LAF155" s="15"/>
      <c r="LAG155" s="15"/>
      <c r="LAH155" s="15"/>
      <c r="LAI155" s="15"/>
      <c r="LAJ155" s="15"/>
      <c r="LAK155" s="15"/>
      <c r="LAL155" s="15"/>
      <c r="LAM155" s="15"/>
      <c r="LAN155" s="15"/>
      <c r="LAO155" s="15"/>
      <c r="LAP155" s="15"/>
      <c r="LAQ155" s="15"/>
      <c r="LAR155" s="15"/>
      <c r="LAS155" s="15"/>
      <c r="LAT155" s="15"/>
      <c r="LAU155" s="15"/>
      <c r="LAV155" s="15"/>
      <c r="LAW155" s="15"/>
      <c r="LAX155" s="15"/>
      <c r="LAY155" s="15"/>
      <c r="LAZ155" s="15"/>
      <c r="LBA155" s="15"/>
      <c r="LBB155" s="15"/>
      <c r="LBC155" s="15"/>
      <c r="LBD155" s="15"/>
      <c r="LBE155" s="15"/>
      <c r="LBF155" s="15"/>
      <c r="LBG155" s="15"/>
      <c r="LBH155" s="15"/>
      <c r="LBI155" s="15"/>
      <c r="LBJ155" s="15"/>
      <c r="LBK155" s="15"/>
      <c r="LBL155" s="15"/>
      <c r="LBM155" s="15"/>
      <c r="LBN155" s="15"/>
      <c r="LBO155" s="15"/>
      <c r="LBP155" s="15"/>
      <c r="LBQ155" s="15"/>
      <c r="LBR155" s="15"/>
      <c r="LBS155" s="15"/>
      <c r="LBT155" s="15"/>
      <c r="LBU155" s="15"/>
      <c r="LBV155" s="15"/>
      <c r="LBW155" s="15"/>
      <c r="LBX155" s="15"/>
      <c r="LBY155" s="15"/>
      <c r="LBZ155" s="15"/>
      <c r="LCA155" s="15"/>
      <c r="LCB155" s="15"/>
      <c r="LCC155" s="15"/>
      <c r="LCD155" s="15"/>
      <c r="LCE155" s="15"/>
      <c r="LCF155" s="15"/>
      <c r="LCG155" s="15"/>
      <c r="LCH155" s="15"/>
      <c r="LCI155" s="15"/>
      <c r="LCJ155" s="15"/>
      <c r="LCK155" s="15"/>
      <c r="LCL155" s="15"/>
      <c r="LCM155" s="15"/>
      <c r="LCN155" s="15"/>
      <c r="LCO155" s="15"/>
      <c r="LCP155" s="15"/>
      <c r="LCQ155" s="15"/>
      <c r="LCR155" s="15"/>
      <c r="LCS155" s="15"/>
      <c r="LCT155" s="15"/>
      <c r="LCU155" s="15"/>
      <c r="LCV155" s="15"/>
      <c r="LCW155" s="15"/>
      <c r="LCX155" s="15"/>
      <c r="LCY155" s="15"/>
      <c r="LCZ155" s="15"/>
      <c r="LDA155" s="15"/>
      <c r="LDB155" s="15"/>
      <c r="LDC155" s="15"/>
      <c r="LDD155" s="15"/>
      <c r="LDE155" s="15"/>
      <c r="LDF155" s="15"/>
      <c r="LDG155" s="15"/>
      <c r="LDH155" s="15"/>
      <c r="LDI155" s="15"/>
      <c r="LDJ155" s="15"/>
      <c r="LDK155" s="15"/>
      <c r="LDL155" s="15"/>
      <c r="LDM155" s="15"/>
      <c r="LDN155" s="15"/>
      <c r="LDO155" s="15"/>
      <c r="LDP155" s="15"/>
      <c r="LDQ155" s="15"/>
      <c r="LDR155" s="15"/>
      <c r="LDS155" s="15"/>
      <c r="LDT155" s="15"/>
      <c r="LDU155" s="15"/>
      <c r="LDV155" s="15"/>
      <c r="LDW155" s="15"/>
      <c r="LDX155" s="15"/>
      <c r="LDY155" s="15"/>
      <c r="LDZ155" s="15"/>
      <c r="LEA155" s="15"/>
      <c r="LEB155" s="15"/>
      <c r="LEC155" s="15"/>
      <c r="LED155" s="15"/>
      <c r="LEE155" s="15"/>
      <c r="LEF155" s="15"/>
      <c r="LEG155" s="15"/>
      <c r="LEH155" s="15"/>
      <c r="LEI155" s="15"/>
      <c r="LEJ155" s="15"/>
      <c r="LEK155" s="15"/>
      <c r="LEL155" s="15"/>
      <c r="LEM155" s="15"/>
      <c r="LEN155" s="15"/>
      <c r="LEO155" s="15"/>
      <c r="LEP155" s="15"/>
      <c r="LEQ155" s="15"/>
      <c r="LER155" s="15"/>
      <c r="LES155" s="15"/>
      <c r="LET155" s="15"/>
      <c r="LEU155" s="15"/>
      <c r="LEV155" s="15"/>
      <c r="LEW155" s="15"/>
      <c r="LEX155" s="15"/>
      <c r="LEY155" s="15"/>
      <c r="LEZ155" s="15"/>
      <c r="LFA155" s="15"/>
      <c r="LFB155" s="15"/>
      <c r="LFC155" s="15"/>
      <c r="LFD155" s="15"/>
      <c r="LFE155" s="15"/>
      <c r="LFF155" s="15"/>
      <c r="LFG155" s="15"/>
      <c r="LFH155" s="15"/>
      <c r="LFI155" s="15"/>
      <c r="LFJ155" s="15"/>
      <c r="LFK155" s="15"/>
      <c r="LFL155" s="15"/>
      <c r="LFM155" s="15"/>
      <c r="LFN155" s="15"/>
      <c r="LFO155" s="15"/>
      <c r="LFP155" s="15"/>
      <c r="LFQ155" s="15"/>
      <c r="LFR155" s="15"/>
      <c r="LFS155" s="15"/>
      <c r="LFT155" s="15"/>
      <c r="LFU155" s="15"/>
      <c r="LFV155" s="15"/>
      <c r="LFW155" s="15"/>
      <c r="LFX155" s="15"/>
      <c r="LFY155" s="15"/>
      <c r="LFZ155" s="15"/>
      <c r="LGA155" s="15"/>
      <c r="LGB155" s="15"/>
      <c r="LGC155" s="15"/>
      <c r="LGD155" s="15"/>
      <c r="LGE155" s="15"/>
      <c r="LGF155" s="15"/>
      <c r="LGG155" s="15"/>
      <c r="LGH155" s="15"/>
      <c r="LGI155" s="15"/>
      <c r="LGJ155" s="15"/>
      <c r="LGK155" s="15"/>
      <c r="LGL155" s="15"/>
      <c r="LGM155" s="15"/>
      <c r="LGN155" s="15"/>
      <c r="LGO155" s="15"/>
      <c r="LGP155" s="15"/>
      <c r="LGQ155" s="15"/>
      <c r="LGR155" s="15"/>
      <c r="LGS155" s="15"/>
      <c r="LGT155" s="15"/>
      <c r="LGU155" s="15"/>
      <c r="LGV155" s="15"/>
      <c r="LGW155" s="15"/>
      <c r="LGX155" s="15"/>
      <c r="LGY155" s="15"/>
      <c r="LGZ155" s="15"/>
      <c r="LHA155" s="15"/>
      <c r="LHB155" s="15"/>
      <c r="LHC155" s="15"/>
      <c r="LHD155" s="15"/>
      <c r="LHE155" s="15"/>
      <c r="LHF155" s="15"/>
      <c r="LHG155" s="15"/>
      <c r="LHH155" s="15"/>
      <c r="LHI155" s="15"/>
      <c r="LHJ155" s="15"/>
      <c r="LHK155" s="15"/>
      <c r="LHL155" s="15"/>
      <c r="LHM155" s="15"/>
      <c r="LHN155" s="15"/>
      <c r="LHO155" s="15"/>
      <c r="LHP155" s="15"/>
      <c r="LHQ155" s="15"/>
      <c r="LHR155" s="15"/>
      <c r="LHS155" s="15"/>
      <c r="LHT155" s="15"/>
      <c r="LHU155" s="15"/>
      <c r="LHV155" s="15"/>
      <c r="LHW155" s="15"/>
      <c r="LHX155" s="15"/>
      <c r="LHY155" s="15"/>
      <c r="LHZ155" s="15"/>
      <c r="LIA155" s="15"/>
      <c r="LIB155" s="15"/>
      <c r="LIC155" s="15"/>
      <c r="LID155" s="15"/>
      <c r="LIE155" s="15"/>
      <c r="LIF155" s="15"/>
      <c r="LIG155" s="15"/>
      <c r="LIH155" s="15"/>
      <c r="LII155" s="15"/>
      <c r="LIJ155" s="15"/>
      <c r="LIK155" s="15"/>
      <c r="LIL155" s="15"/>
      <c r="LIM155" s="15"/>
      <c r="LIN155" s="15"/>
      <c r="LIO155" s="15"/>
      <c r="LIP155" s="15"/>
      <c r="LIQ155" s="15"/>
      <c r="LIR155" s="15"/>
      <c r="LIS155" s="15"/>
      <c r="LIT155" s="15"/>
      <c r="LIU155" s="15"/>
      <c r="LIV155" s="15"/>
      <c r="LIW155" s="15"/>
      <c r="LIX155" s="15"/>
      <c r="LIY155" s="15"/>
      <c r="LIZ155" s="15"/>
      <c r="LJA155" s="15"/>
      <c r="LJB155" s="15"/>
      <c r="LJC155" s="15"/>
      <c r="LJD155" s="15"/>
      <c r="LJE155" s="15"/>
      <c r="LJF155" s="15"/>
      <c r="LJG155" s="15"/>
      <c r="LJH155" s="15"/>
      <c r="LJI155" s="15"/>
      <c r="LJJ155" s="15"/>
      <c r="LJK155" s="15"/>
      <c r="LJL155" s="15"/>
      <c r="LJM155" s="15"/>
      <c r="LJN155" s="15"/>
      <c r="LJO155" s="15"/>
      <c r="LJP155" s="15"/>
      <c r="LJQ155" s="15"/>
      <c r="LJR155" s="15"/>
      <c r="LJS155" s="15"/>
      <c r="LJT155" s="15"/>
      <c r="LJU155" s="15"/>
      <c r="LJV155" s="15"/>
      <c r="LJW155" s="15"/>
      <c r="LJX155" s="15"/>
      <c r="LJY155" s="15"/>
      <c r="LJZ155" s="15"/>
      <c r="LKA155" s="15"/>
      <c r="LKB155" s="15"/>
      <c r="LKC155" s="15"/>
      <c r="LKD155" s="15"/>
      <c r="LKE155" s="15"/>
      <c r="LKF155" s="15"/>
      <c r="LKG155" s="15"/>
      <c r="LKH155" s="15"/>
      <c r="LKI155" s="15"/>
      <c r="LKJ155" s="15"/>
      <c r="LKK155" s="15"/>
      <c r="LKL155" s="15"/>
      <c r="LKM155" s="15"/>
      <c r="LKN155" s="15"/>
      <c r="LKO155" s="15"/>
      <c r="LKP155" s="15"/>
      <c r="LKQ155" s="15"/>
      <c r="LKR155" s="15"/>
      <c r="LKS155" s="15"/>
      <c r="LKT155" s="15"/>
      <c r="LKU155" s="15"/>
      <c r="LKV155" s="15"/>
      <c r="LKW155" s="15"/>
      <c r="LKX155" s="15"/>
      <c r="LKY155" s="15"/>
      <c r="LKZ155" s="15"/>
      <c r="LLA155" s="15"/>
      <c r="LLB155" s="15"/>
      <c r="LLC155" s="15"/>
      <c r="LLD155" s="15"/>
      <c r="LLE155" s="15"/>
      <c r="LLF155" s="15"/>
      <c r="LLG155" s="15"/>
      <c r="LLH155" s="15"/>
      <c r="LLI155" s="15"/>
      <c r="LLJ155" s="15"/>
      <c r="LLK155" s="15"/>
      <c r="LLL155" s="15"/>
      <c r="LLM155" s="15"/>
      <c r="LLN155" s="15"/>
      <c r="LLO155" s="15"/>
      <c r="LLP155" s="15"/>
      <c r="LLQ155" s="15"/>
      <c r="LLR155" s="15"/>
      <c r="LLS155" s="15"/>
      <c r="LLT155" s="15"/>
      <c r="LLU155" s="15"/>
      <c r="LLV155" s="15"/>
      <c r="LLW155" s="15"/>
      <c r="LLX155" s="15"/>
      <c r="LLY155" s="15"/>
      <c r="LLZ155" s="15"/>
      <c r="LMA155" s="15"/>
      <c r="LMB155" s="15"/>
      <c r="LMC155" s="15"/>
      <c r="LMD155" s="15"/>
      <c r="LME155" s="15"/>
      <c r="LMF155" s="15"/>
      <c r="LMG155" s="15"/>
      <c r="LMH155" s="15"/>
      <c r="LMI155" s="15"/>
      <c r="LMJ155" s="15"/>
      <c r="LMK155" s="15"/>
      <c r="LML155" s="15"/>
      <c r="LMM155" s="15"/>
      <c r="LMN155" s="15"/>
      <c r="LMO155" s="15"/>
      <c r="LMP155" s="15"/>
      <c r="LMQ155" s="15"/>
      <c r="LMR155" s="15"/>
      <c r="LMS155" s="15"/>
      <c r="LMT155" s="15"/>
      <c r="LMU155" s="15"/>
      <c r="LMV155" s="15"/>
      <c r="LMW155" s="15"/>
      <c r="LMX155" s="15"/>
      <c r="LMY155" s="15"/>
      <c r="LMZ155" s="15"/>
      <c r="LNA155" s="15"/>
      <c r="LNB155" s="15"/>
      <c r="LNC155" s="15"/>
      <c r="LND155" s="15"/>
      <c r="LNE155" s="15"/>
      <c r="LNF155" s="15"/>
      <c r="LNG155" s="15"/>
      <c r="LNH155" s="15"/>
      <c r="LNI155" s="15"/>
      <c r="LNJ155" s="15"/>
      <c r="LNK155" s="15"/>
      <c r="LNL155" s="15"/>
      <c r="LNM155" s="15"/>
      <c r="LNN155" s="15"/>
      <c r="LNO155" s="15"/>
      <c r="LNP155" s="15"/>
      <c r="LNQ155" s="15"/>
      <c r="LNR155" s="15"/>
      <c r="LNS155" s="15"/>
      <c r="LNT155" s="15"/>
      <c r="LNU155" s="15"/>
      <c r="LNV155" s="15"/>
      <c r="LNW155" s="15"/>
      <c r="LNX155" s="15"/>
      <c r="LNY155" s="15"/>
      <c r="LNZ155" s="15"/>
      <c r="LOA155" s="15"/>
      <c r="LOB155" s="15"/>
      <c r="LOC155" s="15"/>
      <c r="LOD155" s="15"/>
      <c r="LOE155" s="15"/>
      <c r="LOF155" s="15"/>
      <c r="LOG155" s="15"/>
      <c r="LOH155" s="15"/>
      <c r="LOI155" s="15"/>
      <c r="LOJ155" s="15"/>
      <c r="LOK155" s="15"/>
      <c r="LOL155" s="15"/>
      <c r="LOM155" s="15"/>
      <c r="LON155" s="15"/>
      <c r="LOO155" s="15"/>
      <c r="LOP155" s="15"/>
      <c r="LOQ155" s="15"/>
      <c r="LOR155" s="15"/>
      <c r="LOS155" s="15"/>
      <c r="LOT155" s="15"/>
      <c r="LOU155" s="15"/>
      <c r="LOV155" s="15"/>
      <c r="LOW155" s="15"/>
      <c r="LOX155" s="15"/>
      <c r="LOY155" s="15"/>
      <c r="LOZ155" s="15"/>
      <c r="LPA155" s="15"/>
      <c r="LPB155" s="15"/>
      <c r="LPC155" s="15"/>
      <c r="LPD155" s="15"/>
      <c r="LPE155" s="15"/>
      <c r="LPF155" s="15"/>
      <c r="LPG155" s="15"/>
      <c r="LPH155" s="15"/>
      <c r="LPI155" s="15"/>
      <c r="LPJ155" s="15"/>
      <c r="LPK155" s="15"/>
      <c r="LPL155" s="15"/>
      <c r="LPM155" s="15"/>
      <c r="LPN155" s="15"/>
      <c r="LPO155" s="15"/>
      <c r="LPP155" s="15"/>
      <c r="LPQ155" s="15"/>
      <c r="LPR155" s="15"/>
      <c r="LPS155" s="15"/>
      <c r="LPT155" s="15"/>
      <c r="LPU155" s="15"/>
      <c r="LPV155" s="15"/>
      <c r="LPW155" s="15"/>
      <c r="LPX155" s="15"/>
      <c r="LPY155" s="15"/>
      <c r="LPZ155" s="15"/>
      <c r="LQA155" s="15"/>
      <c r="LQB155" s="15"/>
      <c r="LQC155" s="15"/>
      <c r="LQD155" s="15"/>
      <c r="LQE155" s="15"/>
      <c r="LQF155" s="15"/>
      <c r="LQG155" s="15"/>
      <c r="LQH155" s="15"/>
      <c r="LQI155" s="15"/>
      <c r="LQJ155" s="15"/>
      <c r="LQK155" s="15"/>
      <c r="LQL155" s="15"/>
      <c r="LQM155" s="15"/>
      <c r="LQN155" s="15"/>
      <c r="LQO155" s="15"/>
      <c r="LQP155" s="15"/>
      <c r="LQQ155" s="15"/>
      <c r="LQR155" s="15"/>
      <c r="LQS155" s="15"/>
      <c r="LQT155" s="15"/>
      <c r="LQU155" s="15"/>
      <c r="LQV155" s="15"/>
      <c r="LQW155" s="15"/>
      <c r="LQX155" s="15"/>
      <c r="LQY155" s="15"/>
      <c r="LQZ155" s="15"/>
      <c r="LRA155" s="15"/>
      <c r="LRB155" s="15"/>
      <c r="LRC155" s="15"/>
      <c r="LRD155" s="15"/>
      <c r="LRE155" s="15"/>
      <c r="LRF155" s="15"/>
      <c r="LRG155" s="15"/>
      <c r="LRH155" s="15"/>
      <c r="LRI155" s="15"/>
      <c r="LRJ155" s="15"/>
      <c r="LRK155" s="15"/>
      <c r="LRL155" s="15"/>
      <c r="LRM155" s="15"/>
      <c r="LRN155" s="15"/>
      <c r="LRO155" s="15"/>
      <c r="LRP155" s="15"/>
      <c r="LRQ155" s="15"/>
      <c r="LRR155" s="15"/>
      <c r="LRS155" s="15"/>
      <c r="LRT155" s="15"/>
      <c r="LRU155" s="15"/>
      <c r="LRV155" s="15"/>
      <c r="LRW155" s="15"/>
      <c r="LRX155" s="15"/>
      <c r="LRY155" s="15"/>
      <c r="LRZ155" s="15"/>
      <c r="LSA155" s="15"/>
      <c r="LSB155" s="15"/>
      <c r="LSC155" s="15"/>
      <c r="LSD155" s="15"/>
      <c r="LSE155" s="15"/>
      <c r="LSF155" s="15"/>
      <c r="LSG155" s="15"/>
      <c r="LSH155" s="15"/>
      <c r="LSI155" s="15"/>
      <c r="LSJ155" s="15"/>
      <c r="LSK155" s="15"/>
      <c r="LSL155" s="15"/>
      <c r="LSM155" s="15"/>
      <c r="LSN155" s="15"/>
      <c r="LSO155" s="15"/>
      <c r="LSP155" s="15"/>
      <c r="LSQ155" s="15"/>
      <c r="LSR155" s="15"/>
      <c r="LSS155" s="15"/>
      <c r="LST155" s="15"/>
      <c r="LSU155" s="15"/>
      <c r="LSV155" s="15"/>
      <c r="LSW155" s="15"/>
      <c r="LSX155" s="15"/>
      <c r="LSY155" s="15"/>
      <c r="LSZ155" s="15"/>
      <c r="LTA155" s="15"/>
      <c r="LTB155" s="15"/>
      <c r="LTC155" s="15"/>
      <c r="LTD155" s="15"/>
      <c r="LTE155" s="15"/>
      <c r="LTF155" s="15"/>
      <c r="LTG155" s="15"/>
      <c r="LTH155" s="15"/>
      <c r="LTI155" s="15"/>
      <c r="LTJ155" s="15"/>
      <c r="LTK155" s="15"/>
      <c r="LTL155" s="15"/>
      <c r="LTM155" s="15"/>
      <c r="LTN155" s="15"/>
      <c r="LTO155" s="15"/>
      <c r="LTP155" s="15"/>
      <c r="LTQ155" s="15"/>
      <c r="LTR155" s="15"/>
      <c r="LTS155" s="15"/>
      <c r="LTT155" s="15"/>
      <c r="LTU155" s="15"/>
      <c r="LTV155" s="15"/>
      <c r="LTW155" s="15"/>
      <c r="LTX155" s="15"/>
      <c r="LTY155" s="15"/>
      <c r="LTZ155" s="15"/>
      <c r="LUA155" s="15"/>
      <c r="LUB155" s="15"/>
      <c r="LUC155" s="15"/>
      <c r="LUD155" s="15"/>
      <c r="LUE155" s="15"/>
      <c r="LUF155" s="15"/>
      <c r="LUG155" s="15"/>
      <c r="LUH155" s="15"/>
      <c r="LUI155" s="15"/>
      <c r="LUJ155" s="15"/>
      <c r="LUK155" s="15"/>
      <c r="LUL155" s="15"/>
      <c r="LUM155" s="15"/>
      <c r="LUN155" s="15"/>
      <c r="LUO155" s="15"/>
      <c r="LUP155" s="15"/>
      <c r="LUQ155" s="15"/>
      <c r="LUR155" s="15"/>
      <c r="LUS155" s="15"/>
      <c r="LUT155" s="15"/>
      <c r="LUU155" s="15"/>
      <c r="LUV155" s="15"/>
      <c r="LUW155" s="15"/>
      <c r="LUX155" s="15"/>
      <c r="LUY155" s="15"/>
      <c r="LUZ155" s="15"/>
      <c r="LVA155" s="15"/>
      <c r="LVB155" s="15"/>
      <c r="LVC155" s="15"/>
      <c r="LVD155" s="15"/>
      <c r="LVE155" s="15"/>
      <c r="LVF155" s="15"/>
      <c r="LVG155" s="15"/>
      <c r="LVH155" s="15"/>
      <c r="LVI155" s="15"/>
      <c r="LVJ155" s="15"/>
      <c r="LVK155" s="15"/>
      <c r="LVL155" s="15"/>
      <c r="LVM155" s="15"/>
      <c r="LVN155" s="15"/>
      <c r="LVO155" s="15"/>
      <c r="LVP155" s="15"/>
      <c r="LVQ155" s="15"/>
      <c r="LVR155" s="15"/>
      <c r="LVS155" s="15"/>
      <c r="LVT155" s="15"/>
      <c r="LVU155" s="15"/>
      <c r="LVV155" s="15"/>
      <c r="LVW155" s="15"/>
      <c r="LVX155" s="15"/>
      <c r="LVY155" s="15"/>
      <c r="LVZ155" s="15"/>
      <c r="LWA155" s="15"/>
      <c r="LWB155" s="15"/>
      <c r="LWC155" s="15"/>
      <c r="LWD155" s="15"/>
      <c r="LWE155" s="15"/>
      <c r="LWF155" s="15"/>
      <c r="LWG155" s="15"/>
      <c r="LWH155" s="15"/>
      <c r="LWI155" s="15"/>
      <c r="LWJ155" s="15"/>
      <c r="LWK155" s="15"/>
      <c r="LWL155" s="15"/>
      <c r="LWM155" s="15"/>
      <c r="LWN155" s="15"/>
      <c r="LWO155" s="15"/>
      <c r="LWP155" s="15"/>
      <c r="LWQ155" s="15"/>
      <c r="LWR155" s="15"/>
      <c r="LWS155" s="15"/>
      <c r="LWT155" s="15"/>
      <c r="LWU155" s="15"/>
      <c r="LWV155" s="15"/>
      <c r="LWW155" s="15"/>
      <c r="LWX155" s="15"/>
      <c r="LWY155" s="15"/>
      <c r="LWZ155" s="15"/>
      <c r="LXA155" s="15"/>
      <c r="LXB155" s="15"/>
      <c r="LXC155" s="15"/>
      <c r="LXD155" s="15"/>
      <c r="LXE155" s="15"/>
      <c r="LXF155" s="15"/>
      <c r="LXG155" s="15"/>
      <c r="LXH155" s="15"/>
      <c r="LXI155" s="15"/>
      <c r="LXJ155" s="15"/>
      <c r="LXK155" s="15"/>
      <c r="LXL155" s="15"/>
      <c r="LXM155" s="15"/>
      <c r="LXN155" s="15"/>
      <c r="LXO155" s="15"/>
      <c r="LXP155" s="15"/>
      <c r="LXQ155" s="15"/>
      <c r="LXR155" s="15"/>
      <c r="LXS155" s="15"/>
      <c r="LXT155" s="15"/>
      <c r="LXU155" s="15"/>
      <c r="LXV155" s="15"/>
      <c r="LXW155" s="15"/>
      <c r="LXX155" s="15"/>
      <c r="LXY155" s="15"/>
      <c r="LXZ155" s="15"/>
      <c r="LYA155" s="15"/>
      <c r="LYB155" s="15"/>
      <c r="LYC155" s="15"/>
      <c r="LYD155" s="15"/>
      <c r="LYE155" s="15"/>
      <c r="LYF155" s="15"/>
      <c r="LYG155" s="15"/>
      <c r="LYH155" s="15"/>
      <c r="LYI155" s="15"/>
      <c r="LYJ155" s="15"/>
      <c r="LYK155" s="15"/>
      <c r="LYL155" s="15"/>
      <c r="LYM155" s="15"/>
      <c r="LYN155" s="15"/>
      <c r="LYO155" s="15"/>
      <c r="LYP155" s="15"/>
      <c r="LYQ155" s="15"/>
      <c r="LYR155" s="15"/>
      <c r="LYS155" s="15"/>
      <c r="LYT155" s="15"/>
      <c r="LYU155" s="15"/>
      <c r="LYV155" s="15"/>
      <c r="LYW155" s="15"/>
      <c r="LYX155" s="15"/>
      <c r="LYY155" s="15"/>
      <c r="LYZ155" s="15"/>
      <c r="LZA155" s="15"/>
      <c r="LZB155" s="15"/>
      <c r="LZC155" s="15"/>
      <c r="LZD155" s="15"/>
      <c r="LZE155" s="15"/>
      <c r="LZF155" s="15"/>
      <c r="LZG155" s="15"/>
      <c r="LZH155" s="15"/>
      <c r="LZI155" s="15"/>
      <c r="LZJ155" s="15"/>
      <c r="LZK155" s="15"/>
      <c r="LZL155" s="15"/>
      <c r="LZM155" s="15"/>
      <c r="LZN155" s="15"/>
      <c r="LZO155" s="15"/>
      <c r="LZP155" s="15"/>
      <c r="LZQ155" s="15"/>
      <c r="LZR155" s="15"/>
      <c r="LZS155" s="15"/>
      <c r="LZT155" s="15"/>
      <c r="LZU155" s="15"/>
      <c r="LZV155" s="15"/>
      <c r="LZW155" s="15"/>
      <c r="LZX155" s="15"/>
      <c r="LZY155" s="15"/>
      <c r="LZZ155" s="15"/>
      <c r="MAA155" s="15"/>
      <c r="MAB155" s="15"/>
      <c r="MAC155" s="15"/>
      <c r="MAD155" s="15"/>
      <c r="MAE155" s="15"/>
      <c r="MAF155" s="15"/>
      <c r="MAG155" s="15"/>
      <c r="MAH155" s="15"/>
      <c r="MAI155" s="15"/>
      <c r="MAJ155" s="15"/>
      <c r="MAK155" s="15"/>
      <c r="MAL155" s="15"/>
      <c r="MAM155" s="15"/>
      <c r="MAN155" s="15"/>
      <c r="MAO155" s="15"/>
      <c r="MAP155" s="15"/>
      <c r="MAQ155" s="15"/>
      <c r="MAR155" s="15"/>
      <c r="MAS155" s="15"/>
      <c r="MAT155" s="15"/>
      <c r="MAU155" s="15"/>
      <c r="MAV155" s="15"/>
      <c r="MAW155" s="15"/>
      <c r="MAX155" s="15"/>
      <c r="MAY155" s="15"/>
      <c r="MAZ155" s="15"/>
      <c r="MBA155" s="15"/>
      <c r="MBB155" s="15"/>
      <c r="MBC155" s="15"/>
      <c r="MBD155" s="15"/>
      <c r="MBE155" s="15"/>
      <c r="MBF155" s="15"/>
      <c r="MBG155" s="15"/>
      <c r="MBH155" s="15"/>
      <c r="MBI155" s="15"/>
      <c r="MBJ155" s="15"/>
      <c r="MBK155" s="15"/>
      <c r="MBL155" s="15"/>
      <c r="MBM155" s="15"/>
      <c r="MBN155" s="15"/>
      <c r="MBO155" s="15"/>
      <c r="MBP155" s="15"/>
      <c r="MBQ155" s="15"/>
      <c r="MBR155" s="15"/>
      <c r="MBS155" s="15"/>
      <c r="MBT155" s="15"/>
      <c r="MBU155" s="15"/>
      <c r="MBV155" s="15"/>
      <c r="MBW155" s="15"/>
      <c r="MBX155" s="15"/>
      <c r="MBY155" s="15"/>
      <c r="MBZ155" s="15"/>
      <c r="MCA155" s="15"/>
      <c r="MCB155" s="15"/>
      <c r="MCC155" s="15"/>
      <c r="MCD155" s="15"/>
      <c r="MCE155" s="15"/>
      <c r="MCF155" s="15"/>
      <c r="MCG155" s="15"/>
      <c r="MCH155" s="15"/>
      <c r="MCI155" s="15"/>
      <c r="MCJ155" s="15"/>
      <c r="MCK155" s="15"/>
      <c r="MCL155" s="15"/>
      <c r="MCM155" s="15"/>
      <c r="MCN155" s="15"/>
      <c r="MCO155" s="15"/>
      <c r="MCP155" s="15"/>
      <c r="MCQ155" s="15"/>
      <c r="MCR155" s="15"/>
      <c r="MCS155" s="15"/>
      <c r="MCT155" s="15"/>
      <c r="MCU155" s="15"/>
      <c r="MCV155" s="15"/>
      <c r="MCW155" s="15"/>
      <c r="MCX155" s="15"/>
      <c r="MCY155" s="15"/>
      <c r="MCZ155" s="15"/>
      <c r="MDA155" s="15"/>
      <c r="MDB155" s="15"/>
      <c r="MDC155" s="15"/>
      <c r="MDD155" s="15"/>
      <c r="MDE155" s="15"/>
      <c r="MDF155" s="15"/>
      <c r="MDG155" s="15"/>
      <c r="MDH155" s="15"/>
      <c r="MDI155" s="15"/>
      <c r="MDJ155" s="15"/>
      <c r="MDK155" s="15"/>
      <c r="MDL155" s="15"/>
      <c r="MDM155" s="15"/>
      <c r="MDN155" s="15"/>
      <c r="MDO155" s="15"/>
      <c r="MDP155" s="15"/>
      <c r="MDQ155" s="15"/>
      <c r="MDR155" s="15"/>
      <c r="MDS155" s="15"/>
      <c r="MDT155" s="15"/>
      <c r="MDU155" s="15"/>
      <c r="MDV155" s="15"/>
      <c r="MDW155" s="15"/>
      <c r="MDX155" s="15"/>
      <c r="MDY155" s="15"/>
      <c r="MDZ155" s="15"/>
      <c r="MEA155" s="15"/>
      <c r="MEB155" s="15"/>
      <c r="MEC155" s="15"/>
      <c r="MED155" s="15"/>
      <c r="MEE155" s="15"/>
      <c r="MEF155" s="15"/>
      <c r="MEG155" s="15"/>
      <c r="MEH155" s="15"/>
      <c r="MEI155" s="15"/>
      <c r="MEJ155" s="15"/>
      <c r="MEK155" s="15"/>
      <c r="MEL155" s="15"/>
      <c r="MEM155" s="15"/>
      <c r="MEN155" s="15"/>
      <c r="MEO155" s="15"/>
      <c r="MEP155" s="15"/>
      <c r="MEQ155" s="15"/>
      <c r="MER155" s="15"/>
      <c r="MES155" s="15"/>
      <c r="MET155" s="15"/>
      <c r="MEU155" s="15"/>
      <c r="MEV155" s="15"/>
      <c r="MEW155" s="15"/>
      <c r="MEX155" s="15"/>
      <c r="MEY155" s="15"/>
      <c r="MEZ155" s="15"/>
      <c r="MFA155" s="15"/>
      <c r="MFB155" s="15"/>
      <c r="MFC155" s="15"/>
      <c r="MFD155" s="15"/>
      <c r="MFE155" s="15"/>
      <c r="MFF155" s="15"/>
      <c r="MFG155" s="15"/>
      <c r="MFH155" s="15"/>
      <c r="MFI155" s="15"/>
      <c r="MFJ155" s="15"/>
      <c r="MFK155" s="15"/>
      <c r="MFL155" s="15"/>
      <c r="MFM155" s="15"/>
      <c r="MFN155" s="15"/>
      <c r="MFO155" s="15"/>
      <c r="MFP155" s="15"/>
      <c r="MFQ155" s="15"/>
      <c r="MFR155" s="15"/>
      <c r="MFS155" s="15"/>
      <c r="MFT155" s="15"/>
      <c r="MFU155" s="15"/>
      <c r="MFV155" s="15"/>
      <c r="MFW155" s="15"/>
      <c r="MFX155" s="15"/>
      <c r="MFY155" s="15"/>
      <c r="MFZ155" s="15"/>
      <c r="MGA155" s="15"/>
      <c r="MGB155" s="15"/>
      <c r="MGC155" s="15"/>
      <c r="MGD155" s="15"/>
      <c r="MGE155" s="15"/>
      <c r="MGF155" s="15"/>
      <c r="MGG155" s="15"/>
      <c r="MGH155" s="15"/>
      <c r="MGI155" s="15"/>
      <c r="MGJ155" s="15"/>
      <c r="MGK155" s="15"/>
      <c r="MGL155" s="15"/>
      <c r="MGM155" s="15"/>
      <c r="MGN155" s="15"/>
      <c r="MGO155" s="15"/>
      <c r="MGP155" s="15"/>
      <c r="MGQ155" s="15"/>
      <c r="MGR155" s="15"/>
      <c r="MGS155" s="15"/>
      <c r="MGT155" s="15"/>
      <c r="MGU155" s="15"/>
      <c r="MGV155" s="15"/>
      <c r="MGW155" s="15"/>
      <c r="MGX155" s="15"/>
      <c r="MGY155" s="15"/>
      <c r="MGZ155" s="15"/>
      <c r="MHA155" s="15"/>
      <c r="MHB155" s="15"/>
      <c r="MHC155" s="15"/>
      <c r="MHD155" s="15"/>
      <c r="MHE155" s="15"/>
      <c r="MHF155" s="15"/>
      <c r="MHG155" s="15"/>
      <c r="MHH155" s="15"/>
      <c r="MHI155" s="15"/>
      <c r="MHJ155" s="15"/>
      <c r="MHK155" s="15"/>
      <c r="MHL155" s="15"/>
      <c r="MHM155" s="15"/>
      <c r="MHN155" s="15"/>
      <c r="MHO155" s="15"/>
      <c r="MHP155" s="15"/>
      <c r="MHQ155" s="15"/>
      <c r="MHR155" s="15"/>
      <c r="MHS155" s="15"/>
      <c r="MHT155" s="15"/>
      <c r="MHU155" s="15"/>
      <c r="MHV155" s="15"/>
      <c r="MHW155" s="15"/>
      <c r="MHX155" s="15"/>
      <c r="MHY155" s="15"/>
      <c r="MHZ155" s="15"/>
      <c r="MIA155" s="15"/>
      <c r="MIB155" s="15"/>
      <c r="MIC155" s="15"/>
      <c r="MID155" s="15"/>
      <c r="MIE155" s="15"/>
      <c r="MIF155" s="15"/>
      <c r="MIG155" s="15"/>
      <c r="MIH155" s="15"/>
      <c r="MII155" s="15"/>
      <c r="MIJ155" s="15"/>
      <c r="MIK155" s="15"/>
      <c r="MIL155" s="15"/>
      <c r="MIM155" s="15"/>
      <c r="MIN155" s="15"/>
      <c r="MIO155" s="15"/>
      <c r="MIP155" s="15"/>
      <c r="MIQ155" s="15"/>
      <c r="MIR155" s="15"/>
      <c r="MIS155" s="15"/>
      <c r="MIT155" s="15"/>
      <c r="MIU155" s="15"/>
      <c r="MIV155" s="15"/>
      <c r="MIW155" s="15"/>
      <c r="MIX155" s="15"/>
      <c r="MIY155" s="15"/>
      <c r="MIZ155" s="15"/>
      <c r="MJA155" s="15"/>
      <c r="MJB155" s="15"/>
      <c r="MJC155" s="15"/>
      <c r="MJD155" s="15"/>
      <c r="MJE155" s="15"/>
      <c r="MJF155" s="15"/>
      <c r="MJG155" s="15"/>
      <c r="MJH155" s="15"/>
      <c r="MJI155" s="15"/>
      <c r="MJJ155" s="15"/>
      <c r="MJK155" s="15"/>
      <c r="MJL155" s="15"/>
      <c r="MJM155" s="15"/>
      <c r="MJN155" s="15"/>
      <c r="MJO155" s="15"/>
      <c r="MJP155" s="15"/>
      <c r="MJQ155" s="15"/>
      <c r="MJR155" s="15"/>
      <c r="MJS155" s="15"/>
      <c r="MJT155" s="15"/>
      <c r="MJU155" s="15"/>
      <c r="MJV155" s="15"/>
      <c r="MJW155" s="15"/>
      <c r="MJX155" s="15"/>
      <c r="MJY155" s="15"/>
      <c r="MJZ155" s="15"/>
      <c r="MKA155" s="15"/>
      <c r="MKB155" s="15"/>
      <c r="MKC155" s="15"/>
      <c r="MKD155" s="15"/>
      <c r="MKE155" s="15"/>
      <c r="MKF155" s="15"/>
      <c r="MKG155" s="15"/>
      <c r="MKH155" s="15"/>
      <c r="MKI155" s="15"/>
      <c r="MKJ155" s="15"/>
      <c r="MKK155" s="15"/>
      <c r="MKL155" s="15"/>
      <c r="MKM155" s="15"/>
      <c r="MKN155" s="15"/>
      <c r="MKO155" s="15"/>
      <c r="MKP155" s="15"/>
      <c r="MKQ155" s="15"/>
      <c r="MKR155" s="15"/>
      <c r="MKS155" s="15"/>
      <c r="MKT155" s="15"/>
      <c r="MKU155" s="15"/>
      <c r="MKV155" s="15"/>
      <c r="MKW155" s="15"/>
      <c r="MKX155" s="15"/>
      <c r="MKY155" s="15"/>
      <c r="MKZ155" s="15"/>
      <c r="MLA155" s="15"/>
      <c r="MLB155" s="15"/>
      <c r="MLC155" s="15"/>
      <c r="MLD155" s="15"/>
      <c r="MLE155" s="15"/>
      <c r="MLF155" s="15"/>
      <c r="MLG155" s="15"/>
      <c r="MLH155" s="15"/>
      <c r="MLI155" s="15"/>
      <c r="MLJ155" s="15"/>
      <c r="MLK155" s="15"/>
      <c r="MLL155" s="15"/>
      <c r="MLM155" s="15"/>
      <c r="MLN155" s="15"/>
      <c r="MLO155" s="15"/>
      <c r="MLP155" s="15"/>
      <c r="MLQ155" s="15"/>
      <c r="MLR155" s="15"/>
      <c r="MLS155" s="15"/>
      <c r="MLT155" s="15"/>
      <c r="MLU155" s="15"/>
      <c r="MLV155" s="15"/>
      <c r="MLW155" s="15"/>
      <c r="MLX155" s="15"/>
      <c r="MLY155" s="15"/>
      <c r="MLZ155" s="15"/>
      <c r="MMA155" s="15"/>
      <c r="MMB155" s="15"/>
      <c r="MMC155" s="15"/>
      <c r="MMD155" s="15"/>
      <c r="MME155" s="15"/>
      <c r="MMF155" s="15"/>
      <c r="MMG155" s="15"/>
      <c r="MMH155" s="15"/>
      <c r="MMI155" s="15"/>
      <c r="MMJ155" s="15"/>
      <c r="MMK155" s="15"/>
      <c r="MML155" s="15"/>
      <c r="MMM155" s="15"/>
      <c r="MMN155" s="15"/>
      <c r="MMO155" s="15"/>
      <c r="MMP155" s="15"/>
      <c r="MMQ155" s="15"/>
      <c r="MMR155" s="15"/>
      <c r="MMS155" s="15"/>
      <c r="MMT155" s="15"/>
      <c r="MMU155" s="15"/>
      <c r="MMV155" s="15"/>
      <c r="MMW155" s="15"/>
      <c r="MMX155" s="15"/>
      <c r="MMY155" s="15"/>
      <c r="MMZ155" s="15"/>
      <c r="MNA155" s="15"/>
      <c r="MNB155" s="15"/>
      <c r="MNC155" s="15"/>
      <c r="MND155" s="15"/>
      <c r="MNE155" s="15"/>
      <c r="MNF155" s="15"/>
      <c r="MNG155" s="15"/>
      <c r="MNH155" s="15"/>
      <c r="MNI155" s="15"/>
      <c r="MNJ155" s="15"/>
      <c r="MNK155" s="15"/>
      <c r="MNL155" s="15"/>
      <c r="MNM155" s="15"/>
      <c r="MNN155" s="15"/>
      <c r="MNO155" s="15"/>
      <c r="MNP155" s="15"/>
      <c r="MNQ155" s="15"/>
      <c r="MNR155" s="15"/>
      <c r="MNS155" s="15"/>
      <c r="MNT155" s="15"/>
      <c r="MNU155" s="15"/>
      <c r="MNV155" s="15"/>
      <c r="MNW155" s="15"/>
      <c r="MNX155" s="15"/>
      <c r="MNY155" s="15"/>
      <c r="MNZ155" s="15"/>
      <c r="MOA155" s="15"/>
      <c r="MOB155" s="15"/>
      <c r="MOC155" s="15"/>
      <c r="MOD155" s="15"/>
      <c r="MOE155" s="15"/>
      <c r="MOF155" s="15"/>
      <c r="MOG155" s="15"/>
      <c r="MOH155" s="15"/>
      <c r="MOI155" s="15"/>
      <c r="MOJ155" s="15"/>
      <c r="MOK155" s="15"/>
      <c r="MOL155" s="15"/>
      <c r="MOM155" s="15"/>
      <c r="MON155" s="15"/>
      <c r="MOO155" s="15"/>
      <c r="MOP155" s="15"/>
      <c r="MOQ155" s="15"/>
      <c r="MOR155" s="15"/>
      <c r="MOS155" s="15"/>
      <c r="MOT155" s="15"/>
      <c r="MOU155" s="15"/>
      <c r="MOV155" s="15"/>
      <c r="MOW155" s="15"/>
      <c r="MOX155" s="15"/>
      <c r="MOY155" s="15"/>
      <c r="MOZ155" s="15"/>
      <c r="MPA155" s="15"/>
      <c r="MPB155" s="15"/>
      <c r="MPC155" s="15"/>
      <c r="MPD155" s="15"/>
      <c r="MPE155" s="15"/>
      <c r="MPF155" s="15"/>
      <c r="MPG155" s="15"/>
      <c r="MPH155" s="15"/>
      <c r="MPI155" s="15"/>
      <c r="MPJ155" s="15"/>
      <c r="MPK155" s="15"/>
      <c r="MPL155" s="15"/>
      <c r="MPM155" s="15"/>
      <c r="MPN155" s="15"/>
      <c r="MPO155" s="15"/>
      <c r="MPP155" s="15"/>
      <c r="MPQ155" s="15"/>
      <c r="MPR155" s="15"/>
      <c r="MPS155" s="15"/>
      <c r="MPT155" s="15"/>
      <c r="MPU155" s="15"/>
      <c r="MPV155" s="15"/>
      <c r="MPW155" s="15"/>
      <c r="MPX155" s="15"/>
      <c r="MPY155" s="15"/>
      <c r="MPZ155" s="15"/>
      <c r="MQA155" s="15"/>
      <c r="MQB155" s="15"/>
      <c r="MQC155" s="15"/>
      <c r="MQD155" s="15"/>
      <c r="MQE155" s="15"/>
      <c r="MQF155" s="15"/>
      <c r="MQG155" s="15"/>
      <c r="MQH155" s="15"/>
      <c r="MQI155" s="15"/>
      <c r="MQJ155" s="15"/>
      <c r="MQK155" s="15"/>
      <c r="MQL155" s="15"/>
      <c r="MQM155" s="15"/>
      <c r="MQN155" s="15"/>
      <c r="MQO155" s="15"/>
      <c r="MQP155" s="15"/>
      <c r="MQQ155" s="15"/>
      <c r="MQR155" s="15"/>
      <c r="MQS155" s="15"/>
      <c r="MQT155" s="15"/>
      <c r="MQU155" s="15"/>
      <c r="MQV155" s="15"/>
      <c r="MQW155" s="15"/>
      <c r="MQX155" s="15"/>
      <c r="MQY155" s="15"/>
      <c r="MQZ155" s="15"/>
      <c r="MRA155" s="15"/>
      <c r="MRB155" s="15"/>
      <c r="MRC155" s="15"/>
      <c r="MRD155" s="15"/>
      <c r="MRE155" s="15"/>
      <c r="MRF155" s="15"/>
      <c r="MRG155" s="15"/>
      <c r="MRH155" s="15"/>
      <c r="MRI155" s="15"/>
      <c r="MRJ155" s="15"/>
      <c r="MRK155" s="15"/>
      <c r="MRL155" s="15"/>
      <c r="MRM155" s="15"/>
      <c r="MRN155" s="15"/>
      <c r="MRO155" s="15"/>
      <c r="MRP155" s="15"/>
      <c r="MRQ155" s="15"/>
      <c r="MRR155" s="15"/>
      <c r="MRS155" s="15"/>
      <c r="MRT155" s="15"/>
      <c r="MRU155" s="15"/>
      <c r="MRV155" s="15"/>
      <c r="MRW155" s="15"/>
      <c r="MRX155" s="15"/>
      <c r="MRY155" s="15"/>
      <c r="MRZ155" s="15"/>
      <c r="MSA155" s="15"/>
      <c r="MSB155" s="15"/>
      <c r="MSC155" s="15"/>
      <c r="MSD155" s="15"/>
      <c r="MSE155" s="15"/>
      <c r="MSF155" s="15"/>
      <c r="MSG155" s="15"/>
      <c r="MSH155" s="15"/>
      <c r="MSI155" s="15"/>
      <c r="MSJ155" s="15"/>
      <c r="MSK155" s="15"/>
      <c r="MSL155" s="15"/>
      <c r="MSM155" s="15"/>
      <c r="MSN155" s="15"/>
      <c r="MSO155" s="15"/>
      <c r="MSP155" s="15"/>
      <c r="MSQ155" s="15"/>
      <c r="MSR155" s="15"/>
      <c r="MSS155" s="15"/>
      <c r="MST155" s="15"/>
      <c r="MSU155" s="15"/>
      <c r="MSV155" s="15"/>
      <c r="MSW155" s="15"/>
      <c r="MSX155" s="15"/>
      <c r="MSY155" s="15"/>
      <c r="MSZ155" s="15"/>
      <c r="MTA155" s="15"/>
      <c r="MTB155" s="15"/>
      <c r="MTC155" s="15"/>
      <c r="MTD155" s="15"/>
      <c r="MTE155" s="15"/>
      <c r="MTF155" s="15"/>
      <c r="MTG155" s="15"/>
      <c r="MTH155" s="15"/>
      <c r="MTI155" s="15"/>
      <c r="MTJ155" s="15"/>
      <c r="MTK155" s="15"/>
      <c r="MTL155" s="15"/>
      <c r="MTM155" s="15"/>
      <c r="MTN155" s="15"/>
      <c r="MTO155" s="15"/>
      <c r="MTP155" s="15"/>
      <c r="MTQ155" s="15"/>
      <c r="MTR155" s="15"/>
      <c r="MTS155" s="15"/>
      <c r="MTT155" s="15"/>
      <c r="MTU155" s="15"/>
      <c r="MTV155" s="15"/>
      <c r="MTW155" s="15"/>
      <c r="MTX155" s="15"/>
      <c r="MTY155" s="15"/>
      <c r="MTZ155" s="15"/>
      <c r="MUA155" s="15"/>
      <c r="MUB155" s="15"/>
      <c r="MUC155" s="15"/>
      <c r="MUD155" s="15"/>
      <c r="MUE155" s="15"/>
      <c r="MUF155" s="15"/>
      <c r="MUG155" s="15"/>
      <c r="MUH155" s="15"/>
      <c r="MUI155" s="15"/>
      <c r="MUJ155" s="15"/>
      <c r="MUK155" s="15"/>
      <c r="MUL155" s="15"/>
      <c r="MUM155" s="15"/>
      <c r="MUN155" s="15"/>
      <c r="MUO155" s="15"/>
      <c r="MUP155" s="15"/>
      <c r="MUQ155" s="15"/>
      <c r="MUR155" s="15"/>
      <c r="MUS155" s="15"/>
      <c r="MUT155" s="15"/>
      <c r="MUU155" s="15"/>
      <c r="MUV155" s="15"/>
      <c r="MUW155" s="15"/>
      <c r="MUX155" s="15"/>
      <c r="MUY155" s="15"/>
      <c r="MUZ155" s="15"/>
      <c r="MVA155" s="15"/>
      <c r="MVB155" s="15"/>
      <c r="MVC155" s="15"/>
      <c r="MVD155" s="15"/>
      <c r="MVE155" s="15"/>
      <c r="MVF155" s="15"/>
      <c r="MVG155" s="15"/>
      <c r="MVH155" s="15"/>
      <c r="MVI155" s="15"/>
      <c r="MVJ155" s="15"/>
      <c r="MVK155" s="15"/>
      <c r="MVL155" s="15"/>
      <c r="MVM155" s="15"/>
      <c r="MVN155" s="15"/>
      <c r="MVO155" s="15"/>
      <c r="MVP155" s="15"/>
      <c r="MVQ155" s="15"/>
      <c r="MVR155" s="15"/>
      <c r="MVS155" s="15"/>
      <c r="MVT155" s="15"/>
      <c r="MVU155" s="15"/>
      <c r="MVV155" s="15"/>
      <c r="MVW155" s="15"/>
      <c r="MVX155" s="15"/>
      <c r="MVY155" s="15"/>
      <c r="MVZ155" s="15"/>
      <c r="MWA155" s="15"/>
      <c r="MWB155" s="15"/>
      <c r="MWC155" s="15"/>
      <c r="MWD155" s="15"/>
      <c r="MWE155" s="15"/>
      <c r="MWF155" s="15"/>
      <c r="MWG155" s="15"/>
      <c r="MWH155" s="15"/>
      <c r="MWI155" s="15"/>
      <c r="MWJ155" s="15"/>
      <c r="MWK155" s="15"/>
      <c r="MWL155" s="15"/>
      <c r="MWM155" s="15"/>
      <c r="MWN155" s="15"/>
      <c r="MWO155" s="15"/>
      <c r="MWP155" s="15"/>
      <c r="MWQ155" s="15"/>
      <c r="MWR155" s="15"/>
      <c r="MWS155" s="15"/>
      <c r="MWT155" s="15"/>
      <c r="MWU155" s="15"/>
      <c r="MWV155" s="15"/>
      <c r="MWW155" s="15"/>
      <c r="MWX155" s="15"/>
      <c r="MWY155" s="15"/>
      <c r="MWZ155" s="15"/>
      <c r="MXA155" s="15"/>
      <c r="MXB155" s="15"/>
      <c r="MXC155" s="15"/>
      <c r="MXD155" s="15"/>
      <c r="MXE155" s="15"/>
      <c r="MXF155" s="15"/>
      <c r="MXG155" s="15"/>
      <c r="MXH155" s="15"/>
      <c r="MXI155" s="15"/>
      <c r="MXJ155" s="15"/>
      <c r="MXK155" s="15"/>
      <c r="MXL155" s="15"/>
      <c r="MXM155" s="15"/>
      <c r="MXN155" s="15"/>
      <c r="MXO155" s="15"/>
      <c r="MXP155" s="15"/>
      <c r="MXQ155" s="15"/>
      <c r="MXR155" s="15"/>
      <c r="MXS155" s="15"/>
      <c r="MXT155" s="15"/>
      <c r="MXU155" s="15"/>
      <c r="MXV155" s="15"/>
      <c r="MXW155" s="15"/>
      <c r="MXX155" s="15"/>
      <c r="MXY155" s="15"/>
      <c r="MXZ155" s="15"/>
      <c r="MYA155" s="15"/>
      <c r="MYB155" s="15"/>
      <c r="MYC155" s="15"/>
      <c r="MYD155" s="15"/>
      <c r="MYE155" s="15"/>
      <c r="MYF155" s="15"/>
      <c r="MYG155" s="15"/>
      <c r="MYH155" s="15"/>
      <c r="MYI155" s="15"/>
      <c r="MYJ155" s="15"/>
      <c r="MYK155" s="15"/>
      <c r="MYL155" s="15"/>
      <c r="MYM155" s="15"/>
      <c r="MYN155" s="15"/>
      <c r="MYO155" s="15"/>
      <c r="MYP155" s="15"/>
      <c r="MYQ155" s="15"/>
      <c r="MYR155" s="15"/>
      <c r="MYS155" s="15"/>
      <c r="MYT155" s="15"/>
      <c r="MYU155" s="15"/>
      <c r="MYV155" s="15"/>
      <c r="MYW155" s="15"/>
      <c r="MYX155" s="15"/>
      <c r="MYY155" s="15"/>
      <c r="MYZ155" s="15"/>
      <c r="MZA155" s="15"/>
      <c r="MZB155" s="15"/>
      <c r="MZC155" s="15"/>
      <c r="MZD155" s="15"/>
      <c r="MZE155" s="15"/>
      <c r="MZF155" s="15"/>
      <c r="MZG155" s="15"/>
      <c r="MZH155" s="15"/>
      <c r="MZI155" s="15"/>
      <c r="MZJ155" s="15"/>
      <c r="MZK155" s="15"/>
      <c r="MZL155" s="15"/>
      <c r="MZM155" s="15"/>
      <c r="MZN155" s="15"/>
      <c r="MZO155" s="15"/>
      <c r="MZP155" s="15"/>
      <c r="MZQ155" s="15"/>
      <c r="MZR155" s="15"/>
      <c r="MZS155" s="15"/>
      <c r="MZT155" s="15"/>
      <c r="MZU155" s="15"/>
      <c r="MZV155" s="15"/>
      <c r="MZW155" s="15"/>
      <c r="MZX155" s="15"/>
      <c r="MZY155" s="15"/>
      <c r="MZZ155" s="15"/>
      <c r="NAA155" s="15"/>
      <c r="NAB155" s="15"/>
      <c r="NAC155" s="15"/>
      <c r="NAD155" s="15"/>
      <c r="NAE155" s="15"/>
      <c r="NAF155" s="15"/>
      <c r="NAG155" s="15"/>
      <c r="NAH155" s="15"/>
      <c r="NAI155" s="15"/>
      <c r="NAJ155" s="15"/>
      <c r="NAK155" s="15"/>
      <c r="NAL155" s="15"/>
      <c r="NAM155" s="15"/>
      <c r="NAN155" s="15"/>
      <c r="NAO155" s="15"/>
      <c r="NAP155" s="15"/>
      <c r="NAQ155" s="15"/>
      <c r="NAR155" s="15"/>
      <c r="NAS155" s="15"/>
      <c r="NAT155" s="15"/>
      <c r="NAU155" s="15"/>
      <c r="NAV155" s="15"/>
      <c r="NAW155" s="15"/>
      <c r="NAX155" s="15"/>
      <c r="NAY155" s="15"/>
      <c r="NAZ155" s="15"/>
      <c r="NBA155" s="15"/>
      <c r="NBB155" s="15"/>
      <c r="NBC155" s="15"/>
      <c r="NBD155" s="15"/>
      <c r="NBE155" s="15"/>
      <c r="NBF155" s="15"/>
      <c r="NBG155" s="15"/>
      <c r="NBH155" s="15"/>
      <c r="NBI155" s="15"/>
      <c r="NBJ155" s="15"/>
      <c r="NBK155" s="15"/>
      <c r="NBL155" s="15"/>
      <c r="NBM155" s="15"/>
      <c r="NBN155" s="15"/>
      <c r="NBO155" s="15"/>
      <c r="NBP155" s="15"/>
      <c r="NBQ155" s="15"/>
      <c r="NBR155" s="15"/>
      <c r="NBS155" s="15"/>
      <c r="NBT155" s="15"/>
      <c r="NBU155" s="15"/>
      <c r="NBV155" s="15"/>
      <c r="NBW155" s="15"/>
      <c r="NBX155" s="15"/>
      <c r="NBY155" s="15"/>
      <c r="NBZ155" s="15"/>
      <c r="NCA155" s="15"/>
      <c r="NCB155" s="15"/>
      <c r="NCC155" s="15"/>
      <c r="NCD155" s="15"/>
      <c r="NCE155" s="15"/>
      <c r="NCF155" s="15"/>
      <c r="NCG155" s="15"/>
      <c r="NCH155" s="15"/>
      <c r="NCI155" s="15"/>
      <c r="NCJ155" s="15"/>
      <c r="NCK155" s="15"/>
      <c r="NCL155" s="15"/>
      <c r="NCM155" s="15"/>
      <c r="NCN155" s="15"/>
      <c r="NCO155" s="15"/>
      <c r="NCP155" s="15"/>
      <c r="NCQ155" s="15"/>
      <c r="NCR155" s="15"/>
      <c r="NCS155" s="15"/>
      <c r="NCT155" s="15"/>
      <c r="NCU155" s="15"/>
      <c r="NCV155" s="15"/>
      <c r="NCW155" s="15"/>
      <c r="NCX155" s="15"/>
      <c r="NCY155" s="15"/>
      <c r="NCZ155" s="15"/>
      <c r="NDA155" s="15"/>
      <c r="NDB155" s="15"/>
      <c r="NDC155" s="15"/>
      <c r="NDD155" s="15"/>
      <c r="NDE155" s="15"/>
      <c r="NDF155" s="15"/>
      <c r="NDG155" s="15"/>
      <c r="NDH155" s="15"/>
      <c r="NDI155" s="15"/>
      <c r="NDJ155" s="15"/>
      <c r="NDK155" s="15"/>
      <c r="NDL155" s="15"/>
      <c r="NDM155" s="15"/>
      <c r="NDN155" s="15"/>
      <c r="NDO155" s="15"/>
      <c r="NDP155" s="15"/>
      <c r="NDQ155" s="15"/>
      <c r="NDR155" s="15"/>
      <c r="NDS155" s="15"/>
      <c r="NDT155" s="15"/>
      <c r="NDU155" s="15"/>
      <c r="NDV155" s="15"/>
      <c r="NDW155" s="15"/>
      <c r="NDX155" s="15"/>
      <c r="NDY155" s="15"/>
      <c r="NDZ155" s="15"/>
      <c r="NEA155" s="15"/>
      <c r="NEB155" s="15"/>
      <c r="NEC155" s="15"/>
      <c r="NED155" s="15"/>
      <c r="NEE155" s="15"/>
      <c r="NEF155" s="15"/>
      <c r="NEG155" s="15"/>
      <c r="NEH155" s="15"/>
      <c r="NEI155" s="15"/>
      <c r="NEJ155" s="15"/>
      <c r="NEK155" s="15"/>
      <c r="NEL155" s="15"/>
      <c r="NEM155" s="15"/>
      <c r="NEN155" s="15"/>
      <c r="NEO155" s="15"/>
      <c r="NEP155" s="15"/>
      <c r="NEQ155" s="15"/>
      <c r="NER155" s="15"/>
      <c r="NES155" s="15"/>
      <c r="NET155" s="15"/>
      <c r="NEU155" s="15"/>
      <c r="NEV155" s="15"/>
      <c r="NEW155" s="15"/>
      <c r="NEX155" s="15"/>
      <c r="NEY155" s="15"/>
      <c r="NEZ155" s="15"/>
      <c r="NFA155" s="15"/>
      <c r="NFB155" s="15"/>
      <c r="NFC155" s="15"/>
      <c r="NFD155" s="15"/>
      <c r="NFE155" s="15"/>
      <c r="NFF155" s="15"/>
      <c r="NFG155" s="15"/>
      <c r="NFH155" s="15"/>
      <c r="NFI155" s="15"/>
      <c r="NFJ155" s="15"/>
      <c r="NFK155" s="15"/>
      <c r="NFL155" s="15"/>
      <c r="NFM155" s="15"/>
      <c r="NFN155" s="15"/>
      <c r="NFO155" s="15"/>
      <c r="NFP155" s="15"/>
      <c r="NFQ155" s="15"/>
      <c r="NFR155" s="15"/>
      <c r="NFS155" s="15"/>
      <c r="NFT155" s="15"/>
      <c r="NFU155" s="15"/>
      <c r="NFV155" s="15"/>
      <c r="NFW155" s="15"/>
      <c r="NFX155" s="15"/>
      <c r="NFY155" s="15"/>
      <c r="NFZ155" s="15"/>
      <c r="NGA155" s="15"/>
      <c r="NGB155" s="15"/>
      <c r="NGC155" s="15"/>
      <c r="NGD155" s="15"/>
      <c r="NGE155" s="15"/>
      <c r="NGF155" s="15"/>
      <c r="NGG155" s="15"/>
      <c r="NGH155" s="15"/>
      <c r="NGI155" s="15"/>
      <c r="NGJ155" s="15"/>
      <c r="NGK155" s="15"/>
      <c r="NGL155" s="15"/>
      <c r="NGM155" s="15"/>
      <c r="NGN155" s="15"/>
      <c r="NGO155" s="15"/>
      <c r="NGP155" s="15"/>
      <c r="NGQ155" s="15"/>
      <c r="NGR155" s="15"/>
      <c r="NGS155" s="15"/>
      <c r="NGT155" s="15"/>
      <c r="NGU155" s="15"/>
      <c r="NGV155" s="15"/>
      <c r="NGW155" s="15"/>
      <c r="NGX155" s="15"/>
      <c r="NGY155" s="15"/>
      <c r="NGZ155" s="15"/>
      <c r="NHA155" s="15"/>
      <c r="NHB155" s="15"/>
      <c r="NHC155" s="15"/>
      <c r="NHD155" s="15"/>
      <c r="NHE155" s="15"/>
      <c r="NHF155" s="15"/>
      <c r="NHG155" s="15"/>
      <c r="NHH155" s="15"/>
      <c r="NHI155" s="15"/>
      <c r="NHJ155" s="15"/>
      <c r="NHK155" s="15"/>
      <c r="NHL155" s="15"/>
      <c r="NHM155" s="15"/>
      <c r="NHN155" s="15"/>
      <c r="NHO155" s="15"/>
      <c r="NHP155" s="15"/>
      <c r="NHQ155" s="15"/>
      <c r="NHR155" s="15"/>
      <c r="NHS155" s="15"/>
      <c r="NHT155" s="15"/>
      <c r="NHU155" s="15"/>
      <c r="NHV155" s="15"/>
      <c r="NHW155" s="15"/>
      <c r="NHX155" s="15"/>
      <c r="NHY155" s="15"/>
      <c r="NHZ155" s="15"/>
      <c r="NIA155" s="15"/>
      <c r="NIB155" s="15"/>
      <c r="NIC155" s="15"/>
      <c r="NID155" s="15"/>
      <c r="NIE155" s="15"/>
      <c r="NIF155" s="15"/>
      <c r="NIG155" s="15"/>
      <c r="NIH155" s="15"/>
      <c r="NII155" s="15"/>
      <c r="NIJ155" s="15"/>
      <c r="NIK155" s="15"/>
      <c r="NIL155" s="15"/>
      <c r="NIM155" s="15"/>
      <c r="NIN155" s="15"/>
      <c r="NIO155" s="15"/>
      <c r="NIP155" s="15"/>
      <c r="NIQ155" s="15"/>
      <c r="NIR155" s="15"/>
      <c r="NIS155" s="15"/>
      <c r="NIT155" s="15"/>
      <c r="NIU155" s="15"/>
      <c r="NIV155" s="15"/>
      <c r="NIW155" s="15"/>
      <c r="NIX155" s="15"/>
      <c r="NIY155" s="15"/>
      <c r="NIZ155" s="15"/>
      <c r="NJA155" s="15"/>
      <c r="NJB155" s="15"/>
      <c r="NJC155" s="15"/>
      <c r="NJD155" s="15"/>
      <c r="NJE155" s="15"/>
      <c r="NJF155" s="15"/>
      <c r="NJG155" s="15"/>
      <c r="NJH155" s="15"/>
      <c r="NJI155" s="15"/>
      <c r="NJJ155" s="15"/>
      <c r="NJK155" s="15"/>
      <c r="NJL155" s="15"/>
      <c r="NJM155" s="15"/>
      <c r="NJN155" s="15"/>
      <c r="NJO155" s="15"/>
      <c r="NJP155" s="15"/>
      <c r="NJQ155" s="15"/>
      <c r="NJR155" s="15"/>
      <c r="NJS155" s="15"/>
      <c r="NJT155" s="15"/>
      <c r="NJU155" s="15"/>
      <c r="NJV155" s="15"/>
      <c r="NJW155" s="15"/>
      <c r="NJX155" s="15"/>
      <c r="NJY155" s="15"/>
      <c r="NJZ155" s="15"/>
      <c r="NKA155" s="15"/>
      <c r="NKB155" s="15"/>
      <c r="NKC155" s="15"/>
      <c r="NKD155" s="15"/>
      <c r="NKE155" s="15"/>
      <c r="NKF155" s="15"/>
      <c r="NKG155" s="15"/>
      <c r="NKH155" s="15"/>
      <c r="NKI155" s="15"/>
      <c r="NKJ155" s="15"/>
      <c r="NKK155" s="15"/>
      <c r="NKL155" s="15"/>
      <c r="NKM155" s="15"/>
      <c r="NKN155" s="15"/>
      <c r="NKO155" s="15"/>
      <c r="NKP155" s="15"/>
      <c r="NKQ155" s="15"/>
      <c r="NKR155" s="15"/>
      <c r="NKS155" s="15"/>
      <c r="NKT155" s="15"/>
      <c r="NKU155" s="15"/>
      <c r="NKV155" s="15"/>
      <c r="NKW155" s="15"/>
      <c r="NKX155" s="15"/>
      <c r="NKY155" s="15"/>
      <c r="NKZ155" s="15"/>
      <c r="NLA155" s="15"/>
      <c r="NLB155" s="15"/>
      <c r="NLC155" s="15"/>
      <c r="NLD155" s="15"/>
      <c r="NLE155" s="15"/>
      <c r="NLF155" s="15"/>
      <c r="NLG155" s="15"/>
      <c r="NLH155" s="15"/>
      <c r="NLI155" s="15"/>
      <c r="NLJ155" s="15"/>
      <c r="NLK155" s="15"/>
      <c r="NLL155" s="15"/>
      <c r="NLM155" s="15"/>
      <c r="NLN155" s="15"/>
      <c r="NLO155" s="15"/>
      <c r="NLP155" s="15"/>
      <c r="NLQ155" s="15"/>
      <c r="NLR155" s="15"/>
      <c r="NLS155" s="15"/>
      <c r="NLT155" s="15"/>
      <c r="NLU155" s="15"/>
      <c r="NLV155" s="15"/>
      <c r="NLW155" s="15"/>
      <c r="NLX155" s="15"/>
      <c r="NLY155" s="15"/>
      <c r="NLZ155" s="15"/>
      <c r="NMA155" s="15"/>
      <c r="NMB155" s="15"/>
      <c r="NMC155" s="15"/>
      <c r="NMD155" s="15"/>
      <c r="NME155" s="15"/>
      <c r="NMF155" s="15"/>
      <c r="NMG155" s="15"/>
      <c r="NMH155" s="15"/>
      <c r="NMI155" s="15"/>
      <c r="NMJ155" s="15"/>
      <c r="NMK155" s="15"/>
      <c r="NML155" s="15"/>
      <c r="NMM155" s="15"/>
      <c r="NMN155" s="15"/>
      <c r="NMO155" s="15"/>
      <c r="NMP155" s="15"/>
      <c r="NMQ155" s="15"/>
      <c r="NMR155" s="15"/>
      <c r="NMS155" s="15"/>
      <c r="NMT155" s="15"/>
      <c r="NMU155" s="15"/>
      <c r="NMV155" s="15"/>
      <c r="NMW155" s="15"/>
      <c r="NMX155" s="15"/>
      <c r="NMY155" s="15"/>
      <c r="NMZ155" s="15"/>
      <c r="NNA155" s="15"/>
      <c r="NNB155" s="15"/>
      <c r="NNC155" s="15"/>
      <c r="NND155" s="15"/>
      <c r="NNE155" s="15"/>
      <c r="NNF155" s="15"/>
      <c r="NNG155" s="15"/>
      <c r="NNH155" s="15"/>
      <c r="NNI155" s="15"/>
      <c r="NNJ155" s="15"/>
      <c r="NNK155" s="15"/>
      <c r="NNL155" s="15"/>
      <c r="NNM155" s="15"/>
      <c r="NNN155" s="15"/>
      <c r="NNO155" s="15"/>
      <c r="NNP155" s="15"/>
      <c r="NNQ155" s="15"/>
      <c r="NNR155" s="15"/>
      <c r="NNS155" s="15"/>
      <c r="NNT155" s="15"/>
      <c r="NNU155" s="15"/>
      <c r="NNV155" s="15"/>
      <c r="NNW155" s="15"/>
      <c r="NNX155" s="15"/>
      <c r="NNY155" s="15"/>
      <c r="NNZ155" s="15"/>
      <c r="NOA155" s="15"/>
      <c r="NOB155" s="15"/>
      <c r="NOC155" s="15"/>
      <c r="NOD155" s="15"/>
      <c r="NOE155" s="15"/>
      <c r="NOF155" s="15"/>
      <c r="NOG155" s="15"/>
      <c r="NOH155" s="15"/>
      <c r="NOI155" s="15"/>
      <c r="NOJ155" s="15"/>
      <c r="NOK155" s="15"/>
      <c r="NOL155" s="15"/>
      <c r="NOM155" s="15"/>
      <c r="NON155" s="15"/>
      <c r="NOO155" s="15"/>
      <c r="NOP155" s="15"/>
      <c r="NOQ155" s="15"/>
      <c r="NOR155" s="15"/>
      <c r="NOS155" s="15"/>
      <c r="NOT155" s="15"/>
      <c r="NOU155" s="15"/>
      <c r="NOV155" s="15"/>
      <c r="NOW155" s="15"/>
      <c r="NOX155" s="15"/>
      <c r="NOY155" s="15"/>
      <c r="NOZ155" s="15"/>
      <c r="NPA155" s="15"/>
      <c r="NPB155" s="15"/>
      <c r="NPC155" s="15"/>
      <c r="NPD155" s="15"/>
      <c r="NPE155" s="15"/>
      <c r="NPF155" s="15"/>
      <c r="NPG155" s="15"/>
      <c r="NPH155" s="15"/>
      <c r="NPI155" s="15"/>
      <c r="NPJ155" s="15"/>
      <c r="NPK155" s="15"/>
      <c r="NPL155" s="15"/>
      <c r="NPM155" s="15"/>
      <c r="NPN155" s="15"/>
      <c r="NPO155" s="15"/>
      <c r="NPP155" s="15"/>
      <c r="NPQ155" s="15"/>
      <c r="NPR155" s="15"/>
      <c r="NPS155" s="15"/>
      <c r="NPT155" s="15"/>
      <c r="NPU155" s="15"/>
      <c r="NPV155" s="15"/>
      <c r="NPW155" s="15"/>
      <c r="NPX155" s="15"/>
      <c r="NPY155" s="15"/>
      <c r="NPZ155" s="15"/>
      <c r="NQA155" s="15"/>
      <c r="NQB155" s="15"/>
      <c r="NQC155" s="15"/>
      <c r="NQD155" s="15"/>
      <c r="NQE155" s="15"/>
      <c r="NQF155" s="15"/>
      <c r="NQG155" s="15"/>
      <c r="NQH155" s="15"/>
      <c r="NQI155" s="15"/>
      <c r="NQJ155" s="15"/>
      <c r="NQK155" s="15"/>
      <c r="NQL155" s="15"/>
      <c r="NQM155" s="15"/>
      <c r="NQN155" s="15"/>
      <c r="NQO155" s="15"/>
      <c r="NQP155" s="15"/>
      <c r="NQQ155" s="15"/>
      <c r="NQR155" s="15"/>
      <c r="NQS155" s="15"/>
      <c r="NQT155" s="15"/>
      <c r="NQU155" s="15"/>
      <c r="NQV155" s="15"/>
      <c r="NQW155" s="15"/>
      <c r="NQX155" s="15"/>
      <c r="NQY155" s="15"/>
      <c r="NQZ155" s="15"/>
      <c r="NRA155" s="15"/>
      <c r="NRB155" s="15"/>
      <c r="NRC155" s="15"/>
      <c r="NRD155" s="15"/>
      <c r="NRE155" s="15"/>
      <c r="NRF155" s="15"/>
      <c r="NRG155" s="15"/>
      <c r="NRH155" s="15"/>
      <c r="NRI155" s="15"/>
      <c r="NRJ155" s="15"/>
      <c r="NRK155" s="15"/>
      <c r="NRL155" s="15"/>
      <c r="NRM155" s="15"/>
      <c r="NRN155" s="15"/>
      <c r="NRO155" s="15"/>
      <c r="NRP155" s="15"/>
      <c r="NRQ155" s="15"/>
      <c r="NRR155" s="15"/>
      <c r="NRS155" s="15"/>
      <c r="NRT155" s="15"/>
      <c r="NRU155" s="15"/>
      <c r="NRV155" s="15"/>
      <c r="NRW155" s="15"/>
      <c r="NRX155" s="15"/>
      <c r="NRY155" s="15"/>
      <c r="NRZ155" s="15"/>
      <c r="NSA155" s="15"/>
      <c r="NSB155" s="15"/>
      <c r="NSC155" s="15"/>
      <c r="NSD155" s="15"/>
      <c r="NSE155" s="15"/>
      <c r="NSF155" s="15"/>
      <c r="NSG155" s="15"/>
      <c r="NSH155" s="15"/>
      <c r="NSI155" s="15"/>
      <c r="NSJ155" s="15"/>
      <c r="NSK155" s="15"/>
      <c r="NSL155" s="15"/>
      <c r="NSM155" s="15"/>
      <c r="NSN155" s="15"/>
      <c r="NSO155" s="15"/>
      <c r="NSP155" s="15"/>
      <c r="NSQ155" s="15"/>
      <c r="NSR155" s="15"/>
      <c r="NSS155" s="15"/>
      <c r="NST155" s="15"/>
      <c r="NSU155" s="15"/>
      <c r="NSV155" s="15"/>
      <c r="NSW155" s="15"/>
      <c r="NSX155" s="15"/>
      <c r="NSY155" s="15"/>
      <c r="NSZ155" s="15"/>
      <c r="NTA155" s="15"/>
      <c r="NTB155" s="15"/>
      <c r="NTC155" s="15"/>
      <c r="NTD155" s="15"/>
      <c r="NTE155" s="15"/>
      <c r="NTF155" s="15"/>
      <c r="NTG155" s="15"/>
      <c r="NTH155" s="15"/>
      <c r="NTI155" s="15"/>
      <c r="NTJ155" s="15"/>
      <c r="NTK155" s="15"/>
      <c r="NTL155" s="15"/>
      <c r="NTM155" s="15"/>
      <c r="NTN155" s="15"/>
      <c r="NTO155" s="15"/>
      <c r="NTP155" s="15"/>
      <c r="NTQ155" s="15"/>
      <c r="NTR155" s="15"/>
      <c r="NTS155" s="15"/>
      <c r="NTT155" s="15"/>
      <c r="NTU155" s="15"/>
      <c r="NTV155" s="15"/>
      <c r="NTW155" s="15"/>
      <c r="NTX155" s="15"/>
      <c r="NTY155" s="15"/>
      <c r="NTZ155" s="15"/>
      <c r="NUA155" s="15"/>
      <c r="NUB155" s="15"/>
      <c r="NUC155" s="15"/>
      <c r="NUD155" s="15"/>
      <c r="NUE155" s="15"/>
      <c r="NUF155" s="15"/>
      <c r="NUG155" s="15"/>
      <c r="NUH155" s="15"/>
      <c r="NUI155" s="15"/>
      <c r="NUJ155" s="15"/>
      <c r="NUK155" s="15"/>
      <c r="NUL155" s="15"/>
      <c r="NUM155" s="15"/>
      <c r="NUN155" s="15"/>
      <c r="NUO155" s="15"/>
      <c r="NUP155" s="15"/>
      <c r="NUQ155" s="15"/>
      <c r="NUR155" s="15"/>
      <c r="NUS155" s="15"/>
      <c r="NUT155" s="15"/>
      <c r="NUU155" s="15"/>
      <c r="NUV155" s="15"/>
      <c r="NUW155" s="15"/>
      <c r="NUX155" s="15"/>
      <c r="NUY155" s="15"/>
      <c r="NUZ155" s="15"/>
      <c r="NVA155" s="15"/>
      <c r="NVB155" s="15"/>
      <c r="NVC155" s="15"/>
      <c r="NVD155" s="15"/>
      <c r="NVE155" s="15"/>
      <c r="NVF155" s="15"/>
      <c r="NVG155" s="15"/>
      <c r="NVH155" s="15"/>
      <c r="NVI155" s="15"/>
      <c r="NVJ155" s="15"/>
      <c r="NVK155" s="15"/>
      <c r="NVL155" s="15"/>
      <c r="NVM155" s="15"/>
      <c r="NVN155" s="15"/>
      <c r="NVO155" s="15"/>
      <c r="NVP155" s="15"/>
      <c r="NVQ155" s="15"/>
      <c r="NVR155" s="15"/>
      <c r="NVS155" s="15"/>
      <c r="NVT155" s="15"/>
      <c r="NVU155" s="15"/>
      <c r="NVV155" s="15"/>
      <c r="NVW155" s="15"/>
      <c r="NVX155" s="15"/>
      <c r="NVY155" s="15"/>
      <c r="NVZ155" s="15"/>
      <c r="NWA155" s="15"/>
      <c r="NWB155" s="15"/>
      <c r="NWC155" s="15"/>
      <c r="NWD155" s="15"/>
      <c r="NWE155" s="15"/>
      <c r="NWF155" s="15"/>
      <c r="NWG155" s="15"/>
      <c r="NWH155" s="15"/>
      <c r="NWI155" s="15"/>
      <c r="NWJ155" s="15"/>
      <c r="NWK155" s="15"/>
      <c r="NWL155" s="15"/>
      <c r="NWM155" s="15"/>
      <c r="NWN155" s="15"/>
      <c r="NWO155" s="15"/>
      <c r="NWP155" s="15"/>
      <c r="NWQ155" s="15"/>
      <c r="NWR155" s="15"/>
      <c r="NWS155" s="15"/>
      <c r="NWT155" s="15"/>
      <c r="NWU155" s="15"/>
      <c r="NWV155" s="15"/>
      <c r="NWW155" s="15"/>
      <c r="NWX155" s="15"/>
      <c r="NWY155" s="15"/>
      <c r="NWZ155" s="15"/>
      <c r="NXA155" s="15"/>
      <c r="NXB155" s="15"/>
      <c r="NXC155" s="15"/>
      <c r="NXD155" s="15"/>
      <c r="NXE155" s="15"/>
      <c r="NXF155" s="15"/>
      <c r="NXG155" s="15"/>
      <c r="NXH155" s="15"/>
      <c r="NXI155" s="15"/>
      <c r="NXJ155" s="15"/>
      <c r="NXK155" s="15"/>
      <c r="NXL155" s="15"/>
      <c r="NXM155" s="15"/>
      <c r="NXN155" s="15"/>
      <c r="NXO155" s="15"/>
      <c r="NXP155" s="15"/>
      <c r="NXQ155" s="15"/>
      <c r="NXR155" s="15"/>
      <c r="NXS155" s="15"/>
      <c r="NXT155" s="15"/>
      <c r="NXU155" s="15"/>
      <c r="NXV155" s="15"/>
      <c r="NXW155" s="15"/>
      <c r="NXX155" s="15"/>
      <c r="NXY155" s="15"/>
      <c r="NXZ155" s="15"/>
      <c r="NYA155" s="15"/>
      <c r="NYB155" s="15"/>
      <c r="NYC155" s="15"/>
      <c r="NYD155" s="15"/>
      <c r="NYE155" s="15"/>
      <c r="NYF155" s="15"/>
      <c r="NYG155" s="15"/>
      <c r="NYH155" s="15"/>
      <c r="NYI155" s="15"/>
      <c r="NYJ155" s="15"/>
      <c r="NYK155" s="15"/>
      <c r="NYL155" s="15"/>
      <c r="NYM155" s="15"/>
      <c r="NYN155" s="15"/>
      <c r="NYO155" s="15"/>
      <c r="NYP155" s="15"/>
      <c r="NYQ155" s="15"/>
      <c r="NYR155" s="15"/>
      <c r="NYS155" s="15"/>
      <c r="NYT155" s="15"/>
      <c r="NYU155" s="15"/>
      <c r="NYV155" s="15"/>
      <c r="NYW155" s="15"/>
      <c r="NYX155" s="15"/>
      <c r="NYY155" s="15"/>
      <c r="NYZ155" s="15"/>
      <c r="NZA155" s="15"/>
      <c r="NZB155" s="15"/>
      <c r="NZC155" s="15"/>
      <c r="NZD155" s="15"/>
      <c r="NZE155" s="15"/>
      <c r="NZF155" s="15"/>
      <c r="NZG155" s="15"/>
      <c r="NZH155" s="15"/>
      <c r="NZI155" s="15"/>
      <c r="NZJ155" s="15"/>
      <c r="NZK155" s="15"/>
      <c r="NZL155" s="15"/>
      <c r="NZM155" s="15"/>
      <c r="NZN155" s="15"/>
      <c r="NZO155" s="15"/>
      <c r="NZP155" s="15"/>
      <c r="NZQ155" s="15"/>
      <c r="NZR155" s="15"/>
      <c r="NZS155" s="15"/>
      <c r="NZT155" s="15"/>
      <c r="NZU155" s="15"/>
      <c r="NZV155" s="15"/>
      <c r="NZW155" s="15"/>
      <c r="NZX155" s="15"/>
      <c r="NZY155" s="15"/>
      <c r="NZZ155" s="15"/>
      <c r="OAA155" s="15"/>
      <c r="OAB155" s="15"/>
      <c r="OAC155" s="15"/>
      <c r="OAD155" s="15"/>
      <c r="OAE155" s="15"/>
      <c r="OAF155" s="15"/>
      <c r="OAG155" s="15"/>
      <c r="OAH155" s="15"/>
      <c r="OAI155" s="15"/>
      <c r="OAJ155" s="15"/>
      <c r="OAK155" s="15"/>
      <c r="OAL155" s="15"/>
      <c r="OAM155" s="15"/>
      <c r="OAN155" s="15"/>
      <c r="OAO155" s="15"/>
      <c r="OAP155" s="15"/>
      <c r="OAQ155" s="15"/>
      <c r="OAR155" s="15"/>
      <c r="OAS155" s="15"/>
      <c r="OAT155" s="15"/>
      <c r="OAU155" s="15"/>
      <c r="OAV155" s="15"/>
      <c r="OAW155" s="15"/>
      <c r="OAX155" s="15"/>
      <c r="OAY155" s="15"/>
      <c r="OAZ155" s="15"/>
      <c r="OBA155" s="15"/>
      <c r="OBB155" s="15"/>
      <c r="OBC155" s="15"/>
      <c r="OBD155" s="15"/>
      <c r="OBE155" s="15"/>
      <c r="OBF155" s="15"/>
      <c r="OBG155" s="15"/>
      <c r="OBH155" s="15"/>
      <c r="OBI155" s="15"/>
      <c r="OBJ155" s="15"/>
      <c r="OBK155" s="15"/>
      <c r="OBL155" s="15"/>
      <c r="OBM155" s="15"/>
      <c r="OBN155" s="15"/>
      <c r="OBO155" s="15"/>
      <c r="OBP155" s="15"/>
      <c r="OBQ155" s="15"/>
      <c r="OBR155" s="15"/>
      <c r="OBS155" s="15"/>
      <c r="OBT155" s="15"/>
      <c r="OBU155" s="15"/>
      <c r="OBV155" s="15"/>
      <c r="OBW155" s="15"/>
      <c r="OBX155" s="15"/>
      <c r="OBY155" s="15"/>
      <c r="OBZ155" s="15"/>
      <c r="OCA155" s="15"/>
      <c r="OCB155" s="15"/>
      <c r="OCC155" s="15"/>
      <c r="OCD155" s="15"/>
      <c r="OCE155" s="15"/>
      <c r="OCF155" s="15"/>
      <c r="OCG155" s="15"/>
      <c r="OCH155" s="15"/>
      <c r="OCI155" s="15"/>
      <c r="OCJ155" s="15"/>
      <c r="OCK155" s="15"/>
      <c r="OCL155" s="15"/>
      <c r="OCM155" s="15"/>
      <c r="OCN155" s="15"/>
      <c r="OCO155" s="15"/>
      <c r="OCP155" s="15"/>
      <c r="OCQ155" s="15"/>
      <c r="OCR155" s="15"/>
      <c r="OCS155" s="15"/>
      <c r="OCT155" s="15"/>
      <c r="OCU155" s="15"/>
      <c r="OCV155" s="15"/>
      <c r="OCW155" s="15"/>
      <c r="OCX155" s="15"/>
      <c r="OCY155" s="15"/>
      <c r="OCZ155" s="15"/>
      <c r="ODA155" s="15"/>
      <c r="ODB155" s="15"/>
      <c r="ODC155" s="15"/>
      <c r="ODD155" s="15"/>
      <c r="ODE155" s="15"/>
      <c r="ODF155" s="15"/>
      <c r="ODG155" s="15"/>
      <c r="ODH155" s="15"/>
      <c r="ODI155" s="15"/>
      <c r="ODJ155" s="15"/>
      <c r="ODK155" s="15"/>
      <c r="ODL155" s="15"/>
      <c r="ODM155" s="15"/>
      <c r="ODN155" s="15"/>
      <c r="ODO155" s="15"/>
      <c r="ODP155" s="15"/>
      <c r="ODQ155" s="15"/>
      <c r="ODR155" s="15"/>
      <c r="ODS155" s="15"/>
      <c r="ODT155" s="15"/>
      <c r="ODU155" s="15"/>
      <c r="ODV155" s="15"/>
      <c r="ODW155" s="15"/>
      <c r="ODX155" s="15"/>
      <c r="ODY155" s="15"/>
      <c r="ODZ155" s="15"/>
      <c r="OEA155" s="15"/>
      <c r="OEB155" s="15"/>
      <c r="OEC155" s="15"/>
      <c r="OED155" s="15"/>
      <c r="OEE155" s="15"/>
      <c r="OEF155" s="15"/>
      <c r="OEG155" s="15"/>
      <c r="OEH155" s="15"/>
      <c r="OEI155" s="15"/>
      <c r="OEJ155" s="15"/>
      <c r="OEK155" s="15"/>
      <c r="OEL155" s="15"/>
      <c r="OEM155" s="15"/>
      <c r="OEN155" s="15"/>
      <c r="OEO155" s="15"/>
      <c r="OEP155" s="15"/>
      <c r="OEQ155" s="15"/>
      <c r="OER155" s="15"/>
      <c r="OES155" s="15"/>
      <c r="OET155" s="15"/>
      <c r="OEU155" s="15"/>
      <c r="OEV155" s="15"/>
      <c r="OEW155" s="15"/>
      <c r="OEX155" s="15"/>
      <c r="OEY155" s="15"/>
      <c r="OEZ155" s="15"/>
      <c r="OFA155" s="15"/>
      <c r="OFB155" s="15"/>
      <c r="OFC155" s="15"/>
      <c r="OFD155" s="15"/>
      <c r="OFE155" s="15"/>
      <c r="OFF155" s="15"/>
      <c r="OFG155" s="15"/>
      <c r="OFH155" s="15"/>
      <c r="OFI155" s="15"/>
      <c r="OFJ155" s="15"/>
      <c r="OFK155" s="15"/>
      <c r="OFL155" s="15"/>
      <c r="OFM155" s="15"/>
      <c r="OFN155" s="15"/>
      <c r="OFO155" s="15"/>
      <c r="OFP155" s="15"/>
      <c r="OFQ155" s="15"/>
      <c r="OFR155" s="15"/>
      <c r="OFS155" s="15"/>
      <c r="OFT155" s="15"/>
      <c r="OFU155" s="15"/>
      <c r="OFV155" s="15"/>
      <c r="OFW155" s="15"/>
      <c r="OFX155" s="15"/>
      <c r="OFY155" s="15"/>
      <c r="OFZ155" s="15"/>
      <c r="OGA155" s="15"/>
      <c r="OGB155" s="15"/>
      <c r="OGC155" s="15"/>
      <c r="OGD155" s="15"/>
      <c r="OGE155" s="15"/>
      <c r="OGF155" s="15"/>
      <c r="OGG155" s="15"/>
      <c r="OGH155" s="15"/>
      <c r="OGI155" s="15"/>
      <c r="OGJ155" s="15"/>
      <c r="OGK155" s="15"/>
      <c r="OGL155" s="15"/>
      <c r="OGM155" s="15"/>
      <c r="OGN155" s="15"/>
      <c r="OGO155" s="15"/>
      <c r="OGP155" s="15"/>
      <c r="OGQ155" s="15"/>
      <c r="OGR155" s="15"/>
      <c r="OGS155" s="15"/>
      <c r="OGT155" s="15"/>
      <c r="OGU155" s="15"/>
      <c r="OGV155" s="15"/>
      <c r="OGW155" s="15"/>
      <c r="OGX155" s="15"/>
      <c r="OGY155" s="15"/>
      <c r="OGZ155" s="15"/>
      <c r="OHA155" s="15"/>
      <c r="OHB155" s="15"/>
      <c r="OHC155" s="15"/>
      <c r="OHD155" s="15"/>
      <c r="OHE155" s="15"/>
      <c r="OHF155" s="15"/>
      <c r="OHG155" s="15"/>
      <c r="OHH155" s="15"/>
      <c r="OHI155" s="15"/>
      <c r="OHJ155" s="15"/>
      <c r="OHK155" s="15"/>
      <c r="OHL155" s="15"/>
      <c r="OHM155" s="15"/>
      <c r="OHN155" s="15"/>
      <c r="OHO155" s="15"/>
      <c r="OHP155" s="15"/>
      <c r="OHQ155" s="15"/>
      <c r="OHR155" s="15"/>
      <c r="OHS155" s="15"/>
      <c r="OHT155" s="15"/>
      <c r="OHU155" s="15"/>
      <c r="OHV155" s="15"/>
      <c r="OHW155" s="15"/>
      <c r="OHX155" s="15"/>
      <c r="OHY155" s="15"/>
      <c r="OHZ155" s="15"/>
      <c r="OIA155" s="15"/>
      <c r="OIB155" s="15"/>
      <c r="OIC155" s="15"/>
      <c r="OID155" s="15"/>
      <c r="OIE155" s="15"/>
      <c r="OIF155" s="15"/>
      <c r="OIG155" s="15"/>
      <c r="OIH155" s="15"/>
      <c r="OII155" s="15"/>
      <c r="OIJ155" s="15"/>
      <c r="OIK155" s="15"/>
      <c r="OIL155" s="15"/>
      <c r="OIM155" s="15"/>
      <c r="OIN155" s="15"/>
      <c r="OIO155" s="15"/>
      <c r="OIP155" s="15"/>
      <c r="OIQ155" s="15"/>
      <c r="OIR155" s="15"/>
      <c r="OIS155" s="15"/>
      <c r="OIT155" s="15"/>
      <c r="OIU155" s="15"/>
      <c r="OIV155" s="15"/>
      <c r="OIW155" s="15"/>
      <c r="OIX155" s="15"/>
      <c r="OIY155" s="15"/>
      <c r="OIZ155" s="15"/>
      <c r="OJA155" s="15"/>
      <c r="OJB155" s="15"/>
      <c r="OJC155" s="15"/>
      <c r="OJD155" s="15"/>
      <c r="OJE155" s="15"/>
      <c r="OJF155" s="15"/>
      <c r="OJG155" s="15"/>
      <c r="OJH155" s="15"/>
      <c r="OJI155" s="15"/>
      <c r="OJJ155" s="15"/>
      <c r="OJK155" s="15"/>
      <c r="OJL155" s="15"/>
      <c r="OJM155" s="15"/>
      <c r="OJN155" s="15"/>
      <c r="OJO155" s="15"/>
      <c r="OJP155" s="15"/>
      <c r="OJQ155" s="15"/>
      <c r="OJR155" s="15"/>
      <c r="OJS155" s="15"/>
      <c r="OJT155" s="15"/>
      <c r="OJU155" s="15"/>
      <c r="OJV155" s="15"/>
      <c r="OJW155" s="15"/>
      <c r="OJX155" s="15"/>
      <c r="OJY155" s="15"/>
      <c r="OJZ155" s="15"/>
      <c r="OKA155" s="15"/>
      <c r="OKB155" s="15"/>
      <c r="OKC155" s="15"/>
      <c r="OKD155" s="15"/>
      <c r="OKE155" s="15"/>
      <c r="OKF155" s="15"/>
      <c r="OKG155" s="15"/>
      <c r="OKH155" s="15"/>
      <c r="OKI155" s="15"/>
      <c r="OKJ155" s="15"/>
      <c r="OKK155" s="15"/>
      <c r="OKL155" s="15"/>
      <c r="OKM155" s="15"/>
      <c r="OKN155" s="15"/>
      <c r="OKO155" s="15"/>
      <c r="OKP155" s="15"/>
      <c r="OKQ155" s="15"/>
      <c r="OKR155" s="15"/>
      <c r="OKS155" s="15"/>
      <c r="OKT155" s="15"/>
      <c r="OKU155" s="15"/>
      <c r="OKV155" s="15"/>
      <c r="OKW155" s="15"/>
      <c r="OKX155" s="15"/>
      <c r="OKY155" s="15"/>
      <c r="OKZ155" s="15"/>
      <c r="OLA155" s="15"/>
      <c r="OLB155" s="15"/>
      <c r="OLC155" s="15"/>
      <c r="OLD155" s="15"/>
      <c r="OLE155" s="15"/>
      <c r="OLF155" s="15"/>
      <c r="OLG155" s="15"/>
      <c r="OLH155" s="15"/>
      <c r="OLI155" s="15"/>
      <c r="OLJ155" s="15"/>
      <c r="OLK155" s="15"/>
      <c r="OLL155" s="15"/>
      <c r="OLM155" s="15"/>
      <c r="OLN155" s="15"/>
      <c r="OLO155" s="15"/>
      <c r="OLP155" s="15"/>
      <c r="OLQ155" s="15"/>
      <c r="OLR155" s="15"/>
      <c r="OLS155" s="15"/>
      <c r="OLT155" s="15"/>
      <c r="OLU155" s="15"/>
      <c r="OLV155" s="15"/>
      <c r="OLW155" s="15"/>
      <c r="OLX155" s="15"/>
      <c r="OLY155" s="15"/>
      <c r="OLZ155" s="15"/>
      <c r="OMA155" s="15"/>
      <c r="OMB155" s="15"/>
      <c r="OMC155" s="15"/>
      <c r="OMD155" s="15"/>
      <c r="OME155" s="15"/>
      <c r="OMF155" s="15"/>
      <c r="OMG155" s="15"/>
      <c r="OMH155" s="15"/>
      <c r="OMI155" s="15"/>
      <c r="OMJ155" s="15"/>
      <c r="OMK155" s="15"/>
      <c r="OML155" s="15"/>
      <c r="OMM155" s="15"/>
      <c r="OMN155" s="15"/>
      <c r="OMO155" s="15"/>
      <c r="OMP155" s="15"/>
      <c r="OMQ155" s="15"/>
      <c r="OMR155" s="15"/>
      <c r="OMS155" s="15"/>
      <c r="OMT155" s="15"/>
      <c r="OMU155" s="15"/>
      <c r="OMV155" s="15"/>
      <c r="OMW155" s="15"/>
      <c r="OMX155" s="15"/>
      <c r="OMY155" s="15"/>
      <c r="OMZ155" s="15"/>
      <c r="ONA155" s="15"/>
      <c r="ONB155" s="15"/>
      <c r="ONC155" s="15"/>
      <c r="OND155" s="15"/>
      <c r="ONE155" s="15"/>
      <c r="ONF155" s="15"/>
      <c r="ONG155" s="15"/>
      <c r="ONH155" s="15"/>
      <c r="ONI155" s="15"/>
      <c r="ONJ155" s="15"/>
      <c r="ONK155" s="15"/>
      <c r="ONL155" s="15"/>
      <c r="ONM155" s="15"/>
      <c r="ONN155" s="15"/>
      <c r="ONO155" s="15"/>
      <c r="ONP155" s="15"/>
      <c r="ONQ155" s="15"/>
      <c r="ONR155" s="15"/>
      <c r="ONS155" s="15"/>
      <c r="ONT155" s="15"/>
      <c r="ONU155" s="15"/>
      <c r="ONV155" s="15"/>
      <c r="ONW155" s="15"/>
      <c r="ONX155" s="15"/>
      <c r="ONY155" s="15"/>
      <c r="ONZ155" s="15"/>
      <c r="OOA155" s="15"/>
      <c r="OOB155" s="15"/>
      <c r="OOC155" s="15"/>
      <c r="OOD155" s="15"/>
      <c r="OOE155" s="15"/>
      <c r="OOF155" s="15"/>
      <c r="OOG155" s="15"/>
      <c r="OOH155" s="15"/>
      <c r="OOI155" s="15"/>
      <c r="OOJ155" s="15"/>
      <c r="OOK155" s="15"/>
      <c r="OOL155" s="15"/>
      <c r="OOM155" s="15"/>
      <c r="OON155" s="15"/>
      <c r="OOO155" s="15"/>
      <c r="OOP155" s="15"/>
      <c r="OOQ155" s="15"/>
      <c r="OOR155" s="15"/>
      <c r="OOS155" s="15"/>
      <c r="OOT155" s="15"/>
      <c r="OOU155" s="15"/>
      <c r="OOV155" s="15"/>
      <c r="OOW155" s="15"/>
      <c r="OOX155" s="15"/>
      <c r="OOY155" s="15"/>
      <c r="OOZ155" s="15"/>
      <c r="OPA155" s="15"/>
      <c r="OPB155" s="15"/>
      <c r="OPC155" s="15"/>
      <c r="OPD155" s="15"/>
      <c r="OPE155" s="15"/>
      <c r="OPF155" s="15"/>
      <c r="OPG155" s="15"/>
      <c r="OPH155" s="15"/>
      <c r="OPI155" s="15"/>
      <c r="OPJ155" s="15"/>
      <c r="OPK155" s="15"/>
      <c r="OPL155" s="15"/>
      <c r="OPM155" s="15"/>
      <c r="OPN155" s="15"/>
      <c r="OPO155" s="15"/>
      <c r="OPP155" s="15"/>
      <c r="OPQ155" s="15"/>
      <c r="OPR155" s="15"/>
      <c r="OPS155" s="15"/>
      <c r="OPT155" s="15"/>
      <c r="OPU155" s="15"/>
      <c r="OPV155" s="15"/>
      <c r="OPW155" s="15"/>
      <c r="OPX155" s="15"/>
      <c r="OPY155" s="15"/>
      <c r="OPZ155" s="15"/>
      <c r="OQA155" s="15"/>
      <c r="OQB155" s="15"/>
      <c r="OQC155" s="15"/>
      <c r="OQD155" s="15"/>
      <c r="OQE155" s="15"/>
      <c r="OQF155" s="15"/>
      <c r="OQG155" s="15"/>
      <c r="OQH155" s="15"/>
      <c r="OQI155" s="15"/>
      <c r="OQJ155" s="15"/>
      <c r="OQK155" s="15"/>
      <c r="OQL155" s="15"/>
      <c r="OQM155" s="15"/>
      <c r="OQN155" s="15"/>
      <c r="OQO155" s="15"/>
      <c r="OQP155" s="15"/>
      <c r="OQQ155" s="15"/>
      <c r="OQR155" s="15"/>
      <c r="OQS155" s="15"/>
      <c r="OQT155" s="15"/>
      <c r="OQU155" s="15"/>
      <c r="OQV155" s="15"/>
      <c r="OQW155" s="15"/>
      <c r="OQX155" s="15"/>
      <c r="OQY155" s="15"/>
      <c r="OQZ155" s="15"/>
      <c r="ORA155" s="15"/>
      <c r="ORB155" s="15"/>
      <c r="ORC155" s="15"/>
      <c r="ORD155" s="15"/>
      <c r="ORE155" s="15"/>
      <c r="ORF155" s="15"/>
      <c r="ORG155" s="15"/>
      <c r="ORH155" s="15"/>
      <c r="ORI155" s="15"/>
      <c r="ORJ155" s="15"/>
      <c r="ORK155" s="15"/>
      <c r="ORL155" s="15"/>
      <c r="ORM155" s="15"/>
      <c r="ORN155" s="15"/>
      <c r="ORO155" s="15"/>
      <c r="ORP155" s="15"/>
      <c r="ORQ155" s="15"/>
      <c r="ORR155" s="15"/>
      <c r="ORS155" s="15"/>
      <c r="ORT155" s="15"/>
      <c r="ORU155" s="15"/>
      <c r="ORV155" s="15"/>
      <c r="ORW155" s="15"/>
      <c r="ORX155" s="15"/>
      <c r="ORY155" s="15"/>
      <c r="ORZ155" s="15"/>
      <c r="OSA155" s="15"/>
      <c r="OSB155" s="15"/>
      <c r="OSC155" s="15"/>
      <c r="OSD155" s="15"/>
      <c r="OSE155" s="15"/>
      <c r="OSF155" s="15"/>
      <c r="OSG155" s="15"/>
      <c r="OSH155" s="15"/>
      <c r="OSI155" s="15"/>
      <c r="OSJ155" s="15"/>
      <c r="OSK155" s="15"/>
      <c r="OSL155" s="15"/>
      <c r="OSM155" s="15"/>
      <c r="OSN155" s="15"/>
      <c r="OSO155" s="15"/>
      <c r="OSP155" s="15"/>
      <c r="OSQ155" s="15"/>
      <c r="OSR155" s="15"/>
      <c r="OSS155" s="15"/>
      <c r="OST155" s="15"/>
      <c r="OSU155" s="15"/>
      <c r="OSV155" s="15"/>
      <c r="OSW155" s="15"/>
      <c r="OSX155" s="15"/>
      <c r="OSY155" s="15"/>
      <c r="OSZ155" s="15"/>
      <c r="OTA155" s="15"/>
      <c r="OTB155" s="15"/>
      <c r="OTC155" s="15"/>
      <c r="OTD155" s="15"/>
      <c r="OTE155" s="15"/>
      <c r="OTF155" s="15"/>
      <c r="OTG155" s="15"/>
      <c r="OTH155" s="15"/>
      <c r="OTI155" s="15"/>
      <c r="OTJ155" s="15"/>
      <c r="OTK155" s="15"/>
      <c r="OTL155" s="15"/>
      <c r="OTM155" s="15"/>
      <c r="OTN155" s="15"/>
      <c r="OTO155" s="15"/>
      <c r="OTP155" s="15"/>
      <c r="OTQ155" s="15"/>
      <c r="OTR155" s="15"/>
      <c r="OTS155" s="15"/>
      <c r="OTT155" s="15"/>
      <c r="OTU155" s="15"/>
      <c r="OTV155" s="15"/>
      <c r="OTW155" s="15"/>
      <c r="OTX155" s="15"/>
      <c r="OTY155" s="15"/>
      <c r="OTZ155" s="15"/>
      <c r="OUA155" s="15"/>
      <c r="OUB155" s="15"/>
      <c r="OUC155" s="15"/>
      <c r="OUD155" s="15"/>
      <c r="OUE155" s="15"/>
      <c r="OUF155" s="15"/>
      <c r="OUG155" s="15"/>
      <c r="OUH155" s="15"/>
      <c r="OUI155" s="15"/>
      <c r="OUJ155" s="15"/>
      <c r="OUK155" s="15"/>
      <c r="OUL155" s="15"/>
      <c r="OUM155" s="15"/>
      <c r="OUN155" s="15"/>
      <c r="OUO155" s="15"/>
      <c r="OUP155" s="15"/>
      <c r="OUQ155" s="15"/>
      <c r="OUR155" s="15"/>
      <c r="OUS155" s="15"/>
      <c r="OUT155" s="15"/>
      <c r="OUU155" s="15"/>
      <c r="OUV155" s="15"/>
      <c r="OUW155" s="15"/>
      <c r="OUX155" s="15"/>
      <c r="OUY155" s="15"/>
      <c r="OUZ155" s="15"/>
      <c r="OVA155" s="15"/>
      <c r="OVB155" s="15"/>
      <c r="OVC155" s="15"/>
      <c r="OVD155" s="15"/>
      <c r="OVE155" s="15"/>
      <c r="OVF155" s="15"/>
      <c r="OVG155" s="15"/>
      <c r="OVH155" s="15"/>
      <c r="OVI155" s="15"/>
      <c r="OVJ155" s="15"/>
      <c r="OVK155" s="15"/>
      <c r="OVL155" s="15"/>
      <c r="OVM155" s="15"/>
      <c r="OVN155" s="15"/>
      <c r="OVO155" s="15"/>
      <c r="OVP155" s="15"/>
      <c r="OVQ155" s="15"/>
      <c r="OVR155" s="15"/>
      <c r="OVS155" s="15"/>
      <c r="OVT155" s="15"/>
      <c r="OVU155" s="15"/>
      <c r="OVV155" s="15"/>
      <c r="OVW155" s="15"/>
      <c r="OVX155" s="15"/>
      <c r="OVY155" s="15"/>
      <c r="OVZ155" s="15"/>
      <c r="OWA155" s="15"/>
      <c r="OWB155" s="15"/>
      <c r="OWC155" s="15"/>
      <c r="OWD155" s="15"/>
      <c r="OWE155" s="15"/>
      <c r="OWF155" s="15"/>
      <c r="OWG155" s="15"/>
      <c r="OWH155" s="15"/>
      <c r="OWI155" s="15"/>
      <c r="OWJ155" s="15"/>
      <c r="OWK155" s="15"/>
      <c r="OWL155" s="15"/>
      <c r="OWM155" s="15"/>
      <c r="OWN155" s="15"/>
      <c r="OWO155" s="15"/>
      <c r="OWP155" s="15"/>
      <c r="OWQ155" s="15"/>
      <c r="OWR155" s="15"/>
      <c r="OWS155" s="15"/>
      <c r="OWT155" s="15"/>
      <c r="OWU155" s="15"/>
      <c r="OWV155" s="15"/>
      <c r="OWW155" s="15"/>
      <c r="OWX155" s="15"/>
      <c r="OWY155" s="15"/>
      <c r="OWZ155" s="15"/>
      <c r="OXA155" s="15"/>
      <c r="OXB155" s="15"/>
      <c r="OXC155" s="15"/>
      <c r="OXD155" s="15"/>
      <c r="OXE155" s="15"/>
      <c r="OXF155" s="15"/>
      <c r="OXG155" s="15"/>
      <c r="OXH155" s="15"/>
      <c r="OXI155" s="15"/>
      <c r="OXJ155" s="15"/>
      <c r="OXK155" s="15"/>
      <c r="OXL155" s="15"/>
      <c r="OXM155" s="15"/>
      <c r="OXN155" s="15"/>
      <c r="OXO155" s="15"/>
      <c r="OXP155" s="15"/>
      <c r="OXQ155" s="15"/>
      <c r="OXR155" s="15"/>
      <c r="OXS155" s="15"/>
      <c r="OXT155" s="15"/>
      <c r="OXU155" s="15"/>
      <c r="OXV155" s="15"/>
      <c r="OXW155" s="15"/>
      <c r="OXX155" s="15"/>
      <c r="OXY155" s="15"/>
      <c r="OXZ155" s="15"/>
      <c r="OYA155" s="15"/>
      <c r="OYB155" s="15"/>
      <c r="OYC155" s="15"/>
      <c r="OYD155" s="15"/>
      <c r="OYE155" s="15"/>
      <c r="OYF155" s="15"/>
      <c r="OYG155" s="15"/>
      <c r="OYH155" s="15"/>
      <c r="OYI155" s="15"/>
      <c r="OYJ155" s="15"/>
      <c r="OYK155" s="15"/>
      <c r="OYL155" s="15"/>
      <c r="OYM155" s="15"/>
      <c r="OYN155" s="15"/>
      <c r="OYO155" s="15"/>
      <c r="OYP155" s="15"/>
      <c r="OYQ155" s="15"/>
      <c r="OYR155" s="15"/>
      <c r="OYS155" s="15"/>
      <c r="OYT155" s="15"/>
      <c r="OYU155" s="15"/>
      <c r="OYV155" s="15"/>
      <c r="OYW155" s="15"/>
      <c r="OYX155" s="15"/>
      <c r="OYY155" s="15"/>
      <c r="OYZ155" s="15"/>
      <c r="OZA155" s="15"/>
      <c r="OZB155" s="15"/>
      <c r="OZC155" s="15"/>
      <c r="OZD155" s="15"/>
      <c r="OZE155" s="15"/>
      <c r="OZF155" s="15"/>
      <c r="OZG155" s="15"/>
      <c r="OZH155" s="15"/>
      <c r="OZI155" s="15"/>
      <c r="OZJ155" s="15"/>
      <c r="OZK155" s="15"/>
      <c r="OZL155" s="15"/>
      <c r="OZM155" s="15"/>
      <c r="OZN155" s="15"/>
      <c r="OZO155" s="15"/>
      <c r="OZP155" s="15"/>
      <c r="OZQ155" s="15"/>
      <c r="OZR155" s="15"/>
      <c r="OZS155" s="15"/>
      <c r="OZT155" s="15"/>
      <c r="OZU155" s="15"/>
      <c r="OZV155" s="15"/>
      <c r="OZW155" s="15"/>
      <c r="OZX155" s="15"/>
      <c r="OZY155" s="15"/>
      <c r="OZZ155" s="15"/>
      <c r="PAA155" s="15"/>
      <c r="PAB155" s="15"/>
      <c r="PAC155" s="15"/>
      <c r="PAD155" s="15"/>
      <c r="PAE155" s="15"/>
      <c r="PAF155" s="15"/>
      <c r="PAG155" s="15"/>
      <c r="PAH155" s="15"/>
      <c r="PAI155" s="15"/>
      <c r="PAJ155" s="15"/>
      <c r="PAK155" s="15"/>
      <c r="PAL155" s="15"/>
      <c r="PAM155" s="15"/>
      <c r="PAN155" s="15"/>
      <c r="PAO155" s="15"/>
      <c r="PAP155" s="15"/>
      <c r="PAQ155" s="15"/>
      <c r="PAR155" s="15"/>
      <c r="PAS155" s="15"/>
      <c r="PAT155" s="15"/>
      <c r="PAU155" s="15"/>
      <c r="PAV155" s="15"/>
      <c r="PAW155" s="15"/>
      <c r="PAX155" s="15"/>
      <c r="PAY155" s="15"/>
      <c r="PAZ155" s="15"/>
      <c r="PBA155" s="15"/>
      <c r="PBB155" s="15"/>
      <c r="PBC155" s="15"/>
      <c r="PBD155" s="15"/>
      <c r="PBE155" s="15"/>
      <c r="PBF155" s="15"/>
      <c r="PBG155" s="15"/>
      <c r="PBH155" s="15"/>
      <c r="PBI155" s="15"/>
      <c r="PBJ155" s="15"/>
      <c r="PBK155" s="15"/>
      <c r="PBL155" s="15"/>
      <c r="PBM155" s="15"/>
      <c r="PBN155" s="15"/>
      <c r="PBO155" s="15"/>
      <c r="PBP155" s="15"/>
      <c r="PBQ155" s="15"/>
      <c r="PBR155" s="15"/>
      <c r="PBS155" s="15"/>
      <c r="PBT155" s="15"/>
      <c r="PBU155" s="15"/>
      <c r="PBV155" s="15"/>
      <c r="PBW155" s="15"/>
      <c r="PBX155" s="15"/>
      <c r="PBY155" s="15"/>
      <c r="PBZ155" s="15"/>
      <c r="PCA155" s="15"/>
      <c r="PCB155" s="15"/>
      <c r="PCC155" s="15"/>
      <c r="PCD155" s="15"/>
      <c r="PCE155" s="15"/>
      <c r="PCF155" s="15"/>
      <c r="PCG155" s="15"/>
      <c r="PCH155" s="15"/>
      <c r="PCI155" s="15"/>
      <c r="PCJ155" s="15"/>
      <c r="PCK155" s="15"/>
      <c r="PCL155" s="15"/>
      <c r="PCM155" s="15"/>
      <c r="PCN155" s="15"/>
      <c r="PCO155" s="15"/>
      <c r="PCP155" s="15"/>
      <c r="PCQ155" s="15"/>
      <c r="PCR155" s="15"/>
      <c r="PCS155" s="15"/>
      <c r="PCT155" s="15"/>
      <c r="PCU155" s="15"/>
      <c r="PCV155" s="15"/>
      <c r="PCW155" s="15"/>
      <c r="PCX155" s="15"/>
      <c r="PCY155" s="15"/>
      <c r="PCZ155" s="15"/>
      <c r="PDA155" s="15"/>
      <c r="PDB155" s="15"/>
      <c r="PDC155" s="15"/>
      <c r="PDD155" s="15"/>
      <c r="PDE155" s="15"/>
      <c r="PDF155" s="15"/>
      <c r="PDG155" s="15"/>
      <c r="PDH155" s="15"/>
      <c r="PDI155" s="15"/>
      <c r="PDJ155" s="15"/>
      <c r="PDK155" s="15"/>
      <c r="PDL155" s="15"/>
      <c r="PDM155" s="15"/>
      <c r="PDN155" s="15"/>
      <c r="PDO155" s="15"/>
      <c r="PDP155" s="15"/>
      <c r="PDQ155" s="15"/>
      <c r="PDR155" s="15"/>
      <c r="PDS155" s="15"/>
      <c r="PDT155" s="15"/>
      <c r="PDU155" s="15"/>
      <c r="PDV155" s="15"/>
      <c r="PDW155" s="15"/>
      <c r="PDX155" s="15"/>
      <c r="PDY155" s="15"/>
      <c r="PDZ155" s="15"/>
      <c r="PEA155" s="15"/>
      <c r="PEB155" s="15"/>
      <c r="PEC155" s="15"/>
      <c r="PED155" s="15"/>
      <c r="PEE155" s="15"/>
      <c r="PEF155" s="15"/>
      <c r="PEG155" s="15"/>
      <c r="PEH155" s="15"/>
      <c r="PEI155" s="15"/>
      <c r="PEJ155" s="15"/>
      <c r="PEK155" s="15"/>
      <c r="PEL155" s="15"/>
      <c r="PEM155" s="15"/>
      <c r="PEN155" s="15"/>
      <c r="PEO155" s="15"/>
      <c r="PEP155" s="15"/>
      <c r="PEQ155" s="15"/>
      <c r="PER155" s="15"/>
      <c r="PES155" s="15"/>
      <c r="PET155" s="15"/>
      <c r="PEU155" s="15"/>
      <c r="PEV155" s="15"/>
      <c r="PEW155" s="15"/>
      <c r="PEX155" s="15"/>
      <c r="PEY155" s="15"/>
      <c r="PEZ155" s="15"/>
      <c r="PFA155" s="15"/>
      <c r="PFB155" s="15"/>
      <c r="PFC155" s="15"/>
      <c r="PFD155" s="15"/>
      <c r="PFE155" s="15"/>
      <c r="PFF155" s="15"/>
      <c r="PFG155" s="15"/>
      <c r="PFH155" s="15"/>
      <c r="PFI155" s="15"/>
      <c r="PFJ155" s="15"/>
      <c r="PFK155" s="15"/>
      <c r="PFL155" s="15"/>
      <c r="PFM155" s="15"/>
      <c r="PFN155" s="15"/>
      <c r="PFO155" s="15"/>
      <c r="PFP155" s="15"/>
      <c r="PFQ155" s="15"/>
      <c r="PFR155" s="15"/>
      <c r="PFS155" s="15"/>
      <c r="PFT155" s="15"/>
      <c r="PFU155" s="15"/>
      <c r="PFV155" s="15"/>
      <c r="PFW155" s="15"/>
      <c r="PFX155" s="15"/>
      <c r="PFY155" s="15"/>
      <c r="PFZ155" s="15"/>
      <c r="PGA155" s="15"/>
      <c r="PGB155" s="15"/>
      <c r="PGC155" s="15"/>
      <c r="PGD155" s="15"/>
      <c r="PGE155" s="15"/>
      <c r="PGF155" s="15"/>
      <c r="PGG155" s="15"/>
      <c r="PGH155" s="15"/>
      <c r="PGI155" s="15"/>
      <c r="PGJ155" s="15"/>
      <c r="PGK155" s="15"/>
      <c r="PGL155" s="15"/>
      <c r="PGM155" s="15"/>
      <c r="PGN155" s="15"/>
      <c r="PGO155" s="15"/>
      <c r="PGP155" s="15"/>
      <c r="PGQ155" s="15"/>
      <c r="PGR155" s="15"/>
      <c r="PGS155" s="15"/>
      <c r="PGT155" s="15"/>
      <c r="PGU155" s="15"/>
      <c r="PGV155" s="15"/>
      <c r="PGW155" s="15"/>
      <c r="PGX155" s="15"/>
      <c r="PGY155" s="15"/>
      <c r="PGZ155" s="15"/>
      <c r="PHA155" s="15"/>
      <c r="PHB155" s="15"/>
      <c r="PHC155" s="15"/>
      <c r="PHD155" s="15"/>
      <c r="PHE155" s="15"/>
      <c r="PHF155" s="15"/>
      <c r="PHG155" s="15"/>
      <c r="PHH155" s="15"/>
      <c r="PHI155" s="15"/>
      <c r="PHJ155" s="15"/>
      <c r="PHK155" s="15"/>
      <c r="PHL155" s="15"/>
      <c r="PHM155" s="15"/>
      <c r="PHN155" s="15"/>
      <c r="PHO155" s="15"/>
      <c r="PHP155" s="15"/>
      <c r="PHQ155" s="15"/>
      <c r="PHR155" s="15"/>
      <c r="PHS155" s="15"/>
      <c r="PHT155" s="15"/>
      <c r="PHU155" s="15"/>
      <c r="PHV155" s="15"/>
      <c r="PHW155" s="15"/>
      <c r="PHX155" s="15"/>
      <c r="PHY155" s="15"/>
      <c r="PHZ155" s="15"/>
      <c r="PIA155" s="15"/>
      <c r="PIB155" s="15"/>
      <c r="PIC155" s="15"/>
      <c r="PID155" s="15"/>
      <c r="PIE155" s="15"/>
      <c r="PIF155" s="15"/>
      <c r="PIG155" s="15"/>
      <c r="PIH155" s="15"/>
      <c r="PII155" s="15"/>
      <c r="PIJ155" s="15"/>
      <c r="PIK155" s="15"/>
      <c r="PIL155" s="15"/>
      <c r="PIM155" s="15"/>
      <c r="PIN155" s="15"/>
      <c r="PIO155" s="15"/>
      <c r="PIP155" s="15"/>
      <c r="PIQ155" s="15"/>
      <c r="PIR155" s="15"/>
      <c r="PIS155" s="15"/>
      <c r="PIT155" s="15"/>
      <c r="PIU155" s="15"/>
      <c r="PIV155" s="15"/>
      <c r="PIW155" s="15"/>
      <c r="PIX155" s="15"/>
      <c r="PIY155" s="15"/>
      <c r="PIZ155" s="15"/>
      <c r="PJA155" s="15"/>
      <c r="PJB155" s="15"/>
      <c r="PJC155" s="15"/>
      <c r="PJD155" s="15"/>
      <c r="PJE155" s="15"/>
      <c r="PJF155" s="15"/>
      <c r="PJG155" s="15"/>
      <c r="PJH155" s="15"/>
      <c r="PJI155" s="15"/>
      <c r="PJJ155" s="15"/>
      <c r="PJK155" s="15"/>
      <c r="PJL155" s="15"/>
      <c r="PJM155" s="15"/>
      <c r="PJN155" s="15"/>
      <c r="PJO155" s="15"/>
      <c r="PJP155" s="15"/>
      <c r="PJQ155" s="15"/>
      <c r="PJR155" s="15"/>
      <c r="PJS155" s="15"/>
      <c r="PJT155" s="15"/>
      <c r="PJU155" s="15"/>
      <c r="PJV155" s="15"/>
      <c r="PJW155" s="15"/>
      <c r="PJX155" s="15"/>
      <c r="PJY155" s="15"/>
      <c r="PJZ155" s="15"/>
      <c r="PKA155" s="15"/>
      <c r="PKB155" s="15"/>
      <c r="PKC155" s="15"/>
      <c r="PKD155" s="15"/>
      <c r="PKE155" s="15"/>
      <c r="PKF155" s="15"/>
      <c r="PKG155" s="15"/>
      <c r="PKH155" s="15"/>
      <c r="PKI155" s="15"/>
      <c r="PKJ155" s="15"/>
      <c r="PKK155" s="15"/>
      <c r="PKL155" s="15"/>
      <c r="PKM155" s="15"/>
      <c r="PKN155" s="15"/>
      <c r="PKO155" s="15"/>
      <c r="PKP155" s="15"/>
      <c r="PKQ155" s="15"/>
      <c r="PKR155" s="15"/>
      <c r="PKS155" s="15"/>
      <c r="PKT155" s="15"/>
      <c r="PKU155" s="15"/>
      <c r="PKV155" s="15"/>
      <c r="PKW155" s="15"/>
      <c r="PKX155" s="15"/>
      <c r="PKY155" s="15"/>
      <c r="PKZ155" s="15"/>
      <c r="PLA155" s="15"/>
      <c r="PLB155" s="15"/>
      <c r="PLC155" s="15"/>
      <c r="PLD155" s="15"/>
      <c r="PLE155" s="15"/>
      <c r="PLF155" s="15"/>
      <c r="PLG155" s="15"/>
      <c r="PLH155" s="15"/>
      <c r="PLI155" s="15"/>
      <c r="PLJ155" s="15"/>
      <c r="PLK155" s="15"/>
      <c r="PLL155" s="15"/>
      <c r="PLM155" s="15"/>
      <c r="PLN155" s="15"/>
      <c r="PLO155" s="15"/>
      <c r="PLP155" s="15"/>
      <c r="PLQ155" s="15"/>
      <c r="PLR155" s="15"/>
      <c r="PLS155" s="15"/>
      <c r="PLT155" s="15"/>
      <c r="PLU155" s="15"/>
      <c r="PLV155" s="15"/>
      <c r="PLW155" s="15"/>
      <c r="PLX155" s="15"/>
      <c r="PLY155" s="15"/>
      <c r="PLZ155" s="15"/>
      <c r="PMA155" s="15"/>
      <c r="PMB155" s="15"/>
      <c r="PMC155" s="15"/>
      <c r="PMD155" s="15"/>
      <c r="PME155" s="15"/>
      <c r="PMF155" s="15"/>
      <c r="PMG155" s="15"/>
      <c r="PMH155" s="15"/>
      <c r="PMI155" s="15"/>
      <c r="PMJ155" s="15"/>
      <c r="PMK155" s="15"/>
      <c r="PML155" s="15"/>
      <c r="PMM155" s="15"/>
      <c r="PMN155" s="15"/>
      <c r="PMO155" s="15"/>
      <c r="PMP155" s="15"/>
      <c r="PMQ155" s="15"/>
      <c r="PMR155" s="15"/>
      <c r="PMS155" s="15"/>
      <c r="PMT155" s="15"/>
      <c r="PMU155" s="15"/>
      <c r="PMV155" s="15"/>
      <c r="PMW155" s="15"/>
      <c r="PMX155" s="15"/>
      <c r="PMY155" s="15"/>
      <c r="PMZ155" s="15"/>
      <c r="PNA155" s="15"/>
      <c r="PNB155" s="15"/>
      <c r="PNC155" s="15"/>
      <c r="PND155" s="15"/>
      <c r="PNE155" s="15"/>
      <c r="PNF155" s="15"/>
      <c r="PNG155" s="15"/>
      <c r="PNH155" s="15"/>
      <c r="PNI155" s="15"/>
      <c r="PNJ155" s="15"/>
      <c r="PNK155" s="15"/>
      <c r="PNL155" s="15"/>
      <c r="PNM155" s="15"/>
      <c r="PNN155" s="15"/>
      <c r="PNO155" s="15"/>
      <c r="PNP155" s="15"/>
      <c r="PNQ155" s="15"/>
      <c r="PNR155" s="15"/>
      <c r="PNS155" s="15"/>
      <c r="PNT155" s="15"/>
      <c r="PNU155" s="15"/>
      <c r="PNV155" s="15"/>
      <c r="PNW155" s="15"/>
      <c r="PNX155" s="15"/>
      <c r="PNY155" s="15"/>
      <c r="PNZ155" s="15"/>
      <c r="POA155" s="15"/>
      <c r="POB155" s="15"/>
      <c r="POC155" s="15"/>
      <c r="POD155" s="15"/>
      <c r="POE155" s="15"/>
      <c r="POF155" s="15"/>
      <c r="POG155" s="15"/>
      <c r="POH155" s="15"/>
      <c r="POI155" s="15"/>
      <c r="POJ155" s="15"/>
      <c r="POK155" s="15"/>
      <c r="POL155" s="15"/>
      <c r="POM155" s="15"/>
      <c r="PON155" s="15"/>
      <c r="POO155" s="15"/>
      <c r="POP155" s="15"/>
      <c r="POQ155" s="15"/>
      <c r="POR155" s="15"/>
      <c r="POS155" s="15"/>
      <c r="POT155" s="15"/>
      <c r="POU155" s="15"/>
      <c r="POV155" s="15"/>
      <c r="POW155" s="15"/>
      <c r="POX155" s="15"/>
      <c r="POY155" s="15"/>
      <c r="POZ155" s="15"/>
      <c r="PPA155" s="15"/>
      <c r="PPB155" s="15"/>
      <c r="PPC155" s="15"/>
      <c r="PPD155" s="15"/>
      <c r="PPE155" s="15"/>
      <c r="PPF155" s="15"/>
      <c r="PPG155" s="15"/>
      <c r="PPH155" s="15"/>
      <c r="PPI155" s="15"/>
      <c r="PPJ155" s="15"/>
      <c r="PPK155" s="15"/>
      <c r="PPL155" s="15"/>
      <c r="PPM155" s="15"/>
      <c r="PPN155" s="15"/>
      <c r="PPO155" s="15"/>
      <c r="PPP155" s="15"/>
      <c r="PPQ155" s="15"/>
      <c r="PPR155" s="15"/>
      <c r="PPS155" s="15"/>
      <c r="PPT155" s="15"/>
      <c r="PPU155" s="15"/>
      <c r="PPV155" s="15"/>
      <c r="PPW155" s="15"/>
      <c r="PPX155" s="15"/>
      <c r="PPY155" s="15"/>
      <c r="PPZ155" s="15"/>
      <c r="PQA155" s="15"/>
      <c r="PQB155" s="15"/>
      <c r="PQC155" s="15"/>
      <c r="PQD155" s="15"/>
      <c r="PQE155" s="15"/>
      <c r="PQF155" s="15"/>
      <c r="PQG155" s="15"/>
      <c r="PQH155" s="15"/>
      <c r="PQI155" s="15"/>
      <c r="PQJ155" s="15"/>
      <c r="PQK155" s="15"/>
      <c r="PQL155" s="15"/>
      <c r="PQM155" s="15"/>
      <c r="PQN155" s="15"/>
      <c r="PQO155" s="15"/>
      <c r="PQP155" s="15"/>
      <c r="PQQ155" s="15"/>
      <c r="PQR155" s="15"/>
      <c r="PQS155" s="15"/>
      <c r="PQT155" s="15"/>
      <c r="PQU155" s="15"/>
      <c r="PQV155" s="15"/>
      <c r="PQW155" s="15"/>
      <c r="PQX155" s="15"/>
      <c r="PQY155" s="15"/>
      <c r="PQZ155" s="15"/>
      <c r="PRA155" s="15"/>
      <c r="PRB155" s="15"/>
      <c r="PRC155" s="15"/>
      <c r="PRD155" s="15"/>
      <c r="PRE155" s="15"/>
      <c r="PRF155" s="15"/>
      <c r="PRG155" s="15"/>
      <c r="PRH155" s="15"/>
      <c r="PRI155" s="15"/>
      <c r="PRJ155" s="15"/>
      <c r="PRK155" s="15"/>
      <c r="PRL155" s="15"/>
      <c r="PRM155" s="15"/>
      <c r="PRN155" s="15"/>
      <c r="PRO155" s="15"/>
      <c r="PRP155" s="15"/>
      <c r="PRQ155" s="15"/>
      <c r="PRR155" s="15"/>
      <c r="PRS155" s="15"/>
      <c r="PRT155" s="15"/>
      <c r="PRU155" s="15"/>
      <c r="PRV155" s="15"/>
      <c r="PRW155" s="15"/>
      <c r="PRX155" s="15"/>
      <c r="PRY155" s="15"/>
      <c r="PRZ155" s="15"/>
      <c r="PSA155" s="15"/>
      <c r="PSB155" s="15"/>
      <c r="PSC155" s="15"/>
      <c r="PSD155" s="15"/>
      <c r="PSE155" s="15"/>
      <c r="PSF155" s="15"/>
      <c r="PSG155" s="15"/>
      <c r="PSH155" s="15"/>
      <c r="PSI155" s="15"/>
      <c r="PSJ155" s="15"/>
      <c r="PSK155" s="15"/>
      <c r="PSL155" s="15"/>
      <c r="PSM155" s="15"/>
      <c r="PSN155" s="15"/>
      <c r="PSO155" s="15"/>
      <c r="PSP155" s="15"/>
      <c r="PSQ155" s="15"/>
      <c r="PSR155" s="15"/>
      <c r="PSS155" s="15"/>
      <c r="PST155" s="15"/>
      <c r="PSU155" s="15"/>
      <c r="PSV155" s="15"/>
      <c r="PSW155" s="15"/>
      <c r="PSX155" s="15"/>
      <c r="PSY155" s="15"/>
      <c r="PSZ155" s="15"/>
      <c r="PTA155" s="15"/>
      <c r="PTB155" s="15"/>
      <c r="PTC155" s="15"/>
      <c r="PTD155" s="15"/>
      <c r="PTE155" s="15"/>
      <c r="PTF155" s="15"/>
      <c r="PTG155" s="15"/>
      <c r="PTH155" s="15"/>
      <c r="PTI155" s="15"/>
      <c r="PTJ155" s="15"/>
      <c r="PTK155" s="15"/>
      <c r="PTL155" s="15"/>
      <c r="PTM155" s="15"/>
      <c r="PTN155" s="15"/>
      <c r="PTO155" s="15"/>
      <c r="PTP155" s="15"/>
      <c r="PTQ155" s="15"/>
      <c r="PTR155" s="15"/>
      <c r="PTS155" s="15"/>
      <c r="PTT155" s="15"/>
      <c r="PTU155" s="15"/>
      <c r="PTV155" s="15"/>
      <c r="PTW155" s="15"/>
      <c r="PTX155" s="15"/>
      <c r="PTY155" s="15"/>
      <c r="PTZ155" s="15"/>
      <c r="PUA155" s="15"/>
      <c r="PUB155" s="15"/>
      <c r="PUC155" s="15"/>
      <c r="PUD155" s="15"/>
      <c r="PUE155" s="15"/>
      <c r="PUF155" s="15"/>
      <c r="PUG155" s="15"/>
      <c r="PUH155" s="15"/>
      <c r="PUI155" s="15"/>
      <c r="PUJ155" s="15"/>
      <c r="PUK155" s="15"/>
      <c r="PUL155" s="15"/>
      <c r="PUM155" s="15"/>
      <c r="PUN155" s="15"/>
      <c r="PUO155" s="15"/>
      <c r="PUP155" s="15"/>
      <c r="PUQ155" s="15"/>
      <c r="PUR155" s="15"/>
      <c r="PUS155" s="15"/>
      <c r="PUT155" s="15"/>
      <c r="PUU155" s="15"/>
      <c r="PUV155" s="15"/>
      <c r="PUW155" s="15"/>
      <c r="PUX155" s="15"/>
      <c r="PUY155" s="15"/>
      <c r="PUZ155" s="15"/>
      <c r="PVA155" s="15"/>
      <c r="PVB155" s="15"/>
      <c r="PVC155" s="15"/>
      <c r="PVD155" s="15"/>
      <c r="PVE155" s="15"/>
      <c r="PVF155" s="15"/>
      <c r="PVG155" s="15"/>
      <c r="PVH155" s="15"/>
      <c r="PVI155" s="15"/>
      <c r="PVJ155" s="15"/>
      <c r="PVK155" s="15"/>
      <c r="PVL155" s="15"/>
      <c r="PVM155" s="15"/>
      <c r="PVN155" s="15"/>
      <c r="PVO155" s="15"/>
      <c r="PVP155" s="15"/>
      <c r="PVQ155" s="15"/>
      <c r="PVR155" s="15"/>
      <c r="PVS155" s="15"/>
      <c r="PVT155" s="15"/>
      <c r="PVU155" s="15"/>
      <c r="PVV155" s="15"/>
      <c r="PVW155" s="15"/>
      <c r="PVX155" s="15"/>
      <c r="PVY155" s="15"/>
      <c r="PVZ155" s="15"/>
      <c r="PWA155" s="15"/>
      <c r="PWB155" s="15"/>
      <c r="PWC155" s="15"/>
      <c r="PWD155" s="15"/>
      <c r="PWE155" s="15"/>
      <c r="PWF155" s="15"/>
      <c r="PWG155" s="15"/>
      <c r="PWH155" s="15"/>
      <c r="PWI155" s="15"/>
      <c r="PWJ155" s="15"/>
      <c r="PWK155" s="15"/>
      <c r="PWL155" s="15"/>
      <c r="PWM155" s="15"/>
      <c r="PWN155" s="15"/>
      <c r="PWO155" s="15"/>
      <c r="PWP155" s="15"/>
      <c r="PWQ155" s="15"/>
      <c r="PWR155" s="15"/>
      <c r="PWS155" s="15"/>
      <c r="PWT155" s="15"/>
      <c r="PWU155" s="15"/>
      <c r="PWV155" s="15"/>
      <c r="PWW155" s="15"/>
      <c r="PWX155" s="15"/>
      <c r="PWY155" s="15"/>
      <c r="PWZ155" s="15"/>
      <c r="PXA155" s="15"/>
      <c r="PXB155" s="15"/>
      <c r="PXC155" s="15"/>
      <c r="PXD155" s="15"/>
      <c r="PXE155" s="15"/>
      <c r="PXF155" s="15"/>
      <c r="PXG155" s="15"/>
      <c r="PXH155" s="15"/>
      <c r="PXI155" s="15"/>
      <c r="PXJ155" s="15"/>
      <c r="PXK155" s="15"/>
      <c r="PXL155" s="15"/>
      <c r="PXM155" s="15"/>
      <c r="PXN155" s="15"/>
      <c r="PXO155" s="15"/>
      <c r="PXP155" s="15"/>
      <c r="PXQ155" s="15"/>
      <c r="PXR155" s="15"/>
      <c r="PXS155" s="15"/>
      <c r="PXT155" s="15"/>
      <c r="PXU155" s="15"/>
      <c r="PXV155" s="15"/>
      <c r="PXW155" s="15"/>
      <c r="PXX155" s="15"/>
      <c r="PXY155" s="15"/>
      <c r="PXZ155" s="15"/>
      <c r="PYA155" s="15"/>
      <c r="PYB155" s="15"/>
      <c r="PYC155" s="15"/>
      <c r="PYD155" s="15"/>
      <c r="PYE155" s="15"/>
      <c r="PYF155" s="15"/>
      <c r="PYG155" s="15"/>
      <c r="PYH155" s="15"/>
      <c r="PYI155" s="15"/>
      <c r="PYJ155" s="15"/>
      <c r="PYK155" s="15"/>
      <c r="PYL155" s="15"/>
      <c r="PYM155" s="15"/>
      <c r="PYN155" s="15"/>
      <c r="PYO155" s="15"/>
      <c r="PYP155" s="15"/>
      <c r="PYQ155" s="15"/>
      <c r="PYR155" s="15"/>
      <c r="PYS155" s="15"/>
      <c r="PYT155" s="15"/>
      <c r="PYU155" s="15"/>
      <c r="PYV155" s="15"/>
      <c r="PYW155" s="15"/>
      <c r="PYX155" s="15"/>
      <c r="PYY155" s="15"/>
      <c r="PYZ155" s="15"/>
      <c r="PZA155" s="15"/>
      <c r="PZB155" s="15"/>
      <c r="PZC155" s="15"/>
      <c r="PZD155" s="15"/>
      <c r="PZE155" s="15"/>
      <c r="PZF155" s="15"/>
      <c r="PZG155" s="15"/>
      <c r="PZH155" s="15"/>
      <c r="PZI155" s="15"/>
      <c r="PZJ155" s="15"/>
      <c r="PZK155" s="15"/>
      <c r="PZL155" s="15"/>
      <c r="PZM155" s="15"/>
      <c r="PZN155" s="15"/>
      <c r="PZO155" s="15"/>
      <c r="PZP155" s="15"/>
      <c r="PZQ155" s="15"/>
      <c r="PZR155" s="15"/>
      <c r="PZS155" s="15"/>
      <c r="PZT155" s="15"/>
      <c r="PZU155" s="15"/>
      <c r="PZV155" s="15"/>
      <c r="PZW155" s="15"/>
      <c r="PZX155" s="15"/>
      <c r="PZY155" s="15"/>
      <c r="PZZ155" s="15"/>
      <c r="QAA155" s="15"/>
      <c r="QAB155" s="15"/>
      <c r="QAC155" s="15"/>
      <c r="QAD155" s="15"/>
      <c r="QAE155" s="15"/>
      <c r="QAF155" s="15"/>
      <c r="QAG155" s="15"/>
      <c r="QAH155" s="15"/>
      <c r="QAI155" s="15"/>
      <c r="QAJ155" s="15"/>
      <c r="QAK155" s="15"/>
      <c r="QAL155" s="15"/>
      <c r="QAM155" s="15"/>
      <c r="QAN155" s="15"/>
      <c r="QAO155" s="15"/>
      <c r="QAP155" s="15"/>
      <c r="QAQ155" s="15"/>
      <c r="QAR155" s="15"/>
      <c r="QAS155" s="15"/>
      <c r="QAT155" s="15"/>
      <c r="QAU155" s="15"/>
      <c r="QAV155" s="15"/>
      <c r="QAW155" s="15"/>
      <c r="QAX155" s="15"/>
      <c r="QAY155" s="15"/>
      <c r="QAZ155" s="15"/>
      <c r="QBA155" s="15"/>
      <c r="QBB155" s="15"/>
      <c r="QBC155" s="15"/>
      <c r="QBD155" s="15"/>
      <c r="QBE155" s="15"/>
      <c r="QBF155" s="15"/>
      <c r="QBG155" s="15"/>
      <c r="QBH155" s="15"/>
      <c r="QBI155" s="15"/>
      <c r="QBJ155" s="15"/>
      <c r="QBK155" s="15"/>
      <c r="QBL155" s="15"/>
      <c r="QBM155" s="15"/>
      <c r="QBN155" s="15"/>
      <c r="QBO155" s="15"/>
      <c r="QBP155" s="15"/>
      <c r="QBQ155" s="15"/>
      <c r="QBR155" s="15"/>
      <c r="QBS155" s="15"/>
      <c r="QBT155" s="15"/>
      <c r="QBU155" s="15"/>
      <c r="QBV155" s="15"/>
      <c r="QBW155" s="15"/>
      <c r="QBX155" s="15"/>
      <c r="QBY155" s="15"/>
      <c r="QBZ155" s="15"/>
      <c r="QCA155" s="15"/>
      <c r="QCB155" s="15"/>
      <c r="QCC155" s="15"/>
      <c r="QCD155" s="15"/>
      <c r="QCE155" s="15"/>
      <c r="QCF155" s="15"/>
      <c r="QCG155" s="15"/>
      <c r="QCH155" s="15"/>
      <c r="QCI155" s="15"/>
      <c r="QCJ155" s="15"/>
      <c r="QCK155" s="15"/>
      <c r="QCL155" s="15"/>
      <c r="QCM155" s="15"/>
      <c r="QCN155" s="15"/>
      <c r="QCO155" s="15"/>
      <c r="QCP155" s="15"/>
      <c r="QCQ155" s="15"/>
      <c r="QCR155" s="15"/>
      <c r="QCS155" s="15"/>
      <c r="QCT155" s="15"/>
      <c r="QCU155" s="15"/>
      <c r="QCV155" s="15"/>
      <c r="QCW155" s="15"/>
      <c r="QCX155" s="15"/>
      <c r="QCY155" s="15"/>
      <c r="QCZ155" s="15"/>
      <c r="QDA155" s="15"/>
      <c r="QDB155" s="15"/>
      <c r="QDC155" s="15"/>
      <c r="QDD155" s="15"/>
      <c r="QDE155" s="15"/>
      <c r="QDF155" s="15"/>
      <c r="QDG155" s="15"/>
      <c r="QDH155" s="15"/>
      <c r="QDI155" s="15"/>
      <c r="QDJ155" s="15"/>
      <c r="QDK155" s="15"/>
      <c r="QDL155" s="15"/>
      <c r="QDM155" s="15"/>
      <c r="QDN155" s="15"/>
      <c r="QDO155" s="15"/>
      <c r="QDP155" s="15"/>
      <c r="QDQ155" s="15"/>
      <c r="QDR155" s="15"/>
      <c r="QDS155" s="15"/>
      <c r="QDT155" s="15"/>
      <c r="QDU155" s="15"/>
      <c r="QDV155" s="15"/>
      <c r="QDW155" s="15"/>
      <c r="QDX155" s="15"/>
      <c r="QDY155" s="15"/>
      <c r="QDZ155" s="15"/>
      <c r="QEA155" s="15"/>
      <c r="QEB155" s="15"/>
      <c r="QEC155" s="15"/>
      <c r="QED155" s="15"/>
      <c r="QEE155" s="15"/>
      <c r="QEF155" s="15"/>
      <c r="QEG155" s="15"/>
      <c r="QEH155" s="15"/>
      <c r="QEI155" s="15"/>
      <c r="QEJ155" s="15"/>
      <c r="QEK155" s="15"/>
      <c r="QEL155" s="15"/>
      <c r="QEM155" s="15"/>
      <c r="QEN155" s="15"/>
      <c r="QEO155" s="15"/>
      <c r="QEP155" s="15"/>
      <c r="QEQ155" s="15"/>
      <c r="QER155" s="15"/>
      <c r="QES155" s="15"/>
      <c r="QET155" s="15"/>
      <c r="QEU155" s="15"/>
      <c r="QEV155" s="15"/>
      <c r="QEW155" s="15"/>
      <c r="QEX155" s="15"/>
      <c r="QEY155" s="15"/>
      <c r="QEZ155" s="15"/>
      <c r="QFA155" s="15"/>
      <c r="QFB155" s="15"/>
      <c r="QFC155" s="15"/>
      <c r="QFD155" s="15"/>
      <c r="QFE155" s="15"/>
      <c r="QFF155" s="15"/>
      <c r="QFG155" s="15"/>
      <c r="QFH155" s="15"/>
      <c r="QFI155" s="15"/>
      <c r="QFJ155" s="15"/>
      <c r="QFK155" s="15"/>
      <c r="QFL155" s="15"/>
      <c r="QFM155" s="15"/>
      <c r="QFN155" s="15"/>
      <c r="QFO155" s="15"/>
      <c r="QFP155" s="15"/>
      <c r="QFQ155" s="15"/>
      <c r="QFR155" s="15"/>
      <c r="QFS155" s="15"/>
      <c r="QFT155" s="15"/>
      <c r="QFU155" s="15"/>
      <c r="QFV155" s="15"/>
      <c r="QFW155" s="15"/>
      <c r="QFX155" s="15"/>
      <c r="QFY155" s="15"/>
      <c r="QFZ155" s="15"/>
      <c r="QGA155" s="15"/>
      <c r="QGB155" s="15"/>
      <c r="QGC155" s="15"/>
      <c r="QGD155" s="15"/>
      <c r="QGE155" s="15"/>
      <c r="QGF155" s="15"/>
      <c r="QGG155" s="15"/>
      <c r="QGH155" s="15"/>
      <c r="QGI155" s="15"/>
      <c r="QGJ155" s="15"/>
      <c r="QGK155" s="15"/>
      <c r="QGL155" s="15"/>
      <c r="QGM155" s="15"/>
      <c r="QGN155" s="15"/>
      <c r="QGO155" s="15"/>
      <c r="QGP155" s="15"/>
      <c r="QGQ155" s="15"/>
      <c r="QGR155" s="15"/>
      <c r="QGS155" s="15"/>
      <c r="QGT155" s="15"/>
      <c r="QGU155" s="15"/>
      <c r="QGV155" s="15"/>
      <c r="QGW155" s="15"/>
      <c r="QGX155" s="15"/>
      <c r="QGY155" s="15"/>
      <c r="QGZ155" s="15"/>
      <c r="QHA155" s="15"/>
      <c r="QHB155" s="15"/>
      <c r="QHC155" s="15"/>
      <c r="QHD155" s="15"/>
      <c r="QHE155" s="15"/>
      <c r="QHF155" s="15"/>
      <c r="QHG155" s="15"/>
      <c r="QHH155" s="15"/>
      <c r="QHI155" s="15"/>
      <c r="QHJ155" s="15"/>
      <c r="QHK155" s="15"/>
      <c r="QHL155" s="15"/>
      <c r="QHM155" s="15"/>
      <c r="QHN155" s="15"/>
      <c r="QHO155" s="15"/>
      <c r="QHP155" s="15"/>
      <c r="QHQ155" s="15"/>
      <c r="QHR155" s="15"/>
      <c r="QHS155" s="15"/>
      <c r="QHT155" s="15"/>
      <c r="QHU155" s="15"/>
      <c r="QHV155" s="15"/>
      <c r="QHW155" s="15"/>
      <c r="QHX155" s="15"/>
      <c r="QHY155" s="15"/>
      <c r="QHZ155" s="15"/>
      <c r="QIA155" s="15"/>
      <c r="QIB155" s="15"/>
      <c r="QIC155" s="15"/>
      <c r="QID155" s="15"/>
      <c r="QIE155" s="15"/>
      <c r="QIF155" s="15"/>
      <c r="QIG155" s="15"/>
      <c r="QIH155" s="15"/>
      <c r="QII155" s="15"/>
      <c r="QIJ155" s="15"/>
      <c r="QIK155" s="15"/>
      <c r="QIL155" s="15"/>
      <c r="QIM155" s="15"/>
      <c r="QIN155" s="15"/>
      <c r="QIO155" s="15"/>
      <c r="QIP155" s="15"/>
      <c r="QIQ155" s="15"/>
      <c r="QIR155" s="15"/>
      <c r="QIS155" s="15"/>
      <c r="QIT155" s="15"/>
      <c r="QIU155" s="15"/>
      <c r="QIV155" s="15"/>
      <c r="QIW155" s="15"/>
      <c r="QIX155" s="15"/>
      <c r="QIY155" s="15"/>
      <c r="QIZ155" s="15"/>
      <c r="QJA155" s="15"/>
      <c r="QJB155" s="15"/>
      <c r="QJC155" s="15"/>
      <c r="QJD155" s="15"/>
      <c r="QJE155" s="15"/>
      <c r="QJF155" s="15"/>
      <c r="QJG155" s="15"/>
      <c r="QJH155" s="15"/>
      <c r="QJI155" s="15"/>
      <c r="QJJ155" s="15"/>
      <c r="QJK155" s="15"/>
      <c r="QJL155" s="15"/>
      <c r="QJM155" s="15"/>
      <c r="QJN155" s="15"/>
      <c r="QJO155" s="15"/>
      <c r="QJP155" s="15"/>
      <c r="QJQ155" s="15"/>
      <c r="QJR155" s="15"/>
      <c r="QJS155" s="15"/>
      <c r="QJT155" s="15"/>
      <c r="QJU155" s="15"/>
      <c r="QJV155" s="15"/>
      <c r="QJW155" s="15"/>
      <c r="QJX155" s="15"/>
      <c r="QJY155" s="15"/>
      <c r="QJZ155" s="15"/>
      <c r="QKA155" s="15"/>
      <c r="QKB155" s="15"/>
      <c r="QKC155" s="15"/>
      <c r="QKD155" s="15"/>
      <c r="QKE155" s="15"/>
      <c r="QKF155" s="15"/>
      <c r="QKG155" s="15"/>
      <c r="QKH155" s="15"/>
      <c r="QKI155" s="15"/>
      <c r="QKJ155" s="15"/>
      <c r="QKK155" s="15"/>
      <c r="QKL155" s="15"/>
      <c r="QKM155" s="15"/>
      <c r="QKN155" s="15"/>
      <c r="QKO155" s="15"/>
      <c r="QKP155" s="15"/>
      <c r="QKQ155" s="15"/>
      <c r="QKR155" s="15"/>
      <c r="QKS155" s="15"/>
      <c r="QKT155" s="15"/>
      <c r="QKU155" s="15"/>
      <c r="QKV155" s="15"/>
      <c r="QKW155" s="15"/>
      <c r="QKX155" s="15"/>
      <c r="QKY155" s="15"/>
      <c r="QKZ155" s="15"/>
      <c r="QLA155" s="15"/>
      <c r="QLB155" s="15"/>
      <c r="QLC155" s="15"/>
      <c r="QLD155" s="15"/>
      <c r="QLE155" s="15"/>
      <c r="QLF155" s="15"/>
      <c r="QLG155" s="15"/>
      <c r="QLH155" s="15"/>
      <c r="QLI155" s="15"/>
      <c r="QLJ155" s="15"/>
      <c r="QLK155" s="15"/>
      <c r="QLL155" s="15"/>
      <c r="QLM155" s="15"/>
      <c r="QLN155" s="15"/>
      <c r="QLO155" s="15"/>
      <c r="QLP155" s="15"/>
      <c r="QLQ155" s="15"/>
      <c r="QLR155" s="15"/>
      <c r="QLS155" s="15"/>
      <c r="QLT155" s="15"/>
      <c r="QLU155" s="15"/>
      <c r="QLV155" s="15"/>
      <c r="QLW155" s="15"/>
      <c r="QLX155" s="15"/>
      <c r="QLY155" s="15"/>
      <c r="QLZ155" s="15"/>
      <c r="QMA155" s="15"/>
      <c r="QMB155" s="15"/>
      <c r="QMC155" s="15"/>
      <c r="QMD155" s="15"/>
      <c r="QME155" s="15"/>
      <c r="QMF155" s="15"/>
      <c r="QMG155" s="15"/>
      <c r="QMH155" s="15"/>
      <c r="QMI155" s="15"/>
      <c r="QMJ155" s="15"/>
      <c r="QMK155" s="15"/>
      <c r="QML155" s="15"/>
      <c r="QMM155" s="15"/>
      <c r="QMN155" s="15"/>
      <c r="QMO155" s="15"/>
      <c r="QMP155" s="15"/>
      <c r="QMQ155" s="15"/>
      <c r="QMR155" s="15"/>
      <c r="QMS155" s="15"/>
      <c r="QMT155" s="15"/>
      <c r="QMU155" s="15"/>
      <c r="QMV155" s="15"/>
      <c r="QMW155" s="15"/>
      <c r="QMX155" s="15"/>
      <c r="QMY155" s="15"/>
      <c r="QMZ155" s="15"/>
      <c r="QNA155" s="15"/>
      <c r="QNB155" s="15"/>
      <c r="QNC155" s="15"/>
      <c r="QND155" s="15"/>
      <c r="QNE155" s="15"/>
      <c r="QNF155" s="15"/>
      <c r="QNG155" s="15"/>
      <c r="QNH155" s="15"/>
      <c r="QNI155" s="15"/>
      <c r="QNJ155" s="15"/>
      <c r="QNK155" s="15"/>
      <c r="QNL155" s="15"/>
      <c r="QNM155" s="15"/>
      <c r="QNN155" s="15"/>
      <c r="QNO155" s="15"/>
      <c r="QNP155" s="15"/>
      <c r="QNQ155" s="15"/>
      <c r="QNR155" s="15"/>
      <c r="QNS155" s="15"/>
      <c r="QNT155" s="15"/>
      <c r="QNU155" s="15"/>
      <c r="QNV155" s="15"/>
      <c r="QNW155" s="15"/>
      <c r="QNX155" s="15"/>
      <c r="QNY155" s="15"/>
      <c r="QNZ155" s="15"/>
      <c r="QOA155" s="15"/>
      <c r="QOB155" s="15"/>
      <c r="QOC155" s="15"/>
      <c r="QOD155" s="15"/>
      <c r="QOE155" s="15"/>
      <c r="QOF155" s="15"/>
      <c r="QOG155" s="15"/>
      <c r="QOH155" s="15"/>
      <c r="QOI155" s="15"/>
      <c r="QOJ155" s="15"/>
      <c r="QOK155" s="15"/>
      <c r="QOL155" s="15"/>
      <c r="QOM155" s="15"/>
      <c r="QON155" s="15"/>
      <c r="QOO155" s="15"/>
      <c r="QOP155" s="15"/>
      <c r="QOQ155" s="15"/>
      <c r="QOR155" s="15"/>
      <c r="QOS155" s="15"/>
      <c r="QOT155" s="15"/>
      <c r="QOU155" s="15"/>
      <c r="QOV155" s="15"/>
      <c r="QOW155" s="15"/>
      <c r="QOX155" s="15"/>
      <c r="QOY155" s="15"/>
      <c r="QOZ155" s="15"/>
      <c r="QPA155" s="15"/>
      <c r="QPB155" s="15"/>
      <c r="QPC155" s="15"/>
      <c r="QPD155" s="15"/>
      <c r="QPE155" s="15"/>
      <c r="QPF155" s="15"/>
      <c r="QPG155" s="15"/>
      <c r="QPH155" s="15"/>
      <c r="QPI155" s="15"/>
      <c r="QPJ155" s="15"/>
      <c r="QPK155" s="15"/>
      <c r="QPL155" s="15"/>
      <c r="QPM155" s="15"/>
      <c r="QPN155" s="15"/>
      <c r="QPO155" s="15"/>
      <c r="QPP155" s="15"/>
      <c r="QPQ155" s="15"/>
      <c r="QPR155" s="15"/>
      <c r="QPS155" s="15"/>
      <c r="QPT155" s="15"/>
      <c r="QPU155" s="15"/>
      <c r="QPV155" s="15"/>
      <c r="QPW155" s="15"/>
      <c r="QPX155" s="15"/>
      <c r="QPY155" s="15"/>
      <c r="QPZ155" s="15"/>
      <c r="QQA155" s="15"/>
      <c r="QQB155" s="15"/>
      <c r="QQC155" s="15"/>
      <c r="QQD155" s="15"/>
      <c r="QQE155" s="15"/>
      <c r="QQF155" s="15"/>
      <c r="QQG155" s="15"/>
      <c r="QQH155" s="15"/>
      <c r="QQI155" s="15"/>
      <c r="QQJ155" s="15"/>
      <c r="QQK155" s="15"/>
      <c r="QQL155" s="15"/>
      <c r="QQM155" s="15"/>
      <c r="QQN155" s="15"/>
      <c r="QQO155" s="15"/>
      <c r="QQP155" s="15"/>
      <c r="QQQ155" s="15"/>
      <c r="QQR155" s="15"/>
      <c r="QQS155" s="15"/>
      <c r="QQT155" s="15"/>
      <c r="QQU155" s="15"/>
      <c r="QQV155" s="15"/>
      <c r="QQW155" s="15"/>
      <c r="QQX155" s="15"/>
      <c r="QQY155" s="15"/>
      <c r="QQZ155" s="15"/>
      <c r="QRA155" s="15"/>
      <c r="QRB155" s="15"/>
      <c r="QRC155" s="15"/>
      <c r="QRD155" s="15"/>
      <c r="QRE155" s="15"/>
      <c r="QRF155" s="15"/>
      <c r="QRG155" s="15"/>
      <c r="QRH155" s="15"/>
      <c r="QRI155" s="15"/>
      <c r="QRJ155" s="15"/>
      <c r="QRK155" s="15"/>
      <c r="QRL155" s="15"/>
      <c r="QRM155" s="15"/>
      <c r="QRN155" s="15"/>
      <c r="QRO155" s="15"/>
      <c r="QRP155" s="15"/>
      <c r="QRQ155" s="15"/>
      <c r="QRR155" s="15"/>
      <c r="QRS155" s="15"/>
      <c r="QRT155" s="15"/>
      <c r="QRU155" s="15"/>
      <c r="QRV155" s="15"/>
      <c r="QRW155" s="15"/>
      <c r="QRX155" s="15"/>
      <c r="QRY155" s="15"/>
      <c r="QRZ155" s="15"/>
      <c r="QSA155" s="15"/>
      <c r="QSB155" s="15"/>
      <c r="QSC155" s="15"/>
      <c r="QSD155" s="15"/>
      <c r="QSE155" s="15"/>
      <c r="QSF155" s="15"/>
      <c r="QSG155" s="15"/>
      <c r="QSH155" s="15"/>
      <c r="QSI155" s="15"/>
      <c r="QSJ155" s="15"/>
      <c r="QSK155" s="15"/>
      <c r="QSL155" s="15"/>
      <c r="QSM155" s="15"/>
      <c r="QSN155" s="15"/>
      <c r="QSO155" s="15"/>
      <c r="QSP155" s="15"/>
      <c r="QSQ155" s="15"/>
      <c r="QSR155" s="15"/>
      <c r="QSS155" s="15"/>
      <c r="QST155" s="15"/>
      <c r="QSU155" s="15"/>
      <c r="QSV155" s="15"/>
      <c r="QSW155" s="15"/>
      <c r="QSX155" s="15"/>
      <c r="QSY155" s="15"/>
      <c r="QSZ155" s="15"/>
      <c r="QTA155" s="15"/>
      <c r="QTB155" s="15"/>
      <c r="QTC155" s="15"/>
      <c r="QTD155" s="15"/>
      <c r="QTE155" s="15"/>
      <c r="QTF155" s="15"/>
      <c r="QTG155" s="15"/>
      <c r="QTH155" s="15"/>
      <c r="QTI155" s="15"/>
      <c r="QTJ155" s="15"/>
      <c r="QTK155" s="15"/>
      <c r="QTL155" s="15"/>
      <c r="QTM155" s="15"/>
      <c r="QTN155" s="15"/>
      <c r="QTO155" s="15"/>
      <c r="QTP155" s="15"/>
      <c r="QTQ155" s="15"/>
      <c r="QTR155" s="15"/>
      <c r="QTS155" s="15"/>
      <c r="QTT155" s="15"/>
      <c r="QTU155" s="15"/>
      <c r="QTV155" s="15"/>
      <c r="QTW155" s="15"/>
      <c r="QTX155" s="15"/>
      <c r="QTY155" s="15"/>
      <c r="QTZ155" s="15"/>
      <c r="QUA155" s="15"/>
      <c r="QUB155" s="15"/>
      <c r="QUC155" s="15"/>
      <c r="QUD155" s="15"/>
      <c r="QUE155" s="15"/>
      <c r="QUF155" s="15"/>
      <c r="QUG155" s="15"/>
      <c r="QUH155" s="15"/>
      <c r="QUI155" s="15"/>
      <c r="QUJ155" s="15"/>
      <c r="QUK155" s="15"/>
      <c r="QUL155" s="15"/>
      <c r="QUM155" s="15"/>
      <c r="QUN155" s="15"/>
      <c r="QUO155" s="15"/>
      <c r="QUP155" s="15"/>
      <c r="QUQ155" s="15"/>
      <c r="QUR155" s="15"/>
      <c r="QUS155" s="15"/>
      <c r="QUT155" s="15"/>
      <c r="QUU155" s="15"/>
      <c r="QUV155" s="15"/>
      <c r="QUW155" s="15"/>
      <c r="QUX155" s="15"/>
      <c r="QUY155" s="15"/>
      <c r="QUZ155" s="15"/>
      <c r="QVA155" s="15"/>
      <c r="QVB155" s="15"/>
      <c r="QVC155" s="15"/>
      <c r="QVD155" s="15"/>
      <c r="QVE155" s="15"/>
      <c r="QVF155" s="15"/>
      <c r="QVG155" s="15"/>
      <c r="QVH155" s="15"/>
      <c r="QVI155" s="15"/>
      <c r="QVJ155" s="15"/>
      <c r="QVK155" s="15"/>
      <c r="QVL155" s="15"/>
      <c r="QVM155" s="15"/>
      <c r="QVN155" s="15"/>
      <c r="QVO155" s="15"/>
      <c r="QVP155" s="15"/>
      <c r="QVQ155" s="15"/>
      <c r="QVR155" s="15"/>
      <c r="QVS155" s="15"/>
      <c r="QVT155" s="15"/>
      <c r="QVU155" s="15"/>
      <c r="QVV155" s="15"/>
      <c r="QVW155" s="15"/>
      <c r="QVX155" s="15"/>
      <c r="QVY155" s="15"/>
      <c r="QVZ155" s="15"/>
      <c r="QWA155" s="15"/>
      <c r="QWB155" s="15"/>
      <c r="QWC155" s="15"/>
      <c r="QWD155" s="15"/>
      <c r="QWE155" s="15"/>
      <c r="QWF155" s="15"/>
      <c r="QWG155" s="15"/>
      <c r="QWH155" s="15"/>
      <c r="QWI155" s="15"/>
      <c r="QWJ155" s="15"/>
      <c r="QWK155" s="15"/>
      <c r="QWL155" s="15"/>
      <c r="QWM155" s="15"/>
      <c r="QWN155" s="15"/>
      <c r="QWO155" s="15"/>
      <c r="QWP155" s="15"/>
      <c r="QWQ155" s="15"/>
      <c r="QWR155" s="15"/>
      <c r="QWS155" s="15"/>
      <c r="QWT155" s="15"/>
      <c r="QWU155" s="15"/>
      <c r="QWV155" s="15"/>
      <c r="QWW155" s="15"/>
      <c r="QWX155" s="15"/>
      <c r="QWY155" s="15"/>
      <c r="QWZ155" s="15"/>
      <c r="QXA155" s="15"/>
      <c r="QXB155" s="15"/>
      <c r="QXC155" s="15"/>
      <c r="QXD155" s="15"/>
      <c r="QXE155" s="15"/>
      <c r="QXF155" s="15"/>
      <c r="QXG155" s="15"/>
      <c r="QXH155" s="15"/>
      <c r="QXI155" s="15"/>
      <c r="QXJ155" s="15"/>
      <c r="QXK155" s="15"/>
      <c r="QXL155" s="15"/>
      <c r="QXM155" s="15"/>
      <c r="QXN155" s="15"/>
      <c r="QXO155" s="15"/>
      <c r="QXP155" s="15"/>
      <c r="QXQ155" s="15"/>
      <c r="QXR155" s="15"/>
      <c r="QXS155" s="15"/>
      <c r="QXT155" s="15"/>
      <c r="QXU155" s="15"/>
      <c r="QXV155" s="15"/>
      <c r="QXW155" s="15"/>
      <c r="QXX155" s="15"/>
      <c r="QXY155" s="15"/>
      <c r="QXZ155" s="15"/>
      <c r="QYA155" s="15"/>
      <c r="QYB155" s="15"/>
      <c r="QYC155" s="15"/>
      <c r="QYD155" s="15"/>
      <c r="QYE155" s="15"/>
      <c r="QYF155" s="15"/>
      <c r="QYG155" s="15"/>
      <c r="QYH155" s="15"/>
      <c r="QYI155" s="15"/>
      <c r="QYJ155" s="15"/>
      <c r="QYK155" s="15"/>
      <c r="QYL155" s="15"/>
      <c r="QYM155" s="15"/>
      <c r="QYN155" s="15"/>
      <c r="QYO155" s="15"/>
      <c r="QYP155" s="15"/>
      <c r="QYQ155" s="15"/>
      <c r="QYR155" s="15"/>
      <c r="QYS155" s="15"/>
      <c r="QYT155" s="15"/>
      <c r="QYU155" s="15"/>
      <c r="QYV155" s="15"/>
      <c r="QYW155" s="15"/>
      <c r="QYX155" s="15"/>
      <c r="QYY155" s="15"/>
      <c r="QYZ155" s="15"/>
      <c r="QZA155" s="15"/>
      <c r="QZB155" s="15"/>
      <c r="QZC155" s="15"/>
      <c r="QZD155" s="15"/>
      <c r="QZE155" s="15"/>
      <c r="QZF155" s="15"/>
      <c r="QZG155" s="15"/>
      <c r="QZH155" s="15"/>
      <c r="QZI155" s="15"/>
      <c r="QZJ155" s="15"/>
      <c r="QZK155" s="15"/>
      <c r="QZL155" s="15"/>
      <c r="QZM155" s="15"/>
      <c r="QZN155" s="15"/>
      <c r="QZO155" s="15"/>
      <c r="QZP155" s="15"/>
      <c r="QZQ155" s="15"/>
      <c r="QZR155" s="15"/>
      <c r="QZS155" s="15"/>
      <c r="QZT155" s="15"/>
      <c r="QZU155" s="15"/>
      <c r="QZV155" s="15"/>
      <c r="QZW155" s="15"/>
      <c r="QZX155" s="15"/>
      <c r="QZY155" s="15"/>
      <c r="QZZ155" s="15"/>
      <c r="RAA155" s="15"/>
      <c r="RAB155" s="15"/>
      <c r="RAC155" s="15"/>
      <c r="RAD155" s="15"/>
      <c r="RAE155" s="15"/>
      <c r="RAF155" s="15"/>
      <c r="RAG155" s="15"/>
      <c r="RAH155" s="15"/>
      <c r="RAI155" s="15"/>
      <c r="RAJ155" s="15"/>
      <c r="RAK155" s="15"/>
      <c r="RAL155" s="15"/>
      <c r="RAM155" s="15"/>
      <c r="RAN155" s="15"/>
      <c r="RAO155" s="15"/>
      <c r="RAP155" s="15"/>
      <c r="RAQ155" s="15"/>
      <c r="RAR155" s="15"/>
      <c r="RAS155" s="15"/>
      <c r="RAT155" s="15"/>
      <c r="RAU155" s="15"/>
      <c r="RAV155" s="15"/>
      <c r="RAW155" s="15"/>
      <c r="RAX155" s="15"/>
      <c r="RAY155" s="15"/>
      <c r="RAZ155" s="15"/>
      <c r="RBA155" s="15"/>
      <c r="RBB155" s="15"/>
      <c r="RBC155" s="15"/>
      <c r="RBD155" s="15"/>
      <c r="RBE155" s="15"/>
      <c r="RBF155" s="15"/>
      <c r="RBG155" s="15"/>
      <c r="RBH155" s="15"/>
      <c r="RBI155" s="15"/>
      <c r="RBJ155" s="15"/>
      <c r="RBK155" s="15"/>
      <c r="RBL155" s="15"/>
      <c r="RBM155" s="15"/>
      <c r="RBN155" s="15"/>
      <c r="RBO155" s="15"/>
      <c r="RBP155" s="15"/>
      <c r="RBQ155" s="15"/>
      <c r="RBR155" s="15"/>
      <c r="RBS155" s="15"/>
      <c r="RBT155" s="15"/>
      <c r="RBU155" s="15"/>
      <c r="RBV155" s="15"/>
      <c r="RBW155" s="15"/>
      <c r="RBX155" s="15"/>
      <c r="RBY155" s="15"/>
      <c r="RBZ155" s="15"/>
      <c r="RCA155" s="15"/>
      <c r="RCB155" s="15"/>
      <c r="RCC155" s="15"/>
      <c r="RCD155" s="15"/>
      <c r="RCE155" s="15"/>
      <c r="RCF155" s="15"/>
      <c r="RCG155" s="15"/>
      <c r="RCH155" s="15"/>
      <c r="RCI155" s="15"/>
      <c r="RCJ155" s="15"/>
      <c r="RCK155" s="15"/>
      <c r="RCL155" s="15"/>
      <c r="RCM155" s="15"/>
      <c r="RCN155" s="15"/>
      <c r="RCO155" s="15"/>
      <c r="RCP155" s="15"/>
      <c r="RCQ155" s="15"/>
      <c r="RCR155" s="15"/>
      <c r="RCS155" s="15"/>
      <c r="RCT155" s="15"/>
      <c r="RCU155" s="15"/>
      <c r="RCV155" s="15"/>
      <c r="RCW155" s="15"/>
      <c r="RCX155" s="15"/>
      <c r="RCY155" s="15"/>
      <c r="RCZ155" s="15"/>
      <c r="RDA155" s="15"/>
      <c r="RDB155" s="15"/>
      <c r="RDC155" s="15"/>
      <c r="RDD155" s="15"/>
      <c r="RDE155" s="15"/>
      <c r="RDF155" s="15"/>
      <c r="RDG155" s="15"/>
      <c r="RDH155" s="15"/>
      <c r="RDI155" s="15"/>
      <c r="RDJ155" s="15"/>
      <c r="RDK155" s="15"/>
      <c r="RDL155" s="15"/>
      <c r="RDM155" s="15"/>
      <c r="RDN155" s="15"/>
      <c r="RDO155" s="15"/>
      <c r="RDP155" s="15"/>
      <c r="RDQ155" s="15"/>
      <c r="RDR155" s="15"/>
      <c r="RDS155" s="15"/>
      <c r="RDT155" s="15"/>
      <c r="RDU155" s="15"/>
      <c r="RDV155" s="15"/>
      <c r="RDW155" s="15"/>
      <c r="RDX155" s="15"/>
      <c r="RDY155" s="15"/>
      <c r="RDZ155" s="15"/>
      <c r="REA155" s="15"/>
      <c r="REB155" s="15"/>
      <c r="REC155" s="15"/>
      <c r="RED155" s="15"/>
      <c r="REE155" s="15"/>
      <c r="REF155" s="15"/>
      <c r="REG155" s="15"/>
      <c r="REH155" s="15"/>
      <c r="REI155" s="15"/>
      <c r="REJ155" s="15"/>
      <c r="REK155" s="15"/>
      <c r="REL155" s="15"/>
      <c r="REM155" s="15"/>
      <c r="REN155" s="15"/>
      <c r="REO155" s="15"/>
      <c r="REP155" s="15"/>
      <c r="REQ155" s="15"/>
      <c r="RER155" s="15"/>
      <c r="RES155" s="15"/>
      <c r="RET155" s="15"/>
      <c r="REU155" s="15"/>
      <c r="REV155" s="15"/>
      <c r="REW155" s="15"/>
      <c r="REX155" s="15"/>
      <c r="REY155" s="15"/>
      <c r="REZ155" s="15"/>
      <c r="RFA155" s="15"/>
      <c r="RFB155" s="15"/>
      <c r="RFC155" s="15"/>
      <c r="RFD155" s="15"/>
      <c r="RFE155" s="15"/>
      <c r="RFF155" s="15"/>
      <c r="RFG155" s="15"/>
      <c r="RFH155" s="15"/>
      <c r="RFI155" s="15"/>
      <c r="RFJ155" s="15"/>
      <c r="RFK155" s="15"/>
      <c r="RFL155" s="15"/>
      <c r="RFM155" s="15"/>
      <c r="RFN155" s="15"/>
      <c r="RFO155" s="15"/>
      <c r="RFP155" s="15"/>
      <c r="RFQ155" s="15"/>
      <c r="RFR155" s="15"/>
      <c r="RFS155" s="15"/>
      <c r="RFT155" s="15"/>
      <c r="RFU155" s="15"/>
      <c r="RFV155" s="15"/>
      <c r="RFW155" s="15"/>
      <c r="RFX155" s="15"/>
      <c r="RFY155" s="15"/>
      <c r="RFZ155" s="15"/>
      <c r="RGA155" s="15"/>
      <c r="RGB155" s="15"/>
      <c r="RGC155" s="15"/>
      <c r="RGD155" s="15"/>
      <c r="RGE155" s="15"/>
      <c r="RGF155" s="15"/>
      <c r="RGG155" s="15"/>
      <c r="RGH155" s="15"/>
      <c r="RGI155" s="15"/>
      <c r="RGJ155" s="15"/>
      <c r="RGK155" s="15"/>
      <c r="RGL155" s="15"/>
      <c r="RGM155" s="15"/>
      <c r="RGN155" s="15"/>
      <c r="RGO155" s="15"/>
      <c r="RGP155" s="15"/>
      <c r="RGQ155" s="15"/>
      <c r="RGR155" s="15"/>
      <c r="RGS155" s="15"/>
      <c r="RGT155" s="15"/>
      <c r="RGU155" s="15"/>
      <c r="RGV155" s="15"/>
      <c r="RGW155" s="15"/>
      <c r="RGX155" s="15"/>
      <c r="RGY155" s="15"/>
      <c r="RGZ155" s="15"/>
      <c r="RHA155" s="15"/>
      <c r="RHB155" s="15"/>
      <c r="RHC155" s="15"/>
      <c r="RHD155" s="15"/>
      <c r="RHE155" s="15"/>
      <c r="RHF155" s="15"/>
      <c r="RHG155" s="15"/>
      <c r="RHH155" s="15"/>
      <c r="RHI155" s="15"/>
      <c r="RHJ155" s="15"/>
      <c r="RHK155" s="15"/>
      <c r="RHL155" s="15"/>
      <c r="RHM155" s="15"/>
      <c r="RHN155" s="15"/>
      <c r="RHO155" s="15"/>
      <c r="RHP155" s="15"/>
      <c r="RHQ155" s="15"/>
      <c r="RHR155" s="15"/>
      <c r="RHS155" s="15"/>
      <c r="RHT155" s="15"/>
      <c r="RHU155" s="15"/>
      <c r="RHV155" s="15"/>
      <c r="RHW155" s="15"/>
      <c r="RHX155" s="15"/>
      <c r="RHY155" s="15"/>
      <c r="RHZ155" s="15"/>
      <c r="RIA155" s="15"/>
      <c r="RIB155" s="15"/>
      <c r="RIC155" s="15"/>
      <c r="RID155" s="15"/>
      <c r="RIE155" s="15"/>
      <c r="RIF155" s="15"/>
      <c r="RIG155" s="15"/>
      <c r="RIH155" s="15"/>
      <c r="RII155" s="15"/>
      <c r="RIJ155" s="15"/>
      <c r="RIK155" s="15"/>
      <c r="RIL155" s="15"/>
      <c r="RIM155" s="15"/>
      <c r="RIN155" s="15"/>
      <c r="RIO155" s="15"/>
      <c r="RIP155" s="15"/>
      <c r="RIQ155" s="15"/>
      <c r="RIR155" s="15"/>
      <c r="RIS155" s="15"/>
      <c r="RIT155" s="15"/>
      <c r="RIU155" s="15"/>
      <c r="RIV155" s="15"/>
      <c r="RIW155" s="15"/>
      <c r="RIX155" s="15"/>
      <c r="RIY155" s="15"/>
      <c r="RIZ155" s="15"/>
      <c r="RJA155" s="15"/>
      <c r="RJB155" s="15"/>
      <c r="RJC155" s="15"/>
      <c r="RJD155" s="15"/>
      <c r="RJE155" s="15"/>
      <c r="RJF155" s="15"/>
      <c r="RJG155" s="15"/>
      <c r="RJH155" s="15"/>
      <c r="RJI155" s="15"/>
      <c r="RJJ155" s="15"/>
      <c r="RJK155" s="15"/>
      <c r="RJL155" s="15"/>
      <c r="RJM155" s="15"/>
      <c r="RJN155" s="15"/>
      <c r="RJO155" s="15"/>
      <c r="RJP155" s="15"/>
      <c r="RJQ155" s="15"/>
      <c r="RJR155" s="15"/>
      <c r="RJS155" s="15"/>
      <c r="RJT155" s="15"/>
      <c r="RJU155" s="15"/>
      <c r="RJV155" s="15"/>
      <c r="RJW155" s="15"/>
      <c r="RJX155" s="15"/>
      <c r="RJY155" s="15"/>
      <c r="RJZ155" s="15"/>
      <c r="RKA155" s="15"/>
      <c r="RKB155" s="15"/>
      <c r="RKC155" s="15"/>
      <c r="RKD155" s="15"/>
      <c r="RKE155" s="15"/>
      <c r="RKF155" s="15"/>
      <c r="RKG155" s="15"/>
      <c r="RKH155" s="15"/>
      <c r="RKI155" s="15"/>
      <c r="RKJ155" s="15"/>
      <c r="RKK155" s="15"/>
      <c r="RKL155" s="15"/>
      <c r="RKM155" s="15"/>
      <c r="RKN155" s="15"/>
      <c r="RKO155" s="15"/>
      <c r="RKP155" s="15"/>
      <c r="RKQ155" s="15"/>
      <c r="RKR155" s="15"/>
      <c r="RKS155" s="15"/>
      <c r="RKT155" s="15"/>
      <c r="RKU155" s="15"/>
      <c r="RKV155" s="15"/>
      <c r="RKW155" s="15"/>
      <c r="RKX155" s="15"/>
      <c r="RKY155" s="15"/>
      <c r="RKZ155" s="15"/>
      <c r="RLA155" s="15"/>
      <c r="RLB155" s="15"/>
      <c r="RLC155" s="15"/>
      <c r="RLD155" s="15"/>
      <c r="RLE155" s="15"/>
      <c r="RLF155" s="15"/>
      <c r="RLG155" s="15"/>
      <c r="RLH155" s="15"/>
      <c r="RLI155" s="15"/>
      <c r="RLJ155" s="15"/>
      <c r="RLK155" s="15"/>
      <c r="RLL155" s="15"/>
      <c r="RLM155" s="15"/>
      <c r="RLN155" s="15"/>
      <c r="RLO155" s="15"/>
      <c r="RLP155" s="15"/>
      <c r="RLQ155" s="15"/>
      <c r="RLR155" s="15"/>
      <c r="RLS155" s="15"/>
      <c r="RLT155" s="15"/>
      <c r="RLU155" s="15"/>
      <c r="RLV155" s="15"/>
      <c r="RLW155" s="15"/>
      <c r="RLX155" s="15"/>
      <c r="RLY155" s="15"/>
      <c r="RLZ155" s="15"/>
      <c r="RMA155" s="15"/>
      <c r="RMB155" s="15"/>
      <c r="RMC155" s="15"/>
      <c r="RMD155" s="15"/>
      <c r="RME155" s="15"/>
      <c r="RMF155" s="15"/>
      <c r="RMG155" s="15"/>
      <c r="RMH155" s="15"/>
      <c r="RMI155" s="15"/>
      <c r="RMJ155" s="15"/>
      <c r="RMK155" s="15"/>
      <c r="RML155" s="15"/>
      <c r="RMM155" s="15"/>
      <c r="RMN155" s="15"/>
      <c r="RMO155" s="15"/>
      <c r="RMP155" s="15"/>
      <c r="RMQ155" s="15"/>
      <c r="RMR155" s="15"/>
      <c r="RMS155" s="15"/>
      <c r="RMT155" s="15"/>
      <c r="RMU155" s="15"/>
      <c r="RMV155" s="15"/>
      <c r="RMW155" s="15"/>
      <c r="RMX155" s="15"/>
      <c r="RMY155" s="15"/>
      <c r="RMZ155" s="15"/>
      <c r="RNA155" s="15"/>
      <c r="RNB155" s="15"/>
      <c r="RNC155" s="15"/>
      <c r="RND155" s="15"/>
      <c r="RNE155" s="15"/>
      <c r="RNF155" s="15"/>
      <c r="RNG155" s="15"/>
      <c r="RNH155" s="15"/>
      <c r="RNI155" s="15"/>
      <c r="RNJ155" s="15"/>
      <c r="RNK155" s="15"/>
      <c r="RNL155" s="15"/>
      <c r="RNM155" s="15"/>
      <c r="RNN155" s="15"/>
      <c r="RNO155" s="15"/>
      <c r="RNP155" s="15"/>
      <c r="RNQ155" s="15"/>
      <c r="RNR155" s="15"/>
      <c r="RNS155" s="15"/>
      <c r="RNT155" s="15"/>
      <c r="RNU155" s="15"/>
      <c r="RNV155" s="15"/>
      <c r="RNW155" s="15"/>
      <c r="RNX155" s="15"/>
      <c r="RNY155" s="15"/>
      <c r="RNZ155" s="15"/>
      <c r="ROA155" s="15"/>
      <c r="ROB155" s="15"/>
      <c r="ROC155" s="15"/>
      <c r="ROD155" s="15"/>
      <c r="ROE155" s="15"/>
      <c r="ROF155" s="15"/>
      <c r="ROG155" s="15"/>
      <c r="ROH155" s="15"/>
      <c r="ROI155" s="15"/>
      <c r="ROJ155" s="15"/>
      <c r="ROK155" s="15"/>
      <c r="ROL155" s="15"/>
      <c r="ROM155" s="15"/>
      <c r="RON155" s="15"/>
      <c r="ROO155" s="15"/>
      <c r="ROP155" s="15"/>
      <c r="ROQ155" s="15"/>
      <c r="ROR155" s="15"/>
      <c r="ROS155" s="15"/>
      <c r="ROT155" s="15"/>
      <c r="ROU155" s="15"/>
      <c r="ROV155" s="15"/>
      <c r="ROW155" s="15"/>
      <c r="ROX155" s="15"/>
      <c r="ROY155" s="15"/>
      <c r="ROZ155" s="15"/>
      <c r="RPA155" s="15"/>
      <c r="RPB155" s="15"/>
      <c r="RPC155" s="15"/>
      <c r="RPD155" s="15"/>
      <c r="RPE155" s="15"/>
      <c r="RPF155" s="15"/>
      <c r="RPG155" s="15"/>
      <c r="RPH155" s="15"/>
      <c r="RPI155" s="15"/>
      <c r="RPJ155" s="15"/>
      <c r="RPK155" s="15"/>
      <c r="RPL155" s="15"/>
      <c r="RPM155" s="15"/>
      <c r="RPN155" s="15"/>
      <c r="RPO155" s="15"/>
      <c r="RPP155" s="15"/>
      <c r="RPQ155" s="15"/>
      <c r="RPR155" s="15"/>
      <c r="RPS155" s="15"/>
      <c r="RPT155" s="15"/>
      <c r="RPU155" s="15"/>
      <c r="RPV155" s="15"/>
      <c r="RPW155" s="15"/>
      <c r="RPX155" s="15"/>
      <c r="RPY155" s="15"/>
      <c r="RPZ155" s="15"/>
      <c r="RQA155" s="15"/>
      <c r="RQB155" s="15"/>
      <c r="RQC155" s="15"/>
      <c r="RQD155" s="15"/>
      <c r="RQE155" s="15"/>
      <c r="RQF155" s="15"/>
      <c r="RQG155" s="15"/>
      <c r="RQH155" s="15"/>
      <c r="RQI155" s="15"/>
      <c r="RQJ155" s="15"/>
      <c r="RQK155" s="15"/>
      <c r="RQL155" s="15"/>
      <c r="RQM155" s="15"/>
      <c r="RQN155" s="15"/>
      <c r="RQO155" s="15"/>
      <c r="RQP155" s="15"/>
      <c r="RQQ155" s="15"/>
      <c r="RQR155" s="15"/>
      <c r="RQS155" s="15"/>
      <c r="RQT155" s="15"/>
      <c r="RQU155" s="15"/>
      <c r="RQV155" s="15"/>
      <c r="RQW155" s="15"/>
      <c r="RQX155" s="15"/>
      <c r="RQY155" s="15"/>
      <c r="RQZ155" s="15"/>
      <c r="RRA155" s="15"/>
      <c r="RRB155" s="15"/>
      <c r="RRC155" s="15"/>
      <c r="RRD155" s="15"/>
      <c r="RRE155" s="15"/>
      <c r="RRF155" s="15"/>
      <c r="RRG155" s="15"/>
      <c r="RRH155" s="15"/>
      <c r="RRI155" s="15"/>
      <c r="RRJ155" s="15"/>
      <c r="RRK155" s="15"/>
      <c r="RRL155" s="15"/>
      <c r="RRM155" s="15"/>
      <c r="RRN155" s="15"/>
      <c r="RRO155" s="15"/>
      <c r="RRP155" s="15"/>
      <c r="RRQ155" s="15"/>
      <c r="RRR155" s="15"/>
      <c r="RRS155" s="15"/>
      <c r="RRT155" s="15"/>
      <c r="RRU155" s="15"/>
      <c r="RRV155" s="15"/>
      <c r="RRW155" s="15"/>
      <c r="RRX155" s="15"/>
      <c r="RRY155" s="15"/>
      <c r="RRZ155" s="15"/>
      <c r="RSA155" s="15"/>
      <c r="RSB155" s="15"/>
      <c r="RSC155" s="15"/>
      <c r="RSD155" s="15"/>
      <c r="RSE155" s="15"/>
      <c r="RSF155" s="15"/>
      <c r="RSG155" s="15"/>
      <c r="RSH155" s="15"/>
      <c r="RSI155" s="15"/>
      <c r="RSJ155" s="15"/>
      <c r="RSK155" s="15"/>
      <c r="RSL155" s="15"/>
      <c r="RSM155" s="15"/>
      <c r="RSN155" s="15"/>
      <c r="RSO155" s="15"/>
      <c r="RSP155" s="15"/>
      <c r="RSQ155" s="15"/>
      <c r="RSR155" s="15"/>
      <c r="RSS155" s="15"/>
      <c r="RST155" s="15"/>
      <c r="RSU155" s="15"/>
      <c r="RSV155" s="15"/>
      <c r="RSW155" s="15"/>
      <c r="RSX155" s="15"/>
      <c r="RSY155" s="15"/>
      <c r="RSZ155" s="15"/>
      <c r="RTA155" s="15"/>
      <c r="RTB155" s="15"/>
      <c r="RTC155" s="15"/>
      <c r="RTD155" s="15"/>
      <c r="RTE155" s="15"/>
      <c r="RTF155" s="15"/>
      <c r="RTG155" s="15"/>
      <c r="RTH155" s="15"/>
      <c r="RTI155" s="15"/>
      <c r="RTJ155" s="15"/>
      <c r="RTK155" s="15"/>
      <c r="RTL155" s="15"/>
      <c r="RTM155" s="15"/>
      <c r="RTN155" s="15"/>
      <c r="RTO155" s="15"/>
      <c r="RTP155" s="15"/>
      <c r="RTQ155" s="15"/>
      <c r="RTR155" s="15"/>
      <c r="RTS155" s="15"/>
      <c r="RTT155" s="15"/>
      <c r="RTU155" s="15"/>
      <c r="RTV155" s="15"/>
      <c r="RTW155" s="15"/>
      <c r="RTX155" s="15"/>
      <c r="RTY155" s="15"/>
      <c r="RTZ155" s="15"/>
      <c r="RUA155" s="15"/>
      <c r="RUB155" s="15"/>
      <c r="RUC155" s="15"/>
      <c r="RUD155" s="15"/>
      <c r="RUE155" s="15"/>
      <c r="RUF155" s="15"/>
      <c r="RUG155" s="15"/>
      <c r="RUH155" s="15"/>
      <c r="RUI155" s="15"/>
      <c r="RUJ155" s="15"/>
      <c r="RUK155" s="15"/>
      <c r="RUL155" s="15"/>
      <c r="RUM155" s="15"/>
      <c r="RUN155" s="15"/>
      <c r="RUO155" s="15"/>
      <c r="RUP155" s="15"/>
      <c r="RUQ155" s="15"/>
      <c r="RUR155" s="15"/>
      <c r="RUS155" s="15"/>
      <c r="RUT155" s="15"/>
      <c r="RUU155" s="15"/>
      <c r="RUV155" s="15"/>
      <c r="RUW155" s="15"/>
      <c r="RUX155" s="15"/>
      <c r="RUY155" s="15"/>
      <c r="RUZ155" s="15"/>
      <c r="RVA155" s="15"/>
      <c r="RVB155" s="15"/>
      <c r="RVC155" s="15"/>
      <c r="RVD155" s="15"/>
      <c r="RVE155" s="15"/>
      <c r="RVF155" s="15"/>
      <c r="RVG155" s="15"/>
      <c r="RVH155" s="15"/>
      <c r="RVI155" s="15"/>
      <c r="RVJ155" s="15"/>
      <c r="RVK155" s="15"/>
      <c r="RVL155" s="15"/>
      <c r="RVM155" s="15"/>
      <c r="RVN155" s="15"/>
      <c r="RVO155" s="15"/>
      <c r="RVP155" s="15"/>
      <c r="RVQ155" s="15"/>
      <c r="RVR155" s="15"/>
      <c r="RVS155" s="15"/>
      <c r="RVT155" s="15"/>
      <c r="RVU155" s="15"/>
      <c r="RVV155" s="15"/>
      <c r="RVW155" s="15"/>
      <c r="RVX155" s="15"/>
      <c r="RVY155" s="15"/>
      <c r="RVZ155" s="15"/>
      <c r="RWA155" s="15"/>
      <c r="RWB155" s="15"/>
      <c r="RWC155" s="15"/>
      <c r="RWD155" s="15"/>
      <c r="RWE155" s="15"/>
      <c r="RWF155" s="15"/>
      <c r="RWG155" s="15"/>
      <c r="RWH155" s="15"/>
      <c r="RWI155" s="15"/>
      <c r="RWJ155" s="15"/>
      <c r="RWK155" s="15"/>
      <c r="RWL155" s="15"/>
      <c r="RWM155" s="15"/>
      <c r="RWN155" s="15"/>
      <c r="RWO155" s="15"/>
      <c r="RWP155" s="15"/>
      <c r="RWQ155" s="15"/>
      <c r="RWR155" s="15"/>
      <c r="RWS155" s="15"/>
      <c r="RWT155" s="15"/>
      <c r="RWU155" s="15"/>
      <c r="RWV155" s="15"/>
      <c r="RWW155" s="15"/>
      <c r="RWX155" s="15"/>
      <c r="RWY155" s="15"/>
      <c r="RWZ155" s="15"/>
      <c r="RXA155" s="15"/>
      <c r="RXB155" s="15"/>
      <c r="RXC155" s="15"/>
      <c r="RXD155" s="15"/>
      <c r="RXE155" s="15"/>
      <c r="RXF155" s="15"/>
      <c r="RXG155" s="15"/>
      <c r="RXH155" s="15"/>
      <c r="RXI155" s="15"/>
      <c r="RXJ155" s="15"/>
      <c r="RXK155" s="15"/>
      <c r="RXL155" s="15"/>
      <c r="RXM155" s="15"/>
      <c r="RXN155" s="15"/>
      <c r="RXO155" s="15"/>
      <c r="RXP155" s="15"/>
      <c r="RXQ155" s="15"/>
      <c r="RXR155" s="15"/>
      <c r="RXS155" s="15"/>
      <c r="RXT155" s="15"/>
      <c r="RXU155" s="15"/>
      <c r="RXV155" s="15"/>
      <c r="RXW155" s="15"/>
      <c r="RXX155" s="15"/>
      <c r="RXY155" s="15"/>
      <c r="RXZ155" s="15"/>
      <c r="RYA155" s="15"/>
      <c r="RYB155" s="15"/>
      <c r="RYC155" s="15"/>
      <c r="RYD155" s="15"/>
      <c r="RYE155" s="15"/>
      <c r="RYF155" s="15"/>
      <c r="RYG155" s="15"/>
      <c r="RYH155" s="15"/>
      <c r="RYI155" s="15"/>
      <c r="RYJ155" s="15"/>
      <c r="RYK155" s="15"/>
      <c r="RYL155" s="15"/>
      <c r="RYM155" s="15"/>
      <c r="RYN155" s="15"/>
      <c r="RYO155" s="15"/>
      <c r="RYP155" s="15"/>
      <c r="RYQ155" s="15"/>
      <c r="RYR155" s="15"/>
      <c r="RYS155" s="15"/>
      <c r="RYT155" s="15"/>
      <c r="RYU155" s="15"/>
      <c r="RYV155" s="15"/>
      <c r="RYW155" s="15"/>
      <c r="RYX155" s="15"/>
      <c r="RYY155" s="15"/>
      <c r="RYZ155" s="15"/>
      <c r="RZA155" s="15"/>
      <c r="RZB155" s="15"/>
      <c r="RZC155" s="15"/>
      <c r="RZD155" s="15"/>
      <c r="RZE155" s="15"/>
      <c r="RZF155" s="15"/>
      <c r="RZG155" s="15"/>
      <c r="RZH155" s="15"/>
      <c r="RZI155" s="15"/>
      <c r="RZJ155" s="15"/>
      <c r="RZK155" s="15"/>
      <c r="RZL155" s="15"/>
      <c r="RZM155" s="15"/>
      <c r="RZN155" s="15"/>
      <c r="RZO155" s="15"/>
      <c r="RZP155" s="15"/>
      <c r="RZQ155" s="15"/>
      <c r="RZR155" s="15"/>
      <c r="RZS155" s="15"/>
      <c r="RZT155" s="15"/>
      <c r="RZU155" s="15"/>
      <c r="RZV155" s="15"/>
      <c r="RZW155" s="15"/>
      <c r="RZX155" s="15"/>
      <c r="RZY155" s="15"/>
      <c r="RZZ155" s="15"/>
      <c r="SAA155" s="15"/>
      <c r="SAB155" s="15"/>
      <c r="SAC155" s="15"/>
      <c r="SAD155" s="15"/>
      <c r="SAE155" s="15"/>
      <c r="SAF155" s="15"/>
      <c r="SAG155" s="15"/>
      <c r="SAH155" s="15"/>
      <c r="SAI155" s="15"/>
      <c r="SAJ155" s="15"/>
      <c r="SAK155" s="15"/>
      <c r="SAL155" s="15"/>
      <c r="SAM155" s="15"/>
      <c r="SAN155" s="15"/>
      <c r="SAO155" s="15"/>
      <c r="SAP155" s="15"/>
      <c r="SAQ155" s="15"/>
      <c r="SAR155" s="15"/>
      <c r="SAS155" s="15"/>
      <c r="SAT155" s="15"/>
      <c r="SAU155" s="15"/>
      <c r="SAV155" s="15"/>
      <c r="SAW155" s="15"/>
      <c r="SAX155" s="15"/>
      <c r="SAY155" s="15"/>
      <c r="SAZ155" s="15"/>
      <c r="SBA155" s="15"/>
      <c r="SBB155" s="15"/>
      <c r="SBC155" s="15"/>
      <c r="SBD155" s="15"/>
      <c r="SBE155" s="15"/>
      <c r="SBF155" s="15"/>
      <c r="SBG155" s="15"/>
      <c r="SBH155" s="15"/>
      <c r="SBI155" s="15"/>
      <c r="SBJ155" s="15"/>
      <c r="SBK155" s="15"/>
      <c r="SBL155" s="15"/>
      <c r="SBM155" s="15"/>
      <c r="SBN155" s="15"/>
      <c r="SBO155" s="15"/>
      <c r="SBP155" s="15"/>
      <c r="SBQ155" s="15"/>
      <c r="SBR155" s="15"/>
      <c r="SBS155" s="15"/>
      <c r="SBT155" s="15"/>
      <c r="SBU155" s="15"/>
      <c r="SBV155" s="15"/>
      <c r="SBW155" s="15"/>
      <c r="SBX155" s="15"/>
      <c r="SBY155" s="15"/>
      <c r="SBZ155" s="15"/>
      <c r="SCA155" s="15"/>
      <c r="SCB155" s="15"/>
      <c r="SCC155" s="15"/>
      <c r="SCD155" s="15"/>
      <c r="SCE155" s="15"/>
      <c r="SCF155" s="15"/>
      <c r="SCG155" s="15"/>
      <c r="SCH155" s="15"/>
      <c r="SCI155" s="15"/>
      <c r="SCJ155" s="15"/>
      <c r="SCK155" s="15"/>
      <c r="SCL155" s="15"/>
      <c r="SCM155" s="15"/>
      <c r="SCN155" s="15"/>
      <c r="SCO155" s="15"/>
      <c r="SCP155" s="15"/>
      <c r="SCQ155" s="15"/>
      <c r="SCR155" s="15"/>
      <c r="SCS155" s="15"/>
      <c r="SCT155" s="15"/>
      <c r="SCU155" s="15"/>
      <c r="SCV155" s="15"/>
      <c r="SCW155" s="15"/>
      <c r="SCX155" s="15"/>
      <c r="SCY155" s="15"/>
      <c r="SCZ155" s="15"/>
      <c r="SDA155" s="15"/>
      <c r="SDB155" s="15"/>
      <c r="SDC155" s="15"/>
      <c r="SDD155" s="15"/>
      <c r="SDE155" s="15"/>
      <c r="SDF155" s="15"/>
      <c r="SDG155" s="15"/>
      <c r="SDH155" s="15"/>
      <c r="SDI155" s="15"/>
      <c r="SDJ155" s="15"/>
      <c r="SDK155" s="15"/>
      <c r="SDL155" s="15"/>
      <c r="SDM155" s="15"/>
      <c r="SDN155" s="15"/>
      <c r="SDO155" s="15"/>
      <c r="SDP155" s="15"/>
      <c r="SDQ155" s="15"/>
      <c r="SDR155" s="15"/>
      <c r="SDS155" s="15"/>
      <c r="SDT155" s="15"/>
      <c r="SDU155" s="15"/>
      <c r="SDV155" s="15"/>
      <c r="SDW155" s="15"/>
      <c r="SDX155" s="15"/>
      <c r="SDY155" s="15"/>
      <c r="SDZ155" s="15"/>
      <c r="SEA155" s="15"/>
      <c r="SEB155" s="15"/>
      <c r="SEC155" s="15"/>
      <c r="SED155" s="15"/>
      <c r="SEE155" s="15"/>
      <c r="SEF155" s="15"/>
      <c r="SEG155" s="15"/>
      <c r="SEH155" s="15"/>
      <c r="SEI155" s="15"/>
      <c r="SEJ155" s="15"/>
      <c r="SEK155" s="15"/>
      <c r="SEL155" s="15"/>
      <c r="SEM155" s="15"/>
      <c r="SEN155" s="15"/>
      <c r="SEO155" s="15"/>
      <c r="SEP155" s="15"/>
      <c r="SEQ155" s="15"/>
      <c r="SER155" s="15"/>
      <c r="SES155" s="15"/>
      <c r="SET155" s="15"/>
      <c r="SEU155" s="15"/>
      <c r="SEV155" s="15"/>
      <c r="SEW155" s="15"/>
      <c r="SEX155" s="15"/>
      <c r="SEY155" s="15"/>
      <c r="SEZ155" s="15"/>
      <c r="SFA155" s="15"/>
      <c r="SFB155" s="15"/>
      <c r="SFC155" s="15"/>
      <c r="SFD155" s="15"/>
      <c r="SFE155" s="15"/>
      <c r="SFF155" s="15"/>
      <c r="SFG155" s="15"/>
      <c r="SFH155" s="15"/>
      <c r="SFI155" s="15"/>
      <c r="SFJ155" s="15"/>
      <c r="SFK155" s="15"/>
      <c r="SFL155" s="15"/>
      <c r="SFM155" s="15"/>
      <c r="SFN155" s="15"/>
      <c r="SFO155" s="15"/>
      <c r="SFP155" s="15"/>
      <c r="SFQ155" s="15"/>
      <c r="SFR155" s="15"/>
      <c r="SFS155" s="15"/>
      <c r="SFT155" s="15"/>
      <c r="SFU155" s="15"/>
      <c r="SFV155" s="15"/>
      <c r="SFW155" s="15"/>
      <c r="SFX155" s="15"/>
      <c r="SFY155" s="15"/>
      <c r="SFZ155" s="15"/>
      <c r="SGA155" s="15"/>
      <c r="SGB155" s="15"/>
      <c r="SGC155" s="15"/>
      <c r="SGD155" s="15"/>
      <c r="SGE155" s="15"/>
      <c r="SGF155" s="15"/>
      <c r="SGG155" s="15"/>
      <c r="SGH155" s="15"/>
      <c r="SGI155" s="15"/>
      <c r="SGJ155" s="15"/>
      <c r="SGK155" s="15"/>
      <c r="SGL155" s="15"/>
      <c r="SGM155" s="15"/>
      <c r="SGN155" s="15"/>
      <c r="SGO155" s="15"/>
      <c r="SGP155" s="15"/>
      <c r="SGQ155" s="15"/>
      <c r="SGR155" s="15"/>
      <c r="SGS155" s="15"/>
      <c r="SGT155" s="15"/>
      <c r="SGU155" s="15"/>
      <c r="SGV155" s="15"/>
      <c r="SGW155" s="15"/>
      <c r="SGX155" s="15"/>
      <c r="SGY155" s="15"/>
      <c r="SGZ155" s="15"/>
      <c r="SHA155" s="15"/>
      <c r="SHB155" s="15"/>
      <c r="SHC155" s="15"/>
      <c r="SHD155" s="15"/>
      <c r="SHE155" s="15"/>
      <c r="SHF155" s="15"/>
      <c r="SHG155" s="15"/>
      <c r="SHH155" s="15"/>
      <c r="SHI155" s="15"/>
      <c r="SHJ155" s="15"/>
      <c r="SHK155" s="15"/>
      <c r="SHL155" s="15"/>
      <c r="SHM155" s="15"/>
      <c r="SHN155" s="15"/>
      <c r="SHO155" s="15"/>
      <c r="SHP155" s="15"/>
      <c r="SHQ155" s="15"/>
      <c r="SHR155" s="15"/>
      <c r="SHS155" s="15"/>
      <c r="SHT155" s="15"/>
      <c r="SHU155" s="15"/>
      <c r="SHV155" s="15"/>
      <c r="SHW155" s="15"/>
      <c r="SHX155" s="15"/>
      <c r="SHY155" s="15"/>
      <c r="SHZ155" s="15"/>
      <c r="SIA155" s="15"/>
      <c r="SIB155" s="15"/>
      <c r="SIC155" s="15"/>
      <c r="SID155" s="15"/>
      <c r="SIE155" s="15"/>
      <c r="SIF155" s="15"/>
      <c r="SIG155" s="15"/>
      <c r="SIH155" s="15"/>
      <c r="SII155" s="15"/>
      <c r="SIJ155" s="15"/>
      <c r="SIK155" s="15"/>
      <c r="SIL155" s="15"/>
      <c r="SIM155" s="15"/>
      <c r="SIN155" s="15"/>
      <c r="SIO155" s="15"/>
      <c r="SIP155" s="15"/>
      <c r="SIQ155" s="15"/>
      <c r="SIR155" s="15"/>
      <c r="SIS155" s="15"/>
      <c r="SIT155" s="15"/>
      <c r="SIU155" s="15"/>
      <c r="SIV155" s="15"/>
      <c r="SIW155" s="15"/>
      <c r="SIX155" s="15"/>
      <c r="SIY155" s="15"/>
      <c r="SIZ155" s="15"/>
      <c r="SJA155" s="15"/>
      <c r="SJB155" s="15"/>
      <c r="SJC155" s="15"/>
      <c r="SJD155" s="15"/>
      <c r="SJE155" s="15"/>
      <c r="SJF155" s="15"/>
      <c r="SJG155" s="15"/>
      <c r="SJH155" s="15"/>
      <c r="SJI155" s="15"/>
      <c r="SJJ155" s="15"/>
      <c r="SJK155" s="15"/>
      <c r="SJL155" s="15"/>
      <c r="SJM155" s="15"/>
      <c r="SJN155" s="15"/>
      <c r="SJO155" s="15"/>
      <c r="SJP155" s="15"/>
      <c r="SJQ155" s="15"/>
      <c r="SJR155" s="15"/>
      <c r="SJS155" s="15"/>
      <c r="SJT155" s="15"/>
      <c r="SJU155" s="15"/>
      <c r="SJV155" s="15"/>
      <c r="SJW155" s="15"/>
      <c r="SJX155" s="15"/>
      <c r="SJY155" s="15"/>
      <c r="SJZ155" s="15"/>
      <c r="SKA155" s="15"/>
      <c r="SKB155" s="15"/>
      <c r="SKC155" s="15"/>
      <c r="SKD155" s="15"/>
      <c r="SKE155" s="15"/>
      <c r="SKF155" s="15"/>
      <c r="SKG155" s="15"/>
      <c r="SKH155" s="15"/>
      <c r="SKI155" s="15"/>
      <c r="SKJ155" s="15"/>
      <c r="SKK155" s="15"/>
      <c r="SKL155" s="15"/>
      <c r="SKM155" s="15"/>
      <c r="SKN155" s="15"/>
      <c r="SKO155" s="15"/>
      <c r="SKP155" s="15"/>
      <c r="SKQ155" s="15"/>
      <c r="SKR155" s="15"/>
      <c r="SKS155" s="15"/>
      <c r="SKT155" s="15"/>
      <c r="SKU155" s="15"/>
      <c r="SKV155" s="15"/>
      <c r="SKW155" s="15"/>
      <c r="SKX155" s="15"/>
      <c r="SKY155" s="15"/>
      <c r="SKZ155" s="15"/>
      <c r="SLA155" s="15"/>
      <c r="SLB155" s="15"/>
      <c r="SLC155" s="15"/>
      <c r="SLD155" s="15"/>
      <c r="SLE155" s="15"/>
      <c r="SLF155" s="15"/>
      <c r="SLG155" s="15"/>
      <c r="SLH155" s="15"/>
      <c r="SLI155" s="15"/>
      <c r="SLJ155" s="15"/>
      <c r="SLK155" s="15"/>
      <c r="SLL155" s="15"/>
      <c r="SLM155" s="15"/>
      <c r="SLN155" s="15"/>
      <c r="SLO155" s="15"/>
      <c r="SLP155" s="15"/>
      <c r="SLQ155" s="15"/>
      <c r="SLR155" s="15"/>
      <c r="SLS155" s="15"/>
      <c r="SLT155" s="15"/>
      <c r="SLU155" s="15"/>
      <c r="SLV155" s="15"/>
      <c r="SLW155" s="15"/>
      <c r="SLX155" s="15"/>
      <c r="SLY155" s="15"/>
      <c r="SLZ155" s="15"/>
      <c r="SMA155" s="15"/>
      <c r="SMB155" s="15"/>
      <c r="SMC155" s="15"/>
      <c r="SMD155" s="15"/>
      <c r="SME155" s="15"/>
      <c r="SMF155" s="15"/>
      <c r="SMG155" s="15"/>
      <c r="SMH155" s="15"/>
      <c r="SMI155" s="15"/>
      <c r="SMJ155" s="15"/>
      <c r="SMK155" s="15"/>
      <c r="SML155" s="15"/>
      <c r="SMM155" s="15"/>
      <c r="SMN155" s="15"/>
      <c r="SMO155" s="15"/>
      <c r="SMP155" s="15"/>
      <c r="SMQ155" s="15"/>
      <c r="SMR155" s="15"/>
      <c r="SMS155" s="15"/>
      <c r="SMT155" s="15"/>
      <c r="SMU155" s="15"/>
      <c r="SMV155" s="15"/>
      <c r="SMW155" s="15"/>
      <c r="SMX155" s="15"/>
      <c r="SMY155" s="15"/>
      <c r="SMZ155" s="15"/>
      <c r="SNA155" s="15"/>
      <c r="SNB155" s="15"/>
      <c r="SNC155" s="15"/>
      <c r="SND155" s="15"/>
      <c r="SNE155" s="15"/>
      <c r="SNF155" s="15"/>
      <c r="SNG155" s="15"/>
      <c r="SNH155" s="15"/>
      <c r="SNI155" s="15"/>
      <c r="SNJ155" s="15"/>
      <c r="SNK155" s="15"/>
      <c r="SNL155" s="15"/>
      <c r="SNM155" s="15"/>
      <c r="SNN155" s="15"/>
      <c r="SNO155" s="15"/>
      <c r="SNP155" s="15"/>
      <c r="SNQ155" s="15"/>
      <c r="SNR155" s="15"/>
      <c r="SNS155" s="15"/>
      <c r="SNT155" s="15"/>
      <c r="SNU155" s="15"/>
      <c r="SNV155" s="15"/>
      <c r="SNW155" s="15"/>
      <c r="SNX155" s="15"/>
      <c r="SNY155" s="15"/>
      <c r="SNZ155" s="15"/>
      <c r="SOA155" s="15"/>
      <c r="SOB155" s="15"/>
      <c r="SOC155" s="15"/>
      <c r="SOD155" s="15"/>
      <c r="SOE155" s="15"/>
      <c r="SOF155" s="15"/>
      <c r="SOG155" s="15"/>
      <c r="SOH155" s="15"/>
      <c r="SOI155" s="15"/>
      <c r="SOJ155" s="15"/>
      <c r="SOK155" s="15"/>
      <c r="SOL155" s="15"/>
      <c r="SOM155" s="15"/>
      <c r="SON155" s="15"/>
      <c r="SOO155" s="15"/>
      <c r="SOP155" s="15"/>
      <c r="SOQ155" s="15"/>
      <c r="SOR155" s="15"/>
      <c r="SOS155" s="15"/>
      <c r="SOT155" s="15"/>
      <c r="SOU155" s="15"/>
      <c r="SOV155" s="15"/>
      <c r="SOW155" s="15"/>
      <c r="SOX155" s="15"/>
      <c r="SOY155" s="15"/>
      <c r="SOZ155" s="15"/>
      <c r="SPA155" s="15"/>
      <c r="SPB155" s="15"/>
      <c r="SPC155" s="15"/>
      <c r="SPD155" s="15"/>
      <c r="SPE155" s="15"/>
      <c r="SPF155" s="15"/>
      <c r="SPG155" s="15"/>
      <c r="SPH155" s="15"/>
      <c r="SPI155" s="15"/>
      <c r="SPJ155" s="15"/>
      <c r="SPK155" s="15"/>
      <c r="SPL155" s="15"/>
      <c r="SPM155" s="15"/>
      <c r="SPN155" s="15"/>
      <c r="SPO155" s="15"/>
      <c r="SPP155" s="15"/>
      <c r="SPQ155" s="15"/>
      <c r="SPR155" s="15"/>
      <c r="SPS155" s="15"/>
      <c r="SPT155" s="15"/>
      <c r="SPU155" s="15"/>
      <c r="SPV155" s="15"/>
      <c r="SPW155" s="15"/>
      <c r="SPX155" s="15"/>
      <c r="SPY155" s="15"/>
      <c r="SPZ155" s="15"/>
      <c r="SQA155" s="15"/>
      <c r="SQB155" s="15"/>
      <c r="SQC155" s="15"/>
      <c r="SQD155" s="15"/>
      <c r="SQE155" s="15"/>
      <c r="SQF155" s="15"/>
      <c r="SQG155" s="15"/>
      <c r="SQH155" s="15"/>
      <c r="SQI155" s="15"/>
      <c r="SQJ155" s="15"/>
      <c r="SQK155" s="15"/>
      <c r="SQL155" s="15"/>
      <c r="SQM155" s="15"/>
      <c r="SQN155" s="15"/>
      <c r="SQO155" s="15"/>
      <c r="SQP155" s="15"/>
      <c r="SQQ155" s="15"/>
      <c r="SQR155" s="15"/>
      <c r="SQS155" s="15"/>
      <c r="SQT155" s="15"/>
      <c r="SQU155" s="15"/>
      <c r="SQV155" s="15"/>
      <c r="SQW155" s="15"/>
      <c r="SQX155" s="15"/>
      <c r="SQY155" s="15"/>
      <c r="SQZ155" s="15"/>
      <c r="SRA155" s="15"/>
      <c r="SRB155" s="15"/>
      <c r="SRC155" s="15"/>
      <c r="SRD155" s="15"/>
      <c r="SRE155" s="15"/>
      <c r="SRF155" s="15"/>
      <c r="SRG155" s="15"/>
      <c r="SRH155" s="15"/>
      <c r="SRI155" s="15"/>
      <c r="SRJ155" s="15"/>
      <c r="SRK155" s="15"/>
      <c r="SRL155" s="15"/>
      <c r="SRM155" s="15"/>
      <c r="SRN155" s="15"/>
      <c r="SRO155" s="15"/>
      <c r="SRP155" s="15"/>
      <c r="SRQ155" s="15"/>
      <c r="SRR155" s="15"/>
      <c r="SRS155" s="15"/>
      <c r="SRT155" s="15"/>
      <c r="SRU155" s="15"/>
      <c r="SRV155" s="15"/>
      <c r="SRW155" s="15"/>
      <c r="SRX155" s="15"/>
      <c r="SRY155" s="15"/>
      <c r="SRZ155" s="15"/>
      <c r="SSA155" s="15"/>
      <c r="SSB155" s="15"/>
      <c r="SSC155" s="15"/>
      <c r="SSD155" s="15"/>
      <c r="SSE155" s="15"/>
      <c r="SSF155" s="15"/>
      <c r="SSG155" s="15"/>
      <c r="SSH155" s="15"/>
      <c r="SSI155" s="15"/>
      <c r="SSJ155" s="15"/>
      <c r="SSK155" s="15"/>
      <c r="SSL155" s="15"/>
      <c r="SSM155" s="15"/>
      <c r="SSN155" s="15"/>
      <c r="SSO155" s="15"/>
      <c r="SSP155" s="15"/>
      <c r="SSQ155" s="15"/>
      <c r="SSR155" s="15"/>
      <c r="SSS155" s="15"/>
      <c r="SST155" s="15"/>
      <c r="SSU155" s="15"/>
      <c r="SSV155" s="15"/>
      <c r="SSW155" s="15"/>
      <c r="SSX155" s="15"/>
      <c r="SSY155" s="15"/>
      <c r="SSZ155" s="15"/>
      <c r="STA155" s="15"/>
      <c r="STB155" s="15"/>
      <c r="STC155" s="15"/>
      <c r="STD155" s="15"/>
      <c r="STE155" s="15"/>
      <c r="STF155" s="15"/>
      <c r="STG155" s="15"/>
      <c r="STH155" s="15"/>
      <c r="STI155" s="15"/>
      <c r="STJ155" s="15"/>
      <c r="STK155" s="15"/>
      <c r="STL155" s="15"/>
      <c r="STM155" s="15"/>
      <c r="STN155" s="15"/>
      <c r="STO155" s="15"/>
      <c r="STP155" s="15"/>
      <c r="STQ155" s="15"/>
      <c r="STR155" s="15"/>
      <c r="STS155" s="15"/>
      <c r="STT155" s="15"/>
      <c r="STU155" s="15"/>
      <c r="STV155" s="15"/>
      <c r="STW155" s="15"/>
      <c r="STX155" s="15"/>
      <c r="STY155" s="15"/>
      <c r="STZ155" s="15"/>
      <c r="SUA155" s="15"/>
      <c r="SUB155" s="15"/>
      <c r="SUC155" s="15"/>
      <c r="SUD155" s="15"/>
      <c r="SUE155" s="15"/>
      <c r="SUF155" s="15"/>
      <c r="SUG155" s="15"/>
      <c r="SUH155" s="15"/>
      <c r="SUI155" s="15"/>
      <c r="SUJ155" s="15"/>
      <c r="SUK155" s="15"/>
      <c r="SUL155" s="15"/>
      <c r="SUM155" s="15"/>
      <c r="SUN155" s="15"/>
      <c r="SUO155" s="15"/>
      <c r="SUP155" s="15"/>
      <c r="SUQ155" s="15"/>
      <c r="SUR155" s="15"/>
      <c r="SUS155" s="15"/>
      <c r="SUT155" s="15"/>
      <c r="SUU155" s="15"/>
      <c r="SUV155" s="15"/>
      <c r="SUW155" s="15"/>
      <c r="SUX155" s="15"/>
      <c r="SUY155" s="15"/>
      <c r="SUZ155" s="15"/>
      <c r="SVA155" s="15"/>
      <c r="SVB155" s="15"/>
      <c r="SVC155" s="15"/>
      <c r="SVD155" s="15"/>
      <c r="SVE155" s="15"/>
      <c r="SVF155" s="15"/>
      <c r="SVG155" s="15"/>
      <c r="SVH155" s="15"/>
      <c r="SVI155" s="15"/>
      <c r="SVJ155" s="15"/>
      <c r="SVK155" s="15"/>
      <c r="SVL155" s="15"/>
      <c r="SVM155" s="15"/>
      <c r="SVN155" s="15"/>
      <c r="SVO155" s="15"/>
      <c r="SVP155" s="15"/>
      <c r="SVQ155" s="15"/>
      <c r="SVR155" s="15"/>
      <c r="SVS155" s="15"/>
      <c r="SVT155" s="15"/>
      <c r="SVU155" s="15"/>
      <c r="SVV155" s="15"/>
      <c r="SVW155" s="15"/>
      <c r="SVX155" s="15"/>
      <c r="SVY155" s="15"/>
      <c r="SVZ155" s="15"/>
      <c r="SWA155" s="15"/>
      <c r="SWB155" s="15"/>
      <c r="SWC155" s="15"/>
      <c r="SWD155" s="15"/>
      <c r="SWE155" s="15"/>
      <c r="SWF155" s="15"/>
      <c r="SWG155" s="15"/>
      <c r="SWH155" s="15"/>
      <c r="SWI155" s="15"/>
      <c r="SWJ155" s="15"/>
      <c r="SWK155" s="15"/>
      <c r="SWL155" s="15"/>
      <c r="SWM155" s="15"/>
      <c r="SWN155" s="15"/>
      <c r="SWO155" s="15"/>
      <c r="SWP155" s="15"/>
      <c r="SWQ155" s="15"/>
      <c r="SWR155" s="15"/>
      <c r="SWS155" s="15"/>
      <c r="SWT155" s="15"/>
      <c r="SWU155" s="15"/>
      <c r="SWV155" s="15"/>
      <c r="SWW155" s="15"/>
      <c r="SWX155" s="15"/>
      <c r="SWY155" s="15"/>
      <c r="SWZ155" s="15"/>
      <c r="SXA155" s="15"/>
      <c r="SXB155" s="15"/>
      <c r="SXC155" s="15"/>
      <c r="SXD155" s="15"/>
      <c r="SXE155" s="15"/>
      <c r="SXF155" s="15"/>
      <c r="SXG155" s="15"/>
      <c r="SXH155" s="15"/>
      <c r="SXI155" s="15"/>
      <c r="SXJ155" s="15"/>
      <c r="SXK155" s="15"/>
      <c r="SXL155" s="15"/>
      <c r="SXM155" s="15"/>
      <c r="SXN155" s="15"/>
      <c r="SXO155" s="15"/>
      <c r="SXP155" s="15"/>
      <c r="SXQ155" s="15"/>
      <c r="SXR155" s="15"/>
      <c r="SXS155" s="15"/>
      <c r="SXT155" s="15"/>
      <c r="SXU155" s="15"/>
      <c r="SXV155" s="15"/>
      <c r="SXW155" s="15"/>
      <c r="SXX155" s="15"/>
      <c r="SXY155" s="15"/>
      <c r="SXZ155" s="15"/>
      <c r="SYA155" s="15"/>
      <c r="SYB155" s="15"/>
      <c r="SYC155" s="15"/>
      <c r="SYD155" s="15"/>
      <c r="SYE155" s="15"/>
      <c r="SYF155" s="15"/>
      <c r="SYG155" s="15"/>
      <c r="SYH155" s="15"/>
      <c r="SYI155" s="15"/>
      <c r="SYJ155" s="15"/>
      <c r="SYK155" s="15"/>
      <c r="SYL155" s="15"/>
      <c r="SYM155" s="15"/>
      <c r="SYN155" s="15"/>
      <c r="SYO155" s="15"/>
      <c r="SYP155" s="15"/>
      <c r="SYQ155" s="15"/>
      <c r="SYR155" s="15"/>
      <c r="SYS155" s="15"/>
      <c r="SYT155" s="15"/>
      <c r="SYU155" s="15"/>
      <c r="SYV155" s="15"/>
      <c r="SYW155" s="15"/>
      <c r="SYX155" s="15"/>
      <c r="SYY155" s="15"/>
      <c r="SYZ155" s="15"/>
      <c r="SZA155" s="15"/>
      <c r="SZB155" s="15"/>
      <c r="SZC155" s="15"/>
      <c r="SZD155" s="15"/>
      <c r="SZE155" s="15"/>
      <c r="SZF155" s="15"/>
      <c r="SZG155" s="15"/>
      <c r="SZH155" s="15"/>
      <c r="SZI155" s="15"/>
      <c r="SZJ155" s="15"/>
      <c r="SZK155" s="15"/>
      <c r="SZL155" s="15"/>
      <c r="SZM155" s="15"/>
      <c r="SZN155" s="15"/>
      <c r="SZO155" s="15"/>
      <c r="SZP155" s="15"/>
      <c r="SZQ155" s="15"/>
      <c r="SZR155" s="15"/>
      <c r="SZS155" s="15"/>
      <c r="SZT155" s="15"/>
      <c r="SZU155" s="15"/>
      <c r="SZV155" s="15"/>
      <c r="SZW155" s="15"/>
      <c r="SZX155" s="15"/>
      <c r="SZY155" s="15"/>
      <c r="SZZ155" s="15"/>
      <c r="TAA155" s="15"/>
      <c r="TAB155" s="15"/>
      <c r="TAC155" s="15"/>
      <c r="TAD155" s="15"/>
      <c r="TAE155" s="15"/>
      <c r="TAF155" s="15"/>
      <c r="TAG155" s="15"/>
      <c r="TAH155" s="15"/>
      <c r="TAI155" s="15"/>
      <c r="TAJ155" s="15"/>
      <c r="TAK155" s="15"/>
      <c r="TAL155" s="15"/>
      <c r="TAM155" s="15"/>
      <c r="TAN155" s="15"/>
      <c r="TAO155" s="15"/>
      <c r="TAP155" s="15"/>
      <c r="TAQ155" s="15"/>
      <c r="TAR155" s="15"/>
      <c r="TAS155" s="15"/>
      <c r="TAT155" s="15"/>
      <c r="TAU155" s="15"/>
      <c r="TAV155" s="15"/>
      <c r="TAW155" s="15"/>
      <c r="TAX155" s="15"/>
      <c r="TAY155" s="15"/>
      <c r="TAZ155" s="15"/>
      <c r="TBA155" s="15"/>
      <c r="TBB155" s="15"/>
      <c r="TBC155" s="15"/>
      <c r="TBD155" s="15"/>
      <c r="TBE155" s="15"/>
      <c r="TBF155" s="15"/>
      <c r="TBG155" s="15"/>
      <c r="TBH155" s="15"/>
      <c r="TBI155" s="15"/>
      <c r="TBJ155" s="15"/>
      <c r="TBK155" s="15"/>
      <c r="TBL155" s="15"/>
      <c r="TBM155" s="15"/>
      <c r="TBN155" s="15"/>
      <c r="TBO155" s="15"/>
      <c r="TBP155" s="15"/>
      <c r="TBQ155" s="15"/>
      <c r="TBR155" s="15"/>
      <c r="TBS155" s="15"/>
      <c r="TBT155" s="15"/>
      <c r="TBU155" s="15"/>
      <c r="TBV155" s="15"/>
      <c r="TBW155" s="15"/>
      <c r="TBX155" s="15"/>
      <c r="TBY155" s="15"/>
      <c r="TBZ155" s="15"/>
      <c r="TCA155" s="15"/>
      <c r="TCB155" s="15"/>
      <c r="TCC155" s="15"/>
      <c r="TCD155" s="15"/>
      <c r="TCE155" s="15"/>
      <c r="TCF155" s="15"/>
      <c r="TCG155" s="15"/>
      <c r="TCH155" s="15"/>
      <c r="TCI155" s="15"/>
      <c r="TCJ155" s="15"/>
      <c r="TCK155" s="15"/>
      <c r="TCL155" s="15"/>
      <c r="TCM155" s="15"/>
      <c r="TCN155" s="15"/>
      <c r="TCO155" s="15"/>
      <c r="TCP155" s="15"/>
      <c r="TCQ155" s="15"/>
      <c r="TCR155" s="15"/>
      <c r="TCS155" s="15"/>
      <c r="TCT155" s="15"/>
      <c r="TCU155" s="15"/>
      <c r="TCV155" s="15"/>
      <c r="TCW155" s="15"/>
      <c r="TCX155" s="15"/>
      <c r="TCY155" s="15"/>
      <c r="TCZ155" s="15"/>
      <c r="TDA155" s="15"/>
      <c r="TDB155" s="15"/>
      <c r="TDC155" s="15"/>
      <c r="TDD155" s="15"/>
      <c r="TDE155" s="15"/>
      <c r="TDF155" s="15"/>
      <c r="TDG155" s="15"/>
      <c r="TDH155" s="15"/>
      <c r="TDI155" s="15"/>
      <c r="TDJ155" s="15"/>
      <c r="TDK155" s="15"/>
      <c r="TDL155" s="15"/>
      <c r="TDM155" s="15"/>
      <c r="TDN155" s="15"/>
      <c r="TDO155" s="15"/>
      <c r="TDP155" s="15"/>
      <c r="TDQ155" s="15"/>
      <c r="TDR155" s="15"/>
      <c r="TDS155" s="15"/>
      <c r="TDT155" s="15"/>
      <c r="TDU155" s="15"/>
      <c r="TDV155" s="15"/>
      <c r="TDW155" s="15"/>
      <c r="TDX155" s="15"/>
      <c r="TDY155" s="15"/>
      <c r="TDZ155" s="15"/>
      <c r="TEA155" s="15"/>
      <c r="TEB155" s="15"/>
      <c r="TEC155" s="15"/>
      <c r="TED155" s="15"/>
      <c r="TEE155" s="15"/>
      <c r="TEF155" s="15"/>
      <c r="TEG155" s="15"/>
      <c r="TEH155" s="15"/>
      <c r="TEI155" s="15"/>
      <c r="TEJ155" s="15"/>
      <c r="TEK155" s="15"/>
      <c r="TEL155" s="15"/>
      <c r="TEM155" s="15"/>
      <c r="TEN155" s="15"/>
      <c r="TEO155" s="15"/>
      <c r="TEP155" s="15"/>
      <c r="TEQ155" s="15"/>
      <c r="TER155" s="15"/>
      <c r="TES155" s="15"/>
      <c r="TET155" s="15"/>
      <c r="TEU155" s="15"/>
      <c r="TEV155" s="15"/>
      <c r="TEW155" s="15"/>
      <c r="TEX155" s="15"/>
      <c r="TEY155" s="15"/>
      <c r="TEZ155" s="15"/>
      <c r="TFA155" s="15"/>
      <c r="TFB155" s="15"/>
      <c r="TFC155" s="15"/>
      <c r="TFD155" s="15"/>
      <c r="TFE155" s="15"/>
      <c r="TFF155" s="15"/>
      <c r="TFG155" s="15"/>
      <c r="TFH155" s="15"/>
      <c r="TFI155" s="15"/>
      <c r="TFJ155" s="15"/>
      <c r="TFK155" s="15"/>
      <c r="TFL155" s="15"/>
      <c r="TFM155" s="15"/>
      <c r="TFN155" s="15"/>
      <c r="TFO155" s="15"/>
      <c r="TFP155" s="15"/>
      <c r="TFQ155" s="15"/>
      <c r="TFR155" s="15"/>
      <c r="TFS155" s="15"/>
      <c r="TFT155" s="15"/>
      <c r="TFU155" s="15"/>
      <c r="TFV155" s="15"/>
      <c r="TFW155" s="15"/>
      <c r="TFX155" s="15"/>
      <c r="TFY155" s="15"/>
      <c r="TFZ155" s="15"/>
      <c r="TGA155" s="15"/>
      <c r="TGB155" s="15"/>
      <c r="TGC155" s="15"/>
      <c r="TGD155" s="15"/>
      <c r="TGE155" s="15"/>
      <c r="TGF155" s="15"/>
      <c r="TGG155" s="15"/>
      <c r="TGH155" s="15"/>
      <c r="TGI155" s="15"/>
      <c r="TGJ155" s="15"/>
      <c r="TGK155" s="15"/>
      <c r="TGL155" s="15"/>
      <c r="TGM155" s="15"/>
      <c r="TGN155" s="15"/>
      <c r="TGO155" s="15"/>
      <c r="TGP155" s="15"/>
      <c r="TGQ155" s="15"/>
      <c r="TGR155" s="15"/>
      <c r="TGS155" s="15"/>
      <c r="TGT155" s="15"/>
      <c r="TGU155" s="15"/>
      <c r="TGV155" s="15"/>
      <c r="TGW155" s="15"/>
      <c r="TGX155" s="15"/>
      <c r="TGY155" s="15"/>
      <c r="TGZ155" s="15"/>
      <c r="THA155" s="15"/>
      <c r="THB155" s="15"/>
      <c r="THC155" s="15"/>
      <c r="THD155" s="15"/>
      <c r="THE155" s="15"/>
      <c r="THF155" s="15"/>
      <c r="THG155" s="15"/>
      <c r="THH155" s="15"/>
      <c r="THI155" s="15"/>
      <c r="THJ155" s="15"/>
      <c r="THK155" s="15"/>
      <c r="THL155" s="15"/>
      <c r="THM155" s="15"/>
      <c r="THN155" s="15"/>
      <c r="THO155" s="15"/>
      <c r="THP155" s="15"/>
      <c r="THQ155" s="15"/>
      <c r="THR155" s="15"/>
      <c r="THS155" s="15"/>
      <c r="THT155" s="15"/>
      <c r="THU155" s="15"/>
      <c r="THV155" s="15"/>
      <c r="THW155" s="15"/>
      <c r="THX155" s="15"/>
      <c r="THY155" s="15"/>
      <c r="THZ155" s="15"/>
      <c r="TIA155" s="15"/>
      <c r="TIB155" s="15"/>
      <c r="TIC155" s="15"/>
      <c r="TID155" s="15"/>
      <c r="TIE155" s="15"/>
      <c r="TIF155" s="15"/>
      <c r="TIG155" s="15"/>
      <c r="TIH155" s="15"/>
      <c r="TII155" s="15"/>
      <c r="TIJ155" s="15"/>
      <c r="TIK155" s="15"/>
      <c r="TIL155" s="15"/>
      <c r="TIM155" s="15"/>
      <c r="TIN155" s="15"/>
      <c r="TIO155" s="15"/>
      <c r="TIP155" s="15"/>
      <c r="TIQ155" s="15"/>
      <c r="TIR155" s="15"/>
      <c r="TIS155" s="15"/>
      <c r="TIT155" s="15"/>
      <c r="TIU155" s="15"/>
      <c r="TIV155" s="15"/>
      <c r="TIW155" s="15"/>
      <c r="TIX155" s="15"/>
      <c r="TIY155" s="15"/>
      <c r="TIZ155" s="15"/>
      <c r="TJA155" s="15"/>
      <c r="TJB155" s="15"/>
      <c r="TJC155" s="15"/>
      <c r="TJD155" s="15"/>
      <c r="TJE155" s="15"/>
      <c r="TJF155" s="15"/>
      <c r="TJG155" s="15"/>
      <c r="TJH155" s="15"/>
      <c r="TJI155" s="15"/>
      <c r="TJJ155" s="15"/>
      <c r="TJK155" s="15"/>
      <c r="TJL155" s="15"/>
      <c r="TJM155" s="15"/>
      <c r="TJN155" s="15"/>
      <c r="TJO155" s="15"/>
      <c r="TJP155" s="15"/>
      <c r="TJQ155" s="15"/>
      <c r="TJR155" s="15"/>
      <c r="TJS155" s="15"/>
      <c r="TJT155" s="15"/>
      <c r="TJU155" s="15"/>
      <c r="TJV155" s="15"/>
      <c r="TJW155" s="15"/>
      <c r="TJX155" s="15"/>
      <c r="TJY155" s="15"/>
      <c r="TJZ155" s="15"/>
      <c r="TKA155" s="15"/>
      <c r="TKB155" s="15"/>
      <c r="TKC155" s="15"/>
      <c r="TKD155" s="15"/>
      <c r="TKE155" s="15"/>
      <c r="TKF155" s="15"/>
      <c r="TKG155" s="15"/>
      <c r="TKH155" s="15"/>
      <c r="TKI155" s="15"/>
      <c r="TKJ155" s="15"/>
      <c r="TKK155" s="15"/>
      <c r="TKL155" s="15"/>
      <c r="TKM155" s="15"/>
      <c r="TKN155" s="15"/>
      <c r="TKO155" s="15"/>
      <c r="TKP155" s="15"/>
      <c r="TKQ155" s="15"/>
      <c r="TKR155" s="15"/>
      <c r="TKS155" s="15"/>
      <c r="TKT155" s="15"/>
      <c r="TKU155" s="15"/>
      <c r="TKV155" s="15"/>
      <c r="TKW155" s="15"/>
      <c r="TKX155" s="15"/>
      <c r="TKY155" s="15"/>
      <c r="TKZ155" s="15"/>
      <c r="TLA155" s="15"/>
      <c r="TLB155" s="15"/>
      <c r="TLC155" s="15"/>
      <c r="TLD155" s="15"/>
      <c r="TLE155" s="15"/>
      <c r="TLF155" s="15"/>
      <c r="TLG155" s="15"/>
      <c r="TLH155" s="15"/>
      <c r="TLI155" s="15"/>
      <c r="TLJ155" s="15"/>
      <c r="TLK155" s="15"/>
      <c r="TLL155" s="15"/>
      <c r="TLM155" s="15"/>
      <c r="TLN155" s="15"/>
      <c r="TLO155" s="15"/>
      <c r="TLP155" s="15"/>
      <c r="TLQ155" s="15"/>
      <c r="TLR155" s="15"/>
      <c r="TLS155" s="15"/>
      <c r="TLT155" s="15"/>
      <c r="TLU155" s="15"/>
      <c r="TLV155" s="15"/>
      <c r="TLW155" s="15"/>
      <c r="TLX155" s="15"/>
      <c r="TLY155" s="15"/>
      <c r="TLZ155" s="15"/>
      <c r="TMA155" s="15"/>
      <c r="TMB155" s="15"/>
      <c r="TMC155" s="15"/>
      <c r="TMD155" s="15"/>
      <c r="TME155" s="15"/>
      <c r="TMF155" s="15"/>
      <c r="TMG155" s="15"/>
      <c r="TMH155" s="15"/>
      <c r="TMI155" s="15"/>
      <c r="TMJ155" s="15"/>
      <c r="TMK155" s="15"/>
      <c r="TML155" s="15"/>
      <c r="TMM155" s="15"/>
      <c r="TMN155" s="15"/>
      <c r="TMO155" s="15"/>
      <c r="TMP155" s="15"/>
      <c r="TMQ155" s="15"/>
      <c r="TMR155" s="15"/>
      <c r="TMS155" s="15"/>
      <c r="TMT155" s="15"/>
      <c r="TMU155" s="15"/>
      <c r="TMV155" s="15"/>
      <c r="TMW155" s="15"/>
      <c r="TMX155" s="15"/>
      <c r="TMY155" s="15"/>
      <c r="TMZ155" s="15"/>
      <c r="TNA155" s="15"/>
      <c r="TNB155" s="15"/>
      <c r="TNC155" s="15"/>
      <c r="TND155" s="15"/>
      <c r="TNE155" s="15"/>
      <c r="TNF155" s="15"/>
      <c r="TNG155" s="15"/>
      <c r="TNH155" s="15"/>
      <c r="TNI155" s="15"/>
      <c r="TNJ155" s="15"/>
      <c r="TNK155" s="15"/>
      <c r="TNL155" s="15"/>
      <c r="TNM155" s="15"/>
      <c r="TNN155" s="15"/>
      <c r="TNO155" s="15"/>
      <c r="TNP155" s="15"/>
      <c r="TNQ155" s="15"/>
      <c r="TNR155" s="15"/>
      <c r="TNS155" s="15"/>
      <c r="TNT155" s="15"/>
      <c r="TNU155" s="15"/>
      <c r="TNV155" s="15"/>
      <c r="TNW155" s="15"/>
      <c r="TNX155" s="15"/>
      <c r="TNY155" s="15"/>
      <c r="TNZ155" s="15"/>
      <c r="TOA155" s="15"/>
      <c r="TOB155" s="15"/>
      <c r="TOC155" s="15"/>
      <c r="TOD155" s="15"/>
      <c r="TOE155" s="15"/>
      <c r="TOF155" s="15"/>
      <c r="TOG155" s="15"/>
      <c r="TOH155" s="15"/>
      <c r="TOI155" s="15"/>
      <c r="TOJ155" s="15"/>
      <c r="TOK155" s="15"/>
      <c r="TOL155" s="15"/>
      <c r="TOM155" s="15"/>
      <c r="TON155" s="15"/>
      <c r="TOO155" s="15"/>
      <c r="TOP155" s="15"/>
      <c r="TOQ155" s="15"/>
      <c r="TOR155" s="15"/>
      <c r="TOS155" s="15"/>
      <c r="TOT155" s="15"/>
      <c r="TOU155" s="15"/>
      <c r="TOV155" s="15"/>
      <c r="TOW155" s="15"/>
      <c r="TOX155" s="15"/>
      <c r="TOY155" s="15"/>
      <c r="TOZ155" s="15"/>
      <c r="TPA155" s="15"/>
      <c r="TPB155" s="15"/>
      <c r="TPC155" s="15"/>
      <c r="TPD155" s="15"/>
      <c r="TPE155" s="15"/>
      <c r="TPF155" s="15"/>
      <c r="TPG155" s="15"/>
      <c r="TPH155" s="15"/>
      <c r="TPI155" s="15"/>
      <c r="TPJ155" s="15"/>
      <c r="TPK155" s="15"/>
      <c r="TPL155" s="15"/>
      <c r="TPM155" s="15"/>
      <c r="TPN155" s="15"/>
      <c r="TPO155" s="15"/>
      <c r="TPP155" s="15"/>
      <c r="TPQ155" s="15"/>
      <c r="TPR155" s="15"/>
      <c r="TPS155" s="15"/>
      <c r="TPT155" s="15"/>
      <c r="TPU155" s="15"/>
      <c r="TPV155" s="15"/>
      <c r="TPW155" s="15"/>
      <c r="TPX155" s="15"/>
      <c r="TPY155" s="15"/>
      <c r="TPZ155" s="15"/>
      <c r="TQA155" s="15"/>
      <c r="TQB155" s="15"/>
      <c r="TQC155" s="15"/>
      <c r="TQD155" s="15"/>
      <c r="TQE155" s="15"/>
      <c r="TQF155" s="15"/>
      <c r="TQG155" s="15"/>
      <c r="TQH155" s="15"/>
      <c r="TQI155" s="15"/>
      <c r="TQJ155" s="15"/>
      <c r="TQK155" s="15"/>
      <c r="TQL155" s="15"/>
      <c r="TQM155" s="15"/>
      <c r="TQN155" s="15"/>
      <c r="TQO155" s="15"/>
      <c r="TQP155" s="15"/>
      <c r="TQQ155" s="15"/>
      <c r="TQR155" s="15"/>
      <c r="TQS155" s="15"/>
      <c r="TQT155" s="15"/>
      <c r="TQU155" s="15"/>
      <c r="TQV155" s="15"/>
      <c r="TQW155" s="15"/>
      <c r="TQX155" s="15"/>
      <c r="TQY155" s="15"/>
      <c r="TQZ155" s="15"/>
      <c r="TRA155" s="15"/>
      <c r="TRB155" s="15"/>
      <c r="TRC155" s="15"/>
      <c r="TRD155" s="15"/>
      <c r="TRE155" s="15"/>
      <c r="TRF155" s="15"/>
      <c r="TRG155" s="15"/>
      <c r="TRH155" s="15"/>
      <c r="TRI155" s="15"/>
      <c r="TRJ155" s="15"/>
      <c r="TRK155" s="15"/>
      <c r="TRL155" s="15"/>
      <c r="TRM155" s="15"/>
      <c r="TRN155" s="15"/>
      <c r="TRO155" s="15"/>
      <c r="TRP155" s="15"/>
      <c r="TRQ155" s="15"/>
      <c r="TRR155" s="15"/>
      <c r="TRS155" s="15"/>
      <c r="TRT155" s="15"/>
      <c r="TRU155" s="15"/>
      <c r="TRV155" s="15"/>
      <c r="TRW155" s="15"/>
      <c r="TRX155" s="15"/>
      <c r="TRY155" s="15"/>
      <c r="TRZ155" s="15"/>
      <c r="TSA155" s="15"/>
      <c r="TSB155" s="15"/>
      <c r="TSC155" s="15"/>
      <c r="TSD155" s="15"/>
      <c r="TSE155" s="15"/>
      <c r="TSF155" s="15"/>
      <c r="TSG155" s="15"/>
      <c r="TSH155" s="15"/>
      <c r="TSI155" s="15"/>
      <c r="TSJ155" s="15"/>
      <c r="TSK155" s="15"/>
      <c r="TSL155" s="15"/>
      <c r="TSM155" s="15"/>
      <c r="TSN155" s="15"/>
      <c r="TSO155" s="15"/>
      <c r="TSP155" s="15"/>
      <c r="TSQ155" s="15"/>
      <c r="TSR155" s="15"/>
      <c r="TSS155" s="15"/>
      <c r="TST155" s="15"/>
      <c r="TSU155" s="15"/>
      <c r="TSV155" s="15"/>
      <c r="TSW155" s="15"/>
      <c r="TSX155" s="15"/>
      <c r="TSY155" s="15"/>
      <c r="TSZ155" s="15"/>
      <c r="TTA155" s="15"/>
      <c r="TTB155" s="15"/>
      <c r="TTC155" s="15"/>
      <c r="TTD155" s="15"/>
      <c r="TTE155" s="15"/>
      <c r="TTF155" s="15"/>
      <c r="TTG155" s="15"/>
      <c r="TTH155" s="15"/>
      <c r="TTI155" s="15"/>
      <c r="TTJ155" s="15"/>
      <c r="TTK155" s="15"/>
      <c r="TTL155" s="15"/>
      <c r="TTM155" s="15"/>
      <c r="TTN155" s="15"/>
      <c r="TTO155" s="15"/>
      <c r="TTP155" s="15"/>
      <c r="TTQ155" s="15"/>
      <c r="TTR155" s="15"/>
      <c r="TTS155" s="15"/>
      <c r="TTT155" s="15"/>
      <c r="TTU155" s="15"/>
      <c r="TTV155" s="15"/>
      <c r="TTW155" s="15"/>
      <c r="TTX155" s="15"/>
      <c r="TTY155" s="15"/>
      <c r="TTZ155" s="15"/>
      <c r="TUA155" s="15"/>
      <c r="TUB155" s="15"/>
      <c r="TUC155" s="15"/>
      <c r="TUD155" s="15"/>
      <c r="TUE155" s="15"/>
      <c r="TUF155" s="15"/>
      <c r="TUG155" s="15"/>
      <c r="TUH155" s="15"/>
      <c r="TUI155" s="15"/>
      <c r="TUJ155" s="15"/>
      <c r="TUK155" s="15"/>
      <c r="TUL155" s="15"/>
      <c r="TUM155" s="15"/>
      <c r="TUN155" s="15"/>
      <c r="TUO155" s="15"/>
      <c r="TUP155" s="15"/>
      <c r="TUQ155" s="15"/>
      <c r="TUR155" s="15"/>
      <c r="TUS155" s="15"/>
      <c r="TUT155" s="15"/>
      <c r="TUU155" s="15"/>
      <c r="TUV155" s="15"/>
      <c r="TUW155" s="15"/>
      <c r="TUX155" s="15"/>
      <c r="TUY155" s="15"/>
      <c r="TUZ155" s="15"/>
      <c r="TVA155" s="15"/>
      <c r="TVB155" s="15"/>
      <c r="TVC155" s="15"/>
      <c r="TVD155" s="15"/>
      <c r="TVE155" s="15"/>
      <c r="TVF155" s="15"/>
      <c r="TVG155" s="15"/>
      <c r="TVH155" s="15"/>
      <c r="TVI155" s="15"/>
      <c r="TVJ155" s="15"/>
      <c r="TVK155" s="15"/>
      <c r="TVL155" s="15"/>
      <c r="TVM155" s="15"/>
      <c r="TVN155" s="15"/>
      <c r="TVO155" s="15"/>
      <c r="TVP155" s="15"/>
      <c r="TVQ155" s="15"/>
      <c r="TVR155" s="15"/>
      <c r="TVS155" s="15"/>
      <c r="TVT155" s="15"/>
      <c r="TVU155" s="15"/>
      <c r="TVV155" s="15"/>
      <c r="TVW155" s="15"/>
      <c r="TVX155" s="15"/>
      <c r="TVY155" s="15"/>
      <c r="TVZ155" s="15"/>
      <c r="TWA155" s="15"/>
      <c r="TWB155" s="15"/>
      <c r="TWC155" s="15"/>
      <c r="TWD155" s="15"/>
      <c r="TWE155" s="15"/>
      <c r="TWF155" s="15"/>
      <c r="TWG155" s="15"/>
      <c r="TWH155" s="15"/>
      <c r="TWI155" s="15"/>
      <c r="TWJ155" s="15"/>
      <c r="TWK155" s="15"/>
      <c r="TWL155" s="15"/>
      <c r="TWM155" s="15"/>
      <c r="TWN155" s="15"/>
      <c r="TWO155" s="15"/>
      <c r="TWP155" s="15"/>
      <c r="TWQ155" s="15"/>
      <c r="TWR155" s="15"/>
      <c r="TWS155" s="15"/>
      <c r="TWT155" s="15"/>
      <c r="TWU155" s="15"/>
      <c r="TWV155" s="15"/>
      <c r="TWW155" s="15"/>
      <c r="TWX155" s="15"/>
      <c r="TWY155" s="15"/>
      <c r="TWZ155" s="15"/>
      <c r="TXA155" s="15"/>
      <c r="TXB155" s="15"/>
      <c r="TXC155" s="15"/>
      <c r="TXD155" s="15"/>
      <c r="TXE155" s="15"/>
      <c r="TXF155" s="15"/>
      <c r="TXG155" s="15"/>
      <c r="TXH155" s="15"/>
      <c r="TXI155" s="15"/>
      <c r="TXJ155" s="15"/>
      <c r="TXK155" s="15"/>
      <c r="TXL155" s="15"/>
      <c r="TXM155" s="15"/>
      <c r="TXN155" s="15"/>
      <c r="TXO155" s="15"/>
      <c r="TXP155" s="15"/>
      <c r="TXQ155" s="15"/>
      <c r="TXR155" s="15"/>
      <c r="TXS155" s="15"/>
      <c r="TXT155" s="15"/>
      <c r="TXU155" s="15"/>
      <c r="TXV155" s="15"/>
      <c r="TXW155" s="15"/>
      <c r="TXX155" s="15"/>
      <c r="TXY155" s="15"/>
      <c r="TXZ155" s="15"/>
      <c r="TYA155" s="15"/>
      <c r="TYB155" s="15"/>
      <c r="TYC155" s="15"/>
      <c r="TYD155" s="15"/>
      <c r="TYE155" s="15"/>
      <c r="TYF155" s="15"/>
      <c r="TYG155" s="15"/>
      <c r="TYH155" s="15"/>
      <c r="TYI155" s="15"/>
      <c r="TYJ155" s="15"/>
      <c r="TYK155" s="15"/>
      <c r="TYL155" s="15"/>
      <c r="TYM155" s="15"/>
      <c r="TYN155" s="15"/>
      <c r="TYO155" s="15"/>
      <c r="TYP155" s="15"/>
      <c r="TYQ155" s="15"/>
      <c r="TYR155" s="15"/>
      <c r="TYS155" s="15"/>
      <c r="TYT155" s="15"/>
      <c r="TYU155" s="15"/>
      <c r="TYV155" s="15"/>
      <c r="TYW155" s="15"/>
      <c r="TYX155" s="15"/>
      <c r="TYY155" s="15"/>
      <c r="TYZ155" s="15"/>
      <c r="TZA155" s="15"/>
      <c r="TZB155" s="15"/>
      <c r="TZC155" s="15"/>
      <c r="TZD155" s="15"/>
      <c r="TZE155" s="15"/>
      <c r="TZF155" s="15"/>
      <c r="TZG155" s="15"/>
      <c r="TZH155" s="15"/>
      <c r="TZI155" s="15"/>
      <c r="TZJ155" s="15"/>
      <c r="TZK155" s="15"/>
      <c r="TZL155" s="15"/>
      <c r="TZM155" s="15"/>
      <c r="TZN155" s="15"/>
      <c r="TZO155" s="15"/>
      <c r="TZP155" s="15"/>
      <c r="TZQ155" s="15"/>
      <c r="TZR155" s="15"/>
      <c r="TZS155" s="15"/>
      <c r="TZT155" s="15"/>
      <c r="TZU155" s="15"/>
      <c r="TZV155" s="15"/>
      <c r="TZW155" s="15"/>
      <c r="TZX155" s="15"/>
      <c r="TZY155" s="15"/>
      <c r="TZZ155" s="15"/>
      <c r="UAA155" s="15"/>
      <c r="UAB155" s="15"/>
      <c r="UAC155" s="15"/>
      <c r="UAD155" s="15"/>
      <c r="UAE155" s="15"/>
      <c r="UAF155" s="15"/>
      <c r="UAG155" s="15"/>
      <c r="UAH155" s="15"/>
      <c r="UAI155" s="15"/>
      <c r="UAJ155" s="15"/>
      <c r="UAK155" s="15"/>
      <c r="UAL155" s="15"/>
      <c r="UAM155" s="15"/>
      <c r="UAN155" s="15"/>
      <c r="UAO155" s="15"/>
      <c r="UAP155" s="15"/>
      <c r="UAQ155" s="15"/>
      <c r="UAR155" s="15"/>
      <c r="UAS155" s="15"/>
      <c r="UAT155" s="15"/>
      <c r="UAU155" s="15"/>
      <c r="UAV155" s="15"/>
      <c r="UAW155" s="15"/>
      <c r="UAX155" s="15"/>
      <c r="UAY155" s="15"/>
      <c r="UAZ155" s="15"/>
      <c r="UBA155" s="15"/>
      <c r="UBB155" s="15"/>
      <c r="UBC155" s="15"/>
      <c r="UBD155" s="15"/>
      <c r="UBE155" s="15"/>
      <c r="UBF155" s="15"/>
      <c r="UBG155" s="15"/>
      <c r="UBH155" s="15"/>
      <c r="UBI155" s="15"/>
      <c r="UBJ155" s="15"/>
      <c r="UBK155" s="15"/>
      <c r="UBL155" s="15"/>
      <c r="UBM155" s="15"/>
      <c r="UBN155" s="15"/>
      <c r="UBO155" s="15"/>
      <c r="UBP155" s="15"/>
      <c r="UBQ155" s="15"/>
      <c r="UBR155" s="15"/>
      <c r="UBS155" s="15"/>
      <c r="UBT155" s="15"/>
      <c r="UBU155" s="15"/>
      <c r="UBV155" s="15"/>
      <c r="UBW155" s="15"/>
      <c r="UBX155" s="15"/>
      <c r="UBY155" s="15"/>
      <c r="UBZ155" s="15"/>
      <c r="UCA155" s="15"/>
      <c r="UCB155" s="15"/>
      <c r="UCC155" s="15"/>
      <c r="UCD155" s="15"/>
      <c r="UCE155" s="15"/>
      <c r="UCF155" s="15"/>
      <c r="UCG155" s="15"/>
      <c r="UCH155" s="15"/>
      <c r="UCI155" s="15"/>
      <c r="UCJ155" s="15"/>
      <c r="UCK155" s="15"/>
      <c r="UCL155" s="15"/>
      <c r="UCM155" s="15"/>
      <c r="UCN155" s="15"/>
      <c r="UCO155" s="15"/>
      <c r="UCP155" s="15"/>
      <c r="UCQ155" s="15"/>
      <c r="UCR155" s="15"/>
      <c r="UCS155" s="15"/>
      <c r="UCT155" s="15"/>
      <c r="UCU155" s="15"/>
      <c r="UCV155" s="15"/>
      <c r="UCW155" s="15"/>
      <c r="UCX155" s="15"/>
      <c r="UCY155" s="15"/>
      <c r="UCZ155" s="15"/>
      <c r="UDA155" s="15"/>
      <c r="UDB155" s="15"/>
      <c r="UDC155" s="15"/>
      <c r="UDD155" s="15"/>
      <c r="UDE155" s="15"/>
      <c r="UDF155" s="15"/>
      <c r="UDG155" s="15"/>
      <c r="UDH155" s="15"/>
      <c r="UDI155" s="15"/>
      <c r="UDJ155" s="15"/>
      <c r="UDK155" s="15"/>
      <c r="UDL155" s="15"/>
      <c r="UDM155" s="15"/>
      <c r="UDN155" s="15"/>
      <c r="UDO155" s="15"/>
      <c r="UDP155" s="15"/>
      <c r="UDQ155" s="15"/>
      <c r="UDR155" s="15"/>
      <c r="UDS155" s="15"/>
      <c r="UDT155" s="15"/>
      <c r="UDU155" s="15"/>
      <c r="UDV155" s="15"/>
      <c r="UDW155" s="15"/>
      <c r="UDX155" s="15"/>
      <c r="UDY155" s="15"/>
      <c r="UDZ155" s="15"/>
      <c r="UEA155" s="15"/>
      <c r="UEB155" s="15"/>
      <c r="UEC155" s="15"/>
      <c r="UED155" s="15"/>
      <c r="UEE155" s="15"/>
      <c r="UEF155" s="15"/>
      <c r="UEG155" s="15"/>
      <c r="UEH155" s="15"/>
      <c r="UEI155" s="15"/>
      <c r="UEJ155" s="15"/>
      <c r="UEK155" s="15"/>
      <c r="UEL155" s="15"/>
      <c r="UEM155" s="15"/>
      <c r="UEN155" s="15"/>
      <c r="UEO155" s="15"/>
      <c r="UEP155" s="15"/>
      <c r="UEQ155" s="15"/>
      <c r="UER155" s="15"/>
      <c r="UES155" s="15"/>
      <c r="UET155" s="15"/>
      <c r="UEU155" s="15"/>
      <c r="UEV155" s="15"/>
      <c r="UEW155" s="15"/>
      <c r="UEX155" s="15"/>
      <c r="UEY155" s="15"/>
      <c r="UEZ155" s="15"/>
      <c r="UFA155" s="15"/>
      <c r="UFB155" s="15"/>
      <c r="UFC155" s="15"/>
      <c r="UFD155" s="15"/>
      <c r="UFE155" s="15"/>
      <c r="UFF155" s="15"/>
      <c r="UFG155" s="15"/>
      <c r="UFH155" s="15"/>
      <c r="UFI155" s="15"/>
      <c r="UFJ155" s="15"/>
      <c r="UFK155" s="15"/>
      <c r="UFL155" s="15"/>
      <c r="UFM155" s="15"/>
      <c r="UFN155" s="15"/>
      <c r="UFO155" s="15"/>
      <c r="UFP155" s="15"/>
      <c r="UFQ155" s="15"/>
      <c r="UFR155" s="15"/>
      <c r="UFS155" s="15"/>
      <c r="UFT155" s="15"/>
      <c r="UFU155" s="15"/>
      <c r="UFV155" s="15"/>
      <c r="UFW155" s="15"/>
      <c r="UFX155" s="15"/>
      <c r="UFY155" s="15"/>
      <c r="UFZ155" s="15"/>
      <c r="UGA155" s="15"/>
      <c r="UGB155" s="15"/>
      <c r="UGC155" s="15"/>
      <c r="UGD155" s="15"/>
      <c r="UGE155" s="15"/>
      <c r="UGF155" s="15"/>
      <c r="UGG155" s="15"/>
      <c r="UGH155" s="15"/>
      <c r="UGI155" s="15"/>
      <c r="UGJ155" s="15"/>
      <c r="UGK155" s="15"/>
      <c r="UGL155" s="15"/>
      <c r="UGM155" s="15"/>
      <c r="UGN155" s="15"/>
      <c r="UGO155" s="15"/>
      <c r="UGP155" s="15"/>
      <c r="UGQ155" s="15"/>
      <c r="UGR155" s="15"/>
      <c r="UGS155" s="15"/>
      <c r="UGT155" s="15"/>
      <c r="UGU155" s="15"/>
      <c r="UGV155" s="15"/>
      <c r="UGW155" s="15"/>
      <c r="UGX155" s="15"/>
      <c r="UGY155" s="15"/>
      <c r="UGZ155" s="15"/>
      <c r="UHA155" s="15"/>
      <c r="UHB155" s="15"/>
      <c r="UHC155" s="15"/>
      <c r="UHD155" s="15"/>
      <c r="UHE155" s="15"/>
      <c r="UHF155" s="15"/>
      <c r="UHG155" s="15"/>
      <c r="UHH155" s="15"/>
      <c r="UHI155" s="15"/>
      <c r="UHJ155" s="15"/>
      <c r="UHK155" s="15"/>
      <c r="UHL155" s="15"/>
      <c r="UHM155" s="15"/>
      <c r="UHN155" s="15"/>
      <c r="UHO155" s="15"/>
      <c r="UHP155" s="15"/>
      <c r="UHQ155" s="15"/>
      <c r="UHR155" s="15"/>
      <c r="UHS155" s="15"/>
      <c r="UHT155" s="15"/>
      <c r="UHU155" s="15"/>
      <c r="UHV155" s="15"/>
      <c r="UHW155" s="15"/>
      <c r="UHX155" s="15"/>
      <c r="UHY155" s="15"/>
      <c r="UHZ155" s="15"/>
      <c r="UIA155" s="15"/>
      <c r="UIB155" s="15"/>
      <c r="UIC155" s="15"/>
      <c r="UID155" s="15"/>
      <c r="UIE155" s="15"/>
      <c r="UIF155" s="15"/>
      <c r="UIG155" s="15"/>
      <c r="UIH155" s="15"/>
      <c r="UII155" s="15"/>
      <c r="UIJ155" s="15"/>
      <c r="UIK155" s="15"/>
      <c r="UIL155" s="15"/>
      <c r="UIM155" s="15"/>
      <c r="UIN155" s="15"/>
      <c r="UIO155" s="15"/>
      <c r="UIP155" s="15"/>
      <c r="UIQ155" s="15"/>
      <c r="UIR155" s="15"/>
      <c r="UIS155" s="15"/>
      <c r="UIT155" s="15"/>
      <c r="UIU155" s="15"/>
      <c r="UIV155" s="15"/>
      <c r="UIW155" s="15"/>
      <c r="UIX155" s="15"/>
      <c r="UIY155" s="15"/>
      <c r="UIZ155" s="15"/>
      <c r="UJA155" s="15"/>
      <c r="UJB155" s="15"/>
      <c r="UJC155" s="15"/>
      <c r="UJD155" s="15"/>
      <c r="UJE155" s="15"/>
      <c r="UJF155" s="15"/>
      <c r="UJG155" s="15"/>
      <c r="UJH155" s="15"/>
      <c r="UJI155" s="15"/>
      <c r="UJJ155" s="15"/>
      <c r="UJK155" s="15"/>
      <c r="UJL155" s="15"/>
      <c r="UJM155" s="15"/>
      <c r="UJN155" s="15"/>
      <c r="UJO155" s="15"/>
      <c r="UJP155" s="15"/>
      <c r="UJQ155" s="15"/>
      <c r="UJR155" s="15"/>
      <c r="UJS155" s="15"/>
      <c r="UJT155" s="15"/>
      <c r="UJU155" s="15"/>
      <c r="UJV155" s="15"/>
      <c r="UJW155" s="15"/>
      <c r="UJX155" s="15"/>
      <c r="UJY155" s="15"/>
      <c r="UJZ155" s="15"/>
      <c r="UKA155" s="15"/>
      <c r="UKB155" s="15"/>
      <c r="UKC155" s="15"/>
      <c r="UKD155" s="15"/>
      <c r="UKE155" s="15"/>
      <c r="UKF155" s="15"/>
      <c r="UKG155" s="15"/>
      <c r="UKH155" s="15"/>
      <c r="UKI155" s="15"/>
      <c r="UKJ155" s="15"/>
      <c r="UKK155" s="15"/>
      <c r="UKL155" s="15"/>
      <c r="UKM155" s="15"/>
      <c r="UKN155" s="15"/>
      <c r="UKO155" s="15"/>
      <c r="UKP155" s="15"/>
      <c r="UKQ155" s="15"/>
      <c r="UKR155" s="15"/>
      <c r="UKS155" s="15"/>
      <c r="UKT155" s="15"/>
      <c r="UKU155" s="15"/>
      <c r="UKV155" s="15"/>
      <c r="UKW155" s="15"/>
      <c r="UKX155" s="15"/>
      <c r="UKY155" s="15"/>
      <c r="UKZ155" s="15"/>
      <c r="ULA155" s="15"/>
      <c r="ULB155" s="15"/>
      <c r="ULC155" s="15"/>
      <c r="ULD155" s="15"/>
      <c r="ULE155" s="15"/>
      <c r="ULF155" s="15"/>
      <c r="ULG155" s="15"/>
      <c r="ULH155" s="15"/>
      <c r="ULI155" s="15"/>
      <c r="ULJ155" s="15"/>
      <c r="ULK155" s="15"/>
      <c r="ULL155" s="15"/>
      <c r="ULM155" s="15"/>
      <c r="ULN155" s="15"/>
      <c r="ULO155" s="15"/>
      <c r="ULP155" s="15"/>
      <c r="ULQ155" s="15"/>
      <c r="ULR155" s="15"/>
      <c r="ULS155" s="15"/>
      <c r="ULT155" s="15"/>
      <c r="ULU155" s="15"/>
      <c r="ULV155" s="15"/>
      <c r="ULW155" s="15"/>
      <c r="ULX155" s="15"/>
      <c r="ULY155" s="15"/>
      <c r="ULZ155" s="15"/>
      <c r="UMA155" s="15"/>
      <c r="UMB155" s="15"/>
      <c r="UMC155" s="15"/>
      <c r="UMD155" s="15"/>
      <c r="UME155" s="15"/>
      <c r="UMF155" s="15"/>
      <c r="UMG155" s="15"/>
      <c r="UMH155" s="15"/>
      <c r="UMI155" s="15"/>
      <c r="UMJ155" s="15"/>
      <c r="UMK155" s="15"/>
      <c r="UML155" s="15"/>
      <c r="UMM155" s="15"/>
      <c r="UMN155" s="15"/>
      <c r="UMO155" s="15"/>
      <c r="UMP155" s="15"/>
      <c r="UMQ155" s="15"/>
      <c r="UMR155" s="15"/>
      <c r="UMS155" s="15"/>
      <c r="UMT155" s="15"/>
      <c r="UMU155" s="15"/>
      <c r="UMV155" s="15"/>
      <c r="UMW155" s="15"/>
      <c r="UMX155" s="15"/>
      <c r="UMY155" s="15"/>
      <c r="UMZ155" s="15"/>
      <c r="UNA155" s="15"/>
      <c r="UNB155" s="15"/>
      <c r="UNC155" s="15"/>
      <c r="UND155" s="15"/>
      <c r="UNE155" s="15"/>
      <c r="UNF155" s="15"/>
      <c r="UNG155" s="15"/>
      <c r="UNH155" s="15"/>
      <c r="UNI155" s="15"/>
      <c r="UNJ155" s="15"/>
      <c r="UNK155" s="15"/>
      <c r="UNL155" s="15"/>
      <c r="UNM155" s="15"/>
      <c r="UNN155" s="15"/>
      <c r="UNO155" s="15"/>
      <c r="UNP155" s="15"/>
      <c r="UNQ155" s="15"/>
      <c r="UNR155" s="15"/>
      <c r="UNS155" s="15"/>
      <c r="UNT155" s="15"/>
      <c r="UNU155" s="15"/>
      <c r="UNV155" s="15"/>
      <c r="UNW155" s="15"/>
      <c r="UNX155" s="15"/>
      <c r="UNY155" s="15"/>
      <c r="UNZ155" s="15"/>
      <c r="UOA155" s="15"/>
      <c r="UOB155" s="15"/>
      <c r="UOC155" s="15"/>
      <c r="UOD155" s="15"/>
      <c r="UOE155" s="15"/>
      <c r="UOF155" s="15"/>
      <c r="UOG155" s="15"/>
      <c r="UOH155" s="15"/>
      <c r="UOI155" s="15"/>
      <c r="UOJ155" s="15"/>
      <c r="UOK155" s="15"/>
      <c r="UOL155" s="15"/>
      <c r="UOM155" s="15"/>
      <c r="UON155" s="15"/>
      <c r="UOO155" s="15"/>
      <c r="UOP155" s="15"/>
      <c r="UOQ155" s="15"/>
      <c r="UOR155" s="15"/>
      <c r="UOS155" s="15"/>
      <c r="UOT155" s="15"/>
      <c r="UOU155" s="15"/>
      <c r="UOV155" s="15"/>
      <c r="UOW155" s="15"/>
      <c r="UOX155" s="15"/>
      <c r="UOY155" s="15"/>
      <c r="UOZ155" s="15"/>
      <c r="UPA155" s="15"/>
      <c r="UPB155" s="15"/>
      <c r="UPC155" s="15"/>
      <c r="UPD155" s="15"/>
      <c r="UPE155" s="15"/>
      <c r="UPF155" s="15"/>
      <c r="UPG155" s="15"/>
      <c r="UPH155" s="15"/>
      <c r="UPI155" s="15"/>
      <c r="UPJ155" s="15"/>
      <c r="UPK155" s="15"/>
      <c r="UPL155" s="15"/>
      <c r="UPM155" s="15"/>
      <c r="UPN155" s="15"/>
      <c r="UPO155" s="15"/>
      <c r="UPP155" s="15"/>
      <c r="UPQ155" s="15"/>
      <c r="UPR155" s="15"/>
      <c r="UPS155" s="15"/>
      <c r="UPT155" s="15"/>
      <c r="UPU155" s="15"/>
      <c r="UPV155" s="15"/>
      <c r="UPW155" s="15"/>
      <c r="UPX155" s="15"/>
      <c r="UPY155" s="15"/>
      <c r="UPZ155" s="15"/>
      <c r="UQA155" s="15"/>
      <c r="UQB155" s="15"/>
      <c r="UQC155" s="15"/>
      <c r="UQD155" s="15"/>
      <c r="UQE155" s="15"/>
      <c r="UQF155" s="15"/>
      <c r="UQG155" s="15"/>
      <c r="UQH155" s="15"/>
      <c r="UQI155" s="15"/>
      <c r="UQJ155" s="15"/>
      <c r="UQK155" s="15"/>
      <c r="UQL155" s="15"/>
      <c r="UQM155" s="15"/>
      <c r="UQN155" s="15"/>
      <c r="UQO155" s="15"/>
      <c r="UQP155" s="15"/>
      <c r="UQQ155" s="15"/>
      <c r="UQR155" s="15"/>
      <c r="UQS155" s="15"/>
      <c r="UQT155" s="15"/>
      <c r="UQU155" s="15"/>
      <c r="UQV155" s="15"/>
      <c r="UQW155" s="15"/>
      <c r="UQX155" s="15"/>
      <c r="UQY155" s="15"/>
      <c r="UQZ155" s="15"/>
      <c r="URA155" s="15"/>
      <c r="URB155" s="15"/>
      <c r="URC155" s="15"/>
      <c r="URD155" s="15"/>
      <c r="URE155" s="15"/>
      <c r="URF155" s="15"/>
      <c r="URG155" s="15"/>
      <c r="URH155" s="15"/>
      <c r="URI155" s="15"/>
      <c r="URJ155" s="15"/>
      <c r="URK155" s="15"/>
      <c r="URL155" s="15"/>
      <c r="URM155" s="15"/>
      <c r="URN155" s="15"/>
      <c r="URO155" s="15"/>
      <c r="URP155" s="15"/>
      <c r="URQ155" s="15"/>
      <c r="URR155" s="15"/>
      <c r="URS155" s="15"/>
      <c r="URT155" s="15"/>
      <c r="URU155" s="15"/>
      <c r="URV155" s="15"/>
      <c r="URW155" s="15"/>
      <c r="URX155" s="15"/>
      <c r="URY155" s="15"/>
      <c r="URZ155" s="15"/>
      <c r="USA155" s="15"/>
      <c r="USB155" s="15"/>
      <c r="USC155" s="15"/>
      <c r="USD155" s="15"/>
      <c r="USE155" s="15"/>
      <c r="USF155" s="15"/>
      <c r="USG155" s="15"/>
      <c r="USH155" s="15"/>
      <c r="USI155" s="15"/>
      <c r="USJ155" s="15"/>
      <c r="USK155" s="15"/>
      <c r="USL155" s="15"/>
      <c r="USM155" s="15"/>
      <c r="USN155" s="15"/>
      <c r="USO155" s="15"/>
      <c r="USP155" s="15"/>
      <c r="USQ155" s="15"/>
      <c r="USR155" s="15"/>
      <c r="USS155" s="15"/>
      <c r="UST155" s="15"/>
      <c r="USU155" s="15"/>
      <c r="USV155" s="15"/>
      <c r="USW155" s="15"/>
      <c r="USX155" s="15"/>
      <c r="USY155" s="15"/>
      <c r="USZ155" s="15"/>
      <c r="UTA155" s="15"/>
      <c r="UTB155" s="15"/>
      <c r="UTC155" s="15"/>
      <c r="UTD155" s="15"/>
      <c r="UTE155" s="15"/>
      <c r="UTF155" s="15"/>
      <c r="UTG155" s="15"/>
      <c r="UTH155" s="15"/>
      <c r="UTI155" s="15"/>
      <c r="UTJ155" s="15"/>
      <c r="UTK155" s="15"/>
      <c r="UTL155" s="15"/>
      <c r="UTM155" s="15"/>
      <c r="UTN155" s="15"/>
      <c r="UTO155" s="15"/>
      <c r="UTP155" s="15"/>
      <c r="UTQ155" s="15"/>
      <c r="UTR155" s="15"/>
      <c r="UTS155" s="15"/>
      <c r="UTT155" s="15"/>
      <c r="UTU155" s="15"/>
      <c r="UTV155" s="15"/>
      <c r="UTW155" s="15"/>
      <c r="UTX155" s="15"/>
      <c r="UTY155" s="15"/>
      <c r="UTZ155" s="15"/>
      <c r="UUA155" s="15"/>
      <c r="UUB155" s="15"/>
      <c r="UUC155" s="15"/>
      <c r="UUD155" s="15"/>
      <c r="UUE155" s="15"/>
      <c r="UUF155" s="15"/>
      <c r="UUG155" s="15"/>
      <c r="UUH155" s="15"/>
      <c r="UUI155" s="15"/>
      <c r="UUJ155" s="15"/>
      <c r="UUK155" s="15"/>
      <c r="UUL155" s="15"/>
      <c r="UUM155" s="15"/>
      <c r="UUN155" s="15"/>
      <c r="UUO155" s="15"/>
      <c r="UUP155" s="15"/>
      <c r="UUQ155" s="15"/>
      <c r="UUR155" s="15"/>
      <c r="UUS155" s="15"/>
      <c r="UUT155" s="15"/>
      <c r="UUU155" s="15"/>
      <c r="UUV155" s="15"/>
      <c r="UUW155" s="15"/>
      <c r="UUX155" s="15"/>
      <c r="UUY155" s="15"/>
      <c r="UUZ155" s="15"/>
      <c r="UVA155" s="15"/>
      <c r="UVB155" s="15"/>
      <c r="UVC155" s="15"/>
      <c r="UVD155" s="15"/>
      <c r="UVE155" s="15"/>
      <c r="UVF155" s="15"/>
      <c r="UVG155" s="15"/>
      <c r="UVH155" s="15"/>
      <c r="UVI155" s="15"/>
      <c r="UVJ155" s="15"/>
      <c r="UVK155" s="15"/>
      <c r="UVL155" s="15"/>
      <c r="UVM155" s="15"/>
      <c r="UVN155" s="15"/>
      <c r="UVO155" s="15"/>
      <c r="UVP155" s="15"/>
      <c r="UVQ155" s="15"/>
      <c r="UVR155" s="15"/>
      <c r="UVS155" s="15"/>
      <c r="UVT155" s="15"/>
      <c r="UVU155" s="15"/>
      <c r="UVV155" s="15"/>
      <c r="UVW155" s="15"/>
      <c r="UVX155" s="15"/>
      <c r="UVY155" s="15"/>
      <c r="UVZ155" s="15"/>
      <c r="UWA155" s="15"/>
      <c r="UWB155" s="15"/>
      <c r="UWC155" s="15"/>
      <c r="UWD155" s="15"/>
      <c r="UWE155" s="15"/>
      <c r="UWF155" s="15"/>
      <c r="UWG155" s="15"/>
      <c r="UWH155" s="15"/>
      <c r="UWI155" s="15"/>
      <c r="UWJ155" s="15"/>
      <c r="UWK155" s="15"/>
      <c r="UWL155" s="15"/>
      <c r="UWM155" s="15"/>
      <c r="UWN155" s="15"/>
      <c r="UWO155" s="15"/>
      <c r="UWP155" s="15"/>
      <c r="UWQ155" s="15"/>
      <c r="UWR155" s="15"/>
      <c r="UWS155" s="15"/>
      <c r="UWT155" s="15"/>
      <c r="UWU155" s="15"/>
      <c r="UWV155" s="15"/>
      <c r="UWW155" s="15"/>
      <c r="UWX155" s="15"/>
      <c r="UWY155" s="15"/>
      <c r="UWZ155" s="15"/>
      <c r="UXA155" s="15"/>
      <c r="UXB155" s="15"/>
      <c r="UXC155" s="15"/>
      <c r="UXD155" s="15"/>
      <c r="UXE155" s="15"/>
      <c r="UXF155" s="15"/>
      <c r="UXG155" s="15"/>
      <c r="UXH155" s="15"/>
      <c r="UXI155" s="15"/>
      <c r="UXJ155" s="15"/>
      <c r="UXK155" s="15"/>
      <c r="UXL155" s="15"/>
      <c r="UXM155" s="15"/>
      <c r="UXN155" s="15"/>
      <c r="UXO155" s="15"/>
      <c r="UXP155" s="15"/>
      <c r="UXQ155" s="15"/>
      <c r="UXR155" s="15"/>
      <c r="UXS155" s="15"/>
      <c r="UXT155" s="15"/>
      <c r="UXU155" s="15"/>
      <c r="UXV155" s="15"/>
      <c r="UXW155" s="15"/>
      <c r="UXX155" s="15"/>
      <c r="UXY155" s="15"/>
      <c r="UXZ155" s="15"/>
      <c r="UYA155" s="15"/>
      <c r="UYB155" s="15"/>
      <c r="UYC155" s="15"/>
      <c r="UYD155" s="15"/>
      <c r="UYE155" s="15"/>
      <c r="UYF155" s="15"/>
      <c r="UYG155" s="15"/>
      <c r="UYH155" s="15"/>
      <c r="UYI155" s="15"/>
      <c r="UYJ155" s="15"/>
      <c r="UYK155" s="15"/>
      <c r="UYL155" s="15"/>
      <c r="UYM155" s="15"/>
      <c r="UYN155" s="15"/>
      <c r="UYO155" s="15"/>
      <c r="UYP155" s="15"/>
      <c r="UYQ155" s="15"/>
      <c r="UYR155" s="15"/>
      <c r="UYS155" s="15"/>
      <c r="UYT155" s="15"/>
      <c r="UYU155" s="15"/>
      <c r="UYV155" s="15"/>
      <c r="UYW155" s="15"/>
      <c r="UYX155" s="15"/>
      <c r="UYY155" s="15"/>
      <c r="UYZ155" s="15"/>
      <c r="UZA155" s="15"/>
      <c r="UZB155" s="15"/>
      <c r="UZC155" s="15"/>
      <c r="UZD155" s="15"/>
      <c r="UZE155" s="15"/>
      <c r="UZF155" s="15"/>
      <c r="UZG155" s="15"/>
      <c r="UZH155" s="15"/>
      <c r="UZI155" s="15"/>
      <c r="UZJ155" s="15"/>
      <c r="UZK155" s="15"/>
      <c r="UZL155" s="15"/>
      <c r="UZM155" s="15"/>
      <c r="UZN155" s="15"/>
      <c r="UZO155" s="15"/>
      <c r="UZP155" s="15"/>
      <c r="UZQ155" s="15"/>
      <c r="UZR155" s="15"/>
      <c r="UZS155" s="15"/>
      <c r="UZT155" s="15"/>
      <c r="UZU155" s="15"/>
      <c r="UZV155" s="15"/>
      <c r="UZW155" s="15"/>
      <c r="UZX155" s="15"/>
      <c r="UZY155" s="15"/>
      <c r="UZZ155" s="15"/>
      <c r="VAA155" s="15"/>
      <c r="VAB155" s="15"/>
      <c r="VAC155" s="15"/>
      <c r="VAD155" s="15"/>
      <c r="VAE155" s="15"/>
      <c r="VAF155" s="15"/>
      <c r="VAG155" s="15"/>
      <c r="VAH155" s="15"/>
      <c r="VAI155" s="15"/>
      <c r="VAJ155" s="15"/>
      <c r="VAK155" s="15"/>
      <c r="VAL155" s="15"/>
      <c r="VAM155" s="15"/>
      <c r="VAN155" s="15"/>
      <c r="VAO155" s="15"/>
      <c r="VAP155" s="15"/>
      <c r="VAQ155" s="15"/>
      <c r="VAR155" s="15"/>
      <c r="VAS155" s="15"/>
      <c r="VAT155" s="15"/>
      <c r="VAU155" s="15"/>
      <c r="VAV155" s="15"/>
      <c r="VAW155" s="15"/>
      <c r="VAX155" s="15"/>
      <c r="VAY155" s="15"/>
      <c r="VAZ155" s="15"/>
      <c r="VBA155" s="15"/>
      <c r="VBB155" s="15"/>
      <c r="VBC155" s="15"/>
      <c r="VBD155" s="15"/>
      <c r="VBE155" s="15"/>
      <c r="VBF155" s="15"/>
      <c r="VBG155" s="15"/>
      <c r="VBH155" s="15"/>
      <c r="VBI155" s="15"/>
      <c r="VBJ155" s="15"/>
      <c r="VBK155" s="15"/>
      <c r="VBL155" s="15"/>
      <c r="VBM155" s="15"/>
      <c r="VBN155" s="15"/>
      <c r="VBO155" s="15"/>
      <c r="VBP155" s="15"/>
      <c r="VBQ155" s="15"/>
      <c r="VBR155" s="15"/>
      <c r="VBS155" s="15"/>
      <c r="VBT155" s="15"/>
      <c r="VBU155" s="15"/>
      <c r="VBV155" s="15"/>
      <c r="VBW155" s="15"/>
      <c r="VBX155" s="15"/>
      <c r="VBY155" s="15"/>
      <c r="VBZ155" s="15"/>
      <c r="VCA155" s="15"/>
      <c r="VCB155" s="15"/>
      <c r="VCC155" s="15"/>
      <c r="VCD155" s="15"/>
      <c r="VCE155" s="15"/>
      <c r="VCF155" s="15"/>
      <c r="VCG155" s="15"/>
      <c r="VCH155" s="15"/>
      <c r="VCI155" s="15"/>
      <c r="VCJ155" s="15"/>
      <c r="VCK155" s="15"/>
      <c r="VCL155" s="15"/>
      <c r="VCM155" s="15"/>
      <c r="VCN155" s="15"/>
      <c r="VCO155" s="15"/>
      <c r="VCP155" s="15"/>
      <c r="VCQ155" s="15"/>
      <c r="VCR155" s="15"/>
      <c r="VCS155" s="15"/>
      <c r="VCT155" s="15"/>
      <c r="VCU155" s="15"/>
      <c r="VCV155" s="15"/>
      <c r="VCW155" s="15"/>
      <c r="VCX155" s="15"/>
      <c r="VCY155" s="15"/>
      <c r="VCZ155" s="15"/>
      <c r="VDA155" s="15"/>
      <c r="VDB155" s="15"/>
      <c r="VDC155" s="15"/>
      <c r="VDD155" s="15"/>
      <c r="VDE155" s="15"/>
      <c r="VDF155" s="15"/>
      <c r="VDG155" s="15"/>
      <c r="VDH155" s="15"/>
      <c r="VDI155" s="15"/>
      <c r="VDJ155" s="15"/>
      <c r="VDK155" s="15"/>
      <c r="VDL155" s="15"/>
      <c r="VDM155" s="15"/>
      <c r="VDN155" s="15"/>
      <c r="VDO155" s="15"/>
      <c r="VDP155" s="15"/>
      <c r="VDQ155" s="15"/>
      <c r="VDR155" s="15"/>
      <c r="VDS155" s="15"/>
      <c r="VDT155" s="15"/>
      <c r="VDU155" s="15"/>
      <c r="VDV155" s="15"/>
      <c r="VDW155" s="15"/>
      <c r="VDX155" s="15"/>
      <c r="VDY155" s="15"/>
      <c r="VDZ155" s="15"/>
      <c r="VEA155" s="15"/>
      <c r="VEB155" s="15"/>
      <c r="VEC155" s="15"/>
      <c r="VED155" s="15"/>
      <c r="VEE155" s="15"/>
      <c r="VEF155" s="15"/>
      <c r="VEG155" s="15"/>
      <c r="VEH155" s="15"/>
      <c r="VEI155" s="15"/>
      <c r="VEJ155" s="15"/>
      <c r="VEK155" s="15"/>
      <c r="VEL155" s="15"/>
      <c r="VEM155" s="15"/>
      <c r="VEN155" s="15"/>
      <c r="VEO155" s="15"/>
      <c r="VEP155" s="15"/>
      <c r="VEQ155" s="15"/>
      <c r="VER155" s="15"/>
      <c r="VES155" s="15"/>
      <c r="VET155" s="15"/>
      <c r="VEU155" s="15"/>
      <c r="VEV155" s="15"/>
      <c r="VEW155" s="15"/>
      <c r="VEX155" s="15"/>
      <c r="VEY155" s="15"/>
      <c r="VEZ155" s="15"/>
      <c r="VFA155" s="15"/>
      <c r="VFB155" s="15"/>
      <c r="VFC155" s="15"/>
      <c r="VFD155" s="15"/>
      <c r="VFE155" s="15"/>
      <c r="VFF155" s="15"/>
      <c r="VFG155" s="15"/>
      <c r="VFH155" s="15"/>
      <c r="VFI155" s="15"/>
      <c r="VFJ155" s="15"/>
      <c r="VFK155" s="15"/>
      <c r="VFL155" s="15"/>
      <c r="VFM155" s="15"/>
      <c r="VFN155" s="15"/>
      <c r="VFO155" s="15"/>
      <c r="VFP155" s="15"/>
      <c r="VFQ155" s="15"/>
      <c r="VFR155" s="15"/>
      <c r="VFS155" s="15"/>
      <c r="VFT155" s="15"/>
      <c r="VFU155" s="15"/>
      <c r="VFV155" s="15"/>
      <c r="VFW155" s="15"/>
      <c r="VFX155" s="15"/>
      <c r="VFY155" s="15"/>
      <c r="VFZ155" s="15"/>
      <c r="VGA155" s="15"/>
      <c r="VGB155" s="15"/>
      <c r="VGC155" s="15"/>
      <c r="VGD155" s="15"/>
      <c r="VGE155" s="15"/>
      <c r="VGF155" s="15"/>
      <c r="VGG155" s="15"/>
      <c r="VGH155" s="15"/>
      <c r="VGI155" s="15"/>
      <c r="VGJ155" s="15"/>
      <c r="VGK155" s="15"/>
      <c r="VGL155" s="15"/>
      <c r="VGM155" s="15"/>
      <c r="VGN155" s="15"/>
      <c r="VGO155" s="15"/>
      <c r="VGP155" s="15"/>
      <c r="VGQ155" s="15"/>
      <c r="VGR155" s="15"/>
      <c r="VGS155" s="15"/>
      <c r="VGT155" s="15"/>
      <c r="VGU155" s="15"/>
      <c r="VGV155" s="15"/>
      <c r="VGW155" s="15"/>
      <c r="VGX155" s="15"/>
      <c r="VGY155" s="15"/>
      <c r="VGZ155" s="15"/>
      <c r="VHA155" s="15"/>
      <c r="VHB155" s="15"/>
      <c r="VHC155" s="15"/>
      <c r="VHD155" s="15"/>
      <c r="VHE155" s="15"/>
      <c r="VHF155" s="15"/>
      <c r="VHG155" s="15"/>
      <c r="VHH155" s="15"/>
      <c r="VHI155" s="15"/>
      <c r="VHJ155" s="15"/>
      <c r="VHK155" s="15"/>
      <c r="VHL155" s="15"/>
      <c r="VHM155" s="15"/>
      <c r="VHN155" s="15"/>
      <c r="VHO155" s="15"/>
      <c r="VHP155" s="15"/>
      <c r="VHQ155" s="15"/>
      <c r="VHR155" s="15"/>
      <c r="VHS155" s="15"/>
      <c r="VHT155" s="15"/>
      <c r="VHU155" s="15"/>
      <c r="VHV155" s="15"/>
      <c r="VHW155" s="15"/>
      <c r="VHX155" s="15"/>
      <c r="VHY155" s="15"/>
      <c r="VHZ155" s="15"/>
      <c r="VIA155" s="15"/>
      <c r="VIB155" s="15"/>
      <c r="VIC155" s="15"/>
      <c r="VID155" s="15"/>
      <c r="VIE155" s="15"/>
      <c r="VIF155" s="15"/>
      <c r="VIG155" s="15"/>
      <c r="VIH155" s="15"/>
      <c r="VII155" s="15"/>
      <c r="VIJ155" s="15"/>
      <c r="VIK155" s="15"/>
      <c r="VIL155" s="15"/>
      <c r="VIM155" s="15"/>
      <c r="VIN155" s="15"/>
      <c r="VIO155" s="15"/>
      <c r="VIP155" s="15"/>
      <c r="VIQ155" s="15"/>
      <c r="VIR155" s="15"/>
      <c r="VIS155" s="15"/>
      <c r="VIT155" s="15"/>
      <c r="VIU155" s="15"/>
      <c r="VIV155" s="15"/>
      <c r="VIW155" s="15"/>
      <c r="VIX155" s="15"/>
      <c r="VIY155" s="15"/>
      <c r="VIZ155" s="15"/>
      <c r="VJA155" s="15"/>
      <c r="VJB155" s="15"/>
      <c r="VJC155" s="15"/>
      <c r="VJD155" s="15"/>
      <c r="VJE155" s="15"/>
      <c r="VJF155" s="15"/>
      <c r="VJG155" s="15"/>
      <c r="VJH155" s="15"/>
      <c r="VJI155" s="15"/>
      <c r="VJJ155" s="15"/>
      <c r="VJK155" s="15"/>
      <c r="VJL155" s="15"/>
      <c r="VJM155" s="15"/>
      <c r="VJN155" s="15"/>
      <c r="VJO155" s="15"/>
      <c r="VJP155" s="15"/>
      <c r="VJQ155" s="15"/>
      <c r="VJR155" s="15"/>
      <c r="VJS155" s="15"/>
      <c r="VJT155" s="15"/>
      <c r="VJU155" s="15"/>
      <c r="VJV155" s="15"/>
      <c r="VJW155" s="15"/>
      <c r="VJX155" s="15"/>
      <c r="VJY155" s="15"/>
      <c r="VJZ155" s="15"/>
      <c r="VKA155" s="15"/>
      <c r="VKB155" s="15"/>
      <c r="VKC155" s="15"/>
      <c r="VKD155" s="15"/>
      <c r="VKE155" s="15"/>
      <c r="VKF155" s="15"/>
      <c r="VKG155" s="15"/>
      <c r="VKH155" s="15"/>
      <c r="VKI155" s="15"/>
      <c r="VKJ155" s="15"/>
      <c r="VKK155" s="15"/>
      <c r="VKL155" s="15"/>
      <c r="VKM155" s="15"/>
      <c r="VKN155" s="15"/>
      <c r="VKO155" s="15"/>
      <c r="VKP155" s="15"/>
      <c r="VKQ155" s="15"/>
      <c r="VKR155" s="15"/>
      <c r="VKS155" s="15"/>
      <c r="VKT155" s="15"/>
      <c r="VKU155" s="15"/>
      <c r="VKV155" s="15"/>
      <c r="VKW155" s="15"/>
      <c r="VKX155" s="15"/>
      <c r="VKY155" s="15"/>
      <c r="VKZ155" s="15"/>
      <c r="VLA155" s="15"/>
      <c r="VLB155" s="15"/>
      <c r="VLC155" s="15"/>
      <c r="VLD155" s="15"/>
      <c r="VLE155" s="15"/>
      <c r="VLF155" s="15"/>
      <c r="VLG155" s="15"/>
      <c r="VLH155" s="15"/>
      <c r="VLI155" s="15"/>
      <c r="VLJ155" s="15"/>
      <c r="VLK155" s="15"/>
      <c r="VLL155" s="15"/>
      <c r="VLM155" s="15"/>
      <c r="VLN155" s="15"/>
      <c r="VLO155" s="15"/>
      <c r="VLP155" s="15"/>
      <c r="VLQ155" s="15"/>
      <c r="VLR155" s="15"/>
      <c r="VLS155" s="15"/>
      <c r="VLT155" s="15"/>
      <c r="VLU155" s="15"/>
      <c r="VLV155" s="15"/>
      <c r="VLW155" s="15"/>
      <c r="VLX155" s="15"/>
      <c r="VLY155" s="15"/>
      <c r="VLZ155" s="15"/>
      <c r="VMA155" s="15"/>
      <c r="VMB155" s="15"/>
      <c r="VMC155" s="15"/>
      <c r="VMD155" s="15"/>
      <c r="VME155" s="15"/>
      <c r="VMF155" s="15"/>
      <c r="VMG155" s="15"/>
      <c r="VMH155" s="15"/>
      <c r="VMI155" s="15"/>
      <c r="VMJ155" s="15"/>
      <c r="VMK155" s="15"/>
      <c r="VML155" s="15"/>
      <c r="VMM155" s="15"/>
      <c r="VMN155" s="15"/>
      <c r="VMO155" s="15"/>
      <c r="VMP155" s="15"/>
      <c r="VMQ155" s="15"/>
      <c r="VMR155" s="15"/>
      <c r="VMS155" s="15"/>
      <c r="VMT155" s="15"/>
      <c r="VMU155" s="15"/>
      <c r="VMV155" s="15"/>
      <c r="VMW155" s="15"/>
      <c r="VMX155" s="15"/>
      <c r="VMY155" s="15"/>
      <c r="VMZ155" s="15"/>
      <c r="VNA155" s="15"/>
      <c r="VNB155" s="15"/>
      <c r="VNC155" s="15"/>
      <c r="VND155" s="15"/>
      <c r="VNE155" s="15"/>
      <c r="VNF155" s="15"/>
      <c r="VNG155" s="15"/>
      <c r="VNH155" s="15"/>
      <c r="VNI155" s="15"/>
      <c r="VNJ155" s="15"/>
      <c r="VNK155" s="15"/>
      <c r="VNL155" s="15"/>
      <c r="VNM155" s="15"/>
      <c r="VNN155" s="15"/>
      <c r="VNO155" s="15"/>
      <c r="VNP155" s="15"/>
      <c r="VNQ155" s="15"/>
      <c r="VNR155" s="15"/>
      <c r="VNS155" s="15"/>
      <c r="VNT155" s="15"/>
      <c r="VNU155" s="15"/>
      <c r="VNV155" s="15"/>
      <c r="VNW155" s="15"/>
      <c r="VNX155" s="15"/>
      <c r="VNY155" s="15"/>
      <c r="VNZ155" s="15"/>
      <c r="VOA155" s="15"/>
      <c r="VOB155" s="15"/>
      <c r="VOC155" s="15"/>
      <c r="VOD155" s="15"/>
      <c r="VOE155" s="15"/>
      <c r="VOF155" s="15"/>
      <c r="VOG155" s="15"/>
      <c r="VOH155" s="15"/>
      <c r="VOI155" s="15"/>
      <c r="VOJ155" s="15"/>
      <c r="VOK155" s="15"/>
      <c r="VOL155" s="15"/>
      <c r="VOM155" s="15"/>
      <c r="VON155" s="15"/>
      <c r="VOO155" s="15"/>
      <c r="VOP155" s="15"/>
      <c r="VOQ155" s="15"/>
      <c r="VOR155" s="15"/>
      <c r="VOS155" s="15"/>
      <c r="VOT155" s="15"/>
      <c r="VOU155" s="15"/>
      <c r="VOV155" s="15"/>
      <c r="VOW155" s="15"/>
      <c r="VOX155" s="15"/>
      <c r="VOY155" s="15"/>
      <c r="VOZ155" s="15"/>
      <c r="VPA155" s="15"/>
      <c r="VPB155" s="15"/>
      <c r="VPC155" s="15"/>
      <c r="VPD155" s="15"/>
      <c r="VPE155" s="15"/>
      <c r="VPF155" s="15"/>
      <c r="VPG155" s="15"/>
      <c r="VPH155" s="15"/>
      <c r="VPI155" s="15"/>
      <c r="VPJ155" s="15"/>
      <c r="VPK155" s="15"/>
      <c r="VPL155" s="15"/>
      <c r="VPM155" s="15"/>
      <c r="VPN155" s="15"/>
      <c r="VPO155" s="15"/>
      <c r="VPP155" s="15"/>
      <c r="VPQ155" s="15"/>
      <c r="VPR155" s="15"/>
      <c r="VPS155" s="15"/>
      <c r="VPT155" s="15"/>
      <c r="VPU155" s="15"/>
      <c r="VPV155" s="15"/>
      <c r="VPW155" s="15"/>
      <c r="VPX155" s="15"/>
      <c r="VPY155" s="15"/>
      <c r="VPZ155" s="15"/>
      <c r="VQA155" s="15"/>
      <c r="VQB155" s="15"/>
      <c r="VQC155" s="15"/>
      <c r="VQD155" s="15"/>
      <c r="VQE155" s="15"/>
      <c r="VQF155" s="15"/>
      <c r="VQG155" s="15"/>
      <c r="VQH155" s="15"/>
      <c r="VQI155" s="15"/>
      <c r="VQJ155" s="15"/>
      <c r="VQK155" s="15"/>
      <c r="VQL155" s="15"/>
      <c r="VQM155" s="15"/>
      <c r="VQN155" s="15"/>
      <c r="VQO155" s="15"/>
      <c r="VQP155" s="15"/>
      <c r="VQQ155" s="15"/>
      <c r="VQR155" s="15"/>
      <c r="VQS155" s="15"/>
      <c r="VQT155" s="15"/>
      <c r="VQU155" s="15"/>
      <c r="VQV155" s="15"/>
      <c r="VQW155" s="15"/>
      <c r="VQX155" s="15"/>
      <c r="VQY155" s="15"/>
      <c r="VQZ155" s="15"/>
      <c r="VRA155" s="15"/>
      <c r="VRB155" s="15"/>
      <c r="VRC155" s="15"/>
      <c r="VRD155" s="15"/>
      <c r="VRE155" s="15"/>
      <c r="VRF155" s="15"/>
      <c r="VRG155" s="15"/>
      <c r="VRH155" s="15"/>
      <c r="VRI155" s="15"/>
      <c r="VRJ155" s="15"/>
      <c r="VRK155" s="15"/>
      <c r="VRL155" s="15"/>
      <c r="VRM155" s="15"/>
      <c r="VRN155" s="15"/>
      <c r="VRO155" s="15"/>
      <c r="VRP155" s="15"/>
      <c r="VRQ155" s="15"/>
      <c r="VRR155" s="15"/>
      <c r="VRS155" s="15"/>
      <c r="VRT155" s="15"/>
      <c r="VRU155" s="15"/>
      <c r="VRV155" s="15"/>
      <c r="VRW155" s="15"/>
      <c r="VRX155" s="15"/>
      <c r="VRY155" s="15"/>
      <c r="VRZ155" s="15"/>
      <c r="VSA155" s="15"/>
      <c r="VSB155" s="15"/>
      <c r="VSC155" s="15"/>
      <c r="VSD155" s="15"/>
      <c r="VSE155" s="15"/>
      <c r="VSF155" s="15"/>
      <c r="VSG155" s="15"/>
      <c r="VSH155" s="15"/>
      <c r="VSI155" s="15"/>
      <c r="VSJ155" s="15"/>
      <c r="VSK155" s="15"/>
      <c r="VSL155" s="15"/>
      <c r="VSM155" s="15"/>
      <c r="VSN155" s="15"/>
      <c r="VSO155" s="15"/>
      <c r="VSP155" s="15"/>
      <c r="VSQ155" s="15"/>
      <c r="VSR155" s="15"/>
      <c r="VSS155" s="15"/>
      <c r="VST155" s="15"/>
      <c r="VSU155" s="15"/>
      <c r="VSV155" s="15"/>
      <c r="VSW155" s="15"/>
      <c r="VSX155" s="15"/>
      <c r="VSY155" s="15"/>
      <c r="VSZ155" s="15"/>
      <c r="VTA155" s="15"/>
      <c r="VTB155" s="15"/>
      <c r="VTC155" s="15"/>
      <c r="VTD155" s="15"/>
      <c r="VTE155" s="15"/>
      <c r="VTF155" s="15"/>
      <c r="VTG155" s="15"/>
      <c r="VTH155" s="15"/>
      <c r="VTI155" s="15"/>
      <c r="VTJ155" s="15"/>
      <c r="VTK155" s="15"/>
      <c r="VTL155" s="15"/>
      <c r="VTM155" s="15"/>
      <c r="VTN155" s="15"/>
      <c r="VTO155" s="15"/>
      <c r="VTP155" s="15"/>
      <c r="VTQ155" s="15"/>
      <c r="VTR155" s="15"/>
      <c r="VTS155" s="15"/>
      <c r="VTT155" s="15"/>
      <c r="VTU155" s="15"/>
      <c r="VTV155" s="15"/>
      <c r="VTW155" s="15"/>
      <c r="VTX155" s="15"/>
      <c r="VTY155" s="15"/>
      <c r="VTZ155" s="15"/>
      <c r="VUA155" s="15"/>
      <c r="VUB155" s="15"/>
      <c r="VUC155" s="15"/>
      <c r="VUD155" s="15"/>
      <c r="VUE155" s="15"/>
      <c r="VUF155" s="15"/>
      <c r="VUG155" s="15"/>
      <c r="VUH155" s="15"/>
      <c r="VUI155" s="15"/>
      <c r="VUJ155" s="15"/>
      <c r="VUK155" s="15"/>
      <c r="VUL155" s="15"/>
      <c r="VUM155" s="15"/>
      <c r="VUN155" s="15"/>
      <c r="VUO155" s="15"/>
      <c r="VUP155" s="15"/>
      <c r="VUQ155" s="15"/>
      <c r="VUR155" s="15"/>
      <c r="VUS155" s="15"/>
      <c r="VUT155" s="15"/>
      <c r="VUU155" s="15"/>
      <c r="VUV155" s="15"/>
      <c r="VUW155" s="15"/>
      <c r="VUX155" s="15"/>
      <c r="VUY155" s="15"/>
      <c r="VUZ155" s="15"/>
      <c r="VVA155" s="15"/>
      <c r="VVB155" s="15"/>
      <c r="VVC155" s="15"/>
      <c r="VVD155" s="15"/>
      <c r="VVE155" s="15"/>
      <c r="VVF155" s="15"/>
      <c r="VVG155" s="15"/>
      <c r="VVH155" s="15"/>
      <c r="VVI155" s="15"/>
      <c r="VVJ155" s="15"/>
      <c r="VVK155" s="15"/>
      <c r="VVL155" s="15"/>
      <c r="VVM155" s="15"/>
      <c r="VVN155" s="15"/>
      <c r="VVO155" s="15"/>
      <c r="VVP155" s="15"/>
      <c r="VVQ155" s="15"/>
      <c r="VVR155" s="15"/>
      <c r="VVS155" s="15"/>
      <c r="VVT155" s="15"/>
      <c r="VVU155" s="15"/>
      <c r="VVV155" s="15"/>
      <c r="VVW155" s="15"/>
      <c r="VVX155" s="15"/>
      <c r="VVY155" s="15"/>
      <c r="VVZ155" s="15"/>
      <c r="VWA155" s="15"/>
      <c r="VWB155" s="15"/>
      <c r="VWC155" s="15"/>
      <c r="VWD155" s="15"/>
      <c r="VWE155" s="15"/>
      <c r="VWF155" s="15"/>
      <c r="VWG155" s="15"/>
      <c r="VWH155" s="15"/>
      <c r="VWI155" s="15"/>
      <c r="VWJ155" s="15"/>
      <c r="VWK155" s="15"/>
      <c r="VWL155" s="15"/>
      <c r="VWM155" s="15"/>
      <c r="VWN155" s="15"/>
      <c r="VWO155" s="15"/>
      <c r="VWP155" s="15"/>
      <c r="VWQ155" s="15"/>
      <c r="VWR155" s="15"/>
      <c r="VWS155" s="15"/>
      <c r="VWT155" s="15"/>
      <c r="VWU155" s="15"/>
      <c r="VWV155" s="15"/>
      <c r="VWW155" s="15"/>
      <c r="VWX155" s="15"/>
      <c r="VWY155" s="15"/>
      <c r="VWZ155" s="15"/>
      <c r="VXA155" s="15"/>
      <c r="VXB155" s="15"/>
      <c r="VXC155" s="15"/>
      <c r="VXD155" s="15"/>
      <c r="VXE155" s="15"/>
      <c r="VXF155" s="15"/>
      <c r="VXG155" s="15"/>
      <c r="VXH155" s="15"/>
      <c r="VXI155" s="15"/>
      <c r="VXJ155" s="15"/>
      <c r="VXK155" s="15"/>
      <c r="VXL155" s="15"/>
      <c r="VXM155" s="15"/>
      <c r="VXN155" s="15"/>
      <c r="VXO155" s="15"/>
      <c r="VXP155" s="15"/>
      <c r="VXQ155" s="15"/>
      <c r="VXR155" s="15"/>
      <c r="VXS155" s="15"/>
      <c r="VXT155" s="15"/>
      <c r="VXU155" s="15"/>
      <c r="VXV155" s="15"/>
      <c r="VXW155" s="15"/>
      <c r="VXX155" s="15"/>
      <c r="VXY155" s="15"/>
      <c r="VXZ155" s="15"/>
      <c r="VYA155" s="15"/>
      <c r="VYB155" s="15"/>
      <c r="VYC155" s="15"/>
      <c r="VYD155" s="15"/>
      <c r="VYE155" s="15"/>
      <c r="VYF155" s="15"/>
      <c r="VYG155" s="15"/>
      <c r="VYH155" s="15"/>
      <c r="VYI155" s="15"/>
      <c r="VYJ155" s="15"/>
      <c r="VYK155" s="15"/>
      <c r="VYL155" s="15"/>
      <c r="VYM155" s="15"/>
      <c r="VYN155" s="15"/>
      <c r="VYO155" s="15"/>
      <c r="VYP155" s="15"/>
      <c r="VYQ155" s="15"/>
      <c r="VYR155" s="15"/>
      <c r="VYS155" s="15"/>
      <c r="VYT155" s="15"/>
      <c r="VYU155" s="15"/>
      <c r="VYV155" s="15"/>
      <c r="VYW155" s="15"/>
      <c r="VYX155" s="15"/>
      <c r="VYY155" s="15"/>
      <c r="VYZ155" s="15"/>
      <c r="VZA155" s="15"/>
      <c r="VZB155" s="15"/>
      <c r="VZC155" s="15"/>
      <c r="VZD155" s="15"/>
      <c r="VZE155" s="15"/>
      <c r="VZF155" s="15"/>
      <c r="VZG155" s="15"/>
      <c r="VZH155" s="15"/>
      <c r="VZI155" s="15"/>
      <c r="VZJ155" s="15"/>
      <c r="VZK155" s="15"/>
      <c r="VZL155" s="15"/>
      <c r="VZM155" s="15"/>
      <c r="VZN155" s="15"/>
      <c r="VZO155" s="15"/>
      <c r="VZP155" s="15"/>
      <c r="VZQ155" s="15"/>
      <c r="VZR155" s="15"/>
      <c r="VZS155" s="15"/>
      <c r="VZT155" s="15"/>
      <c r="VZU155" s="15"/>
      <c r="VZV155" s="15"/>
      <c r="VZW155" s="15"/>
      <c r="VZX155" s="15"/>
      <c r="VZY155" s="15"/>
      <c r="VZZ155" s="15"/>
      <c r="WAA155" s="15"/>
      <c r="WAB155" s="15"/>
      <c r="WAC155" s="15"/>
      <c r="WAD155" s="15"/>
      <c r="WAE155" s="15"/>
      <c r="WAF155" s="15"/>
      <c r="WAG155" s="15"/>
      <c r="WAH155" s="15"/>
      <c r="WAI155" s="15"/>
      <c r="WAJ155" s="15"/>
      <c r="WAK155" s="15"/>
      <c r="WAL155" s="15"/>
      <c r="WAM155" s="15"/>
      <c r="WAN155" s="15"/>
      <c r="WAO155" s="15"/>
      <c r="WAP155" s="15"/>
      <c r="WAQ155" s="15"/>
      <c r="WAR155" s="15"/>
      <c r="WAS155" s="15"/>
      <c r="WAT155" s="15"/>
      <c r="WAU155" s="15"/>
      <c r="WAV155" s="15"/>
      <c r="WAW155" s="15"/>
      <c r="WAX155" s="15"/>
      <c r="WAY155" s="15"/>
      <c r="WAZ155" s="15"/>
      <c r="WBA155" s="15"/>
      <c r="WBB155" s="15"/>
      <c r="WBC155" s="15"/>
      <c r="WBD155" s="15"/>
      <c r="WBE155" s="15"/>
      <c r="WBF155" s="15"/>
      <c r="WBG155" s="15"/>
      <c r="WBH155" s="15"/>
      <c r="WBI155" s="15"/>
      <c r="WBJ155" s="15"/>
      <c r="WBK155" s="15"/>
      <c r="WBL155" s="15"/>
      <c r="WBM155" s="15"/>
      <c r="WBN155" s="15"/>
      <c r="WBO155" s="15"/>
      <c r="WBP155" s="15"/>
      <c r="WBQ155" s="15"/>
      <c r="WBR155" s="15"/>
      <c r="WBS155" s="15"/>
      <c r="WBT155" s="15"/>
      <c r="WBU155" s="15"/>
      <c r="WBV155" s="15"/>
      <c r="WBW155" s="15"/>
      <c r="WBX155" s="15"/>
      <c r="WBY155" s="15"/>
      <c r="WBZ155" s="15"/>
      <c r="WCA155" s="15"/>
      <c r="WCB155" s="15"/>
      <c r="WCC155" s="15"/>
      <c r="WCD155" s="15"/>
      <c r="WCE155" s="15"/>
      <c r="WCF155" s="15"/>
      <c r="WCG155" s="15"/>
      <c r="WCH155" s="15"/>
      <c r="WCI155" s="15"/>
      <c r="WCJ155" s="15"/>
      <c r="WCK155" s="15"/>
      <c r="WCL155" s="15"/>
      <c r="WCM155" s="15"/>
      <c r="WCN155" s="15"/>
      <c r="WCO155" s="15"/>
      <c r="WCP155" s="15"/>
      <c r="WCQ155" s="15"/>
      <c r="WCR155" s="15"/>
      <c r="WCS155" s="15"/>
      <c r="WCT155" s="15"/>
      <c r="WCU155" s="15"/>
      <c r="WCV155" s="15"/>
      <c r="WCW155" s="15"/>
      <c r="WCX155" s="15"/>
      <c r="WCY155" s="15"/>
      <c r="WCZ155" s="15"/>
      <c r="WDA155" s="15"/>
      <c r="WDB155" s="15"/>
      <c r="WDC155" s="15"/>
      <c r="WDD155" s="15"/>
      <c r="WDE155" s="15"/>
      <c r="WDF155" s="15"/>
      <c r="WDG155" s="15"/>
      <c r="WDH155" s="15"/>
      <c r="WDI155" s="15"/>
      <c r="WDJ155" s="15"/>
      <c r="WDK155" s="15"/>
      <c r="WDL155" s="15"/>
      <c r="WDM155" s="15"/>
      <c r="WDN155" s="15"/>
      <c r="WDO155" s="15"/>
      <c r="WDP155" s="15"/>
      <c r="WDQ155" s="15"/>
      <c r="WDR155" s="15"/>
      <c r="WDS155" s="15"/>
      <c r="WDT155" s="15"/>
      <c r="WDU155" s="15"/>
      <c r="WDV155" s="15"/>
      <c r="WDW155" s="15"/>
      <c r="WDX155" s="15"/>
      <c r="WDY155" s="15"/>
      <c r="WDZ155" s="15"/>
      <c r="WEA155" s="15"/>
      <c r="WEB155" s="15"/>
      <c r="WEC155" s="15"/>
      <c r="WED155" s="15"/>
      <c r="WEE155" s="15"/>
      <c r="WEF155" s="15"/>
      <c r="WEG155" s="15"/>
      <c r="WEH155" s="15"/>
      <c r="WEI155" s="15"/>
      <c r="WEJ155" s="15"/>
      <c r="WEK155" s="15"/>
      <c r="WEL155" s="15"/>
      <c r="WEM155" s="15"/>
      <c r="WEN155" s="15"/>
      <c r="WEO155" s="15"/>
      <c r="WEP155" s="15"/>
      <c r="WEQ155" s="15"/>
      <c r="WER155" s="15"/>
      <c r="WES155" s="15"/>
      <c r="WET155" s="15"/>
      <c r="WEU155" s="15"/>
      <c r="WEV155" s="15"/>
      <c r="WEW155" s="15"/>
      <c r="WEX155" s="15"/>
      <c r="WEY155" s="15"/>
      <c r="WEZ155" s="15"/>
      <c r="WFA155" s="15"/>
      <c r="WFB155" s="15"/>
      <c r="WFC155" s="15"/>
      <c r="WFD155" s="15"/>
      <c r="WFE155" s="15"/>
      <c r="WFF155" s="15"/>
      <c r="WFG155" s="15"/>
      <c r="WFH155" s="15"/>
      <c r="WFI155" s="15"/>
      <c r="WFJ155" s="15"/>
      <c r="WFK155" s="15"/>
      <c r="WFL155" s="15"/>
      <c r="WFM155" s="15"/>
      <c r="WFN155" s="15"/>
      <c r="WFO155" s="15"/>
      <c r="WFP155" s="15"/>
      <c r="WFQ155" s="15"/>
      <c r="WFR155" s="15"/>
      <c r="WFS155" s="15"/>
      <c r="WFT155" s="15"/>
      <c r="WFU155" s="15"/>
      <c r="WFV155" s="15"/>
      <c r="WFW155" s="15"/>
      <c r="WFX155" s="15"/>
      <c r="WFY155" s="15"/>
      <c r="WFZ155" s="15"/>
      <c r="WGA155" s="15"/>
      <c r="WGB155" s="15"/>
      <c r="WGC155" s="15"/>
      <c r="WGD155" s="15"/>
      <c r="WGE155" s="15"/>
      <c r="WGF155" s="15"/>
      <c r="WGG155" s="15"/>
      <c r="WGH155" s="15"/>
      <c r="WGI155" s="15"/>
      <c r="WGJ155" s="15"/>
      <c r="WGK155" s="15"/>
      <c r="WGL155" s="15"/>
      <c r="WGM155" s="15"/>
      <c r="WGN155" s="15"/>
      <c r="WGO155" s="15"/>
      <c r="WGP155" s="15"/>
      <c r="WGQ155" s="15"/>
      <c r="WGR155" s="15"/>
      <c r="WGS155" s="15"/>
      <c r="WGT155" s="15"/>
      <c r="WGU155" s="15"/>
      <c r="WGV155" s="15"/>
      <c r="WGW155" s="15"/>
      <c r="WGX155" s="15"/>
      <c r="WGY155" s="15"/>
      <c r="WGZ155" s="15"/>
      <c r="WHA155" s="15"/>
      <c r="WHB155" s="15"/>
      <c r="WHC155" s="15"/>
      <c r="WHD155" s="15"/>
      <c r="WHE155" s="15"/>
      <c r="WHF155" s="15"/>
      <c r="WHG155" s="15"/>
      <c r="WHH155" s="15"/>
      <c r="WHI155" s="15"/>
      <c r="WHJ155" s="15"/>
      <c r="WHK155" s="15"/>
      <c r="WHL155" s="15"/>
      <c r="WHM155" s="15"/>
      <c r="WHN155" s="15"/>
      <c r="WHO155" s="15"/>
      <c r="WHP155" s="15"/>
      <c r="WHQ155" s="15"/>
      <c r="WHR155" s="15"/>
      <c r="WHS155" s="15"/>
      <c r="WHT155" s="15"/>
      <c r="WHU155" s="15"/>
      <c r="WHV155" s="15"/>
      <c r="WHW155" s="15"/>
      <c r="WHX155" s="15"/>
      <c r="WHY155" s="15"/>
      <c r="WHZ155" s="15"/>
      <c r="WIA155" s="15"/>
      <c r="WIB155" s="15"/>
      <c r="WIC155" s="15"/>
      <c r="WID155" s="15"/>
      <c r="WIE155" s="15"/>
      <c r="WIF155" s="15"/>
      <c r="WIG155" s="15"/>
      <c r="WIH155" s="15"/>
      <c r="WII155" s="15"/>
      <c r="WIJ155" s="15"/>
      <c r="WIK155" s="15"/>
      <c r="WIL155" s="15"/>
      <c r="WIM155" s="15"/>
      <c r="WIN155" s="15"/>
      <c r="WIO155" s="15"/>
      <c r="WIP155" s="15"/>
      <c r="WIQ155" s="15"/>
      <c r="WIR155" s="15"/>
      <c r="WIS155" s="15"/>
      <c r="WIT155" s="15"/>
      <c r="WIU155" s="15"/>
      <c r="WIV155" s="15"/>
      <c r="WIW155" s="15"/>
      <c r="WIX155" s="15"/>
      <c r="WIY155" s="15"/>
      <c r="WIZ155" s="15"/>
      <c r="WJA155" s="15"/>
      <c r="WJB155" s="15"/>
      <c r="WJC155" s="15"/>
      <c r="WJD155" s="15"/>
      <c r="WJE155" s="15"/>
      <c r="WJF155" s="15"/>
      <c r="WJG155" s="15"/>
      <c r="WJH155" s="15"/>
      <c r="WJI155" s="15"/>
      <c r="WJJ155" s="15"/>
      <c r="WJK155" s="15"/>
      <c r="WJL155" s="15"/>
      <c r="WJM155" s="15"/>
      <c r="WJN155" s="15"/>
      <c r="WJO155" s="15"/>
      <c r="WJP155" s="15"/>
      <c r="WJQ155" s="15"/>
      <c r="WJR155" s="15"/>
      <c r="WJS155" s="15"/>
      <c r="WJT155" s="15"/>
      <c r="WJU155" s="15"/>
      <c r="WJV155" s="15"/>
      <c r="WJW155" s="15"/>
      <c r="WJX155" s="15"/>
      <c r="WJY155" s="15"/>
      <c r="WJZ155" s="15"/>
      <c r="WKA155" s="15"/>
      <c r="WKB155" s="15"/>
      <c r="WKC155" s="15"/>
      <c r="WKD155" s="15"/>
      <c r="WKE155" s="15"/>
      <c r="WKF155" s="15"/>
      <c r="WKG155" s="15"/>
      <c r="WKH155" s="15"/>
      <c r="WKI155" s="15"/>
      <c r="WKJ155" s="15"/>
      <c r="WKK155" s="15"/>
      <c r="WKL155" s="15"/>
      <c r="WKM155" s="15"/>
      <c r="WKN155" s="15"/>
      <c r="WKO155" s="15"/>
      <c r="WKP155" s="15"/>
      <c r="WKQ155" s="15"/>
      <c r="WKR155" s="15"/>
      <c r="WKS155" s="15"/>
      <c r="WKT155" s="15"/>
      <c r="WKU155" s="15"/>
      <c r="WKV155" s="15"/>
      <c r="WKW155" s="15"/>
      <c r="WKX155" s="15"/>
      <c r="WKY155" s="15"/>
      <c r="WKZ155" s="15"/>
      <c r="WLA155" s="15"/>
      <c r="WLB155" s="15"/>
      <c r="WLC155" s="15"/>
      <c r="WLD155" s="15"/>
      <c r="WLE155" s="15"/>
      <c r="WLF155" s="15"/>
      <c r="WLG155" s="15"/>
      <c r="WLH155" s="15"/>
      <c r="WLI155" s="15"/>
      <c r="WLJ155" s="15"/>
      <c r="WLK155" s="15"/>
      <c r="WLL155" s="15"/>
      <c r="WLM155" s="15"/>
      <c r="WLN155" s="15"/>
      <c r="WLO155" s="15"/>
      <c r="WLP155" s="15"/>
      <c r="WLQ155" s="15"/>
      <c r="WLR155" s="15"/>
      <c r="WLS155" s="15"/>
      <c r="WLT155" s="15"/>
      <c r="WLU155" s="15"/>
      <c r="WLV155" s="15"/>
      <c r="WLW155" s="15"/>
      <c r="WLX155" s="15"/>
      <c r="WLY155" s="15"/>
      <c r="WLZ155" s="15"/>
      <c r="WMA155" s="15"/>
      <c r="WMB155" s="15"/>
      <c r="WMC155" s="15"/>
      <c r="WMD155" s="15"/>
      <c r="WME155" s="15"/>
      <c r="WMF155" s="15"/>
      <c r="WMG155" s="15"/>
      <c r="WMH155" s="15"/>
      <c r="WMI155" s="15"/>
      <c r="WMJ155" s="15"/>
      <c r="WMK155" s="15"/>
      <c r="WML155" s="15"/>
      <c r="WMM155" s="15"/>
      <c r="WMN155" s="15"/>
      <c r="WMO155" s="15"/>
      <c r="WMP155" s="15"/>
      <c r="WMQ155" s="15"/>
      <c r="WMR155" s="15"/>
      <c r="WMS155" s="15"/>
      <c r="WMT155" s="15"/>
      <c r="WMU155" s="15"/>
      <c r="WMV155" s="15"/>
      <c r="WMW155" s="15"/>
      <c r="WMX155" s="15"/>
      <c r="WMY155" s="15"/>
      <c r="WMZ155" s="15"/>
      <c r="WNA155" s="15"/>
      <c r="WNB155" s="15"/>
      <c r="WNC155" s="15"/>
      <c r="WND155" s="15"/>
      <c r="WNE155" s="15"/>
      <c r="WNF155" s="15"/>
      <c r="WNG155" s="15"/>
      <c r="WNH155" s="15"/>
      <c r="WNI155" s="15"/>
      <c r="WNJ155" s="15"/>
      <c r="WNK155" s="15"/>
      <c r="WNL155" s="15"/>
      <c r="WNM155" s="15"/>
      <c r="WNN155" s="15"/>
      <c r="WNO155" s="15"/>
      <c r="WNP155" s="15"/>
      <c r="WNQ155" s="15"/>
      <c r="WNR155" s="15"/>
      <c r="WNS155" s="15"/>
      <c r="WNT155" s="15"/>
      <c r="WNU155" s="15"/>
      <c r="WNV155" s="15"/>
      <c r="WNW155" s="15"/>
      <c r="WNX155" s="15"/>
      <c r="WNY155" s="15"/>
      <c r="WNZ155" s="15"/>
      <c r="WOA155" s="15"/>
      <c r="WOB155" s="15"/>
      <c r="WOC155" s="15"/>
      <c r="WOD155" s="15"/>
      <c r="WOE155" s="15"/>
      <c r="WOF155" s="15"/>
      <c r="WOG155" s="15"/>
      <c r="WOH155" s="15"/>
      <c r="WOI155" s="15"/>
      <c r="WOJ155" s="15"/>
      <c r="WOK155" s="15"/>
      <c r="WOL155" s="15"/>
      <c r="WOM155" s="15"/>
      <c r="WON155" s="15"/>
      <c r="WOO155" s="15"/>
      <c r="WOP155" s="15"/>
      <c r="WOQ155" s="15"/>
      <c r="WOR155" s="15"/>
      <c r="WOS155" s="15"/>
      <c r="WOT155" s="15"/>
      <c r="WOU155" s="15"/>
      <c r="WOV155" s="15"/>
      <c r="WOW155" s="15"/>
      <c r="WOX155" s="15"/>
      <c r="WOY155" s="15"/>
      <c r="WOZ155" s="15"/>
      <c r="WPA155" s="15"/>
      <c r="WPB155" s="15"/>
      <c r="WPC155" s="15"/>
      <c r="WPD155" s="15"/>
      <c r="WPE155" s="15"/>
      <c r="WPF155" s="15"/>
      <c r="WPG155" s="15"/>
      <c r="WPH155" s="15"/>
      <c r="WPI155" s="15"/>
      <c r="WPJ155" s="15"/>
      <c r="WPK155" s="15"/>
      <c r="WPL155" s="15"/>
      <c r="WPM155" s="15"/>
      <c r="WPN155" s="15"/>
      <c r="WPO155" s="15"/>
      <c r="WPP155" s="15"/>
      <c r="WPQ155" s="15"/>
      <c r="WPR155" s="15"/>
      <c r="WPS155" s="15"/>
      <c r="WPT155" s="15"/>
      <c r="WPU155" s="15"/>
      <c r="WPV155" s="15"/>
      <c r="WPW155" s="15"/>
      <c r="WPX155" s="15"/>
      <c r="WPY155" s="15"/>
      <c r="WPZ155" s="15"/>
      <c r="WQA155" s="15"/>
      <c r="WQB155" s="15"/>
      <c r="WQC155" s="15"/>
      <c r="WQD155" s="15"/>
      <c r="WQE155" s="15"/>
      <c r="WQF155" s="15"/>
      <c r="WQG155" s="15"/>
      <c r="WQH155" s="15"/>
      <c r="WQI155" s="15"/>
      <c r="WQJ155" s="15"/>
      <c r="WQK155" s="15"/>
      <c r="WQL155" s="15"/>
      <c r="WQM155" s="15"/>
      <c r="WQN155" s="15"/>
      <c r="WQO155" s="15"/>
      <c r="WQP155" s="15"/>
      <c r="WQQ155" s="15"/>
      <c r="WQR155" s="15"/>
      <c r="WQS155" s="15"/>
      <c r="WQT155" s="15"/>
      <c r="WQU155" s="15"/>
      <c r="WQV155" s="15"/>
      <c r="WQW155" s="15"/>
      <c r="WQX155" s="15"/>
      <c r="WQY155" s="15"/>
      <c r="WQZ155" s="15"/>
      <c r="WRA155" s="15"/>
      <c r="WRB155" s="15"/>
      <c r="WRC155" s="15"/>
      <c r="WRD155" s="15"/>
      <c r="WRE155" s="15"/>
      <c r="WRF155" s="15"/>
      <c r="WRG155" s="15"/>
      <c r="WRH155" s="15"/>
      <c r="WRI155" s="15"/>
      <c r="WRJ155" s="15"/>
      <c r="WRK155" s="15"/>
      <c r="WRL155" s="15"/>
      <c r="WRM155" s="15"/>
      <c r="WRN155" s="15"/>
      <c r="WRO155" s="15"/>
      <c r="WRP155" s="15"/>
      <c r="WRQ155" s="15"/>
      <c r="WRR155" s="15"/>
      <c r="WRS155" s="15"/>
      <c r="WRT155" s="15"/>
      <c r="WRU155" s="15"/>
      <c r="WRV155" s="15"/>
      <c r="WRW155" s="15"/>
      <c r="WRX155" s="15"/>
      <c r="WRY155" s="15"/>
      <c r="WRZ155" s="15"/>
      <c r="WSA155" s="15"/>
      <c r="WSB155" s="15"/>
      <c r="WSC155" s="15"/>
      <c r="WSD155" s="15"/>
      <c r="WSE155" s="15"/>
      <c r="WSF155" s="15"/>
      <c r="WSG155" s="15"/>
      <c r="WSH155" s="15"/>
      <c r="WSI155" s="15"/>
      <c r="WSJ155" s="15"/>
      <c r="WSK155" s="15"/>
      <c r="WSL155" s="15"/>
      <c r="WSM155" s="15"/>
      <c r="WSN155" s="15"/>
      <c r="WSO155" s="15"/>
      <c r="WSP155" s="15"/>
      <c r="WSQ155" s="15"/>
      <c r="WSR155" s="15"/>
      <c r="WSS155" s="15"/>
      <c r="WST155" s="15"/>
      <c r="WSU155" s="15"/>
      <c r="WSV155" s="15"/>
      <c r="WSW155" s="15"/>
      <c r="WSX155" s="15"/>
      <c r="WSY155" s="15"/>
      <c r="WSZ155" s="15"/>
      <c r="WTA155" s="15"/>
      <c r="WTB155" s="15"/>
      <c r="WTC155" s="15"/>
      <c r="WTD155" s="15"/>
      <c r="WTE155" s="15"/>
      <c r="WTF155" s="15"/>
      <c r="WTG155" s="15"/>
      <c r="WTH155" s="15"/>
      <c r="WTI155" s="15"/>
      <c r="WTJ155" s="15"/>
      <c r="WTK155" s="15"/>
      <c r="WTL155" s="15"/>
      <c r="WTM155" s="15"/>
      <c r="WTN155" s="15"/>
      <c r="WTO155" s="15"/>
      <c r="WTP155" s="15"/>
      <c r="WTQ155" s="15"/>
      <c r="WTR155" s="15"/>
      <c r="WTS155" s="15"/>
      <c r="WTT155" s="15"/>
      <c r="WTU155" s="15"/>
      <c r="WTV155" s="15"/>
      <c r="WTW155" s="15"/>
      <c r="WTX155" s="15"/>
      <c r="WTY155" s="15"/>
      <c r="WTZ155" s="15"/>
      <c r="WUA155" s="15"/>
      <c r="WUB155" s="15"/>
      <c r="WUC155" s="15"/>
      <c r="WUD155" s="15"/>
      <c r="WUE155" s="15"/>
      <c r="WUF155" s="15"/>
      <c r="WUG155" s="15"/>
      <c r="WUH155" s="15"/>
      <c r="WUI155" s="15"/>
      <c r="WUJ155" s="15"/>
      <c r="WUK155" s="15"/>
      <c r="WUL155" s="15"/>
      <c r="WUM155" s="15"/>
      <c r="WUN155" s="15"/>
      <c r="WUO155" s="15"/>
      <c r="WUP155" s="15"/>
      <c r="WUQ155" s="15"/>
      <c r="WUR155" s="15"/>
      <c r="WUS155" s="15"/>
      <c r="WUT155" s="15"/>
      <c r="WUU155" s="15"/>
      <c r="WUV155" s="15"/>
      <c r="WUW155" s="15"/>
      <c r="WUX155" s="15"/>
      <c r="WUY155" s="15"/>
      <c r="WUZ155" s="15"/>
      <c r="WVA155" s="15"/>
      <c r="WVB155" s="15"/>
      <c r="WVC155" s="15"/>
      <c r="WVD155" s="15"/>
      <c r="WVE155" s="15"/>
      <c r="WVF155" s="15"/>
      <c r="WVG155" s="15"/>
      <c r="WVH155" s="15"/>
      <c r="WVI155" s="15"/>
      <c r="WVJ155" s="15"/>
      <c r="WVK155" s="15"/>
      <c r="WVL155" s="15"/>
      <c r="WVM155" s="15"/>
      <c r="WVN155" s="15"/>
      <c r="WVO155" s="15"/>
      <c r="WVP155" s="15"/>
      <c r="WVQ155" s="15"/>
      <c r="WVR155" s="15"/>
      <c r="WVS155" s="15"/>
      <c r="WVT155" s="15"/>
      <c r="WVU155" s="15"/>
      <c r="WVV155" s="15"/>
      <c r="WVW155" s="15"/>
      <c r="WVX155" s="15"/>
      <c r="WVY155" s="15"/>
      <c r="WVZ155" s="15"/>
      <c r="WWA155" s="15"/>
      <c r="WWB155" s="15"/>
      <c r="WWC155" s="15"/>
      <c r="WWD155" s="15"/>
      <c r="WWE155" s="15"/>
      <c r="WWF155" s="15"/>
      <c r="WWG155" s="15"/>
      <c r="WWH155" s="15"/>
      <c r="WWI155" s="15"/>
      <c r="WWJ155" s="15"/>
      <c r="WWK155" s="15"/>
      <c r="WWL155" s="15"/>
      <c r="WWM155" s="15"/>
      <c r="WWN155" s="15"/>
      <c r="WWO155" s="15"/>
      <c r="WWP155" s="15"/>
      <c r="WWQ155" s="15"/>
      <c r="WWR155" s="15"/>
      <c r="WWS155" s="15"/>
      <c r="WWT155" s="15"/>
      <c r="WWU155" s="15"/>
      <c r="WWV155" s="15"/>
      <c r="WWW155" s="15"/>
      <c r="WWX155" s="15"/>
      <c r="WWY155" s="15"/>
      <c r="WWZ155" s="15"/>
      <c r="WXA155" s="15"/>
      <c r="WXB155" s="15"/>
      <c r="WXC155" s="15"/>
      <c r="WXD155" s="15"/>
      <c r="WXE155" s="15"/>
      <c r="WXF155" s="15"/>
      <c r="WXG155" s="15"/>
      <c r="WXH155" s="15"/>
      <c r="WXI155" s="15"/>
      <c r="WXJ155" s="15"/>
      <c r="WXK155" s="15"/>
      <c r="WXL155" s="15"/>
      <c r="WXM155" s="15"/>
      <c r="WXN155" s="15"/>
      <c r="WXO155" s="15"/>
      <c r="WXP155" s="15"/>
      <c r="WXQ155" s="15"/>
      <c r="WXR155" s="15"/>
      <c r="WXS155" s="15"/>
      <c r="WXT155" s="15"/>
      <c r="WXU155" s="15"/>
      <c r="WXV155" s="15"/>
      <c r="WXW155" s="15"/>
      <c r="WXX155" s="15"/>
      <c r="WXY155" s="15"/>
      <c r="WXZ155" s="15"/>
      <c r="WYA155" s="15"/>
      <c r="WYB155" s="15"/>
      <c r="WYC155" s="15"/>
      <c r="WYD155" s="15"/>
      <c r="WYE155" s="15"/>
      <c r="WYF155" s="15"/>
      <c r="WYG155" s="15"/>
      <c r="WYH155" s="15"/>
      <c r="WYI155" s="15"/>
      <c r="WYJ155" s="15"/>
      <c r="WYK155" s="15"/>
      <c r="WYL155" s="15"/>
      <c r="WYM155" s="15"/>
      <c r="WYN155" s="15"/>
      <c r="WYO155" s="15"/>
      <c r="WYP155" s="15"/>
      <c r="WYQ155" s="15"/>
      <c r="WYR155" s="15"/>
      <c r="WYS155" s="15"/>
      <c r="WYT155" s="15"/>
      <c r="WYU155" s="15"/>
      <c r="WYV155" s="15"/>
      <c r="WYW155" s="15"/>
      <c r="WYX155" s="15"/>
      <c r="WYY155" s="15"/>
      <c r="WYZ155" s="15"/>
      <c r="WZA155" s="15"/>
      <c r="WZB155" s="15"/>
      <c r="WZC155" s="15"/>
      <c r="WZD155" s="15"/>
      <c r="WZE155" s="15"/>
      <c r="WZF155" s="15"/>
      <c r="WZG155" s="15"/>
      <c r="WZH155" s="15"/>
      <c r="WZI155" s="15"/>
      <c r="WZJ155" s="15"/>
      <c r="WZK155" s="15"/>
      <c r="WZL155" s="15"/>
      <c r="WZM155" s="15"/>
      <c r="WZN155" s="15"/>
      <c r="WZO155" s="15"/>
      <c r="WZP155" s="15"/>
      <c r="WZQ155" s="15"/>
      <c r="WZR155" s="15"/>
      <c r="WZS155" s="15"/>
      <c r="WZT155" s="15"/>
      <c r="WZU155" s="15"/>
      <c r="WZV155" s="15"/>
      <c r="WZW155" s="15"/>
      <c r="WZX155" s="15"/>
      <c r="WZY155" s="15"/>
      <c r="WZZ155" s="15"/>
      <c r="XAA155" s="15"/>
      <c r="XAB155" s="15"/>
      <c r="XAC155" s="15"/>
      <c r="XAD155" s="15"/>
      <c r="XAE155" s="15"/>
      <c r="XAF155" s="15"/>
      <c r="XAG155" s="15"/>
      <c r="XAH155" s="15"/>
      <c r="XAI155" s="15"/>
      <c r="XAJ155" s="15"/>
      <c r="XAK155" s="15"/>
      <c r="XAL155" s="15"/>
      <c r="XAM155" s="15"/>
      <c r="XAN155" s="15"/>
      <c r="XAO155" s="15"/>
      <c r="XAP155" s="15"/>
      <c r="XAQ155" s="15"/>
      <c r="XAR155" s="15"/>
      <c r="XAS155" s="15"/>
      <c r="XAT155" s="15"/>
      <c r="XAU155" s="15"/>
      <c r="XAV155" s="15"/>
      <c r="XAW155" s="15"/>
      <c r="XAX155" s="15"/>
      <c r="XAY155" s="15"/>
      <c r="XAZ155" s="15"/>
      <c r="XBA155" s="15"/>
      <c r="XBB155" s="15"/>
      <c r="XBC155" s="15"/>
      <c r="XBD155" s="15"/>
      <c r="XBE155" s="15"/>
      <c r="XBF155" s="15"/>
      <c r="XBG155" s="15"/>
      <c r="XBH155" s="15"/>
      <c r="XBI155" s="15"/>
      <c r="XBJ155" s="15"/>
      <c r="XBK155" s="15"/>
      <c r="XBL155" s="15"/>
      <c r="XBM155" s="15"/>
      <c r="XBN155" s="15"/>
      <c r="XBO155" s="15"/>
      <c r="XBP155" s="15"/>
      <c r="XBQ155" s="15"/>
      <c r="XBR155" s="15"/>
      <c r="XBS155" s="15"/>
      <c r="XBT155" s="15"/>
      <c r="XBU155" s="15"/>
      <c r="XBV155" s="15"/>
      <c r="XBW155" s="15"/>
      <c r="XBX155" s="15"/>
      <c r="XBY155" s="15"/>
      <c r="XBZ155" s="15"/>
      <c r="XCA155" s="15"/>
      <c r="XCB155" s="15"/>
      <c r="XCC155" s="15"/>
      <c r="XCD155" s="15"/>
      <c r="XCE155" s="15"/>
      <c r="XCF155" s="15"/>
      <c r="XCG155" s="15"/>
      <c r="XCH155" s="15"/>
      <c r="XCI155" s="15"/>
      <c r="XCJ155" s="15"/>
      <c r="XCK155" s="15"/>
      <c r="XCL155" s="15"/>
      <c r="XCM155" s="15"/>
      <c r="XCN155" s="15"/>
      <c r="XCO155" s="15"/>
      <c r="XCP155" s="15"/>
      <c r="XCQ155" s="15"/>
      <c r="XCR155" s="15"/>
      <c r="XCS155" s="15"/>
      <c r="XCT155" s="15"/>
      <c r="XCU155" s="15"/>
      <c r="XCV155" s="15"/>
      <c r="XCW155" s="15"/>
      <c r="XCX155" s="15"/>
      <c r="XCY155" s="15"/>
      <c r="XCZ155" s="15"/>
      <c r="XDA155" s="15"/>
      <c r="XDB155" s="15"/>
      <c r="XDC155" s="15"/>
      <c r="XDD155" s="15"/>
      <c r="XDE155" s="15"/>
      <c r="XDF155" s="15"/>
      <c r="XDG155" s="15"/>
      <c r="XDH155" s="15"/>
      <c r="XDI155" s="15"/>
      <c r="XDJ155" s="15"/>
      <c r="XDK155" s="15"/>
      <c r="XDL155" s="15"/>
      <c r="XDM155" s="15"/>
      <c r="XDN155" s="15"/>
      <c r="XDO155" s="15"/>
      <c r="XDP155" s="15"/>
      <c r="XDQ155" s="15"/>
      <c r="XDR155" s="15"/>
      <c r="XDS155" s="15"/>
      <c r="XDT155" s="15"/>
      <c r="XDU155" s="15"/>
      <c r="XDV155" s="15"/>
      <c r="XDW155" s="15"/>
      <c r="XDX155" s="15"/>
      <c r="XDY155" s="15"/>
      <c r="XDZ155" s="15"/>
      <c r="XEA155" s="15"/>
      <c r="XEB155" s="15"/>
      <c r="XEC155" s="15"/>
      <c r="XED155" s="15"/>
      <c r="XEE155" s="15"/>
      <c r="XEF155" s="15"/>
      <c r="XEG155" s="15"/>
      <c r="XEH155" s="15"/>
      <c r="XEI155" s="15"/>
      <c r="XEJ155" s="15"/>
      <c r="XEK155" s="15"/>
      <c r="XEL155" s="15"/>
      <c r="XEM155" s="15"/>
      <c r="XEN155" s="15"/>
      <c r="XEO155" s="15"/>
      <c r="XEP155" s="15"/>
      <c r="XEQ155" s="15"/>
      <c r="XER155" s="15"/>
      <c r="XES155" s="15"/>
      <c r="XET155" s="15"/>
      <c r="XEU155" s="15"/>
      <c r="XEV155" s="15"/>
      <c r="XEW155" s="15"/>
      <c r="XEX155" s="15"/>
      <c r="XEY155" s="15"/>
      <c r="XEZ155" s="15"/>
      <c r="XFA155" s="15"/>
      <c r="XFB155" s="15"/>
      <c r="XFC155" s="15"/>
      <c r="XFD155" s="15"/>
    </row>
    <row r="156" spans="1:16384" s="15" customFormat="1" ht="26.25" x14ac:dyDescent="0.4">
      <c r="A156" s="2"/>
      <c r="B156" s="12" t="s">
        <v>5</v>
      </c>
      <c r="C156" s="12"/>
      <c r="D156" s="13"/>
      <c r="E156" s="34"/>
      <c r="F156" s="42"/>
      <c r="G156" s="13">
        <f>SUM(G6:G155)</f>
        <v>132858.83000000002</v>
      </c>
      <c r="H156" s="13"/>
      <c r="I156" s="13">
        <f>SUM(I6:I153)</f>
        <v>134505.5</v>
      </c>
      <c r="J156" s="13">
        <f>SUM(J6:J153)</f>
        <v>109900</v>
      </c>
      <c r="K156" s="47"/>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2"/>
      <c r="NY156" s="2"/>
      <c r="NZ156" s="2"/>
      <c r="OA156" s="2"/>
      <c r="OB156" s="2"/>
      <c r="OC156" s="2"/>
      <c r="OD156" s="2"/>
      <c r="OE156" s="2"/>
      <c r="OF156" s="2"/>
      <c r="OG156" s="2"/>
      <c r="OH156" s="2"/>
      <c r="OI156" s="2"/>
      <c r="OJ156" s="2"/>
      <c r="OK156" s="2"/>
      <c r="OL156" s="2"/>
      <c r="OM156" s="2"/>
      <c r="ON156" s="2"/>
      <c r="OO156" s="2"/>
      <c r="OP156" s="2"/>
      <c r="OQ156" s="2"/>
      <c r="OR156" s="2"/>
      <c r="OS156" s="2"/>
      <c r="OT156" s="2"/>
      <c r="OU156" s="2"/>
      <c r="OV156" s="2"/>
      <c r="OW156" s="2"/>
      <c r="OX156" s="2"/>
      <c r="OY156" s="2"/>
      <c r="OZ156" s="2"/>
      <c r="PA156" s="2"/>
      <c r="PB156" s="2"/>
      <c r="PC156" s="2"/>
      <c r="PD156" s="2"/>
      <c r="PE156" s="2"/>
      <c r="PF156" s="2"/>
      <c r="PG156" s="2"/>
      <c r="PH156" s="2"/>
      <c r="PI156" s="2"/>
      <c r="PJ156" s="2"/>
      <c r="PK156" s="2"/>
      <c r="PL156" s="2"/>
      <c r="PM156" s="2"/>
      <c r="PN156" s="2"/>
      <c r="PO156" s="2"/>
      <c r="PP156" s="2"/>
      <c r="PQ156" s="2"/>
      <c r="PR156" s="2"/>
      <c r="PS156" s="2"/>
      <c r="PT156" s="2"/>
      <c r="PU156" s="2"/>
      <c r="PV156" s="2"/>
      <c r="PW156" s="2"/>
      <c r="PX156" s="2"/>
      <c r="PY156" s="2"/>
      <c r="PZ156" s="2"/>
      <c r="QA156" s="2"/>
      <c r="QB156" s="2"/>
      <c r="QC156" s="2"/>
      <c r="QD156" s="2"/>
      <c r="QE156" s="2"/>
      <c r="QF156" s="2"/>
      <c r="QG156" s="2"/>
      <c r="QH156" s="2"/>
      <c r="QI156" s="2"/>
      <c r="QJ156" s="2"/>
      <c r="QK156" s="2"/>
      <c r="QL156" s="2"/>
      <c r="QM156" s="2"/>
      <c r="QN156" s="2"/>
      <c r="QO156" s="2"/>
      <c r="QP156" s="2"/>
      <c r="QQ156" s="2"/>
      <c r="QR156" s="2"/>
      <c r="QS156" s="2"/>
      <c r="QT156" s="2"/>
      <c r="QU156" s="2"/>
      <c r="QV156" s="2"/>
      <c r="QW156" s="2"/>
      <c r="QX156" s="2"/>
      <c r="QY156" s="2"/>
      <c r="QZ156" s="2"/>
      <c r="RA156" s="2"/>
      <c r="RB156" s="2"/>
      <c r="RC156" s="2"/>
      <c r="RD156" s="2"/>
      <c r="RE156" s="2"/>
      <c r="RF156" s="2"/>
      <c r="RG156" s="2"/>
      <c r="RH156" s="2"/>
      <c r="RI156" s="2"/>
      <c r="RJ156" s="2"/>
      <c r="RK156" s="2"/>
      <c r="RL156" s="2"/>
      <c r="RM156" s="2"/>
      <c r="RN156" s="2"/>
      <c r="RO156" s="2"/>
      <c r="RP156" s="2"/>
      <c r="RQ156" s="2"/>
      <c r="RR156" s="2"/>
      <c r="RS156" s="2"/>
      <c r="RT156" s="2"/>
      <c r="RU156" s="2"/>
      <c r="RV156" s="2"/>
      <c r="RW156" s="2"/>
      <c r="RX156" s="2"/>
      <c r="RY156" s="2"/>
      <c r="RZ156" s="2"/>
      <c r="SA156" s="2"/>
      <c r="SB156" s="2"/>
      <c r="SC156" s="2"/>
      <c r="SD156" s="2"/>
      <c r="SE156" s="2"/>
      <c r="SF156" s="2"/>
      <c r="SG156" s="2"/>
      <c r="SH156" s="2"/>
      <c r="SI156" s="2"/>
      <c r="SJ156" s="2"/>
      <c r="SK156" s="2"/>
      <c r="SL156" s="2"/>
      <c r="SM156" s="2"/>
      <c r="SN156" s="2"/>
      <c r="SO156" s="2"/>
      <c r="SP156" s="2"/>
      <c r="SQ156" s="2"/>
      <c r="SR156" s="2"/>
      <c r="SS156" s="2"/>
      <c r="ST156" s="2"/>
      <c r="SU156" s="2"/>
      <c r="SV156" s="2"/>
      <c r="SW156" s="2"/>
      <c r="SX156" s="2"/>
      <c r="SY156" s="2"/>
      <c r="SZ156" s="2"/>
      <c r="TA156" s="2"/>
      <c r="TB156" s="2"/>
      <c r="TC156" s="2"/>
      <c r="TD156" s="2"/>
      <c r="TE156" s="2"/>
      <c r="TF156" s="2"/>
      <c r="TG156" s="2"/>
      <c r="TH156" s="2"/>
      <c r="TI156" s="2"/>
      <c r="TJ156" s="2"/>
      <c r="TK156" s="2"/>
      <c r="TL156" s="2"/>
      <c r="TM156" s="2"/>
      <c r="TN156" s="2"/>
      <c r="TO156" s="2"/>
      <c r="TP156" s="2"/>
      <c r="TQ156" s="2"/>
      <c r="TR156" s="2"/>
      <c r="TS156" s="2"/>
      <c r="TT156" s="2"/>
      <c r="TU156" s="2"/>
      <c r="TV156" s="2"/>
      <c r="TW156" s="2"/>
      <c r="TX156" s="2"/>
      <c r="TY156" s="2"/>
      <c r="TZ156" s="2"/>
      <c r="UA156" s="2"/>
      <c r="UB156" s="2"/>
      <c r="UC156" s="2"/>
      <c r="UD156" s="2"/>
      <c r="UE156" s="2"/>
      <c r="UF156" s="2"/>
      <c r="UG156" s="2"/>
      <c r="UH156" s="2"/>
      <c r="UI156" s="2"/>
      <c r="UJ156" s="2"/>
      <c r="UK156" s="2"/>
      <c r="UL156" s="2"/>
      <c r="UM156" s="2"/>
      <c r="UN156" s="2"/>
      <c r="UO156" s="2"/>
      <c r="UP156" s="2"/>
      <c r="UQ156" s="2"/>
      <c r="UR156" s="2"/>
      <c r="US156" s="2"/>
      <c r="UT156" s="2"/>
      <c r="UU156" s="2"/>
      <c r="UV156" s="2"/>
      <c r="UW156" s="2"/>
      <c r="UX156" s="2"/>
      <c r="UY156" s="2"/>
      <c r="UZ156" s="2"/>
      <c r="VA156" s="2"/>
      <c r="VB156" s="2"/>
      <c r="VC156" s="2"/>
      <c r="VD156" s="2"/>
      <c r="VE156" s="2"/>
      <c r="VF156" s="2"/>
      <c r="VG156" s="2"/>
      <c r="VH156" s="2"/>
      <c r="VI156" s="2"/>
      <c r="VJ156" s="2"/>
      <c r="VK156" s="2"/>
      <c r="VL156" s="2"/>
      <c r="VM156" s="2"/>
      <c r="VN156" s="2"/>
      <c r="VO156" s="2"/>
      <c r="VP156" s="2"/>
      <c r="VQ156" s="2"/>
      <c r="VR156" s="2"/>
      <c r="VS156" s="2"/>
      <c r="VT156" s="2"/>
      <c r="VU156" s="2"/>
      <c r="VV156" s="2"/>
      <c r="VW156" s="2"/>
      <c r="VX156" s="2"/>
      <c r="VY156" s="2"/>
      <c r="VZ156" s="2"/>
      <c r="WA156" s="2"/>
      <c r="WB156" s="2"/>
      <c r="WC156" s="2"/>
      <c r="WD156" s="2"/>
      <c r="WE156" s="2"/>
      <c r="WF156" s="2"/>
      <c r="WG156" s="2"/>
      <c r="WH156" s="2"/>
      <c r="WI156" s="2"/>
      <c r="WJ156" s="2"/>
      <c r="WK156" s="2"/>
      <c r="WL156" s="2"/>
      <c r="WM156" s="2"/>
      <c r="WN156" s="2"/>
      <c r="WO156" s="2"/>
      <c r="WP156" s="2"/>
      <c r="WQ156" s="2"/>
      <c r="WR156" s="2"/>
      <c r="WS156" s="2"/>
      <c r="WT156" s="2"/>
      <c r="WU156" s="2"/>
      <c r="WV156" s="2"/>
      <c r="WW156" s="2"/>
      <c r="WX156" s="2"/>
      <c r="WY156" s="2"/>
      <c r="WZ156" s="2"/>
      <c r="XA156" s="2"/>
      <c r="XB156" s="2"/>
      <c r="XC156" s="2"/>
      <c r="XD156" s="2"/>
      <c r="XE156" s="2"/>
      <c r="XF156" s="2"/>
      <c r="XG156" s="2"/>
      <c r="XH156" s="2"/>
      <c r="XI156" s="2"/>
      <c r="XJ156" s="2"/>
      <c r="XK156" s="2"/>
      <c r="XL156" s="2"/>
      <c r="XM156" s="2"/>
      <c r="XN156" s="2"/>
      <c r="XO156" s="2"/>
      <c r="XP156" s="2"/>
      <c r="XQ156" s="2"/>
      <c r="XR156" s="2"/>
      <c r="XS156" s="2"/>
      <c r="XT156" s="2"/>
      <c r="XU156" s="2"/>
      <c r="XV156" s="2"/>
      <c r="XW156" s="2"/>
      <c r="XX156" s="2"/>
      <c r="XY156" s="2"/>
      <c r="XZ156" s="2"/>
      <c r="YA156" s="2"/>
      <c r="YB156" s="2"/>
      <c r="YC156" s="2"/>
      <c r="YD156" s="2"/>
      <c r="YE156" s="2"/>
      <c r="YF156" s="2"/>
      <c r="YG156" s="2"/>
      <c r="YH156" s="2"/>
      <c r="YI156" s="2"/>
      <c r="YJ156" s="2"/>
      <c r="YK156" s="2"/>
      <c r="YL156" s="2"/>
      <c r="YM156" s="2"/>
      <c r="YN156" s="2"/>
      <c r="YO156" s="2"/>
      <c r="YP156" s="2"/>
      <c r="YQ156" s="2"/>
      <c r="YR156" s="2"/>
      <c r="YS156" s="2"/>
      <c r="YT156" s="2"/>
      <c r="YU156" s="2"/>
      <c r="YV156" s="2"/>
      <c r="YW156" s="2"/>
      <c r="YX156" s="2"/>
      <c r="YY156" s="2"/>
      <c r="YZ156" s="2"/>
      <c r="ZA156" s="2"/>
      <c r="ZB156" s="2"/>
      <c r="ZC156" s="2"/>
      <c r="ZD156" s="2"/>
      <c r="ZE156" s="2"/>
      <c r="ZF156" s="2"/>
      <c r="ZG156" s="2"/>
      <c r="ZH156" s="2"/>
      <c r="ZI156" s="2"/>
      <c r="ZJ156" s="2"/>
      <c r="ZK156" s="2"/>
      <c r="ZL156" s="2"/>
      <c r="ZM156" s="2"/>
      <c r="ZN156" s="2"/>
      <c r="ZO156" s="2"/>
      <c r="ZP156" s="2"/>
      <c r="ZQ156" s="2"/>
      <c r="ZR156" s="2"/>
      <c r="ZS156" s="2"/>
      <c r="ZT156" s="2"/>
      <c r="ZU156" s="2"/>
      <c r="ZV156" s="2"/>
      <c r="ZW156" s="2"/>
      <c r="ZX156" s="2"/>
      <c r="ZY156" s="2"/>
      <c r="ZZ156" s="2"/>
      <c r="AAA156" s="2"/>
      <c r="AAB156" s="2"/>
      <c r="AAC156" s="2"/>
      <c r="AAD156" s="2"/>
      <c r="AAE156" s="2"/>
      <c r="AAF156" s="2"/>
      <c r="AAG156" s="2"/>
      <c r="AAH156" s="2"/>
      <c r="AAI156" s="2"/>
      <c r="AAJ156" s="2"/>
      <c r="AAK156" s="2"/>
      <c r="AAL156" s="2"/>
      <c r="AAM156" s="2"/>
      <c r="AAN156" s="2"/>
      <c r="AAO156" s="2"/>
      <c r="AAP156" s="2"/>
      <c r="AAQ156" s="2"/>
      <c r="AAR156" s="2"/>
      <c r="AAS156" s="2"/>
      <c r="AAT156" s="2"/>
      <c r="AAU156" s="2"/>
      <c r="AAV156" s="2"/>
      <c r="AAW156" s="2"/>
      <c r="AAX156" s="2"/>
      <c r="AAY156" s="2"/>
      <c r="AAZ156" s="2"/>
      <c r="ABA156" s="2"/>
      <c r="ABB156" s="2"/>
      <c r="ABC156" s="2"/>
      <c r="ABD156" s="2"/>
      <c r="ABE156" s="2"/>
      <c r="ABF156" s="2"/>
      <c r="ABG156" s="2"/>
      <c r="ABH156" s="2"/>
      <c r="ABI156" s="2"/>
      <c r="ABJ156" s="2"/>
      <c r="ABK156" s="2"/>
      <c r="ABL156" s="2"/>
      <c r="ABM156" s="2"/>
      <c r="ABN156" s="2"/>
      <c r="ABO156" s="2"/>
      <c r="ABP156" s="2"/>
      <c r="ABQ156" s="2"/>
      <c r="ABR156" s="2"/>
      <c r="ABS156" s="2"/>
      <c r="ABT156" s="2"/>
      <c r="ABU156" s="2"/>
      <c r="ABV156" s="2"/>
      <c r="ABW156" s="2"/>
      <c r="ABX156" s="2"/>
      <c r="ABY156" s="2"/>
      <c r="ABZ156" s="2"/>
      <c r="ACA156" s="2"/>
      <c r="ACB156" s="2"/>
      <c r="ACC156" s="2"/>
      <c r="ACD156" s="2"/>
      <c r="ACE156" s="2"/>
      <c r="ACF156" s="2"/>
      <c r="ACG156" s="2"/>
      <c r="ACH156" s="2"/>
      <c r="ACI156" s="2"/>
      <c r="ACJ156" s="2"/>
      <c r="ACK156" s="2"/>
      <c r="ACL156" s="2"/>
      <c r="ACM156" s="2"/>
      <c r="ACN156" s="2"/>
      <c r="ACO156" s="2"/>
      <c r="ACP156" s="2"/>
      <c r="ACQ156" s="2"/>
      <c r="ACR156" s="2"/>
      <c r="ACS156" s="2"/>
      <c r="ACT156" s="2"/>
      <c r="ACU156" s="2"/>
      <c r="ACV156" s="2"/>
      <c r="ACW156" s="2"/>
      <c r="ACX156" s="2"/>
      <c r="ACY156" s="2"/>
      <c r="ACZ156" s="2"/>
      <c r="ADA156" s="2"/>
      <c r="ADB156" s="2"/>
      <c r="ADC156" s="2"/>
      <c r="ADD156" s="2"/>
      <c r="ADE156" s="2"/>
      <c r="ADF156" s="2"/>
      <c r="ADG156" s="2"/>
      <c r="ADH156" s="2"/>
      <c r="ADI156" s="2"/>
      <c r="ADJ156" s="2"/>
      <c r="ADK156" s="2"/>
      <c r="ADL156" s="2"/>
      <c r="ADM156" s="2"/>
      <c r="ADN156" s="2"/>
      <c r="ADO156" s="2"/>
      <c r="ADP156" s="2"/>
      <c r="ADQ156" s="2"/>
      <c r="ADR156" s="2"/>
      <c r="ADS156" s="2"/>
      <c r="ADT156" s="2"/>
      <c r="ADU156" s="2"/>
      <c r="ADV156" s="2"/>
      <c r="ADW156" s="2"/>
      <c r="ADX156" s="2"/>
      <c r="ADY156" s="2"/>
      <c r="ADZ156" s="2"/>
      <c r="AEA156" s="2"/>
      <c r="AEB156" s="2"/>
      <c r="AEC156" s="2"/>
      <c r="AED156" s="2"/>
      <c r="AEE156" s="2"/>
      <c r="AEF156" s="2"/>
      <c r="AEG156" s="2"/>
      <c r="AEH156" s="2"/>
      <c r="AEI156" s="2"/>
      <c r="AEJ156" s="2"/>
      <c r="AEK156" s="2"/>
      <c r="AEL156" s="2"/>
      <c r="AEM156" s="2"/>
      <c r="AEN156" s="2"/>
      <c r="AEO156" s="2"/>
      <c r="AEP156" s="2"/>
      <c r="AEQ156" s="2"/>
      <c r="AER156" s="2"/>
      <c r="AES156" s="2"/>
      <c r="AET156" s="2"/>
      <c r="AEU156" s="2"/>
      <c r="AEV156" s="2"/>
      <c r="AEW156" s="2"/>
      <c r="AEX156" s="2"/>
      <c r="AEY156" s="2"/>
      <c r="AEZ156" s="2"/>
      <c r="AFA156" s="2"/>
      <c r="AFB156" s="2"/>
      <c r="AFC156" s="2"/>
      <c r="AFD156" s="2"/>
      <c r="AFE156" s="2"/>
      <c r="AFF156" s="2"/>
      <c r="AFG156" s="2"/>
      <c r="AFH156" s="2"/>
      <c r="AFI156" s="2"/>
      <c r="AFJ156" s="2"/>
      <c r="AFK156" s="2"/>
      <c r="AFL156" s="2"/>
      <c r="AFM156" s="2"/>
      <c r="AFN156" s="2"/>
      <c r="AFO156" s="2"/>
      <c r="AFP156" s="2"/>
      <c r="AFQ156" s="2"/>
      <c r="AFR156" s="2"/>
      <c r="AFS156" s="2"/>
      <c r="AFT156" s="2"/>
      <c r="AFU156" s="2"/>
      <c r="AFV156" s="2"/>
      <c r="AFW156" s="2"/>
      <c r="AFX156" s="2"/>
      <c r="AFY156" s="2"/>
      <c r="AFZ156" s="2"/>
      <c r="AGA156" s="2"/>
      <c r="AGB156" s="2"/>
      <c r="AGC156" s="2"/>
      <c r="AGD156" s="2"/>
      <c r="AGE156" s="2"/>
      <c r="AGF156" s="2"/>
      <c r="AGG156" s="2"/>
      <c r="AGH156" s="2"/>
      <c r="AGI156" s="2"/>
      <c r="AGJ156" s="2"/>
      <c r="AGK156" s="2"/>
      <c r="AGL156" s="2"/>
      <c r="AGM156" s="2"/>
      <c r="AGN156" s="2"/>
      <c r="AGO156" s="2"/>
      <c r="AGP156" s="2"/>
      <c r="AGQ156" s="2"/>
      <c r="AGR156" s="2"/>
      <c r="AGS156" s="2"/>
      <c r="AGT156" s="2"/>
      <c r="AGU156" s="2"/>
      <c r="AGV156" s="2"/>
      <c r="AGW156" s="2"/>
      <c r="AGX156" s="2"/>
      <c r="AGY156" s="2"/>
      <c r="AGZ156" s="2"/>
      <c r="AHA156" s="2"/>
      <c r="AHB156" s="2"/>
      <c r="AHC156" s="2"/>
      <c r="AHD156" s="2"/>
      <c r="AHE156" s="2"/>
      <c r="AHF156" s="2"/>
      <c r="AHG156" s="2"/>
      <c r="AHH156" s="2"/>
      <c r="AHI156" s="2"/>
      <c r="AHJ156" s="2"/>
      <c r="AHK156" s="2"/>
      <c r="AHL156" s="2"/>
      <c r="AHM156" s="2"/>
      <c r="AHN156" s="2"/>
      <c r="AHO156" s="2"/>
      <c r="AHP156" s="2"/>
      <c r="AHQ156" s="2"/>
      <c r="AHR156" s="2"/>
      <c r="AHS156" s="2"/>
      <c r="AHT156" s="2"/>
      <c r="AHU156" s="2"/>
      <c r="AHV156" s="2"/>
      <c r="AHW156" s="2"/>
      <c r="AHX156" s="2"/>
      <c r="AHY156" s="2"/>
      <c r="AHZ156" s="2"/>
      <c r="AIA156" s="2"/>
      <c r="AIB156" s="2"/>
      <c r="AIC156" s="2"/>
      <c r="AID156" s="2"/>
      <c r="AIE156" s="2"/>
      <c r="AIF156" s="2"/>
      <c r="AIG156" s="2"/>
      <c r="AIH156" s="2"/>
      <c r="AII156" s="2"/>
      <c r="AIJ156" s="2"/>
      <c r="AIK156" s="2"/>
      <c r="AIL156" s="2"/>
      <c r="AIM156" s="2"/>
      <c r="AIN156" s="2"/>
      <c r="AIO156" s="2"/>
      <c r="AIP156" s="2"/>
      <c r="AIQ156" s="2"/>
      <c r="AIR156" s="2"/>
      <c r="AIS156" s="2"/>
      <c r="AIT156" s="2"/>
      <c r="AIU156" s="2"/>
      <c r="AIV156" s="2"/>
      <c r="AIW156" s="2"/>
      <c r="AIX156" s="2"/>
      <c r="AIY156" s="2"/>
      <c r="AIZ156" s="2"/>
      <c r="AJA156" s="2"/>
      <c r="AJB156" s="2"/>
      <c r="AJC156" s="2"/>
      <c r="AJD156" s="2"/>
      <c r="AJE156" s="2"/>
      <c r="AJF156" s="2"/>
      <c r="AJG156" s="2"/>
      <c r="AJH156" s="2"/>
      <c r="AJI156" s="2"/>
      <c r="AJJ156" s="2"/>
      <c r="AJK156" s="2"/>
      <c r="AJL156" s="2"/>
      <c r="AJM156" s="2"/>
      <c r="AJN156" s="2"/>
      <c r="AJO156" s="2"/>
      <c r="AJP156" s="2"/>
      <c r="AJQ156" s="2"/>
      <c r="AJR156" s="2"/>
      <c r="AJS156" s="2"/>
      <c r="AJT156" s="2"/>
      <c r="AJU156" s="2"/>
      <c r="AJV156" s="2"/>
      <c r="AJW156" s="2"/>
      <c r="AJX156" s="2"/>
      <c r="AJY156" s="2"/>
      <c r="AJZ156" s="2"/>
      <c r="AKA156" s="2"/>
      <c r="AKB156" s="2"/>
      <c r="AKC156" s="2"/>
      <c r="AKD156" s="2"/>
      <c r="AKE156" s="2"/>
      <c r="AKF156" s="2"/>
      <c r="AKG156" s="2"/>
      <c r="AKH156" s="2"/>
      <c r="AKI156" s="2"/>
      <c r="AKJ156" s="2"/>
      <c r="AKK156" s="2"/>
      <c r="AKL156" s="2"/>
      <c r="AKM156" s="2"/>
      <c r="AKN156" s="2"/>
      <c r="AKO156" s="2"/>
      <c r="AKP156" s="2"/>
      <c r="AKQ156" s="2"/>
      <c r="AKR156" s="2"/>
      <c r="AKS156" s="2"/>
      <c r="AKT156" s="2"/>
      <c r="AKU156" s="2"/>
      <c r="AKV156" s="2"/>
      <c r="AKW156" s="2"/>
      <c r="AKX156" s="2"/>
      <c r="AKY156" s="2"/>
      <c r="AKZ156" s="2"/>
      <c r="ALA156" s="2"/>
      <c r="ALB156" s="2"/>
      <c r="ALC156" s="2"/>
      <c r="ALD156" s="2"/>
      <c r="ALE156" s="2"/>
      <c r="ALF156" s="2"/>
      <c r="ALG156" s="2"/>
      <c r="ALH156" s="2"/>
      <c r="ALI156" s="2"/>
      <c r="ALJ156" s="2"/>
      <c r="ALK156" s="2"/>
      <c r="ALL156" s="2"/>
      <c r="ALM156" s="2"/>
      <c r="ALN156" s="2"/>
      <c r="ALO156" s="2"/>
      <c r="ALP156" s="2"/>
      <c r="ALQ156" s="2"/>
      <c r="ALR156" s="2"/>
      <c r="ALS156" s="2"/>
      <c r="ALT156" s="2"/>
      <c r="ALU156" s="2"/>
      <c r="ALV156" s="2"/>
      <c r="ALW156" s="2"/>
      <c r="ALX156" s="2"/>
      <c r="ALY156" s="2"/>
      <c r="ALZ156" s="2"/>
      <c r="AMA156" s="2"/>
      <c r="AMB156" s="2"/>
      <c r="AMC156" s="2"/>
      <c r="AMD156" s="2"/>
      <c r="AME156" s="2"/>
      <c r="AMF156" s="2"/>
      <c r="AMG156" s="2"/>
      <c r="AMH156" s="2"/>
      <c r="AMI156" s="2"/>
      <c r="AMJ156" s="2"/>
      <c r="AMK156" s="2"/>
      <c r="AML156" s="2"/>
      <c r="AMM156" s="2"/>
      <c r="AMN156" s="2"/>
      <c r="AMO156" s="2"/>
      <c r="AMP156" s="2"/>
      <c r="AMQ156" s="2"/>
      <c r="AMR156" s="2"/>
      <c r="AMS156" s="2"/>
      <c r="AMT156" s="2"/>
      <c r="AMU156" s="2"/>
      <c r="AMV156" s="2"/>
      <c r="AMW156" s="2"/>
      <c r="AMX156" s="2"/>
      <c r="AMY156" s="2"/>
      <c r="AMZ156" s="2"/>
      <c r="ANA156" s="2"/>
      <c r="ANB156" s="2"/>
      <c r="ANC156" s="2"/>
      <c r="AND156" s="2"/>
      <c r="ANE156" s="2"/>
      <c r="ANF156" s="2"/>
      <c r="ANG156" s="2"/>
      <c r="ANH156" s="2"/>
      <c r="ANI156" s="2"/>
      <c r="ANJ156" s="2"/>
      <c r="ANK156" s="2"/>
      <c r="ANL156" s="2"/>
      <c r="ANM156" s="2"/>
      <c r="ANN156" s="2"/>
      <c r="ANO156" s="2"/>
      <c r="ANP156" s="2"/>
      <c r="ANQ156" s="2"/>
      <c r="ANR156" s="2"/>
      <c r="ANS156" s="2"/>
      <c r="ANT156" s="2"/>
      <c r="ANU156" s="2"/>
      <c r="ANV156" s="2"/>
      <c r="ANW156" s="2"/>
      <c r="ANX156" s="2"/>
      <c r="ANY156" s="2"/>
      <c r="ANZ156" s="2"/>
      <c r="AOA156" s="2"/>
      <c r="AOB156" s="2"/>
      <c r="AOC156" s="2"/>
      <c r="AOD156" s="2"/>
      <c r="AOE156" s="2"/>
      <c r="AOF156" s="2"/>
      <c r="AOG156" s="2"/>
      <c r="AOH156" s="2"/>
      <c r="AOI156" s="2"/>
      <c r="AOJ156" s="2"/>
      <c r="AOK156" s="2"/>
      <c r="AOL156" s="2"/>
      <c r="AOM156" s="2"/>
      <c r="AON156" s="2"/>
      <c r="AOO156" s="2"/>
      <c r="AOP156" s="2"/>
      <c r="AOQ156" s="2"/>
      <c r="AOR156" s="2"/>
      <c r="AOS156" s="2"/>
      <c r="AOT156" s="2"/>
      <c r="AOU156" s="2"/>
      <c r="AOV156" s="2"/>
      <c r="AOW156" s="2"/>
      <c r="AOX156" s="2"/>
      <c r="AOY156" s="2"/>
      <c r="AOZ156" s="2"/>
      <c r="APA156" s="2"/>
      <c r="APB156" s="2"/>
      <c r="APC156" s="2"/>
      <c r="APD156" s="2"/>
      <c r="APE156" s="2"/>
      <c r="APF156" s="2"/>
      <c r="APG156" s="2"/>
      <c r="APH156" s="2"/>
      <c r="API156" s="2"/>
      <c r="APJ156" s="2"/>
      <c r="APK156" s="2"/>
      <c r="APL156" s="2"/>
      <c r="APM156" s="2"/>
      <c r="APN156" s="2"/>
      <c r="APO156" s="2"/>
      <c r="APP156" s="2"/>
      <c r="APQ156" s="2"/>
      <c r="APR156" s="2"/>
      <c r="APS156" s="2"/>
      <c r="APT156" s="2"/>
      <c r="APU156" s="2"/>
      <c r="APV156" s="2"/>
      <c r="APW156" s="2"/>
      <c r="APX156" s="2"/>
      <c r="APY156" s="2"/>
      <c r="APZ156" s="2"/>
      <c r="AQA156" s="2"/>
      <c r="AQB156" s="2"/>
      <c r="AQC156" s="2"/>
      <c r="AQD156" s="2"/>
      <c r="AQE156" s="2"/>
      <c r="AQF156" s="2"/>
      <c r="AQG156" s="2"/>
      <c r="AQH156" s="2"/>
      <c r="AQI156" s="2"/>
      <c r="AQJ156" s="2"/>
      <c r="AQK156" s="2"/>
      <c r="AQL156" s="2"/>
      <c r="AQM156" s="2"/>
      <c r="AQN156" s="2"/>
      <c r="AQO156" s="2"/>
      <c r="AQP156" s="2"/>
      <c r="AQQ156" s="2"/>
      <c r="AQR156" s="2"/>
      <c r="AQS156" s="2"/>
      <c r="AQT156" s="2"/>
      <c r="AQU156" s="2"/>
      <c r="AQV156" s="2"/>
      <c r="AQW156" s="2"/>
      <c r="AQX156" s="2"/>
      <c r="AQY156" s="2"/>
      <c r="AQZ156" s="2"/>
      <c r="ARA156" s="2"/>
      <c r="ARB156" s="2"/>
      <c r="ARC156" s="2"/>
      <c r="ARD156" s="2"/>
      <c r="ARE156" s="2"/>
      <c r="ARF156" s="2"/>
      <c r="ARG156" s="2"/>
      <c r="ARH156" s="2"/>
      <c r="ARI156" s="2"/>
      <c r="ARJ156" s="2"/>
      <c r="ARK156" s="2"/>
      <c r="ARL156" s="2"/>
      <c r="ARM156" s="2"/>
      <c r="ARN156" s="2"/>
      <c r="ARO156" s="2"/>
      <c r="ARP156" s="2"/>
      <c r="ARQ156" s="2"/>
      <c r="ARR156" s="2"/>
      <c r="ARS156" s="2"/>
      <c r="ART156" s="2"/>
      <c r="ARU156" s="2"/>
      <c r="ARV156" s="2"/>
      <c r="ARW156" s="2"/>
      <c r="ARX156" s="2"/>
      <c r="ARY156" s="2"/>
      <c r="ARZ156" s="2"/>
      <c r="ASA156" s="2"/>
      <c r="ASB156" s="2"/>
      <c r="ASC156" s="2"/>
      <c r="ASD156" s="2"/>
      <c r="ASE156" s="2"/>
      <c r="ASF156" s="2"/>
      <c r="ASG156" s="2"/>
      <c r="ASH156" s="2"/>
      <c r="ASI156" s="2"/>
      <c r="ASJ156" s="2"/>
      <c r="ASK156" s="2"/>
      <c r="ASL156" s="2"/>
      <c r="ASM156" s="2"/>
      <c r="ASN156" s="2"/>
      <c r="ASO156" s="2"/>
      <c r="ASP156" s="2"/>
      <c r="ASQ156" s="2"/>
      <c r="ASR156" s="2"/>
      <c r="ASS156" s="2"/>
      <c r="AST156" s="2"/>
      <c r="ASU156" s="2"/>
      <c r="ASV156" s="2"/>
      <c r="ASW156" s="2"/>
      <c r="ASX156" s="2"/>
      <c r="ASY156" s="2"/>
      <c r="ASZ156" s="2"/>
      <c r="ATA156" s="2"/>
      <c r="ATB156" s="2"/>
      <c r="ATC156" s="2"/>
      <c r="ATD156" s="2"/>
      <c r="ATE156" s="2"/>
      <c r="ATF156" s="2"/>
      <c r="ATG156" s="2"/>
      <c r="ATH156" s="2"/>
      <c r="ATI156" s="2"/>
      <c r="ATJ156" s="2"/>
      <c r="ATK156" s="2"/>
      <c r="ATL156" s="2"/>
      <c r="ATM156" s="2"/>
      <c r="ATN156" s="2"/>
      <c r="ATO156" s="2"/>
      <c r="ATP156" s="2"/>
      <c r="ATQ156" s="2"/>
      <c r="ATR156" s="2"/>
      <c r="ATS156" s="2"/>
      <c r="ATT156" s="2"/>
      <c r="ATU156" s="2"/>
      <c r="ATV156" s="2"/>
      <c r="ATW156" s="2"/>
      <c r="ATX156" s="2"/>
      <c r="ATY156" s="2"/>
      <c r="ATZ156" s="2"/>
      <c r="AUA156" s="2"/>
      <c r="AUB156" s="2"/>
      <c r="AUC156" s="2"/>
      <c r="AUD156" s="2"/>
      <c r="AUE156" s="2"/>
      <c r="AUF156" s="2"/>
      <c r="AUG156" s="2"/>
      <c r="AUH156" s="2"/>
      <c r="AUI156" s="2"/>
      <c r="AUJ156" s="2"/>
      <c r="AUK156" s="2"/>
      <c r="AUL156" s="2"/>
      <c r="AUM156" s="2"/>
      <c r="AUN156" s="2"/>
      <c r="AUO156" s="2"/>
      <c r="AUP156" s="2"/>
      <c r="AUQ156" s="2"/>
      <c r="AUR156" s="2"/>
      <c r="AUS156" s="2"/>
      <c r="AUT156" s="2"/>
      <c r="AUU156" s="2"/>
      <c r="AUV156" s="2"/>
      <c r="AUW156" s="2"/>
      <c r="AUX156" s="2"/>
      <c r="AUY156" s="2"/>
      <c r="AUZ156" s="2"/>
      <c r="AVA156" s="2"/>
      <c r="AVB156" s="2"/>
      <c r="AVC156" s="2"/>
      <c r="AVD156" s="2"/>
      <c r="AVE156" s="2"/>
      <c r="AVF156" s="2"/>
      <c r="AVG156" s="2"/>
      <c r="AVH156" s="2"/>
      <c r="AVI156" s="2"/>
      <c r="AVJ156" s="2"/>
      <c r="AVK156" s="2"/>
      <c r="AVL156" s="2"/>
      <c r="AVM156" s="2"/>
      <c r="AVN156" s="2"/>
      <c r="AVO156" s="2"/>
      <c r="AVP156" s="2"/>
      <c r="AVQ156" s="2"/>
      <c r="AVR156" s="2"/>
      <c r="AVS156" s="2"/>
      <c r="AVT156" s="2"/>
      <c r="AVU156" s="2"/>
      <c r="AVV156" s="2"/>
      <c r="AVW156" s="2"/>
      <c r="AVX156" s="2"/>
      <c r="AVY156" s="2"/>
      <c r="AVZ156" s="2"/>
      <c r="AWA156" s="2"/>
      <c r="AWB156" s="2"/>
      <c r="AWC156" s="2"/>
      <c r="AWD156" s="2"/>
      <c r="AWE156" s="2"/>
      <c r="AWF156" s="2"/>
      <c r="AWG156" s="2"/>
      <c r="AWH156" s="2"/>
      <c r="AWI156" s="2"/>
      <c r="AWJ156" s="2"/>
      <c r="AWK156" s="2"/>
      <c r="AWL156" s="2"/>
      <c r="AWM156" s="2"/>
      <c r="AWN156" s="2"/>
      <c r="AWO156" s="2"/>
      <c r="AWP156" s="2"/>
      <c r="AWQ156" s="2"/>
      <c r="AWR156" s="2"/>
      <c r="AWS156" s="2"/>
      <c r="AWT156" s="2"/>
      <c r="AWU156" s="2"/>
      <c r="AWV156" s="2"/>
      <c r="AWW156" s="2"/>
      <c r="AWX156" s="2"/>
      <c r="AWY156" s="2"/>
      <c r="AWZ156" s="2"/>
      <c r="AXA156" s="2"/>
      <c r="AXB156" s="2"/>
      <c r="AXC156" s="2"/>
      <c r="AXD156" s="2"/>
      <c r="AXE156" s="2"/>
      <c r="AXF156" s="2"/>
      <c r="AXG156" s="2"/>
      <c r="AXH156" s="2"/>
      <c r="AXI156" s="2"/>
      <c r="AXJ156" s="2"/>
      <c r="AXK156" s="2"/>
      <c r="AXL156" s="2"/>
      <c r="AXM156" s="2"/>
      <c r="AXN156" s="2"/>
      <c r="AXO156" s="2"/>
      <c r="AXP156" s="2"/>
      <c r="AXQ156" s="2"/>
      <c r="AXR156" s="2"/>
      <c r="AXS156" s="2"/>
      <c r="AXT156" s="2"/>
      <c r="AXU156" s="2"/>
      <c r="AXV156" s="2"/>
      <c r="AXW156" s="2"/>
      <c r="AXX156" s="2"/>
      <c r="AXY156" s="2"/>
      <c r="AXZ156" s="2"/>
      <c r="AYA156" s="2"/>
      <c r="AYB156" s="2"/>
      <c r="AYC156" s="2"/>
      <c r="AYD156" s="2"/>
      <c r="AYE156" s="2"/>
      <c r="AYF156" s="2"/>
      <c r="AYG156" s="2"/>
      <c r="AYH156" s="2"/>
      <c r="AYI156" s="2"/>
      <c r="AYJ156" s="2"/>
      <c r="AYK156" s="2"/>
      <c r="AYL156" s="2"/>
      <c r="AYM156" s="2"/>
      <c r="AYN156" s="2"/>
      <c r="AYO156" s="2"/>
      <c r="AYP156" s="2"/>
      <c r="AYQ156" s="2"/>
      <c r="AYR156" s="2"/>
      <c r="AYS156" s="2"/>
      <c r="AYT156" s="2"/>
      <c r="AYU156" s="2"/>
      <c r="AYV156" s="2"/>
      <c r="AYW156" s="2"/>
      <c r="AYX156" s="2"/>
      <c r="AYY156" s="2"/>
      <c r="AYZ156" s="2"/>
      <c r="AZA156" s="2"/>
      <c r="AZB156" s="2"/>
      <c r="AZC156" s="2"/>
      <c r="AZD156" s="2"/>
      <c r="AZE156" s="2"/>
      <c r="AZF156" s="2"/>
      <c r="AZG156" s="2"/>
      <c r="AZH156" s="2"/>
      <c r="AZI156" s="2"/>
      <c r="AZJ156" s="2"/>
      <c r="AZK156" s="2"/>
      <c r="AZL156" s="2"/>
      <c r="AZM156" s="2"/>
      <c r="AZN156" s="2"/>
      <c r="AZO156" s="2"/>
      <c r="AZP156" s="2"/>
      <c r="AZQ156" s="2"/>
      <c r="AZR156" s="2"/>
      <c r="AZS156" s="2"/>
      <c r="AZT156" s="2"/>
      <c r="AZU156" s="2"/>
      <c r="AZV156" s="2"/>
      <c r="AZW156" s="2"/>
      <c r="AZX156" s="2"/>
      <c r="AZY156" s="2"/>
      <c r="AZZ156" s="2"/>
      <c r="BAA156" s="2"/>
      <c r="BAB156" s="2"/>
      <c r="BAC156" s="2"/>
      <c r="BAD156" s="2"/>
      <c r="BAE156" s="2"/>
      <c r="BAF156" s="2"/>
      <c r="BAG156" s="2"/>
      <c r="BAH156" s="2"/>
      <c r="BAI156" s="2"/>
      <c r="BAJ156" s="2"/>
      <c r="BAK156" s="2"/>
      <c r="BAL156" s="2"/>
      <c r="BAM156" s="2"/>
      <c r="BAN156" s="2"/>
      <c r="BAO156" s="2"/>
      <c r="BAP156" s="2"/>
      <c r="BAQ156" s="2"/>
      <c r="BAR156" s="2"/>
      <c r="BAS156" s="2"/>
      <c r="BAT156" s="2"/>
      <c r="BAU156" s="2"/>
      <c r="BAV156" s="2"/>
      <c r="BAW156" s="2"/>
      <c r="BAX156" s="2"/>
      <c r="BAY156" s="2"/>
      <c r="BAZ156" s="2"/>
      <c r="BBA156" s="2"/>
      <c r="BBB156" s="2"/>
      <c r="BBC156" s="2"/>
      <c r="BBD156" s="2"/>
      <c r="BBE156" s="2"/>
      <c r="BBF156" s="2"/>
      <c r="BBG156" s="2"/>
      <c r="BBH156" s="2"/>
      <c r="BBI156" s="2"/>
      <c r="BBJ156" s="2"/>
      <c r="BBK156" s="2"/>
      <c r="BBL156" s="2"/>
      <c r="BBM156" s="2"/>
      <c r="BBN156" s="2"/>
      <c r="BBO156" s="2"/>
      <c r="BBP156" s="2"/>
      <c r="BBQ156" s="2"/>
      <c r="BBR156" s="2"/>
      <c r="BBS156" s="2"/>
      <c r="BBT156" s="2"/>
      <c r="BBU156" s="2"/>
      <c r="BBV156" s="2"/>
      <c r="BBW156" s="2"/>
      <c r="BBX156" s="2"/>
      <c r="BBY156" s="2"/>
      <c r="BBZ156" s="2"/>
      <c r="BCA156" s="2"/>
      <c r="BCB156" s="2"/>
      <c r="BCC156" s="2"/>
      <c r="BCD156" s="2"/>
      <c r="BCE156" s="2"/>
      <c r="BCF156" s="2"/>
      <c r="BCG156" s="2"/>
      <c r="BCH156" s="2"/>
      <c r="BCI156" s="2"/>
      <c r="BCJ156" s="2"/>
      <c r="BCK156" s="2"/>
      <c r="BCL156" s="2"/>
      <c r="BCM156" s="2"/>
      <c r="BCN156" s="2"/>
      <c r="BCO156" s="2"/>
      <c r="BCP156" s="2"/>
      <c r="BCQ156" s="2"/>
      <c r="BCR156" s="2"/>
      <c r="BCS156" s="2"/>
      <c r="BCT156" s="2"/>
      <c r="BCU156" s="2"/>
      <c r="BCV156" s="2"/>
      <c r="BCW156" s="2"/>
      <c r="BCX156" s="2"/>
      <c r="BCY156" s="2"/>
      <c r="BCZ156" s="2"/>
      <c r="BDA156" s="2"/>
      <c r="BDB156" s="2"/>
      <c r="BDC156" s="2"/>
      <c r="BDD156" s="2"/>
      <c r="BDE156" s="2"/>
      <c r="BDF156" s="2"/>
      <c r="BDG156" s="2"/>
      <c r="BDH156" s="2"/>
      <c r="BDI156" s="2"/>
      <c r="BDJ156" s="2"/>
      <c r="BDK156" s="2"/>
      <c r="BDL156" s="2"/>
      <c r="BDM156" s="2"/>
      <c r="BDN156" s="2"/>
      <c r="BDO156" s="2"/>
      <c r="BDP156" s="2"/>
      <c r="BDQ156" s="2"/>
      <c r="BDR156" s="2"/>
      <c r="BDS156" s="2"/>
      <c r="BDT156" s="2"/>
      <c r="BDU156" s="2"/>
      <c r="BDV156" s="2"/>
      <c r="BDW156" s="2"/>
      <c r="BDX156" s="2"/>
      <c r="BDY156" s="2"/>
      <c r="BDZ156" s="2"/>
      <c r="BEA156" s="2"/>
      <c r="BEB156" s="2"/>
      <c r="BEC156" s="2"/>
      <c r="BED156" s="2"/>
      <c r="BEE156" s="2"/>
      <c r="BEF156" s="2"/>
      <c r="BEG156" s="2"/>
      <c r="BEH156" s="2"/>
      <c r="BEI156" s="2"/>
      <c r="BEJ156" s="2"/>
      <c r="BEK156" s="2"/>
      <c r="BEL156" s="2"/>
      <c r="BEM156" s="2"/>
      <c r="BEN156" s="2"/>
      <c r="BEO156" s="2"/>
      <c r="BEP156" s="2"/>
      <c r="BEQ156" s="2"/>
      <c r="BER156" s="2"/>
      <c r="BES156" s="2"/>
      <c r="BET156" s="2"/>
      <c r="BEU156" s="2"/>
      <c r="BEV156" s="2"/>
      <c r="BEW156" s="2"/>
      <c r="BEX156" s="2"/>
      <c r="BEY156" s="2"/>
      <c r="BEZ156" s="2"/>
      <c r="BFA156" s="2"/>
      <c r="BFB156" s="2"/>
      <c r="BFC156" s="2"/>
      <c r="BFD156" s="2"/>
      <c r="BFE156" s="2"/>
      <c r="BFF156" s="2"/>
      <c r="BFG156" s="2"/>
      <c r="BFH156" s="2"/>
      <c r="BFI156" s="2"/>
      <c r="BFJ156" s="2"/>
      <c r="BFK156" s="2"/>
      <c r="BFL156" s="2"/>
      <c r="BFM156" s="2"/>
      <c r="BFN156" s="2"/>
      <c r="BFO156" s="2"/>
      <c r="BFP156" s="2"/>
      <c r="BFQ156" s="2"/>
      <c r="BFR156" s="2"/>
      <c r="BFS156" s="2"/>
      <c r="BFT156" s="2"/>
      <c r="BFU156" s="2"/>
      <c r="BFV156" s="2"/>
      <c r="BFW156" s="2"/>
      <c r="BFX156" s="2"/>
      <c r="BFY156" s="2"/>
      <c r="BFZ156" s="2"/>
      <c r="BGA156" s="2"/>
      <c r="BGB156" s="2"/>
      <c r="BGC156" s="2"/>
      <c r="BGD156" s="2"/>
      <c r="BGE156" s="2"/>
      <c r="BGF156" s="2"/>
      <c r="BGG156" s="2"/>
      <c r="BGH156" s="2"/>
      <c r="BGI156" s="2"/>
      <c r="BGJ156" s="2"/>
      <c r="BGK156" s="2"/>
      <c r="BGL156" s="2"/>
      <c r="BGM156" s="2"/>
      <c r="BGN156" s="2"/>
      <c r="BGO156" s="2"/>
      <c r="BGP156" s="2"/>
      <c r="BGQ156" s="2"/>
      <c r="BGR156" s="2"/>
      <c r="BGS156" s="2"/>
      <c r="BGT156" s="2"/>
      <c r="BGU156" s="2"/>
      <c r="BGV156" s="2"/>
      <c r="BGW156" s="2"/>
      <c r="BGX156" s="2"/>
      <c r="BGY156" s="2"/>
      <c r="BGZ156" s="2"/>
      <c r="BHA156" s="2"/>
      <c r="BHB156" s="2"/>
      <c r="BHC156" s="2"/>
      <c r="BHD156" s="2"/>
      <c r="BHE156" s="2"/>
      <c r="BHF156" s="2"/>
      <c r="BHG156" s="2"/>
      <c r="BHH156" s="2"/>
      <c r="BHI156" s="2"/>
      <c r="BHJ156" s="2"/>
      <c r="BHK156" s="2"/>
      <c r="BHL156" s="2"/>
      <c r="BHM156" s="2"/>
      <c r="BHN156" s="2"/>
      <c r="BHO156" s="2"/>
      <c r="BHP156" s="2"/>
      <c r="BHQ156" s="2"/>
      <c r="BHR156" s="2"/>
      <c r="BHS156" s="2"/>
      <c r="BHT156" s="2"/>
      <c r="BHU156" s="2"/>
      <c r="BHV156" s="2"/>
      <c r="BHW156" s="2"/>
      <c r="BHX156" s="2"/>
      <c r="BHY156" s="2"/>
      <c r="BHZ156" s="2"/>
      <c r="BIA156" s="2"/>
      <c r="BIB156" s="2"/>
      <c r="BIC156" s="2"/>
      <c r="BID156" s="2"/>
      <c r="BIE156" s="2"/>
      <c r="BIF156" s="2"/>
      <c r="BIG156" s="2"/>
      <c r="BIH156" s="2"/>
      <c r="BII156" s="2"/>
      <c r="BIJ156" s="2"/>
      <c r="BIK156" s="2"/>
      <c r="BIL156" s="2"/>
      <c r="BIM156" s="2"/>
      <c r="BIN156" s="2"/>
      <c r="BIO156" s="2"/>
      <c r="BIP156" s="2"/>
      <c r="BIQ156" s="2"/>
      <c r="BIR156" s="2"/>
      <c r="BIS156" s="2"/>
      <c r="BIT156" s="2"/>
      <c r="BIU156" s="2"/>
      <c r="BIV156" s="2"/>
      <c r="BIW156" s="2"/>
      <c r="BIX156" s="2"/>
      <c r="BIY156" s="2"/>
      <c r="BIZ156" s="2"/>
      <c r="BJA156" s="2"/>
      <c r="BJB156" s="2"/>
      <c r="BJC156" s="2"/>
      <c r="BJD156" s="2"/>
      <c r="BJE156" s="2"/>
      <c r="BJF156" s="2"/>
      <c r="BJG156" s="2"/>
      <c r="BJH156" s="2"/>
      <c r="BJI156" s="2"/>
      <c r="BJJ156" s="2"/>
      <c r="BJK156" s="2"/>
      <c r="BJL156" s="2"/>
      <c r="BJM156" s="2"/>
      <c r="BJN156" s="2"/>
      <c r="BJO156" s="2"/>
      <c r="BJP156" s="2"/>
      <c r="BJQ156" s="2"/>
      <c r="BJR156" s="2"/>
      <c r="BJS156" s="2"/>
      <c r="BJT156" s="2"/>
      <c r="BJU156" s="2"/>
      <c r="BJV156" s="2"/>
      <c r="BJW156" s="2"/>
      <c r="BJX156" s="2"/>
      <c r="BJY156" s="2"/>
      <c r="BJZ156" s="2"/>
      <c r="BKA156" s="2"/>
      <c r="BKB156" s="2"/>
      <c r="BKC156" s="2"/>
      <c r="BKD156" s="2"/>
      <c r="BKE156" s="2"/>
      <c r="BKF156" s="2"/>
      <c r="BKG156" s="2"/>
      <c r="BKH156" s="2"/>
      <c r="BKI156" s="2"/>
      <c r="BKJ156" s="2"/>
      <c r="BKK156" s="2"/>
      <c r="BKL156" s="2"/>
      <c r="BKM156" s="2"/>
      <c r="BKN156" s="2"/>
      <c r="BKO156" s="2"/>
      <c r="BKP156" s="2"/>
      <c r="BKQ156" s="2"/>
      <c r="BKR156" s="2"/>
      <c r="BKS156" s="2"/>
      <c r="BKT156" s="2"/>
      <c r="BKU156" s="2"/>
      <c r="BKV156" s="2"/>
      <c r="BKW156" s="2"/>
      <c r="BKX156" s="2"/>
      <c r="BKY156" s="2"/>
      <c r="BKZ156" s="2"/>
      <c r="BLA156" s="2"/>
      <c r="BLB156" s="2"/>
      <c r="BLC156" s="2"/>
      <c r="BLD156" s="2"/>
      <c r="BLE156" s="2"/>
      <c r="BLF156" s="2"/>
      <c r="BLG156" s="2"/>
      <c r="BLH156" s="2"/>
      <c r="BLI156" s="2"/>
      <c r="BLJ156" s="2"/>
      <c r="BLK156" s="2"/>
      <c r="BLL156" s="2"/>
      <c r="BLM156" s="2"/>
      <c r="BLN156" s="2"/>
      <c r="BLO156" s="2"/>
      <c r="BLP156" s="2"/>
      <c r="BLQ156" s="2"/>
      <c r="BLR156" s="2"/>
      <c r="BLS156" s="2"/>
      <c r="BLT156" s="2"/>
      <c r="BLU156" s="2"/>
      <c r="BLV156" s="2"/>
      <c r="BLW156" s="2"/>
      <c r="BLX156" s="2"/>
      <c r="BLY156" s="2"/>
      <c r="BLZ156" s="2"/>
      <c r="BMA156" s="2"/>
      <c r="BMB156" s="2"/>
      <c r="BMC156" s="2"/>
      <c r="BMD156" s="2"/>
      <c r="BME156" s="2"/>
      <c r="BMF156" s="2"/>
      <c r="BMG156" s="2"/>
      <c r="BMH156" s="2"/>
      <c r="BMI156" s="2"/>
      <c r="BMJ156" s="2"/>
      <c r="BMK156" s="2"/>
      <c r="BML156" s="2"/>
      <c r="BMM156" s="2"/>
      <c r="BMN156" s="2"/>
      <c r="BMO156" s="2"/>
      <c r="BMP156" s="2"/>
      <c r="BMQ156" s="2"/>
      <c r="BMR156" s="2"/>
      <c r="BMS156" s="2"/>
      <c r="BMT156" s="2"/>
      <c r="BMU156" s="2"/>
      <c r="BMV156" s="2"/>
      <c r="BMW156" s="2"/>
      <c r="BMX156" s="2"/>
      <c r="BMY156" s="2"/>
      <c r="BMZ156" s="2"/>
      <c r="BNA156" s="2"/>
      <c r="BNB156" s="2"/>
      <c r="BNC156" s="2"/>
      <c r="BND156" s="2"/>
      <c r="BNE156" s="2"/>
      <c r="BNF156" s="2"/>
      <c r="BNG156" s="2"/>
      <c r="BNH156" s="2"/>
      <c r="BNI156" s="2"/>
      <c r="BNJ156" s="2"/>
      <c r="BNK156" s="2"/>
      <c r="BNL156" s="2"/>
      <c r="BNM156" s="2"/>
      <c r="BNN156" s="2"/>
      <c r="BNO156" s="2"/>
      <c r="BNP156" s="2"/>
      <c r="BNQ156" s="2"/>
      <c r="BNR156" s="2"/>
      <c r="BNS156" s="2"/>
      <c r="BNT156" s="2"/>
      <c r="BNU156" s="2"/>
      <c r="BNV156" s="2"/>
      <c r="BNW156" s="2"/>
      <c r="BNX156" s="2"/>
      <c r="BNY156" s="2"/>
      <c r="BNZ156" s="2"/>
      <c r="BOA156" s="2"/>
      <c r="BOB156" s="2"/>
      <c r="BOC156" s="2"/>
      <c r="BOD156" s="2"/>
      <c r="BOE156" s="2"/>
      <c r="BOF156" s="2"/>
      <c r="BOG156" s="2"/>
      <c r="BOH156" s="2"/>
      <c r="BOI156" s="2"/>
      <c r="BOJ156" s="2"/>
      <c r="BOK156" s="2"/>
      <c r="BOL156" s="2"/>
      <c r="BOM156" s="2"/>
      <c r="BON156" s="2"/>
      <c r="BOO156" s="2"/>
      <c r="BOP156" s="2"/>
      <c r="BOQ156" s="2"/>
      <c r="BOR156" s="2"/>
      <c r="BOS156" s="2"/>
      <c r="BOT156" s="2"/>
      <c r="BOU156" s="2"/>
      <c r="BOV156" s="2"/>
      <c r="BOW156" s="2"/>
      <c r="BOX156" s="2"/>
      <c r="BOY156" s="2"/>
      <c r="BOZ156" s="2"/>
      <c r="BPA156" s="2"/>
      <c r="BPB156" s="2"/>
      <c r="BPC156" s="2"/>
      <c r="BPD156" s="2"/>
      <c r="BPE156" s="2"/>
      <c r="BPF156" s="2"/>
      <c r="BPG156" s="2"/>
      <c r="BPH156" s="2"/>
      <c r="BPI156" s="2"/>
      <c r="BPJ156" s="2"/>
      <c r="BPK156" s="2"/>
      <c r="BPL156" s="2"/>
      <c r="BPM156" s="2"/>
      <c r="BPN156" s="2"/>
      <c r="BPO156" s="2"/>
      <c r="BPP156" s="2"/>
      <c r="BPQ156" s="2"/>
      <c r="BPR156" s="2"/>
      <c r="BPS156" s="2"/>
      <c r="BPT156" s="2"/>
      <c r="BPU156" s="2"/>
      <c r="BPV156" s="2"/>
      <c r="BPW156" s="2"/>
      <c r="BPX156" s="2"/>
      <c r="BPY156" s="2"/>
      <c r="BPZ156" s="2"/>
      <c r="BQA156" s="2"/>
      <c r="BQB156" s="2"/>
      <c r="BQC156" s="2"/>
      <c r="BQD156" s="2"/>
      <c r="BQE156" s="2"/>
      <c r="BQF156" s="2"/>
      <c r="BQG156" s="2"/>
      <c r="BQH156" s="2"/>
      <c r="BQI156" s="2"/>
      <c r="BQJ156" s="2"/>
      <c r="BQK156" s="2"/>
      <c r="BQL156" s="2"/>
      <c r="BQM156" s="2"/>
      <c r="BQN156" s="2"/>
      <c r="BQO156" s="2"/>
      <c r="BQP156" s="2"/>
      <c r="BQQ156" s="2"/>
      <c r="BQR156" s="2"/>
      <c r="BQS156" s="2"/>
      <c r="BQT156" s="2"/>
      <c r="BQU156" s="2"/>
      <c r="BQV156" s="2"/>
      <c r="BQW156" s="2"/>
      <c r="BQX156" s="2"/>
      <c r="BQY156" s="2"/>
      <c r="BQZ156" s="2"/>
      <c r="BRA156" s="2"/>
      <c r="BRB156" s="2"/>
      <c r="BRC156" s="2"/>
      <c r="BRD156" s="2"/>
      <c r="BRE156" s="2"/>
      <c r="BRF156" s="2"/>
      <c r="BRG156" s="2"/>
      <c r="BRH156" s="2"/>
      <c r="BRI156" s="2"/>
      <c r="BRJ156" s="2"/>
      <c r="BRK156" s="2"/>
      <c r="BRL156" s="2"/>
      <c r="BRM156" s="2"/>
      <c r="BRN156" s="2"/>
      <c r="BRO156" s="2"/>
      <c r="BRP156" s="2"/>
      <c r="BRQ156" s="2"/>
      <c r="BRR156" s="2"/>
      <c r="BRS156" s="2"/>
      <c r="BRT156" s="2"/>
      <c r="BRU156" s="2"/>
      <c r="BRV156" s="2"/>
      <c r="BRW156" s="2"/>
      <c r="BRX156" s="2"/>
      <c r="BRY156" s="2"/>
      <c r="BRZ156" s="2"/>
      <c r="BSA156" s="2"/>
      <c r="BSB156" s="2"/>
      <c r="BSC156" s="2"/>
      <c r="BSD156" s="2"/>
      <c r="BSE156" s="2"/>
      <c r="BSF156" s="2"/>
      <c r="BSG156" s="2"/>
      <c r="BSH156" s="2"/>
      <c r="BSI156" s="2"/>
      <c r="BSJ156" s="2"/>
      <c r="BSK156" s="2"/>
      <c r="BSL156" s="2"/>
      <c r="BSM156" s="2"/>
      <c r="BSN156" s="2"/>
      <c r="BSO156" s="2"/>
      <c r="BSP156" s="2"/>
      <c r="BSQ156" s="2"/>
      <c r="BSR156" s="2"/>
      <c r="BSS156" s="2"/>
      <c r="BST156" s="2"/>
      <c r="BSU156" s="2"/>
      <c r="BSV156" s="2"/>
      <c r="BSW156" s="2"/>
      <c r="BSX156" s="2"/>
      <c r="BSY156" s="2"/>
      <c r="BSZ156" s="2"/>
      <c r="BTA156" s="2"/>
      <c r="BTB156" s="2"/>
      <c r="BTC156" s="2"/>
      <c r="BTD156" s="2"/>
      <c r="BTE156" s="2"/>
      <c r="BTF156" s="2"/>
      <c r="BTG156" s="2"/>
      <c r="BTH156" s="2"/>
      <c r="BTI156" s="2"/>
      <c r="BTJ156" s="2"/>
      <c r="BTK156" s="2"/>
      <c r="BTL156" s="2"/>
      <c r="BTM156" s="2"/>
      <c r="BTN156" s="2"/>
      <c r="BTO156" s="2"/>
      <c r="BTP156" s="2"/>
      <c r="BTQ156" s="2"/>
      <c r="BTR156" s="2"/>
      <c r="BTS156" s="2"/>
      <c r="BTT156" s="2"/>
      <c r="BTU156" s="2"/>
      <c r="BTV156" s="2"/>
      <c r="BTW156" s="2"/>
      <c r="BTX156" s="2"/>
      <c r="BTY156" s="2"/>
      <c r="BTZ156" s="2"/>
      <c r="BUA156" s="2"/>
      <c r="BUB156" s="2"/>
      <c r="BUC156" s="2"/>
      <c r="BUD156" s="2"/>
      <c r="BUE156" s="2"/>
      <c r="BUF156" s="2"/>
      <c r="BUG156" s="2"/>
      <c r="BUH156" s="2"/>
      <c r="BUI156" s="2"/>
      <c r="BUJ156" s="2"/>
      <c r="BUK156" s="2"/>
      <c r="BUL156" s="2"/>
      <c r="BUM156" s="2"/>
      <c r="BUN156" s="2"/>
      <c r="BUO156" s="2"/>
      <c r="BUP156" s="2"/>
      <c r="BUQ156" s="2"/>
      <c r="BUR156" s="2"/>
      <c r="BUS156" s="2"/>
      <c r="BUT156" s="2"/>
      <c r="BUU156" s="2"/>
      <c r="BUV156" s="2"/>
      <c r="BUW156" s="2"/>
      <c r="BUX156" s="2"/>
      <c r="BUY156" s="2"/>
      <c r="BUZ156" s="2"/>
      <c r="BVA156" s="2"/>
      <c r="BVB156" s="2"/>
      <c r="BVC156" s="2"/>
      <c r="BVD156" s="2"/>
      <c r="BVE156" s="2"/>
      <c r="BVF156" s="2"/>
      <c r="BVG156" s="2"/>
      <c r="BVH156" s="2"/>
      <c r="BVI156" s="2"/>
      <c r="BVJ156" s="2"/>
      <c r="BVK156" s="2"/>
      <c r="BVL156" s="2"/>
      <c r="BVM156" s="2"/>
      <c r="BVN156" s="2"/>
      <c r="BVO156" s="2"/>
      <c r="BVP156" s="2"/>
      <c r="BVQ156" s="2"/>
      <c r="BVR156" s="2"/>
      <c r="BVS156" s="2"/>
      <c r="BVT156" s="2"/>
      <c r="BVU156" s="2"/>
      <c r="BVV156" s="2"/>
      <c r="BVW156" s="2"/>
      <c r="BVX156" s="2"/>
      <c r="BVY156" s="2"/>
      <c r="BVZ156" s="2"/>
      <c r="BWA156" s="2"/>
      <c r="BWB156" s="2"/>
      <c r="BWC156" s="2"/>
      <c r="BWD156" s="2"/>
      <c r="BWE156" s="2"/>
      <c r="BWF156" s="2"/>
      <c r="BWG156" s="2"/>
      <c r="BWH156" s="2"/>
      <c r="BWI156" s="2"/>
      <c r="BWJ156" s="2"/>
      <c r="BWK156" s="2"/>
      <c r="BWL156" s="2"/>
      <c r="BWM156" s="2"/>
      <c r="BWN156" s="2"/>
      <c r="BWO156" s="2"/>
      <c r="BWP156" s="2"/>
      <c r="BWQ156" s="2"/>
      <c r="BWR156" s="2"/>
      <c r="BWS156" s="2"/>
      <c r="BWT156" s="2"/>
      <c r="BWU156" s="2"/>
      <c r="BWV156" s="2"/>
      <c r="BWW156" s="2"/>
      <c r="BWX156" s="2"/>
      <c r="BWY156" s="2"/>
      <c r="BWZ156" s="2"/>
      <c r="BXA156" s="2"/>
      <c r="BXB156" s="2"/>
      <c r="BXC156" s="2"/>
      <c r="BXD156" s="2"/>
      <c r="BXE156" s="2"/>
      <c r="BXF156" s="2"/>
      <c r="BXG156" s="2"/>
      <c r="BXH156" s="2"/>
      <c r="BXI156" s="2"/>
      <c r="BXJ156" s="2"/>
      <c r="BXK156" s="2"/>
      <c r="BXL156" s="2"/>
      <c r="BXM156" s="2"/>
      <c r="BXN156" s="2"/>
      <c r="BXO156" s="2"/>
      <c r="BXP156" s="2"/>
      <c r="BXQ156" s="2"/>
      <c r="BXR156" s="2"/>
      <c r="BXS156" s="2"/>
      <c r="BXT156" s="2"/>
      <c r="BXU156" s="2"/>
      <c r="BXV156" s="2"/>
      <c r="BXW156" s="2"/>
      <c r="BXX156" s="2"/>
      <c r="BXY156" s="2"/>
      <c r="BXZ156" s="2"/>
      <c r="BYA156" s="2"/>
      <c r="BYB156" s="2"/>
      <c r="BYC156" s="2"/>
      <c r="BYD156" s="2"/>
      <c r="BYE156" s="2"/>
      <c r="BYF156" s="2"/>
      <c r="BYG156" s="2"/>
      <c r="BYH156" s="2"/>
      <c r="BYI156" s="2"/>
      <c r="BYJ156" s="2"/>
      <c r="BYK156" s="2"/>
      <c r="BYL156" s="2"/>
      <c r="BYM156" s="2"/>
      <c r="BYN156" s="2"/>
      <c r="BYO156" s="2"/>
      <c r="BYP156" s="2"/>
      <c r="BYQ156" s="2"/>
      <c r="BYR156" s="2"/>
      <c r="BYS156" s="2"/>
      <c r="BYT156" s="2"/>
      <c r="BYU156" s="2"/>
      <c r="BYV156" s="2"/>
      <c r="BYW156" s="2"/>
      <c r="BYX156" s="2"/>
      <c r="BYY156" s="2"/>
      <c r="BYZ156" s="2"/>
      <c r="BZA156" s="2"/>
      <c r="BZB156" s="2"/>
      <c r="BZC156" s="2"/>
      <c r="BZD156" s="2"/>
      <c r="BZE156" s="2"/>
      <c r="BZF156" s="2"/>
      <c r="BZG156" s="2"/>
      <c r="BZH156" s="2"/>
      <c r="BZI156" s="2"/>
      <c r="BZJ156" s="2"/>
      <c r="BZK156" s="2"/>
      <c r="BZL156" s="2"/>
      <c r="BZM156" s="2"/>
      <c r="BZN156" s="2"/>
      <c r="BZO156" s="2"/>
      <c r="BZP156" s="2"/>
      <c r="BZQ156" s="2"/>
      <c r="BZR156" s="2"/>
      <c r="BZS156" s="2"/>
      <c r="BZT156" s="2"/>
      <c r="BZU156" s="2"/>
      <c r="BZV156" s="2"/>
      <c r="BZW156" s="2"/>
      <c r="BZX156" s="2"/>
      <c r="BZY156" s="2"/>
      <c r="BZZ156" s="2"/>
      <c r="CAA156" s="2"/>
      <c r="CAB156" s="2"/>
      <c r="CAC156" s="2"/>
      <c r="CAD156" s="2"/>
      <c r="CAE156" s="2"/>
      <c r="CAF156" s="2"/>
      <c r="CAG156" s="2"/>
      <c r="CAH156" s="2"/>
      <c r="CAI156" s="2"/>
      <c r="CAJ156" s="2"/>
      <c r="CAK156" s="2"/>
      <c r="CAL156" s="2"/>
      <c r="CAM156" s="2"/>
      <c r="CAN156" s="2"/>
      <c r="CAO156" s="2"/>
      <c r="CAP156" s="2"/>
      <c r="CAQ156" s="2"/>
      <c r="CAR156" s="2"/>
      <c r="CAS156" s="2"/>
      <c r="CAT156" s="2"/>
      <c r="CAU156" s="2"/>
      <c r="CAV156" s="2"/>
      <c r="CAW156" s="2"/>
      <c r="CAX156" s="2"/>
      <c r="CAY156" s="2"/>
      <c r="CAZ156" s="2"/>
      <c r="CBA156" s="2"/>
      <c r="CBB156" s="2"/>
      <c r="CBC156" s="2"/>
      <c r="CBD156" s="2"/>
      <c r="CBE156" s="2"/>
      <c r="CBF156" s="2"/>
      <c r="CBG156" s="2"/>
      <c r="CBH156" s="2"/>
      <c r="CBI156" s="2"/>
      <c r="CBJ156" s="2"/>
      <c r="CBK156" s="2"/>
      <c r="CBL156" s="2"/>
      <c r="CBM156" s="2"/>
      <c r="CBN156" s="2"/>
      <c r="CBO156" s="2"/>
      <c r="CBP156" s="2"/>
      <c r="CBQ156" s="2"/>
      <c r="CBR156" s="2"/>
      <c r="CBS156" s="2"/>
      <c r="CBT156" s="2"/>
      <c r="CBU156" s="2"/>
      <c r="CBV156" s="2"/>
      <c r="CBW156" s="2"/>
      <c r="CBX156" s="2"/>
      <c r="CBY156" s="2"/>
      <c r="CBZ156" s="2"/>
      <c r="CCA156" s="2"/>
      <c r="CCB156" s="2"/>
      <c r="CCC156" s="2"/>
      <c r="CCD156" s="2"/>
      <c r="CCE156" s="2"/>
      <c r="CCF156" s="2"/>
      <c r="CCG156" s="2"/>
      <c r="CCH156" s="2"/>
      <c r="CCI156" s="2"/>
      <c r="CCJ156" s="2"/>
      <c r="CCK156" s="2"/>
      <c r="CCL156" s="2"/>
      <c r="CCM156" s="2"/>
      <c r="CCN156" s="2"/>
      <c r="CCO156" s="2"/>
      <c r="CCP156" s="2"/>
      <c r="CCQ156" s="2"/>
      <c r="CCR156" s="2"/>
      <c r="CCS156" s="2"/>
      <c r="CCT156" s="2"/>
      <c r="CCU156" s="2"/>
      <c r="CCV156" s="2"/>
      <c r="CCW156" s="2"/>
      <c r="CCX156" s="2"/>
      <c r="CCY156" s="2"/>
      <c r="CCZ156" s="2"/>
      <c r="CDA156" s="2"/>
      <c r="CDB156" s="2"/>
      <c r="CDC156" s="2"/>
      <c r="CDD156" s="2"/>
      <c r="CDE156" s="2"/>
      <c r="CDF156" s="2"/>
      <c r="CDG156" s="2"/>
      <c r="CDH156" s="2"/>
      <c r="CDI156" s="2"/>
      <c r="CDJ156" s="2"/>
      <c r="CDK156" s="2"/>
      <c r="CDL156" s="2"/>
      <c r="CDM156" s="2"/>
      <c r="CDN156" s="2"/>
      <c r="CDO156" s="2"/>
      <c r="CDP156" s="2"/>
      <c r="CDQ156" s="2"/>
      <c r="CDR156" s="2"/>
      <c r="CDS156" s="2"/>
      <c r="CDT156" s="2"/>
      <c r="CDU156" s="2"/>
      <c r="CDV156" s="2"/>
      <c r="CDW156" s="2"/>
      <c r="CDX156" s="2"/>
      <c r="CDY156" s="2"/>
      <c r="CDZ156" s="2"/>
      <c r="CEA156" s="2"/>
      <c r="CEB156" s="2"/>
      <c r="CEC156" s="2"/>
      <c r="CED156" s="2"/>
      <c r="CEE156" s="2"/>
      <c r="CEF156" s="2"/>
      <c r="CEG156" s="2"/>
      <c r="CEH156" s="2"/>
      <c r="CEI156" s="2"/>
      <c r="CEJ156" s="2"/>
      <c r="CEK156" s="2"/>
      <c r="CEL156" s="2"/>
      <c r="CEM156" s="2"/>
      <c r="CEN156" s="2"/>
      <c r="CEO156" s="2"/>
      <c r="CEP156" s="2"/>
      <c r="CEQ156" s="2"/>
      <c r="CER156" s="2"/>
      <c r="CES156" s="2"/>
      <c r="CET156" s="2"/>
      <c r="CEU156" s="2"/>
      <c r="CEV156" s="2"/>
      <c r="CEW156" s="2"/>
      <c r="CEX156" s="2"/>
      <c r="CEY156" s="2"/>
      <c r="CEZ156" s="2"/>
      <c r="CFA156" s="2"/>
      <c r="CFB156" s="2"/>
      <c r="CFC156" s="2"/>
      <c r="CFD156" s="2"/>
      <c r="CFE156" s="2"/>
      <c r="CFF156" s="2"/>
      <c r="CFG156" s="2"/>
      <c r="CFH156" s="2"/>
      <c r="CFI156" s="2"/>
      <c r="CFJ156" s="2"/>
      <c r="CFK156" s="2"/>
      <c r="CFL156" s="2"/>
      <c r="CFM156" s="2"/>
      <c r="CFN156" s="2"/>
      <c r="CFO156" s="2"/>
      <c r="CFP156" s="2"/>
      <c r="CFQ156" s="2"/>
      <c r="CFR156" s="2"/>
      <c r="CFS156" s="2"/>
      <c r="CFT156" s="2"/>
      <c r="CFU156" s="2"/>
      <c r="CFV156" s="2"/>
      <c r="CFW156" s="2"/>
      <c r="CFX156" s="2"/>
      <c r="CFY156" s="2"/>
      <c r="CFZ156" s="2"/>
      <c r="CGA156" s="2"/>
      <c r="CGB156" s="2"/>
      <c r="CGC156" s="2"/>
      <c r="CGD156" s="2"/>
      <c r="CGE156" s="2"/>
      <c r="CGF156" s="2"/>
      <c r="CGG156" s="2"/>
      <c r="CGH156" s="2"/>
      <c r="CGI156" s="2"/>
      <c r="CGJ156" s="2"/>
      <c r="CGK156" s="2"/>
      <c r="CGL156" s="2"/>
      <c r="CGM156" s="2"/>
      <c r="CGN156" s="2"/>
      <c r="CGO156" s="2"/>
      <c r="CGP156" s="2"/>
      <c r="CGQ156" s="2"/>
      <c r="CGR156" s="2"/>
      <c r="CGS156" s="2"/>
      <c r="CGT156" s="2"/>
      <c r="CGU156" s="2"/>
      <c r="CGV156" s="2"/>
      <c r="CGW156" s="2"/>
      <c r="CGX156" s="2"/>
      <c r="CGY156" s="2"/>
      <c r="CGZ156" s="2"/>
      <c r="CHA156" s="2"/>
      <c r="CHB156" s="2"/>
      <c r="CHC156" s="2"/>
      <c r="CHD156" s="2"/>
      <c r="CHE156" s="2"/>
      <c r="CHF156" s="2"/>
      <c r="CHG156" s="2"/>
      <c r="CHH156" s="2"/>
      <c r="CHI156" s="2"/>
      <c r="CHJ156" s="2"/>
      <c r="CHK156" s="2"/>
      <c r="CHL156" s="2"/>
      <c r="CHM156" s="2"/>
      <c r="CHN156" s="2"/>
      <c r="CHO156" s="2"/>
      <c r="CHP156" s="2"/>
      <c r="CHQ156" s="2"/>
      <c r="CHR156" s="2"/>
      <c r="CHS156" s="2"/>
      <c r="CHT156" s="2"/>
      <c r="CHU156" s="2"/>
      <c r="CHV156" s="2"/>
      <c r="CHW156" s="2"/>
      <c r="CHX156" s="2"/>
      <c r="CHY156" s="2"/>
      <c r="CHZ156" s="2"/>
      <c r="CIA156" s="2"/>
      <c r="CIB156" s="2"/>
      <c r="CIC156" s="2"/>
      <c r="CID156" s="2"/>
      <c r="CIE156" s="2"/>
      <c r="CIF156" s="2"/>
      <c r="CIG156" s="2"/>
      <c r="CIH156" s="2"/>
      <c r="CII156" s="2"/>
      <c r="CIJ156" s="2"/>
      <c r="CIK156" s="2"/>
      <c r="CIL156" s="2"/>
      <c r="CIM156" s="2"/>
      <c r="CIN156" s="2"/>
      <c r="CIO156" s="2"/>
      <c r="CIP156" s="2"/>
      <c r="CIQ156" s="2"/>
      <c r="CIR156" s="2"/>
      <c r="CIS156" s="2"/>
      <c r="CIT156" s="2"/>
      <c r="CIU156" s="2"/>
      <c r="CIV156" s="2"/>
      <c r="CIW156" s="2"/>
      <c r="CIX156" s="2"/>
      <c r="CIY156" s="2"/>
      <c r="CIZ156" s="2"/>
      <c r="CJA156" s="2"/>
      <c r="CJB156" s="2"/>
      <c r="CJC156" s="2"/>
      <c r="CJD156" s="2"/>
      <c r="CJE156" s="2"/>
      <c r="CJF156" s="2"/>
      <c r="CJG156" s="2"/>
      <c r="CJH156" s="2"/>
      <c r="CJI156" s="2"/>
      <c r="CJJ156" s="2"/>
      <c r="CJK156" s="2"/>
      <c r="CJL156" s="2"/>
      <c r="CJM156" s="2"/>
      <c r="CJN156" s="2"/>
      <c r="CJO156" s="2"/>
      <c r="CJP156" s="2"/>
      <c r="CJQ156" s="2"/>
      <c r="CJR156" s="2"/>
      <c r="CJS156" s="2"/>
      <c r="CJT156" s="2"/>
      <c r="CJU156" s="2"/>
      <c r="CJV156" s="2"/>
      <c r="CJW156" s="2"/>
      <c r="CJX156" s="2"/>
      <c r="CJY156" s="2"/>
      <c r="CJZ156" s="2"/>
      <c r="CKA156" s="2"/>
      <c r="CKB156" s="2"/>
      <c r="CKC156" s="2"/>
      <c r="CKD156" s="2"/>
      <c r="CKE156" s="2"/>
      <c r="CKF156" s="2"/>
      <c r="CKG156" s="2"/>
      <c r="CKH156" s="2"/>
      <c r="CKI156" s="2"/>
      <c r="CKJ156" s="2"/>
      <c r="CKK156" s="2"/>
      <c r="CKL156" s="2"/>
      <c r="CKM156" s="2"/>
      <c r="CKN156" s="2"/>
      <c r="CKO156" s="2"/>
      <c r="CKP156" s="2"/>
      <c r="CKQ156" s="2"/>
      <c r="CKR156" s="2"/>
      <c r="CKS156" s="2"/>
      <c r="CKT156" s="2"/>
      <c r="CKU156" s="2"/>
      <c r="CKV156" s="2"/>
      <c r="CKW156" s="2"/>
      <c r="CKX156" s="2"/>
      <c r="CKY156" s="2"/>
      <c r="CKZ156" s="2"/>
      <c r="CLA156" s="2"/>
      <c r="CLB156" s="2"/>
      <c r="CLC156" s="2"/>
      <c r="CLD156" s="2"/>
      <c r="CLE156" s="2"/>
      <c r="CLF156" s="2"/>
      <c r="CLG156" s="2"/>
      <c r="CLH156" s="2"/>
      <c r="CLI156" s="2"/>
      <c r="CLJ156" s="2"/>
      <c r="CLK156" s="2"/>
      <c r="CLL156" s="2"/>
      <c r="CLM156" s="2"/>
      <c r="CLN156" s="2"/>
      <c r="CLO156" s="2"/>
      <c r="CLP156" s="2"/>
      <c r="CLQ156" s="2"/>
      <c r="CLR156" s="2"/>
      <c r="CLS156" s="2"/>
      <c r="CLT156" s="2"/>
      <c r="CLU156" s="2"/>
      <c r="CLV156" s="2"/>
      <c r="CLW156" s="2"/>
      <c r="CLX156" s="2"/>
      <c r="CLY156" s="2"/>
      <c r="CLZ156" s="2"/>
      <c r="CMA156" s="2"/>
      <c r="CMB156" s="2"/>
      <c r="CMC156" s="2"/>
      <c r="CMD156" s="2"/>
      <c r="CME156" s="2"/>
      <c r="CMF156" s="2"/>
      <c r="CMG156" s="2"/>
      <c r="CMH156" s="2"/>
      <c r="CMI156" s="2"/>
      <c r="CMJ156" s="2"/>
      <c r="CMK156" s="2"/>
      <c r="CML156" s="2"/>
      <c r="CMM156" s="2"/>
      <c r="CMN156" s="2"/>
      <c r="CMO156" s="2"/>
      <c r="CMP156" s="2"/>
      <c r="CMQ156" s="2"/>
      <c r="CMR156" s="2"/>
      <c r="CMS156" s="2"/>
      <c r="CMT156" s="2"/>
      <c r="CMU156" s="2"/>
      <c r="CMV156" s="2"/>
      <c r="CMW156" s="2"/>
      <c r="CMX156" s="2"/>
      <c r="CMY156" s="2"/>
      <c r="CMZ156" s="2"/>
      <c r="CNA156" s="2"/>
      <c r="CNB156" s="2"/>
      <c r="CNC156" s="2"/>
      <c r="CND156" s="2"/>
      <c r="CNE156" s="2"/>
      <c r="CNF156" s="2"/>
      <c r="CNG156" s="2"/>
      <c r="CNH156" s="2"/>
      <c r="CNI156" s="2"/>
      <c r="CNJ156" s="2"/>
      <c r="CNK156" s="2"/>
      <c r="CNL156" s="2"/>
      <c r="CNM156" s="2"/>
      <c r="CNN156" s="2"/>
      <c r="CNO156" s="2"/>
      <c r="CNP156" s="2"/>
      <c r="CNQ156" s="2"/>
      <c r="CNR156" s="2"/>
      <c r="CNS156" s="2"/>
      <c r="CNT156" s="2"/>
      <c r="CNU156" s="2"/>
      <c r="CNV156" s="2"/>
      <c r="CNW156" s="2"/>
      <c r="CNX156" s="2"/>
      <c r="CNY156" s="2"/>
      <c r="CNZ156" s="2"/>
      <c r="COA156" s="2"/>
      <c r="COB156" s="2"/>
      <c r="COC156" s="2"/>
      <c r="COD156" s="2"/>
      <c r="COE156" s="2"/>
      <c r="COF156" s="2"/>
      <c r="COG156" s="2"/>
      <c r="COH156" s="2"/>
      <c r="COI156" s="2"/>
      <c r="COJ156" s="2"/>
      <c r="COK156" s="2"/>
      <c r="COL156" s="2"/>
      <c r="COM156" s="2"/>
      <c r="CON156" s="2"/>
      <c r="COO156" s="2"/>
      <c r="COP156" s="2"/>
      <c r="COQ156" s="2"/>
      <c r="COR156" s="2"/>
      <c r="COS156" s="2"/>
      <c r="COT156" s="2"/>
      <c r="COU156" s="2"/>
      <c r="COV156" s="2"/>
      <c r="COW156" s="2"/>
      <c r="COX156" s="2"/>
      <c r="COY156" s="2"/>
      <c r="COZ156" s="2"/>
      <c r="CPA156" s="2"/>
      <c r="CPB156" s="2"/>
      <c r="CPC156" s="2"/>
      <c r="CPD156" s="2"/>
      <c r="CPE156" s="2"/>
      <c r="CPF156" s="2"/>
      <c r="CPG156" s="2"/>
      <c r="CPH156" s="2"/>
      <c r="CPI156" s="2"/>
      <c r="CPJ156" s="2"/>
      <c r="CPK156" s="2"/>
      <c r="CPL156" s="2"/>
      <c r="CPM156" s="2"/>
      <c r="CPN156" s="2"/>
      <c r="CPO156" s="2"/>
      <c r="CPP156" s="2"/>
      <c r="CPQ156" s="2"/>
      <c r="CPR156" s="2"/>
      <c r="CPS156" s="2"/>
      <c r="CPT156" s="2"/>
      <c r="CPU156" s="2"/>
      <c r="CPV156" s="2"/>
      <c r="CPW156" s="2"/>
      <c r="CPX156" s="2"/>
      <c r="CPY156" s="2"/>
      <c r="CPZ156" s="2"/>
      <c r="CQA156" s="2"/>
      <c r="CQB156" s="2"/>
      <c r="CQC156" s="2"/>
      <c r="CQD156" s="2"/>
      <c r="CQE156" s="2"/>
      <c r="CQF156" s="2"/>
      <c r="CQG156" s="2"/>
      <c r="CQH156" s="2"/>
      <c r="CQI156" s="2"/>
      <c r="CQJ156" s="2"/>
      <c r="CQK156" s="2"/>
      <c r="CQL156" s="2"/>
      <c r="CQM156" s="2"/>
      <c r="CQN156" s="2"/>
      <c r="CQO156" s="2"/>
      <c r="CQP156" s="2"/>
      <c r="CQQ156" s="2"/>
      <c r="CQR156" s="2"/>
      <c r="CQS156" s="2"/>
      <c r="CQT156" s="2"/>
      <c r="CQU156" s="2"/>
      <c r="CQV156" s="2"/>
      <c r="CQW156" s="2"/>
      <c r="CQX156" s="2"/>
      <c r="CQY156" s="2"/>
      <c r="CQZ156" s="2"/>
      <c r="CRA156" s="2"/>
      <c r="CRB156" s="2"/>
      <c r="CRC156" s="2"/>
      <c r="CRD156" s="2"/>
      <c r="CRE156" s="2"/>
      <c r="CRF156" s="2"/>
      <c r="CRG156" s="2"/>
      <c r="CRH156" s="2"/>
      <c r="CRI156" s="2"/>
      <c r="CRJ156" s="2"/>
      <c r="CRK156" s="2"/>
      <c r="CRL156" s="2"/>
      <c r="CRM156" s="2"/>
      <c r="CRN156" s="2"/>
      <c r="CRO156" s="2"/>
      <c r="CRP156" s="2"/>
      <c r="CRQ156" s="2"/>
      <c r="CRR156" s="2"/>
      <c r="CRS156" s="2"/>
      <c r="CRT156" s="2"/>
      <c r="CRU156" s="2"/>
      <c r="CRV156" s="2"/>
      <c r="CRW156" s="2"/>
      <c r="CRX156" s="2"/>
      <c r="CRY156" s="2"/>
      <c r="CRZ156" s="2"/>
      <c r="CSA156" s="2"/>
      <c r="CSB156" s="2"/>
      <c r="CSC156" s="2"/>
      <c r="CSD156" s="2"/>
      <c r="CSE156" s="2"/>
      <c r="CSF156" s="2"/>
      <c r="CSG156" s="2"/>
      <c r="CSH156" s="2"/>
      <c r="CSI156" s="2"/>
      <c r="CSJ156" s="2"/>
      <c r="CSK156" s="2"/>
      <c r="CSL156" s="2"/>
      <c r="CSM156" s="2"/>
      <c r="CSN156" s="2"/>
      <c r="CSO156" s="2"/>
      <c r="CSP156" s="2"/>
      <c r="CSQ156" s="2"/>
      <c r="CSR156" s="2"/>
      <c r="CSS156" s="2"/>
      <c r="CST156" s="2"/>
      <c r="CSU156" s="2"/>
      <c r="CSV156" s="2"/>
      <c r="CSW156" s="2"/>
      <c r="CSX156" s="2"/>
      <c r="CSY156" s="2"/>
      <c r="CSZ156" s="2"/>
      <c r="CTA156" s="2"/>
      <c r="CTB156" s="2"/>
      <c r="CTC156" s="2"/>
      <c r="CTD156" s="2"/>
      <c r="CTE156" s="2"/>
      <c r="CTF156" s="2"/>
      <c r="CTG156" s="2"/>
      <c r="CTH156" s="2"/>
      <c r="CTI156" s="2"/>
      <c r="CTJ156" s="2"/>
      <c r="CTK156" s="2"/>
      <c r="CTL156" s="2"/>
      <c r="CTM156" s="2"/>
      <c r="CTN156" s="2"/>
      <c r="CTO156" s="2"/>
      <c r="CTP156" s="2"/>
      <c r="CTQ156" s="2"/>
      <c r="CTR156" s="2"/>
      <c r="CTS156" s="2"/>
      <c r="CTT156" s="2"/>
      <c r="CTU156" s="2"/>
      <c r="CTV156" s="2"/>
      <c r="CTW156" s="2"/>
      <c r="CTX156" s="2"/>
      <c r="CTY156" s="2"/>
      <c r="CTZ156" s="2"/>
      <c r="CUA156" s="2"/>
      <c r="CUB156" s="2"/>
      <c r="CUC156" s="2"/>
      <c r="CUD156" s="2"/>
      <c r="CUE156" s="2"/>
      <c r="CUF156" s="2"/>
      <c r="CUG156" s="2"/>
      <c r="CUH156" s="2"/>
      <c r="CUI156" s="2"/>
      <c r="CUJ156" s="2"/>
      <c r="CUK156" s="2"/>
      <c r="CUL156" s="2"/>
      <c r="CUM156" s="2"/>
      <c r="CUN156" s="2"/>
      <c r="CUO156" s="2"/>
      <c r="CUP156" s="2"/>
      <c r="CUQ156" s="2"/>
      <c r="CUR156" s="2"/>
      <c r="CUS156" s="2"/>
      <c r="CUT156" s="2"/>
      <c r="CUU156" s="2"/>
      <c r="CUV156" s="2"/>
      <c r="CUW156" s="2"/>
      <c r="CUX156" s="2"/>
      <c r="CUY156" s="2"/>
      <c r="CUZ156" s="2"/>
      <c r="CVA156" s="2"/>
      <c r="CVB156" s="2"/>
      <c r="CVC156" s="2"/>
      <c r="CVD156" s="2"/>
      <c r="CVE156" s="2"/>
      <c r="CVF156" s="2"/>
      <c r="CVG156" s="2"/>
      <c r="CVH156" s="2"/>
      <c r="CVI156" s="2"/>
      <c r="CVJ156" s="2"/>
      <c r="CVK156" s="2"/>
      <c r="CVL156" s="2"/>
      <c r="CVM156" s="2"/>
      <c r="CVN156" s="2"/>
      <c r="CVO156" s="2"/>
      <c r="CVP156" s="2"/>
      <c r="CVQ156" s="2"/>
      <c r="CVR156" s="2"/>
      <c r="CVS156" s="2"/>
      <c r="CVT156" s="2"/>
      <c r="CVU156" s="2"/>
      <c r="CVV156" s="2"/>
      <c r="CVW156" s="2"/>
      <c r="CVX156" s="2"/>
      <c r="CVY156" s="2"/>
      <c r="CVZ156" s="2"/>
      <c r="CWA156" s="2"/>
      <c r="CWB156" s="2"/>
      <c r="CWC156" s="2"/>
      <c r="CWD156" s="2"/>
      <c r="CWE156" s="2"/>
      <c r="CWF156" s="2"/>
      <c r="CWG156" s="2"/>
      <c r="CWH156" s="2"/>
      <c r="CWI156" s="2"/>
      <c r="CWJ156" s="2"/>
      <c r="CWK156" s="2"/>
      <c r="CWL156" s="2"/>
      <c r="CWM156" s="2"/>
      <c r="CWN156" s="2"/>
      <c r="CWO156" s="2"/>
      <c r="CWP156" s="2"/>
      <c r="CWQ156" s="2"/>
      <c r="CWR156" s="2"/>
      <c r="CWS156" s="2"/>
      <c r="CWT156" s="2"/>
      <c r="CWU156" s="2"/>
      <c r="CWV156" s="2"/>
      <c r="CWW156" s="2"/>
      <c r="CWX156" s="2"/>
      <c r="CWY156" s="2"/>
      <c r="CWZ156" s="2"/>
      <c r="CXA156" s="2"/>
      <c r="CXB156" s="2"/>
      <c r="CXC156" s="2"/>
      <c r="CXD156" s="2"/>
      <c r="CXE156" s="2"/>
      <c r="CXF156" s="2"/>
      <c r="CXG156" s="2"/>
      <c r="CXH156" s="2"/>
      <c r="CXI156" s="2"/>
      <c r="CXJ156" s="2"/>
      <c r="CXK156" s="2"/>
      <c r="CXL156" s="2"/>
      <c r="CXM156" s="2"/>
      <c r="CXN156" s="2"/>
      <c r="CXO156" s="2"/>
      <c r="CXP156" s="2"/>
      <c r="CXQ156" s="2"/>
      <c r="CXR156" s="2"/>
      <c r="CXS156" s="2"/>
      <c r="CXT156" s="2"/>
      <c r="CXU156" s="2"/>
      <c r="CXV156" s="2"/>
      <c r="CXW156" s="2"/>
      <c r="CXX156" s="2"/>
      <c r="CXY156" s="2"/>
      <c r="CXZ156" s="2"/>
      <c r="CYA156" s="2"/>
      <c r="CYB156" s="2"/>
      <c r="CYC156" s="2"/>
      <c r="CYD156" s="2"/>
      <c r="CYE156" s="2"/>
      <c r="CYF156" s="2"/>
      <c r="CYG156" s="2"/>
      <c r="CYH156" s="2"/>
      <c r="CYI156" s="2"/>
      <c r="CYJ156" s="2"/>
      <c r="CYK156" s="2"/>
      <c r="CYL156" s="2"/>
      <c r="CYM156" s="2"/>
      <c r="CYN156" s="2"/>
      <c r="CYO156" s="2"/>
      <c r="CYP156" s="2"/>
      <c r="CYQ156" s="2"/>
      <c r="CYR156" s="2"/>
      <c r="CYS156" s="2"/>
      <c r="CYT156" s="2"/>
      <c r="CYU156" s="2"/>
      <c r="CYV156" s="2"/>
      <c r="CYW156" s="2"/>
      <c r="CYX156" s="2"/>
      <c r="CYY156" s="2"/>
      <c r="CYZ156" s="2"/>
      <c r="CZA156" s="2"/>
      <c r="CZB156" s="2"/>
      <c r="CZC156" s="2"/>
      <c r="CZD156" s="2"/>
      <c r="CZE156" s="2"/>
      <c r="CZF156" s="2"/>
      <c r="CZG156" s="2"/>
      <c r="CZH156" s="2"/>
      <c r="CZI156" s="2"/>
      <c r="CZJ156" s="2"/>
      <c r="CZK156" s="2"/>
      <c r="CZL156" s="2"/>
      <c r="CZM156" s="2"/>
      <c r="CZN156" s="2"/>
      <c r="CZO156" s="2"/>
      <c r="CZP156" s="2"/>
      <c r="CZQ156" s="2"/>
      <c r="CZR156" s="2"/>
      <c r="CZS156" s="2"/>
      <c r="CZT156" s="2"/>
      <c r="CZU156" s="2"/>
      <c r="CZV156" s="2"/>
      <c r="CZW156" s="2"/>
      <c r="CZX156" s="2"/>
      <c r="CZY156" s="2"/>
      <c r="CZZ156" s="2"/>
      <c r="DAA156" s="2"/>
      <c r="DAB156" s="2"/>
      <c r="DAC156" s="2"/>
      <c r="DAD156" s="2"/>
      <c r="DAE156" s="2"/>
      <c r="DAF156" s="2"/>
      <c r="DAG156" s="2"/>
      <c r="DAH156" s="2"/>
      <c r="DAI156" s="2"/>
      <c r="DAJ156" s="2"/>
      <c r="DAK156" s="2"/>
      <c r="DAL156" s="2"/>
      <c r="DAM156" s="2"/>
      <c r="DAN156" s="2"/>
      <c r="DAO156" s="2"/>
      <c r="DAP156" s="2"/>
      <c r="DAQ156" s="2"/>
      <c r="DAR156" s="2"/>
      <c r="DAS156" s="2"/>
      <c r="DAT156" s="2"/>
      <c r="DAU156" s="2"/>
      <c r="DAV156" s="2"/>
      <c r="DAW156" s="2"/>
      <c r="DAX156" s="2"/>
      <c r="DAY156" s="2"/>
      <c r="DAZ156" s="2"/>
      <c r="DBA156" s="2"/>
      <c r="DBB156" s="2"/>
      <c r="DBC156" s="2"/>
      <c r="DBD156" s="2"/>
      <c r="DBE156" s="2"/>
      <c r="DBF156" s="2"/>
      <c r="DBG156" s="2"/>
      <c r="DBH156" s="2"/>
      <c r="DBI156" s="2"/>
      <c r="DBJ156" s="2"/>
      <c r="DBK156" s="2"/>
      <c r="DBL156" s="2"/>
      <c r="DBM156" s="2"/>
      <c r="DBN156" s="2"/>
      <c r="DBO156" s="2"/>
      <c r="DBP156" s="2"/>
      <c r="DBQ156" s="2"/>
      <c r="DBR156" s="2"/>
      <c r="DBS156" s="2"/>
      <c r="DBT156" s="2"/>
      <c r="DBU156" s="2"/>
      <c r="DBV156" s="2"/>
      <c r="DBW156" s="2"/>
      <c r="DBX156" s="2"/>
      <c r="DBY156" s="2"/>
      <c r="DBZ156" s="2"/>
      <c r="DCA156" s="2"/>
      <c r="DCB156" s="2"/>
      <c r="DCC156" s="2"/>
      <c r="DCD156" s="2"/>
      <c r="DCE156" s="2"/>
      <c r="DCF156" s="2"/>
      <c r="DCG156" s="2"/>
      <c r="DCH156" s="2"/>
      <c r="DCI156" s="2"/>
      <c r="DCJ156" s="2"/>
      <c r="DCK156" s="2"/>
      <c r="DCL156" s="2"/>
      <c r="DCM156" s="2"/>
      <c r="DCN156" s="2"/>
      <c r="DCO156" s="2"/>
      <c r="DCP156" s="2"/>
      <c r="DCQ156" s="2"/>
      <c r="DCR156" s="2"/>
      <c r="DCS156" s="2"/>
      <c r="DCT156" s="2"/>
      <c r="DCU156" s="2"/>
      <c r="DCV156" s="2"/>
      <c r="DCW156" s="2"/>
      <c r="DCX156" s="2"/>
      <c r="DCY156" s="2"/>
      <c r="DCZ156" s="2"/>
      <c r="DDA156" s="2"/>
      <c r="DDB156" s="2"/>
      <c r="DDC156" s="2"/>
      <c r="DDD156" s="2"/>
      <c r="DDE156" s="2"/>
      <c r="DDF156" s="2"/>
      <c r="DDG156" s="2"/>
      <c r="DDH156" s="2"/>
      <c r="DDI156" s="2"/>
      <c r="DDJ156" s="2"/>
      <c r="DDK156" s="2"/>
      <c r="DDL156" s="2"/>
      <c r="DDM156" s="2"/>
      <c r="DDN156" s="2"/>
      <c r="DDO156" s="2"/>
      <c r="DDP156" s="2"/>
      <c r="DDQ156" s="2"/>
      <c r="DDR156" s="2"/>
      <c r="DDS156" s="2"/>
      <c r="DDT156" s="2"/>
      <c r="DDU156" s="2"/>
      <c r="DDV156" s="2"/>
      <c r="DDW156" s="2"/>
      <c r="DDX156" s="2"/>
      <c r="DDY156" s="2"/>
      <c r="DDZ156" s="2"/>
      <c r="DEA156" s="2"/>
      <c r="DEB156" s="2"/>
      <c r="DEC156" s="2"/>
      <c r="DED156" s="2"/>
      <c r="DEE156" s="2"/>
      <c r="DEF156" s="2"/>
      <c r="DEG156" s="2"/>
      <c r="DEH156" s="2"/>
      <c r="DEI156" s="2"/>
      <c r="DEJ156" s="2"/>
      <c r="DEK156" s="2"/>
      <c r="DEL156" s="2"/>
      <c r="DEM156" s="2"/>
      <c r="DEN156" s="2"/>
      <c r="DEO156" s="2"/>
      <c r="DEP156" s="2"/>
      <c r="DEQ156" s="2"/>
      <c r="DER156" s="2"/>
      <c r="DES156" s="2"/>
      <c r="DET156" s="2"/>
      <c r="DEU156" s="2"/>
      <c r="DEV156" s="2"/>
      <c r="DEW156" s="2"/>
      <c r="DEX156" s="2"/>
      <c r="DEY156" s="2"/>
      <c r="DEZ156" s="2"/>
      <c r="DFA156" s="2"/>
      <c r="DFB156" s="2"/>
      <c r="DFC156" s="2"/>
      <c r="DFD156" s="2"/>
      <c r="DFE156" s="2"/>
      <c r="DFF156" s="2"/>
      <c r="DFG156" s="2"/>
      <c r="DFH156" s="2"/>
      <c r="DFI156" s="2"/>
      <c r="DFJ156" s="2"/>
      <c r="DFK156" s="2"/>
      <c r="DFL156" s="2"/>
      <c r="DFM156" s="2"/>
      <c r="DFN156" s="2"/>
      <c r="DFO156" s="2"/>
      <c r="DFP156" s="2"/>
      <c r="DFQ156" s="2"/>
      <c r="DFR156" s="2"/>
      <c r="DFS156" s="2"/>
      <c r="DFT156" s="2"/>
      <c r="DFU156" s="2"/>
      <c r="DFV156" s="2"/>
      <c r="DFW156" s="2"/>
      <c r="DFX156" s="2"/>
      <c r="DFY156" s="2"/>
      <c r="DFZ156" s="2"/>
      <c r="DGA156" s="2"/>
      <c r="DGB156" s="2"/>
      <c r="DGC156" s="2"/>
      <c r="DGD156" s="2"/>
      <c r="DGE156" s="2"/>
      <c r="DGF156" s="2"/>
      <c r="DGG156" s="2"/>
      <c r="DGH156" s="2"/>
      <c r="DGI156" s="2"/>
      <c r="DGJ156" s="2"/>
      <c r="DGK156" s="2"/>
      <c r="DGL156" s="2"/>
      <c r="DGM156" s="2"/>
      <c r="DGN156" s="2"/>
      <c r="DGO156" s="2"/>
      <c r="DGP156" s="2"/>
      <c r="DGQ156" s="2"/>
      <c r="DGR156" s="2"/>
      <c r="DGS156" s="2"/>
      <c r="DGT156" s="2"/>
      <c r="DGU156" s="2"/>
      <c r="DGV156" s="2"/>
      <c r="DGW156" s="2"/>
      <c r="DGX156" s="2"/>
      <c r="DGY156" s="2"/>
      <c r="DGZ156" s="2"/>
      <c r="DHA156" s="2"/>
      <c r="DHB156" s="2"/>
      <c r="DHC156" s="2"/>
      <c r="DHD156" s="2"/>
      <c r="DHE156" s="2"/>
      <c r="DHF156" s="2"/>
      <c r="DHG156" s="2"/>
      <c r="DHH156" s="2"/>
      <c r="DHI156" s="2"/>
      <c r="DHJ156" s="2"/>
      <c r="DHK156" s="2"/>
      <c r="DHL156" s="2"/>
      <c r="DHM156" s="2"/>
      <c r="DHN156" s="2"/>
      <c r="DHO156" s="2"/>
      <c r="DHP156" s="2"/>
      <c r="DHQ156" s="2"/>
      <c r="DHR156" s="2"/>
      <c r="DHS156" s="2"/>
      <c r="DHT156" s="2"/>
      <c r="DHU156" s="2"/>
      <c r="DHV156" s="2"/>
      <c r="DHW156" s="2"/>
      <c r="DHX156" s="2"/>
      <c r="DHY156" s="2"/>
      <c r="DHZ156" s="2"/>
      <c r="DIA156" s="2"/>
      <c r="DIB156" s="2"/>
      <c r="DIC156" s="2"/>
      <c r="DID156" s="2"/>
      <c r="DIE156" s="2"/>
      <c r="DIF156" s="2"/>
      <c r="DIG156" s="2"/>
      <c r="DIH156" s="2"/>
      <c r="DII156" s="2"/>
      <c r="DIJ156" s="2"/>
      <c r="DIK156" s="2"/>
      <c r="DIL156" s="2"/>
      <c r="DIM156" s="2"/>
      <c r="DIN156" s="2"/>
      <c r="DIO156" s="2"/>
      <c r="DIP156" s="2"/>
      <c r="DIQ156" s="2"/>
      <c r="DIR156" s="2"/>
      <c r="DIS156" s="2"/>
      <c r="DIT156" s="2"/>
      <c r="DIU156" s="2"/>
      <c r="DIV156" s="2"/>
      <c r="DIW156" s="2"/>
      <c r="DIX156" s="2"/>
      <c r="DIY156" s="2"/>
      <c r="DIZ156" s="2"/>
      <c r="DJA156" s="2"/>
      <c r="DJB156" s="2"/>
      <c r="DJC156" s="2"/>
      <c r="DJD156" s="2"/>
      <c r="DJE156" s="2"/>
      <c r="DJF156" s="2"/>
      <c r="DJG156" s="2"/>
      <c r="DJH156" s="2"/>
      <c r="DJI156" s="2"/>
      <c r="DJJ156" s="2"/>
      <c r="DJK156" s="2"/>
      <c r="DJL156" s="2"/>
      <c r="DJM156" s="2"/>
      <c r="DJN156" s="2"/>
      <c r="DJO156" s="2"/>
      <c r="DJP156" s="2"/>
      <c r="DJQ156" s="2"/>
      <c r="DJR156" s="2"/>
      <c r="DJS156" s="2"/>
      <c r="DJT156" s="2"/>
      <c r="DJU156" s="2"/>
      <c r="DJV156" s="2"/>
      <c r="DJW156" s="2"/>
      <c r="DJX156" s="2"/>
      <c r="DJY156" s="2"/>
      <c r="DJZ156" s="2"/>
      <c r="DKA156" s="2"/>
      <c r="DKB156" s="2"/>
      <c r="DKC156" s="2"/>
      <c r="DKD156" s="2"/>
      <c r="DKE156" s="2"/>
      <c r="DKF156" s="2"/>
      <c r="DKG156" s="2"/>
      <c r="DKH156" s="2"/>
      <c r="DKI156" s="2"/>
      <c r="DKJ156" s="2"/>
      <c r="DKK156" s="2"/>
      <c r="DKL156" s="2"/>
      <c r="DKM156" s="2"/>
      <c r="DKN156" s="2"/>
      <c r="DKO156" s="2"/>
      <c r="DKP156" s="2"/>
      <c r="DKQ156" s="2"/>
      <c r="DKR156" s="2"/>
      <c r="DKS156" s="2"/>
      <c r="DKT156" s="2"/>
      <c r="DKU156" s="2"/>
      <c r="DKV156" s="2"/>
      <c r="DKW156" s="2"/>
      <c r="DKX156" s="2"/>
      <c r="DKY156" s="2"/>
      <c r="DKZ156" s="2"/>
      <c r="DLA156" s="2"/>
      <c r="DLB156" s="2"/>
      <c r="DLC156" s="2"/>
      <c r="DLD156" s="2"/>
      <c r="DLE156" s="2"/>
      <c r="DLF156" s="2"/>
      <c r="DLG156" s="2"/>
      <c r="DLH156" s="2"/>
      <c r="DLI156" s="2"/>
      <c r="DLJ156" s="2"/>
      <c r="DLK156" s="2"/>
      <c r="DLL156" s="2"/>
      <c r="DLM156" s="2"/>
      <c r="DLN156" s="2"/>
      <c r="DLO156" s="2"/>
      <c r="DLP156" s="2"/>
      <c r="DLQ156" s="2"/>
      <c r="DLR156" s="2"/>
      <c r="DLS156" s="2"/>
      <c r="DLT156" s="2"/>
      <c r="DLU156" s="2"/>
      <c r="DLV156" s="2"/>
      <c r="DLW156" s="2"/>
      <c r="DLX156" s="2"/>
      <c r="DLY156" s="2"/>
      <c r="DLZ156" s="2"/>
      <c r="DMA156" s="2"/>
      <c r="DMB156" s="2"/>
      <c r="DMC156" s="2"/>
      <c r="DMD156" s="2"/>
      <c r="DME156" s="2"/>
      <c r="DMF156" s="2"/>
      <c r="DMG156" s="2"/>
      <c r="DMH156" s="2"/>
      <c r="DMI156" s="2"/>
      <c r="DMJ156" s="2"/>
      <c r="DMK156" s="2"/>
      <c r="DML156" s="2"/>
      <c r="DMM156" s="2"/>
      <c r="DMN156" s="2"/>
      <c r="DMO156" s="2"/>
      <c r="DMP156" s="2"/>
      <c r="DMQ156" s="2"/>
      <c r="DMR156" s="2"/>
      <c r="DMS156" s="2"/>
      <c r="DMT156" s="2"/>
      <c r="DMU156" s="2"/>
      <c r="DMV156" s="2"/>
      <c r="DMW156" s="2"/>
      <c r="DMX156" s="2"/>
      <c r="DMY156" s="2"/>
      <c r="DMZ156" s="2"/>
      <c r="DNA156" s="2"/>
      <c r="DNB156" s="2"/>
      <c r="DNC156" s="2"/>
      <c r="DND156" s="2"/>
      <c r="DNE156" s="2"/>
      <c r="DNF156" s="2"/>
      <c r="DNG156" s="2"/>
      <c r="DNH156" s="2"/>
      <c r="DNI156" s="2"/>
      <c r="DNJ156" s="2"/>
      <c r="DNK156" s="2"/>
      <c r="DNL156" s="2"/>
      <c r="DNM156" s="2"/>
      <c r="DNN156" s="2"/>
      <c r="DNO156" s="2"/>
      <c r="DNP156" s="2"/>
      <c r="DNQ156" s="2"/>
      <c r="DNR156" s="2"/>
      <c r="DNS156" s="2"/>
      <c r="DNT156" s="2"/>
      <c r="DNU156" s="2"/>
      <c r="DNV156" s="2"/>
      <c r="DNW156" s="2"/>
      <c r="DNX156" s="2"/>
      <c r="DNY156" s="2"/>
      <c r="DNZ156" s="2"/>
      <c r="DOA156" s="2"/>
      <c r="DOB156" s="2"/>
      <c r="DOC156" s="2"/>
      <c r="DOD156" s="2"/>
      <c r="DOE156" s="2"/>
      <c r="DOF156" s="2"/>
      <c r="DOG156" s="2"/>
      <c r="DOH156" s="2"/>
      <c r="DOI156" s="2"/>
      <c r="DOJ156" s="2"/>
      <c r="DOK156" s="2"/>
      <c r="DOL156" s="2"/>
      <c r="DOM156" s="2"/>
      <c r="DON156" s="2"/>
      <c r="DOO156" s="2"/>
      <c r="DOP156" s="2"/>
      <c r="DOQ156" s="2"/>
      <c r="DOR156" s="2"/>
      <c r="DOS156" s="2"/>
      <c r="DOT156" s="2"/>
      <c r="DOU156" s="2"/>
      <c r="DOV156" s="2"/>
      <c r="DOW156" s="2"/>
      <c r="DOX156" s="2"/>
      <c r="DOY156" s="2"/>
      <c r="DOZ156" s="2"/>
      <c r="DPA156" s="2"/>
      <c r="DPB156" s="2"/>
      <c r="DPC156" s="2"/>
      <c r="DPD156" s="2"/>
      <c r="DPE156" s="2"/>
      <c r="DPF156" s="2"/>
      <c r="DPG156" s="2"/>
      <c r="DPH156" s="2"/>
      <c r="DPI156" s="2"/>
      <c r="DPJ156" s="2"/>
      <c r="DPK156" s="2"/>
      <c r="DPL156" s="2"/>
      <c r="DPM156" s="2"/>
      <c r="DPN156" s="2"/>
      <c r="DPO156" s="2"/>
      <c r="DPP156" s="2"/>
      <c r="DPQ156" s="2"/>
      <c r="DPR156" s="2"/>
      <c r="DPS156" s="2"/>
      <c r="DPT156" s="2"/>
      <c r="DPU156" s="2"/>
      <c r="DPV156" s="2"/>
      <c r="DPW156" s="2"/>
      <c r="DPX156" s="2"/>
      <c r="DPY156" s="2"/>
      <c r="DPZ156" s="2"/>
      <c r="DQA156" s="2"/>
      <c r="DQB156" s="2"/>
      <c r="DQC156" s="2"/>
      <c r="DQD156" s="2"/>
      <c r="DQE156" s="2"/>
      <c r="DQF156" s="2"/>
      <c r="DQG156" s="2"/>
      <c r="DQH156" s="2"/>
      <c r="DQI156" s="2"/>
      <c r="DQJ156" s="2"/>
      <c r="DQK156" s="2"/>
      <c r="DQL156" s="2"/>
      <c r="DQM156" s="2"/>
      <c r="DQN156" s="2"/>
      <c r="DQO156" s="2"/>
      <c r="DQP156" s="2"/>
      <c r="DQQ156" s="2"/>
      <c r="DQR156" s="2"/>
      <c r="DQS156" s="2"/>
      <c r="DQT156" s="2"/>
      <c r="DQU156" s="2"/>
      <c r="DQV156" s="2"/>
      <c r="DQW156" s="2"/>
      <c r="DQX156" s="2"/>
      <c r="DQY156" s="2"/>
      <c r="DQZ156" s="2"/>
      <c r="DRA156" s="2"/>
      <c r="DRB156" s="2"/>
      <c r="DRC156" s="2"/>
      <c r="DRD156" s="2"/>
      <c r="DRE156" s="2"/>
      <c r="DRF156" s="2"/>
      <c r="DRG156" s="2"/>
      <c r="DRH156" s="2"/>
      <c r="DRI156" s="2"/>
      <c r="DRJ156" s="2"/>
      <c r="DRK156" s="2"/>
      <c r="DRL156" s="2"/>
      <c r="DRM156" s="2"/>
      <c r="DRN156" s="2"/>
      <c r="DRO156" s="2"/>
      <c r="DRP156" s="2"/>
      <c r="DRQ156" s="2"/>
      <c r="DRR156" s="2"/>
      <c r="DRS156" s="2"/>
      <c r="DRT156" s="2"/>
      <c r="DRU156" s="2"/>
      <c r="DRV156" s="2"/>
      <c r="DRW156" s="2"/>
      <c r="DRX156" s="2"/>
      <c r="DRY156" s="2"/>
      <c r="DRZ156" s="2"/>
      <c r="DSA156" s="2"/>
      <c r="DSB156" s="2"/>
      <c r="DSC156" s="2"/>
      <c r="DSD156" s="2"/>
      <c r="DSE156" s="2"/>
      <c r="DSF156" s="2"/>
      <c r="DSG156" s="2"/>
      <c r="DSH156" s="2"/>
      <c r="DSI156" s="2"/>
      <c r="DSJ156" s="2"/>
      <c r="DSK156" s="2"/>
      <c r="DSL156" s="2"/>
      <c r="DSM156" s="2"/>
      <c r="DSN156" s="2"/>
      <c r="DSO156" s="2"/>
      <c r="DSP156" s="2"/>
      <c r="DSQ156" s="2"/>
      <c r="DSR156" s="2"/>
      <c r="DSS156" s="2"/>
      <c r="DST156" s="2"/>
      <c r="DSU156" s="2"/>
      <c r="DSV156" s="2"/>
      <c r="DSW156" s="2"/>
      <c r="DSX156" s="2"/>
      <c r="DSY156" s="2"/>
      <c r="DSZ156" s="2"/>
      <c r="DTA156" s="2"/>
      <c r="DTB156" s="2"/>
      <c r="DTC156" s="2"/>
      <c r="DTD156" s="2"/>
      <c r="DTE156" s="2"/>
      <c r="DTF156" s="2"/>
      <c r="DTG156" s="2"/>
      <c r="DTH156" s="2"/>
      <c r="DTI156" s="2"/>
      <c r="DTJ156" s="2"/>
      <c r="DTK156" s="2"/>
      <c r="DTL156" s="2"/>
      <c r="DTM156" s="2"/>
      <c r="DTN156" s="2"/>
      <c r="DTO156" s="2"/>
      <c r="DTP156" s="2"/>
      <c r="DTQ156" s="2"/>
      <c r="DTR156" s="2"/>
      <c r="DTS156" s="2"/>
      <c r="DTT156" s="2"/>
      <c r="DTU156" s="2"/>
      <c r="DTV156" s="2"/>
      <c r="DTW156" s="2"/>
      <c r="DTX156" s="2"/>
      <c r="DTY156" s="2"/>
      <c r="DTZ156" s="2"/>
      <c r="DUA156" s="2"/>
      <c r="DUB156" s="2"/>
      <c r="DUC156" s="2"/>
      <c r="DUD156" s="2"/>
      <c r="DUE156" s="2"/>
      <c r="DUF156" s="2"/>
      <c r="DUG156" s="2"/>
      <c r="DUH156" s="2"/>
      <c r="DUI156" s="2"/>
      <c r="DUJ156" s="2"/>
      <c r="DUK156" s="2"/>
      <c r="DUL156" s="2"/>
      <c r="DUM156" s="2"/>
      <c r="DUN156" s="2"/>
      <c r="DUO156" s="2"/>
      <c r="DUP156" s="2"/>
      <c r="DUQ156" s="2"/>
      <c r="DUR156" s="2"/>
      <c r="DUS156" s="2"/>
      <c r="DUT156" s="2"/>
      <c r="DUU156" s="2"/>
      <c r="DUV156" s="2"/>
      <c r="DUW156" s="2"/>
      <c r="DUX156" s="2"/>
      <c r="DUY156" s="2"/>
      <c r="DUZ156" s="2"/>
      <c r="DVA156" s="2"/>
      <c r="DVB156" s="2"/>
      <c r="DVC156" s="2"/>
      <c r="DVD156" s="2"/>
      <c r="DVE156" s="2"/>
      <c r="DVF156" s="2"/>
      <c r="DVG156" s="2"/>
      <c r="DVH156" s="2"/>
      <c r="DVI156" s="2"/>
      <c r="DVJ156" s="2"/>
      <c r="DVK156" s="2"/>
      <c r="DVL156" s="2"/>
      <c r="DVM156" s="2"/>
      <c r="DVN156" s="2"/>
      <c r="DVO156" s="2"/>
      <c r="DVP156" s="2"/>
      <c r="DVQ156" s="2"/>
      <c r="DVR156" s="2"/>
      <c r="DVS156" s="2"/>
      <c r="DVT156" s="2"/>
      <c r="DVU156" s="2"/>
      <c r="DVV156" s="2"/>
      <c r="DVW156" s="2"/>
      <c r="DVX156" s="2"/>
      <c r="DVY156" s="2"/>
      <c r="DVZ156" s="2"/>
      <c r="DWA156" s="2"/>
      <c r="DWB156" s="2"/>
      <c r="DWC156" s="2"/>
      <c r="DWD156" s="2"/>
      <c r="DWE156" s="2"/>
      <c r="DWF156" s="2"/>
      <c r="DWG156" s="2"/>
      <c r="DWH156" s="2"/>
      <c r="DWI156" s="2"/>
      <c r="DWJ156" s="2"/>
      <c r="DWK156" s="2"/>
      <c r="DWL156" s="2"/>
      <c r="DWM156" s="2"/>
      <c r="DWN156" s="2"/>
      <c r="DWO156" s="2"/>
      <c r="DWP156" s="2"/>
      <c r="DWQ156" s="2"/>
      <c r="DWR156" s="2"/>
      <c r="DWS156" s="2"/>
      <c r="DWT156" s="2"/>
      <c r="DWU156" s="2"/>
      <c r="DWV156" s="2"/>
      <c r="DWW156" s="2"/>
      <c r="DWX156" s="2"/>
      <c r="DWY156" s="2"/>
      <c r="DWZ156" s="2"/>
      <c r="DXA156" s="2"/>
      <c r="DXB156" s="2"/>
      <c r="DXC156" s="2"/>
      <c r="DXD156" s="2"/>
      <c r="DXE156" s="2"/>
      <c r="DXF156" s="2"/>
      <c r="DXG156" s="2"/>
      <c r="DXH156" s="2"/>
      <c r="DXI156" s="2"/>
      <c r="DXJ156" s="2"/>
      <c r="DXK156" s="2"/>
      <c r="DXL156" s="2"/>
      <c r="DXM156" s="2"/>
      <c r="DXN156" s="2"/>
      <c r="DXO156" s="2"/>
      <c r="DXP156" s="2"/>
      <c r="DXQ156" s="2"/>
      <c r="DXR156" s="2"/>
      <c r="DXS156" s="2"/>
      <c r="DXT156" s="2"/>
      <c r="DXU156" s="2"/>
      <c r="DXV156" s="2"/>
      <c r="DXW156" s="2"/>
      <c r="DXX156" s="2"/>
      <c r="DXY156" s="2"/>
      <c r="DXZ156" s="2"/>
      <c r="DYA156" s="2"/>
      <c r="DYB156" s="2"/>
      <c r="DYC156" s="2"/>
      <c r="DYD156" s="2"/>
      <c r="DYE156" s="2"/>
      <c r="DYF156" s="2"/>
      <c r="DYG156" s="2"/>
      <c r="DYH156" s="2"/>
      <c r="DYI156" s="2"/>
      <c r="DYJ156" s="2"/>
      <c r="DYK156" s="2"/>
      <c r="DYL156" s="2"/>
      <c r="DYM156" s="2"/>
      <c r="DYN156" s="2"/>
      <c r="DYO156" s="2"/>
      <c r="DYP156" s="2"/>
      <c r="DYQ156" s="2"/>
      <c r="DYR156" s="2"/>
      <c r="DYS156" s="2"/>
      <c r="DYT156" s="2"/>
      <c r="DYU156" s="2"/>
      <c r="DYV156" s="2"/>
      <c r="DYW156" s="2"/>
      <c r="DYX156" s="2"/>
      <c r="DYY156" s="2"/>
      <c r="DYZ156" s="2"/>
      <c r="DZA156" s="2"/>
      <c r="DZB156" s="2"/>
      <c r="DZC156" s="2"/>
      <c r="DZD156" s="2"/>
      <c r="DZE156" s="2"/>
      <c r="DZF156" s="2"/>
      <c r="DZG156" s="2"/>
      <c r="DZH156" s="2"/>
      <c r="DZI156" s="2"/>
      <c r="DZJ156" s="2"/>
      <c r="DZK156" s="2"/>
      <c r="DZL156" s="2"/>
      <c r="DZM156" s="2"/>
      <c r="DZN156" s="2"/>
      <c r="DZO156" s="2"/>
      <c r="DZP156" s="2"/>
      <c r="DZQ156" s="2"/>
      <c r="DZR156" s="2"/>
      <c r="DZS156" s="2"/>
      <c r="DZT156" s="2"/>
      <c r="DZU156" s="2"/>
      <c r="DZV156" s="2"/>
      <c r="DZW156" s="2"/>
      <c r="DZX156" s="2"/>
      <c r="DZY156" s="2"/>
      <c r="DZZ156" s="2"/>
      <c r="EAA156" s="2"/>
      <c r="EAB156" s="2"/>
      <c r="EAC156" s="2"/>
      <c r="EAD156" s="2"/>
      <c r="EAE156" s="2"/>
      <c r="EAF156" s="2"/>
      <c r="EAG156" s="2"/>
      <c r="EAH156" s="2"/>
      <c r="EAI156" s="2"/>
      <c r="EAJ156" s="2"/>
      <c r="EAK156" s="2"/>
      <c r="EAL156" s="2"/>
      <c r="EAM156" s="2"/>
      <c r="EAN156" s="2"/>
      <c r="EAO156" s="2"/>
      <c r="EAP156" s="2"/>
      <c r="EAQ156" s="2"/>
      <c r="EAR156" s="2"/>
      <c r="EAS156" s="2"/>
      <c r="EAT156" s="2"/>
      <c r="EAU156" s="2"/>
      <c r="EAV156" s="2"/>
      <c r="EAW156" s="2"/>
      <c r="EAX156" s="2"/>
      <c r="EAY156" s="2"/>
      <c r="EAZ156" s="2"/>
      <c r="EBA156" s="2"/>
      <c r="EBB156" s="2"/>
      <c r="EBC156" s="2"/>
      <c r="EBD156" s="2"/>
      <c r="EBE156" s="2"/>
      <c r="EBF156" s="2"/>
      <c r="EBG156" s="2"/>
      <c r="EBH156" s="2"/>
      <c r="EBI156" s="2"/>
      <c r="EBJ156" s="2"/>
      <c r="EBK156" s="2"/>
      <c r="EBL156" s="2"/>
      <c r="EBM156" s="2"/>
      <c r="EBN156" s="2"/>
      <c r="EBO156" s="2"/>
      <c r="EBP156" s="2"/>
      <c r="EBQ156" s="2"/>
      <c r="EBR156" s="2"/>
      <c r="EBS156" s="2"/>
      <c r="EBT156" s="2"/>
      <c r="EBU156" s="2"/>
      <c r="EBV156" s="2"/>
      <c r="EBW156" s="2"/>
      <c r="EBX156" s="2"/>
      <c r="EBY156" s="2"/>
      <c r="EBZ156" s="2"/>
      <c r="ECA156" s="2"/>
      <c r="ECB156" s="2"/>
      <c r="ECC156" s="2"/>
      <c r="ECD156" s="2"/>
      <c r="ECE156" s="2"/>
      <c r="ECF156" s="2"/>
      <c r="ECG156" s="2"/>
      <c r="ECH156" s="2"/>
      <c r="ECI156" s="2"/>
      <c r="ECJ156" s="2"/>
      <c r="ECK156" s="2"/>
      <c r="ECL156" s="2"/>
      <c r="ECM156" s="2"/>
      <c r="ECN156" s="2"/>
      <c r="ECO156" s="2"/>
      <c r="ECP156" s="2"/>
      <c r="ECQ156" s="2"/>
      <c r="ECR156" s="2"/>
      <c r="ECS156" s="2"/>
      <c r="ECT156" s="2"/>
      <c r="ECU156" s="2"/>
      <c r="ECV156" s="2"/>
      <c r="ECW156" s="2"/>
      <c r="ECX156" s="2"/>
      <c r="ECY156" s="2"/>
      <c r="ECZ156" s="2"/>
      <c r="EDA156" s="2"/>
      <c r="EDB156" s="2"/>
      <c r="EDC156" s="2"/>
      <c r="EDD156" s="2"/>
      <c r="EDE156" s="2"/>
      <c r="EDF156" s="2"/>
      <c r="EDG156" s="2"/>
      <c r="EDH156" s="2"/>
      <c r="EDI156" s="2"/>
      <c r="EDJ156" s="2"/>
      <c r="EDK156" s="2"/>
      <c r="EDL156" s="2"/>
      <c r="EDM156" s="2"/>
      <c r="EDN156" s="2"/>
      <c r="EDO156" s="2"/>
      <c r="EDP156" s="2"/>
      <c r="EDQ156" s="2"/>
      <c r="EDR156" s="2"/>
      <c r="EDS156" s="2"/>
      <c r="EDT156" s="2"/>
      <c r="EDU156" s="2"/>
      <c r="EDV156" s="2"/>
      <c r="EDW156" s="2"/>
      <c r="EDX156" s="2"/>
      <c r="EDY156" s="2"/>
      <c r="EDZ156" s="2"/>
      <c r="EEA156" s="2"/>
      <c r="EEB156" s="2"/>
      <c r="EEC156" s="2"/>
      <c r="EED156" s="2"/>
      <c r="EEE156" s="2"/>
      <c r="EEF156" s="2"/>
      <c r="EEG156" s="2"/>
      <c r="EEH156" s="2"/>
      <c r="EEI156" s="2"/>
      <c r="EEJ156" s="2"/>
      <c r="EEK156" s="2"/>
      <c r="EEL156" s="2"/>
      <c r="EEM156" s="2"/>
      <c r="EEN156" s="2"/>
      <c r="EEO156" s="2"/>
      <c r="EEP156" s="2"/>
      <c r="EEQ156" s="2"/>
      <c r="EER156" s="2"/>
      <c r="EES156" s="2"/>
      <c r="EET156" s="2"/>
      <c r="EEU156" s="2"/>
      <c r="EEV156" s="2"/>
      <c r="EEW156" s="2"/>
      <c r="EEX156" s="2"/>
      <c r="EEY156" s="2"/>
      <c r="EEZ156" s="2"/>
      <c r="EFA156" s="2"/>
      <c r="EFB156" s="2"/>
      <c r="EFC156" s="2"/>
      <c r="EFD156" s="2"/>
      <c r="EFE156" s="2"/>
      <c r="EFF156" s="2"/>
      <c r="EFG156" s="2"/>
      <c r="EFH156" s="2"/>
      <c r="EFI156" s="2"/>
      <c r="EFJ156" s="2"/>
      <c r="EFK156" s="2"/>
      <c r="EFL156" s="2"/>
      <c r="EFM156" s="2"/>
      <c r="EFN156" s="2"/>
      <c r="EFO156" s="2"/>
      <c r="EFP156" s="2"/>
      <c r="EFQ156" s="2"/>
      <c r="EFR156" s="2"/>
      <c r="EFS156" s="2"/>
      <c r="EFT156" s="2"/>
      <c r="EFU156" s="2"/>
      <c r="EFV156" s="2"/>
      <c r="EFW156" s="2"/>
      <c r="EFX156" s="2"/>
      <c r="EFY156" s="2"/>
      <c r="EFZ156" s="2"/>
      <c r="EGA156" s="2"/>
      <c r="EGB156" s="2"/>
      <c r="EGC156" s="2"/>
      <c r="EGD156" s="2"/>
      <c r="EGE156" s="2"/>
      <c r="EGF156" s="2"/>
      <c r="EGG156" s="2"/>
      <c r="EGH156" s="2"/>
      <c r="EGI156" s="2"/>
      <c r="EGJ156" s="2"/>
      <c r="EGK156" s="2"/>
      <c r="EGL156" s="2"/>
      <c r="EGM156" s="2"/>
      <c r="EGN156" s="2"/>
      <c r="EGO156" s="2"/>
      <c r="EGP156" s="2"/>
      <c r="EGQ156" s="2"/>
      <c r="EGR156" s="2"/>
      <c r="EGS156" s="2"/>
      <c r="EGT156" s="2"/>
      <c r="EGU156" s="2"/>
      <c r="EGV156" s="2"/>
      <c r="EGW156" s="2"/>
      <c r="EGX156" s="2"/>
      <c r="EGY156" s="2"/>
      <c r="EGZ156" s="2"/>
      <c r="EHA156" s="2"/>
      <c r="EHB156" s="2"/>
      <c r="EHC156" s="2"/>
      <c r="EHD156" s="2"/>
      <c r="EHE156" s="2"/>
      <c r="EHF156" s="2"/>
      <c r="EHG156" s="2"/>
      <c r="EHH156" s="2"/>
      <c r="EHI156" s="2"/>
      <c r="EHJ156" s="2"/>
      <c r="EHK156" s="2"/>
      <c r="EHL156" s="2"/>
      <c r="EHM156" s="2"/>
      <c r="EHN156" s="2"/>
      <c r="EHO156" s="2"/>
      <c r="EHP156" s="2"/>
      <c r="EHQ156" s="2"/>
      <c r="EHR156" s="2"/>
      <c r="EHS156" s="2"/>
      <c r="EHT156" s="2"/>
      <c r="EHU156" s="2"/>
      <c r="EHV156" s="2"/>
      <c r="EHW156" s="2"/>
      <c r="EHX156" s="2"/>
      <c r="EHY156" s="2"/>
      <c r="EHZ156" s="2"/>
      <c r="EIA156" s="2"/>
      <c r="EIB156" s="2"/>
      <c r="EIC156" s="2"/>
      <c r="EID156" s="2"/>
      <c r="EIE156" s="2"/>
      <c r="EIF156" s="2"/>
      <c r="EIG156" s="2"/>
      <c r="EIH156" s="2"/>
      <c r="EII156" s="2"/>
      <c r="EIJ156" s="2"/>
      <c r="EIK156" s="2"/>
      <c r="EIL156" s="2"/>
      <c r="EIM156" s="2"/>
      <c r="EIN156" s="2"/>
      <c r="EIO156" s="2"/>
      <c r="EIP156" s="2"/>
      <c r="EIQ156" s="2"/>
      <c r="EIR156" s="2"/>
      <c r="EIS156" s="2"/>
      <c r="EIT156" s="2"/>
      <c r="EIU156" s="2"/>
      <c r="EIV156" s="2"/>
      <c r="EIW156" s="2"/>
      <c r="EIX156" s="2"/>
      <c r="EIY156" s="2"/>
      <c r="EIZ156" s="2"/>
      <c r="EJA156" s="2"/>
      <c r="EJB156" s="2"/>
      <c r="EJC156" s="2"/>
      <c r="EJD156" s="2"/>
      <c r="EJE156" s="2"/>
      <c r="EJF156" s="2"/>
      <c r="EJG156" s="2"/>
      <c r="EJH156" s="2"/>
      <c r="EJI156" s="2"/>
      <c r="EJJ156" s="2"/>
      <c r="EJK156" s="2"/>
      <c r="EJL156" s="2"/>
      <c r="EJM156" s="2"/>
      <c r="EJN156" s="2"/>
      <c r="EJO156" s="2"/>
      <c r="EJP156" s="2"/>
      <c r="EJQ156" s="2"/>
      <c r="EJR156" s="2"/>
      <c r="EJS156" s="2"/>
      <c r="EJT156" s="2"/>
      <c r="EJU156" s="2"/>
      <c r="EJV156" s="2"/>
      <c r="EJW156" s="2"/>
      <c r="EJX156" s="2"/>
      <c r="EJY156" s="2"/>
      <c r="EJZ156" s="2"/>
      <c r="EKA156" s="2"/>
      <c r="EKB156" s="2"/>
      <c r="EKC156" s="2"/>
      <c r="EKD156" s="2"/>
      <c r="EKE156" s="2"/>
      <c r="EKF156" s="2"/>
      <c r="EKG156" s="2"/>
      <c r="EKH156" s="2"/>
      <c r="EKI156" s="2"/>
      <c r="EKJ156" s="2"/>
      <c r="EKK156" s="2"/>
      <c r="EKL156" s="2"/>
      <c r="EKM156" s="2"/>
      <c r="EKN156" s="2"/>
      <c r="EKO156" s="2"/>
      <c r="EKP156" s="2"/>
      <c r="EKQ156" s="2"/>
      <c r="EKR156" s="2"/>
      <c r="EKS156" s="2"/>
      <c r="EKT156" s="2"/>
      <c r="EKU156" s="2"/>
      <c r="EKV156" s="2"/>
      <c r="EKW156" s="2"/>
      <c r="EKX156" s="2"/>
      <c r="EKY156" s="2"/>
      <c r="EKZ156" s="2"/>
      <c r="ELA156" s="2"/>
      <c r="ELB156" s="2"/>
      <c r="ELC156" s="2"/>
      <c r="ELD156" s="2"/>
      <c r="ELE156" s="2"/>
      <c r="ELF156" s="2"/>
      <c r="ELG156" s="2"/>
      <c r="ELH156" s="2"/>
      <c r="ELI156" s="2"/>
      <c r="ELJ156" s="2"/>
      <c r="ELK156" s="2"/>
      <c r="ELL156" s="2"/>
      <c r="ELM156" s="2"/>
      <c r="ELN156" s="2"/>
      <c r="ELO156" s="2"/>
      <c r="ELP156" s="2"/>
      <c r="ELQ156" s="2"/>
      <c r="ELR156" s="2"/>
      <c r="ELS156" s="2"/>
      <c r="ELT156" s="2"/>
      <c r="ELU156" s="2"/>
      <c r="ELV156" s="2"/>
      <c r="ELW156" s="2"/>
      <c r="ELX156" s="2"/>
      <c r="ELY156" s="2"/>
      <c r="ELZ156" s="2"/>
      <c r="EMA156" s="2"/>
      <c r="EMB156" s="2"/>
      <c r="EMC156" s="2"/>
      <c r="EMD156" s="2"/>
      <c r="EME156" s="2"/>
      <c r="EMF156" s="2"/>
      <c r="EMG156" s="2"/>
      <c r="EMH156" s="2"/>
      <c r="EMI156" s="2"/>
      <c r="EMJ156" s="2"/>
      <c r="EMK156" s="2"/>
      <c r="EML156" s="2"/>
      <c r="EMM156" s="2"/>
      <c r="EMN156" s="2"/>
      <c r="EMO156" s="2"/>
      <c r="EMP156" s="2"/>
      <c r="EMQ156" s="2"/>
      <c r="EMR156" s="2"/>
      <c r="EMS156" s="2"/>
      <c r="EMT156" s="2"/>
      <c r="EMU156" s="2"/>
      <c r="EMV156" s="2"/>
      <c r="EMW156" s="2"/>
      <c r="EMX156" s="2"/>
      <c r="EMY156" s="2"/>
      <c r="EMZ156" s="2"/>
      <c r="ENA156" s="2"/>
      <c r="ENB156" s="2"/>
      <c r="ENC156" s="2"/>
      <c r="END156" s="2"/>
      <c r="ENE156" s="2"/>
      <c r="ENF156" s="2"/>
      <c r="ENG156" s="2"/>
      <c r="ENH156" s="2"/>
      <c r="ENI156" s="2"/>
      <c r="ENJ156" s="2"/>
      <c r="ENK156" s="2"/>
      <c r="ENL156" s="2"/>
      <c r="ENM156" s="2"/>
      <c r="ENN156" s="2"/>
      <c r="ENO156" s="2"/>
      <c r="ENP156" s="2"/>
      <c r="ENQ156" s="2"/>
      <c r="ENR156" s="2"/>
      <c r="ENS156" s="2"/>
      <c r="ENT156" s="2"/>
      <c r="ENU156" s="2"/>
      <c r="ENV156" s="2"/>
      <c r="ENW156" s="2"/>
      <c r="ENX156" s="2"/>
      <c r="ENY156" s="2"/>
      <c r="ENZ156" s="2"/>
      <c r="EOA156" s="2"/>
      <c r="EOB156" s="2"/>
      <c r="EOC156" s="2"/>
      <c r="EOD156" s="2"/>
      <c r="EOE156" s="2"/>
      <c r="EOF156" s="2"/>
      <c r="EOG156" s="2"/>
      <c r="EOH156" s="2"/>
      <c r="EOI156" s="2"/>
      <c r="EOJ156" s="2"/>
      <c r="EOK156" s="2"/>
      <c r="EOL156" s="2"/>
      <c r="EOM156" s="2"/>
      <c r="EON156" s="2"/>
      <c r="EOO156" s="2"/>
      <c r="EOP156" s="2"/>
      <c r="EOQ156" s="2"/>
      <c r="EOR156" s="2"/>
      <c r="EOS156" s="2"/>
      <c r="EOT156" s="2"/>
      <c r="EOU156" s="2"/>
      <c r="EOV156" s="2"/>
      <c r="EOW156" s="2"/>
      <c r="EOX156" s="2"/>
      <c r="EOY156" s="2"/>
      <c r="EOZ156" s="2"/>
      <c r="EPA156" s="2"/>
      <c r="EPB156" s="2"/>
      <c r="EPC156" s="2"/>
      <c r="EPD156" s="2"/>
      <c r="EPE156" s="2"/>
      <c r="EPF156" s="2"/>
      <c r="EPG156" s="2"/>
      <c r="EPH156" s="2"/>
      <c r="EPI156" s="2"/>
      <c r="EPJ156" s="2"/>
      <c r="EPK156" s="2"/>
      <c r="EPL156" s="2"/>
      <c r="EPM156" s="2"/>
      <c r="EPN156" s="2"/>
      <c r="EPO156" s="2"/>
      <c r="EPP156" s="2"/>
      <c r="EPQ156" s="2"/>
      <c r="EPR156" s="2"/>
      <c r="EPS156" s="2"/>
      <c r="EPT156" s="2"/>
      <c r="EPU156" s="2"/>
      <c r="EPV156" s="2"/>
      <c r="EPW156" s="2"/>
      <c r="EPX156" s="2"/>
      <c r="EPY156" s="2"/>
      <c r="EPZ156" s="2"/>
      <c r="EQA156" s="2"/>
      <c r="EQB156" s="2"/>
      <c r="EQC156" s="2"/>
      <c r="EQD156" s="2"/>
      <c r="EQE156" s="2"/>
      <c r="EQF156" s="2"/>
      <c r="EQG156" s="2"/>
      <c r="EQH156" s="2"/>
      <c r="EQI156" s="2"/>
      <c r="EQJ156" s="2"/>
      <c r="EQK156" s="2"/>
      <c r="EQL156" s="2"/>
      <c r="EQM156" s="2"/>
      <c r="EQN156" s="2"/>
      <c r="EQO156" s="2"/>
      <c r="EQP156" s="2"/>
      <c r="EQQ156" s="2"/>
      <c r="EQR156" s="2"/>
      <c r="EQS156" s="2"/>
      <c r="EQT156" s="2"/>
      <c r="EQU156" s="2"/>
      <c r="EQV156" s="2"/>
      <c r="EQW156" s="2"/>
      <c r="EQX156" s="2"/>
      <c r="EQY156" s="2"/>
      <c r="EQZ156" s="2"/>
      <c r="ERA156" s="2"/>
      <c r="ERB156" s="2"/>
      <c r="ERC156" s="2"/>
      <c r="ERD156" s="2"/>
      <c r="ERE156" s="2"/>
      <c r="ERF156" s="2"/>
      <c r="ERG156" s="2"/>
      <c r="ERH156" s="2"/>
      <c r="ERI156" s="2"/>
      <c r="ERJ156" s="2"/>
      <c r="ERK156" s="2"/>
      <c r="ERL156" s="2"/>
      <c r="ERM156" s="2"/>
      <c r="ERN156" s="2"/>
      <c r="ERO156" s="2"/>
      <c r="ERP156" s="2"/>
      <c r="ERQ156" s="2"/>
      <c r="ERR156" s="2"/>
      <c r="ERS156" s="2"/>
      <c r="ERT156" s="2"/>
      <c r="ERU156" s="2"/>
      <c r="ERV156" s="2"/>
      <c r="ERW156" s="2"/>
      <c r="ERX156" s="2"/>
      <c r="ERY156" s="2"/>
      <c r="ERZ156" s="2"/>
      <c r="ESA156" s="2"/>
      <c r="ESB156" s="2"/>
      <c r="ESC156" s="2"/>
      <c r="ESD156" s="2"/>
      <c r="ESE156" s="2"/>
      <c r="ESF156" s="2"/>
      <c r="ESG156" s="2"/>
      <c r="ESH156" s="2"/>
      <c r="ESI156" s="2"/>
      <c r="ESJ156" s="2"/>
      <c r="ESK156" s="2"/>
      <c r="ESL156" s="2"/>
      <c r="ESM156" s="2"/>
      <c r="ESN156" s="2"/>
      <c r="ESO156" s="2"/>
      <c r="ESP156" s="2"/>
      <c r="ESQ156" s="2"/>
      <c r="ESR156" s="2"/>
      <c r="ESS156" s="2"/>
      <c r="EST156" s="2"/>
      <c r="ESU156" s="2"/>
      <c r="ESV156" s="2"/>
      <c r="ESW156" s="2"/>
      <c r="ESX156" s="2"/>
      <c r="ESY156" s="2"/>
      <c r="ESZ156" s="2"/>
      <c r="ETA156" s="2"/>
      <c r="ETB156" s="2"/>
      <c r="ETC156" s="2"/>
      <c r="ETD156" s="2"/>
      <c r="ETE156" s="2"/>
      <c r="ETF156" s="2"/>
      <c r="ETG156" s="2"/>
      <c r="ETH156" s="2"/>
      <c r="ETI156" s="2"/>
      <c r="ETJ156" s="2"/>
      <c r="ETK156" s="2"/>
      <c r="ETL156" s="2"/>
      <c r="ETM156" s="2"/>
      <c r="ETN156" s="2"/>
      <c r="ETO156" s="2"/>
      <c r="ETP156" s="2"/>
      <c r="ETQ156" s="2"/>
      <c r="ETR156" s="2"/>
      <c r="ETS156" s="2"/>
      <c r="ETT156" s="2"/>
      <c r="ETU156" s="2"/>
      <c r="ETV156" s="2"/>
      <c r="ETW156" s="2"/>
      <c r="ETX156" s="2"/>
      <c r="ETY156" s="2"/>
      <c r="ETZ156" s="2"/>
      <c r="EUA156" s="2"/>
      <c r="EUB156" s="2"/>
      <c r="EUC156" s="2"/>
      <c r="EUD156" s="2"/>
      <c r="EUE156" s="2"/>
      <c r="EUF156" s="2"/>
      <c r="EUG156" s="2"/>
      <c r="EUH156" s="2"/>
      <c r="EUI156" s="2"/>
      <c r="EUJ156" s="2"/>
      <c r="EUK156" s="2"/>
      <c r="EUL156" s="2"/>
      <c r="EUM156" s="2"/>
      <c r="EUN156" s="2"/>
      <c r="EUO156" s="2"/>
      <c r="EUP156" s="2"/>
      <c r="EUQ156" s="2"/>
      <c r="EUR156" s="2"/>
      <c r="EUS156" s="2"/>
      <c r="EUT156" s="2"/>
      <c r="EUU156" s="2"/>
      <c r="EUV156" s="2"/>
      <c r="EUW156" s="2"/>
      <c r="EUX156" s="2"/>
      <c r="EUY156" s="2"/>
      <c r="EUZ156" s="2"/>
      <c r="EVA156" s="2"/>
      <c r="EVB156" s="2"/>
      <c r="EVC156" s="2"/>
      <c r="EVD156" s="2"/>
      <c r="EVE156" s="2"/>
      <c r="EVF156" s="2"/>
      <c r="EVG156" s="2"/>
      <c r="EVH156" s="2"/>
      <c r="EVI156" s="2"/>
      <c r="EVJ156" s="2"/>
      <c r="EVK156" s="2"/>
      <c r="EVL156" s="2"/>
      <c r="EVM156" s="2"/>
      <c r="EVN156" s="2"/>
      <c r="EVO156" s="2"/>
      <c r="EVP156" s="2"/>
      <c r="EVQ156" s="2"/>
      <c r="EVR156" s="2"/>
      <c r="EVS156" s="2"/>
      <c r="EVT156" s="2"/>
      <c r="EVU156" s="2"/>
      <c r="EVV156" s="2"/>
      <c r="EVW156" s="2"/>
      <c r="EVX156" s="2"/>
      <c r="EVY156" s="2"/>
      <c r="EVZ156" s="2"/>
      <c r="EWA156" s="2"/>
      <c r="EWB156" s="2"/>
      <c r="EWC156" s="2"/>
      <c r="EWD156" s="2"/>
      <c r="EWE156" s="2"/>
      <c r="EWF156" s="2"/>
      <c r="EWG156" s="2"/>
      <c r="EWH156" s="2"/>
      <c r="EWI156" s="2"/>
      <c r="EWJ156" s="2"/>
      <c r="EWK156" s="2"/>
      <c r="EWL156" s="2"/>
      <c r="EWM156" s="2"/>
      <c r="EWN156" s="2"/>
      <c r="EWO156" s="2"/>
      <c r="EWP156" s="2"/>
      <c r="EWQ156" s="2"/>
      <c r="EWR156" s="2"/>
      <c r="EWS156" s="2"/>
      <c r="EWT156" s="2"/>
      <c r="EWU156" s="2"/>
      <c r="EWV156" s="2"/>
      <c r="EWW156" s="2"/>
      <c r="EWX156" s="2"/>
      <c r="EWY156" s="2"/>
      <c r="EWZ156" s="2"/>
      <c r="EXA156" s="2"/>
      <c r="EXB156" s="2"/>
      <c r="EXC156" s="2"/>
      <c r="EXD156" s="2"/>
      <c r="EXE156" s="2"/>
      <c r="EXF156" s="2"/>
      <c r="EXG156" s="2"/>
      <c r="EXH156" s="2"/>
      <c r="EXI156" s="2"/>
      <c r="EXJ156" s="2"/>
      <c r="EXK156" s="2"/>
      <c r="EXL156" s="2"/>
      <c r="EXM156" s="2"/>
      <c r="EXN156" s="2"/>
      <c r="EXO156" s="2"/>
      <c r="EXP156" s="2"/>
      <c r="EXQ156" s="2"/>
      <c r="EXR156" s="2"/>
      <c r="EXS156" s="2"/>
      <c r="EXT156" s="2"/>
      <c r="EXU156" s="2"/>
      <c r="EXV156" s="2"/>
      <c r="EXW156" s="2"/>
      <c r="EXX156" s="2"/>
      <c r="EXY156" s="2"/>
      <c r="EXZ156" s="2"/>
      <c r="EYA156" s="2"/>
      <c r="EYB156" s="2"/>
      <c r="EYC156" s="2"/>
      <c r="EYD156" s="2"/>
      <c r="EYE156" s="2"/>
      <c r="EYF156" s="2"/>
      <c r="EYG156" s="2"/>
      <c r="EYH156" s="2"/>
      <c r="EYI156" s="2"/>
      <c r="EYJ156" s="2"/>
      <c r="EYK156" s="2"/>
      <c r="EYL156" s="2"/>
      <c r="EYM156" s="2"/>
      <c r="EYN156" s="2"/>
      <c r="EYO156" s="2"/>
      <c r="EYP156" s="2"/>
      <c r="EYQ156" s="2"/>
      <c r="EYR156" s="2"/>
      <c r="EYS156" s="2"/>
      <c r="EYT156" s="2"/>
      <c r="EYU156" s="2"/>
      <c r="EYV156" s="2"/>
      <c r="EYW156" s="2"/>
      <c r="EYX156" s="2"/>
      <c r="EYY156" s="2"/>
      <c r="EYZ156" s="2"/>
      <c r="EZA156" s="2"/>
      <c r="EZB156" s="2"/>
      <c r="EZC156" s="2"/>
      <c r="EZD156" s="2"/>
      <c r="EZE156" s="2"/>
      <c r="EZF156" s="2"/>
      <c r="EZG156" s="2"/>
      <c r="EZH156" s="2"/>
      <c r="EZI156" s="2"/>
      <c r="EZJ156" s="2"/>
      <c r="EZK156" s="2"/>
      <c r="EZL156" s="2"/>
      <c r="EZM156" s="2"/>
      <c r="EZN156" s="2"/>
      <c r="EZO156" s="2"/>
      <c r="EZP156" s="2"/>
      <c r="EZQ156" s="2"/>
      <c r="EZR156" s="2"/>
      <c r="EZS156" s="2"/>
      <c r="EZT156" s="2"/>
      <c r="EZU156" s="2"/>
      <c r="EZV156" s="2"/>
      <c r="EZW156" s="2"/>
      <c r="EZX156" s="2"/>
      <c r="EZY156" s="2"/>
      <c r="EZZ156" s="2"/>
      <c r="FAA156" s="2"/>
      <c r="FAB156" s="2"/>
      <c r="FAC156" s="2"/>
      <c r="FAD156" s="2"/>
      <c r="FAE156" s="2"/>
      <c r="FAF156" s="2"/>
      <c r="FAG156" s="2"/>
      <c r="FAH156" s="2"/>
      <c r="FAI156" s="2"/>
      <c r="FAJ156" s="2"/>
      <c r="FAK156" s="2"/>
      <c r="FAL156" s="2"/>
      <c r="FAM156" s="2"/>
      <c r="FAN156" s="2"/>
      <c r="FAO156" s="2"/>
      <c r="FAP156" s="2"/>
      <c r="FAQ156" s="2"/>
      <c r="FAR156" s="2"/>
      <c r="FAS156" s="2"/>
      <c r="FAT156" s="2"/>
      <c r="FAU156" s="2"/>
      <c r="FAV156" s="2"/>
      <c r="FAW156" s="2"/>
      <c r="FAX156" s="2"/>
      <c r="FAY156" s="2"/>
      <c r="FAZ156" s="2"/>
      <c r="FBA156" s="2"/>
      <c r="FBB156" s="2"/>
      <c r="FBC156" s="2"/>
      <c r="FBD156" s="2"/>
      <c r="FBE156" s="2"/>
      <c r="FBF156" s="2"/>
      <c r="FBG156" s="2"/>
      <c r="FBH156" s="2"/>
      <c r="FBI156" s="2"/>
      <c r="FBJ156" s="2"/>
      <c r="FBK156" s="2"/>
      <c r="FBL156" s="2"/>
      <c r="FBM156" s="2"/>
      <c r="FBN156" s="2"/>
      <c r="FBO156" s="2"/>
      <c r="FBP156" s="2"/>
      <c r="FBQ156" s="2"/>
      <c r="FBR156" s="2"/>
      <c r="FBS156" s="2"/>
      <c r="FBT156" s="2"/>
      <c r="FBU156" s="2"/>
      <c r="FBV156" s="2"/>
      <c r="FBW156" s="2"/>
      <c r="FBX156" s="2"/>
      <c r="FBY156" s="2"/>
      <c r="FBZ156" s="2"/>
      <c r="FCA156" s="2"/>
      <c r="FCB156" s="2"/>
      <c r="FCC156" s="2"/>
      <c r="FCD156" s="2"/>
      <c r="FCE156" s="2"/>
      <c r="FCF156" s="2"/>
      <c r="FCG156" s="2"/>
      <c r="FCH156" s="2"/>
      <c r="FCI156" s="2"/>
      <c r="FCJ156" s="2"/>
      <c r="FCK156" s="2"/>
      <c r="FCL156" s="2"/>
      <c r="FCM156" s="2"/>
      <c r="FCN156" s="2"/>
      <c r="FCO156" s="2"/>
      <c r="FCP156" s="2"/>
      <c r="FCQ156" s="2"/>
      <c r="FCR156" s="2"/>
      <c r="FCS156" s="2"/>
      <c r="FCT156" s="2"/>
      <c r="FCU156" s="2"/>
      <c r="FCV156" s="2"/>
      <c r="FCW156" s="2"/>
      <c r="FCX156" s="2"/>
      <c r="FCY156" s="2"/>
      <c r="FCZ156" s="2"/>
      <c r="FDA156" s="2"/>
      <c r="FDB156" s="2"/>
      <c r="FDC156" s="2"/>
      <c r="FDD156" s="2"/>
      <c r="FDE156" s="2"/>
      <c r="FDF156" s="2"/>
      <c r="FDG156" s="2"/>
      <c r="FDH156" s="2"/>
      <c r="FDI156" s="2"/>
      <c r="FDJ156" s="2"/>
      <c r="FDK156" s="2"/>
      <c r="FDL156" s="2"/>
      <c r="FDM156" s="2"/>
      <c r="FDN156" s="2"/>
      <c r="FDO156" s="2"/>
      <c r="FDP156" s="2"/>
      <c r="FDQ156" s="2"/>
      <c r="FDR156" s="2"/>
      <c r="FDS156" s="2"/>
      <c r="FDT156" s="2"/>
      <c r="FDU156" s="2"/>
      <c r="FDV156" s="2"/>
      <c r="FDW156" s="2"/>
      <c r="FDX156" s="2"/>
      <c r="FDY156" s="2"/>
      <c r="FDZ156" s="2"/>
      <c r="FEA156" s="2"/>
      <c r="FEB156" s="2"/>
      <c r="FEC156" s="2"/>
      <c r="FED156" s="2"/>
      <c r="FEE156" s="2"/>
      <c r="FEF156" s="2"/>
      <c r="FEG156" s="2"/>
      <c r="FEH156" s="2"/>
      <c r="FEI156" s="2"/>
      <c r="FEJ156" s="2"/>
      <c r="FEK156" s="2"/>
      <c r="FEL156" s="2"/>
      <c r="FEM156" s="2"/>
      <c r="FEN156" s="2"/>
      <c r="FEO156" s="2"/>
      <c r="FEP156" s="2"/>
      <c r="FEQ156" s="2"/>
      <c r="FER156" s="2"/>
      <c r="FES156" s="2"/>
      <c r="FET156" s="2"/>
      <c r="FEU156" s="2"/>
      <c r="FEV156" s="2"/>
      <c r="FEW156" s="2"/>
      <c r="FEX156" s="2"/>
      <c r="FEY156" s="2"/>
      <c r="FEZ156" s="2"/>
      <c r="FFA156" s="2"/>
      <c r="FFB156" s="2"/>
      <c r="FFC156" s="2"/>
      <c r="FFD156" s="2"/>
      <c r="FFE156" s="2"/>
      <c r="FFF156" s="2"/>
      <c r="FFG156" s="2"/>
      <c r="FFH156" s="2"/>
      <c r="FFI156" s="2"/>
      <c r="FFJ156" s="2"/>
      <c r="FFK156" s="2"/>
      <c r="FFL156" s="2"/>
      <c r="FFM156" s="2"/>
      <c r="FFN156" s="2"/>
      <c r="FFO156" s="2"/>
      <c r="FFP156" s="2"/>
      <c r="FFQ156" s="2"/>
      <c r="FFR156" s="2"/>
      <c r="FFS156" s="2"/>
      <c r="FFT156" s="2"/>
      <c r="FFU156" s="2"/>
      <c r="FFV156" s="2"/>
      <c r="FFW156" s="2"/>
      <c r="FFX156" s="2"/>
      <c r="FFY156" s="2"/>
      <c r="FFZ156" s="2"/>
      <c r="FGA156" s="2"/>
      <c r="FGB156" s="2"/>
      <c r="FGC156" s="2"/>
      <c r="FGD156" s="2"/>
      <c r="FGE156" s="2"/>
      <c r="FGF156" s="2"/>
      <c r="FGG156" s="2"/>
      <c r="FGH156" s="2"/>
      <c r="FGI156" s="2"/>
      <c r="FGJ156" s="2"/>
      <c r="FGK156" s="2"/>
      <c r="FGL156" s="2"/>
      <c r="FGM156" s="2"/>
      <c r="FGN156" s="2"/>
      <c r="FGO156" s="2"/>
      <c r="FGP156" s="2"/>
      <c r="FGQ156" s="2"/>
      <c r="FGR156" s="2"/>
      <c r="FGS156" s="2"/>
      <c r="FGT156" s="2"/>
      <c r="FGU156" s="2"/>
      <c r="FGV156" s="2"/>
      <c r="FGW156" s="2"/>
      <c r="FGX156" s="2"/>
      <c r="FGY156" s="2"/>
      <c r="FGZ156" s="2"/>
      <c r="FHA156" s="2"/>
      <c r="FHB156" s="2"/>
      <c r="FHC156" s="2"/>
      <c r="FHD156" s="2"/>
      <c r="FHE156" s="2"/>
      <c r="FHF156" s="2"/>
      <c r="FHG156" s="2"/>
      <c r="FHH156" s="2"/>
      <c r="FHI156" s="2"/>
      <c r="FHJ156" s="2"/>
      <c r="FHK156" s="2"/>
      <c r="FHL156" s="2"/>
      <c r="FHM156" s="2"/>
      <c r="FHN156" s="2"/>
      <c r="FHO156" s="2"/>
      <c r="FHP156" s="2"/>
      <c r="FHQ156" s="2"/>
      <c r="FHR156" s="2"/>
      <c r="FHS156" s="2"/>
      <c r="FHT156" s="2"/>
      <c r="FHU156" s="2"/>
      <c r="FHV156" s="2"/>
      <c r="FHW156" s="2"/>
      <c r="FHX156" s="2"/>
      <c r="FHY156" s="2"/>
      <c r="FHZ156" s="2"/>
      <c r="FIA156" s="2"/>
      <c r="FIB156" s="2"/>
      <c r="FIC156" s="2"/>
      <c r="FID156" s="2"/>
      <c r="FIE156" s="2"/>
      <c r="FIF156" s="2"/>
      <c r="FIG156" s="2"/>
      <c r="FIH156" s="2"/>
      <c r="FII156" s="2"/>
      <c r="FIJ156" s="2"/>
      <c r="FIK156" s="2"/>
      <c r="FIL156" s="2"/>
      <c r="FIM156" s="2"/>
      <c r="FIN156" s="2"/>
      <c r="FIO156" s="2"/>
      <c r="FIP156" s="2"/>
      <c r="FIQ156" s="2"/>
      <c r="FIR156" s="2"/>
      <c r="FIS156" s="2"/>
      <c r="FIT156" s="2"/>
      <c r="FIU156" s="2"/>
      <c r="FIV156" s="2"/>
      <c r="FIW156" s="2"/>
      <c r="FIX156" s="2"/>
      <c r="FIY156" s="2"/>
      <c r="FIZ156" s="2"/>
      <c r="FJA156" s="2"/>
      <c r="FJB156" s="2"/>
      <c r="FJC156" s="2"/>
      <c r="FJD156" s="2"/>
      <c r="FJE156" s="2"/>
      <c r="FJF156" s="2"/>
      <c r="FJG156" s="2"/>
      <c r="FJH156" s="2"/>
      <c r="FJI156" s="2"/>
      <c r="FJJ156" s="2"/>
      <c r="FJK156" s="2"/>
      <c r="FJL156" s="2"/>
      <c r="FJM156" s="2"/>
      <c r="FJN156" s="2"/>
      <c r="FJO156" s="2"/>
      <c r="FJP156" s="2"/>
      <c r="FJQ156" s="2"/>
      <c r="FJR156" s="2"/>
      <c r="FJS156" s="2"/>
      <c r="FJT156" s="2"/>
      <c r="FJU156" s="2"/>
      <c r="FJV156" s="2"/>
      <c r="FJW156" s="2"/>
      <c r="FJX156" s="2"/>
      <c r="FJY156" s="2"/>
      <c r="FJZ156" s="2"/>
      <c r="FKA156" s="2"/>
      <c r="FKB156" s="2"/>
      <c r="FKC156" s="2"/>
      <c r="FKD156" s="2"/>
      <c r="FKE156" s="2"/>
      <c r="FKF156" s="2"/>
      <c r="FKG156" s="2"/>
      <c r="FKH156" s="2"/>
      <c r="FKI156" s="2"/>
      <c r="FKJ156" s="2"/>
      <c r="FKK156" s="2"/>
      <c r="FKL156" s="2"/>
      <c r="FKM156" s="2"/>
      <c r="FKN156" s="2"/>
      <c r="FKO156" s="2"/>
      <c r="FKP156" s="2"/>
      <c r="FKQ156" s="2"/>
      <c r="FKR156" s="2"/>
      <c r="FKS156" s="2"/>
      <c r="FKT156" s="2"/>
      <c r="FKU156" s="2"/>
      <c r="FKV156" s="2"/>
      <c r="FKW156" s="2"/>
      <c r="FKX156" s="2"/>
      <c r="FKY156" s="2"/>
      <c r="FKZ156" s="2"/>
      <c r="FLA156" s="2"/>
      <c r="FLB156" s="2"/>
      <c r="FLC156" s="2"/>
      <c r="FLD156" s="2"/>
      <c r="FLE156" s="2"/>
      <c r="FLF156" s="2"/>
      <c r="FLG156" s="2"/>
      <c r="FLH156" s="2"/>
      <c r="FLI156" s="2"/>
      <c r="FLJ156" s="2"/>
      <c r="FLK156" s="2"/>
      <c r="FLL156" s="2"/>
      <c r="FLM156" s="2"/>
      <c r="FLN156" s="2"/>
      <c r="FLO156" s="2"/>
      <c r="FLP156" s="2"/>
      <c r="FLQ156" s="2"/>
      <c r="FLR156" s="2"/>
      <c r="FLS156" s="2"/>
      <c r="FLT156" s="2"/>
      <c r="FLU156" s="2"/>
      <c r="FLV156" s="2"/>
      <c r="FLW156" s="2"/>
      <c r="FLX156" s="2"/>
      <c r="FLY156" s="2"/>
      <c r="FLZ156" s="2"/>
      <c r="FMA156" s="2"/>
      <c r="FMB156" s="2"/>
      <c r="FMC156" s="2"/>
      <c r="FMD156" s="2"/>
      <c r="FME156" s="2"/>
      <c r="FMF156" s="2"/>
      <c r="FMG156" s="2"/>
      <c r="FMH156" s="2"/>
      <c r="FMI156" s="2"/>
      <c r="FMJ156" s="2"/>
      <c r="FMK156" s="2"/>
      <c r="FML156" s="2"/>
      <c r="FMM156" s="2"/>
      <c r="FMN156" s="2"/>
      <c r="FMO156" s="2"/>
      <c r="FMP156" s="2"/>
      <c r="FMQ156" s="2"/>
      <c r="FMR156" s="2"/>
      <c r="FMS156" s="2"/>
      <c r="FMT156" s="2"/>
      <c r="FMU156" s="2"/>
      <c r="FMV156" s="2"/>
      <c r="FMW156" s="2"/>
      <c r="FMX156" s="2"/>
      <c r="FMY156" s="2"/>
      <c r="FMZ156" s="2"/>
      <c r="FNA156" s="2"/>
      <c r="FNB156" s="2"/>
      <c r="FNC156" s="2"/>
      <c r="FND156" s="2"/>
      <c r="FNE156" s="2"/>
      <c r="FNF156" s="2"/>
      <c r="FNG156" s="2"/>
      <c r="FNH156" s="2"/>
      <c r="FNI156" s="2"/>
      <c r="FNJ156" s="2"/>
      <c r="FNK156" s="2"/>
      <c r="FNL156" s="2"/>
      <c r="FNM156" s="2"/>
      <c r="FNN156" s="2"/>
      <c r="FNO156" s="2"/>
      <c r="FNP156" s="2"/>
      <c r="FNQ156" s="2"/>
      <c r="FNR156" s="2"/>
      <c r="FNS156" s="2"/>
      <c r="FNT156" s="2"/>
      <c r="FNU156" s="2"/>
      <c r="FNV156" s="2"/>
      <c r="FNW156" s="2"/>
      <c r="FNX156" s="2"/>
      <c r="FNY156" s="2"/>
      <c r="FNZ156" s="2"/>
      <c r="FOA156" s="2"/>
      <c r="FOB156" s="2"/>
      <c r="FOC156" s="2"/>
      <c r="FOD156" s="2"/>
      <c r="FOE156" s="2"/>
      <c r="FOF156" s="2"/>
      <c r="FOG156" s="2"/>
      <c r="FOH156" s="2"/>
      <c r="FOI156" s="2"/>
      <c r="FOJ156" s="2"/>
      <c r="FOK156" s="2"/>
      <c r="FOL156" s="2"/>
      <c r="FOM156" s="2"/>
      <c r="FON156" s="2"/>
      <c r="FOO156" s="2"/>
      <c r="FOP156" s="2"/>
      <c r="FOQ156" s="2"/>
      <c r="FOR156" s="2"/>
      <c r="FOS156" s="2"/>
      <c r="FOT156" s="2"/>
      <c r="FOU156" s="2"/>
      <c r="FOV156" s="2"/>
      <c r="FOW156" s="2"/>
      <c r="FOX156" s="2"/>
      <c r="FOY156" s="2"/>
      <c r="FOZ156" s="2"/>
      <c r="FPA156" s="2"/>
      <c r="FPB156" s="2"/>
      <c r="FPC156" s="2"/>
      <c r="FPD156" s="2"/>
      <c r="FPE156" s="2"/>
      <c r="FPF156" s="2"/>
      <c r="FPG156" s="2"/>
      <c r="FPH156" s="2"/>
      <c r="FPI156" s="2"/>
      <c r="FPJ156" s="2"/>
      <c r="FPK156" s="2"/>
      <c r="FPL156" s="2"/>
      <c r="FPM156" s="2"/>
      <c r="FPN156" s="2"/>
      <c r="FPO156" s="2"/>
      <c r="FPP156" s="2"/>
      <c r="FPQ156" s="2"/>
      <c r="FPR156" s="2"/>
      <c r="FPS156" s="2"/>
      <c r="FPT156" s="2"/>
      <c r="FPU156" s="2"/>
      <c r="FPV156" s="2"/>
      <c r="FPW156" s="2"/>
      <c r="FPX156" s="2"/>
      <c r="FPY156" s="2"/>
      <c r="FPZ156" s="2"/>
      <c r="FQA156" s="2"/>
      <c r="FQB156" s="2"/>
      <c r="FQC156" s="2"/>
      <c r="FQD156" s="2"/>
      <c r="FQE156" s="2"/>
      <c r="FQF156" s="2"/>
      <c r="FQG156" s="2"/>
      <c r="FQH156" s="2"/>
      <c r="FQI156" s="2"/>
      <c r="FQJ156" s="2"/>
      <c r="FQK156" s="2"/>
      <c r="FQL156" s="2"/>
      <c r="FQM156" s="2"/>
      <c r="FQN156" s="2"/>
      <c r="FQO156" s="2"/>
      <c r="FQP156" s="2"/>
      <c r="FQQ156" s="2"/>
      <c r="FQR156" s="2"/>
      <c r="FQS156" s="2"/>
      <c r="FQT156" s="2"/>
      <c r="FQU156" s="2"/>
      <c r="FQV156" s="2"/>
      <c r="FQW156" s="2"/>
      <c r="FQX156" s="2"/>
      <c r="FQY156" s="2"/>
      <c r="FQZ156" s="2"/>
      <c r="FRA156" s="2"/>
      <c r="FRB156" s="2"/>
      <c r="FRC156" s="2"/>
      <c r="FRD156" s="2"/>
      <c r="FRE156" s="2"/>
      <c r="FRF156" s="2"/>
      <c r="FRG156" s="2"/>
      <c r="FRH156" s="2"/>
      <c r="FRI156" s="2"/>
      <c r="FRJ156" s="2"/>
      <c r="FRK156" s="2"/>
      <c r="FRL156" s="2"/>
      <c r="FRM156" s="2"/>
      <c r="FRN156" s="2"/>
      <c r="FRO156" s="2"/>
      <c r="FRP156" s="2"/>
      <c r="FRQ156" s="2"/>
      <c r="FRR156" s="2"/>
      <c r="FRS156" s="2"/>
      <c r="FRT156" s="2"/>
      <c r="FRU156" s="2"/>
      <c r="FRV156" s="2"/>
      <c r="FRW156" s="2"/>
      <c r="FRX156" s="2"/>
      <c r="FRY156" s="2"/>
      <c r="FRZ156" s="2"/>
      <c r="FSA156" s="2"/>
      <c r="FSB156" s="2"/>
      <c r="FSC156" s="2"/>
      <c r="FSD156" s="2"/>
      <c r="FSE156" s="2"/>
      <c r="FSF156" s="2"/>
      <c r="FSG156" s="2"/>
      <c r="FSH156" s="2"/>
      <c r="FSI156" s="2"/>
      <c r="FSJ156" s="2"/>
      <c r="FSK156" s="2"/>
      <c r="FSL156" s="2"/>
      <c r="FSM156" s="2"/>
      <c r="FSN156" s="2"/>
      <c r="FSO156" s="2"/>
      <c r="FSP156" s="2"/>
      <c r="FSQ156" s="2"/>
      <c r="FSR156" s="2"/>
      <c r="FSS156" s="2"/>
      <c r="FST156" s="2"/>
      <c r="FSU156" s="2"/>
      <c r="FSV156" s="2"/>
      <c r="FSW156" s="2"/>
      <c r="FSX156" s="2"/>
      <c r="FSY156" s="2"/>
      <c r="FSZ156" s="2"/>
      <c r="FTA156" s="2"/>
      <c r="FTB156" s="2"/>
      <c r="FTC156" s="2"/>
      <c r="FTD156" s="2"/>
      <c r="FTE156" s="2"/>
      <c r="FTF156" s="2"/>
      <c r="FTG156" s="2"/>
      <c r="FTH156" s="2"/>
      <c r="FTI156" s="2"/>
      <c r="FTJ156" s="2"/>
      <c r="FTK156" s="2"/>
      <c r="FTL156" s="2"/>
      <c r="FTM156" s="2"/>
      <c r="FTN156" s="2"/>
      <c r="FTO156" s="2"/>
      <c r="FTP156" s="2"/>
      <c r="FTQ156" s="2"/>
      <c r="FTR156" s="2"/>
      <c r="FTS156" s="2"/>
      <c r="FTT156" s="2"/>
      <c r="FTU156" s="2"/>
      <c r="FTV156" s="2"/>
      <c r="FTW156" s="2"/>
      <c r="FTX156" s="2"/>
      <c r="FTY156" s="2"/>
      <c r="FTZ156" s="2"/>
      <c r="FUA156" s="2"/>
      <c r="FUB156" s="2"/>
      <c r="FUC156" s="2"/>
      <c r="FUD156" s="2"/>
      <c r="FUE156" s="2"/>
      <c r="FUF156" s="2"/>
      <c r="FUG156" s="2"/>
      <c r="FUH156" s="2"/>
      <c r="FUI156" s="2"/>
      <c r="FUJ156" s="2"/>
      <c r="FUK156" s="2"/>
      <c r="FUL156" s="2"/>
      <c r="FUM156" s="2"/>
      <c r="FUN156" s="2"/>
      <c r="FUO156" s="2"/>
      <c r="FUP156" s="2"/>
      <c r="FUQ156" s="2"/>
      <c r="FUR156" s="2"/>
      <c r="FUS156" s="2"/>
      <c r="FUT156" s="2"/>
      <c r="FUU156" s="2"/>
      <c r="FUV156" s="2"/>
      <c r="FUW156" s="2"/>
      <c r="FUX156" s="2"/>
      <c r="FUY156" s="2"/>
      <c r="FUZ156" s="2"/>
      <c r="FVA156" s="2"/>
      <c r="FVB156" s="2"/>
      <c r="FVC156" s="2"/>
      <c r="FVD156" s="2"/>
      <c r="FVE156" s="2"/>
      <c r="FVF156" s="2"/>
      <c r="FVG156" s="2"/>
      <c r="FVH156" s="2"/>
      <c r="FVI156" s="2"/>
      <c r="FVJ156" s="2"/>
      <c r="FVK156" s="2"/>
      <c r="FVL156" s="2"/>
      <c r="FVM156" s="2"/>
      <c r="FVN156" s="2"/>
      <c r="FVO156" s="2"/>
      <c r="FVP156" s="2"/>
      <c r="FVQ156" s="2"/>
      <c r="FVR156" s="2"/>
      <c r="FVS156" s="2"/>
      <c r="FVT156" s="2"/>
      <c r="FVU156" s="2"/>
      <c r="FVV156" s="2"/>
      <c r="FVW156" s="2"/>
      <c r="FVX156" s="2"/>
      <c r="FVY156" s="2"/>
      <c r="FVZ156" s="2"/>
      <c r="FWA156" s="2"/>
      <c r="FWB156" s="2"/>
      <c r="FWC156" s="2"/>
      <c r="FWD156" s="2"/>
      <c r="FWE156" s="2"/>
      <c r="FWF156" s="2"/>
      <c r="FWG156" s="2"/>
      <c r="FWH156" s="2"/>
      <c r="FWI156" s="2"/>
      <c r="FWJ156" s="2"/>
      <c r="FWK156" s="2"/>
      <c r="FWL156" s="2"/>
      <c r="FWM156" s="2"/>
      <c r="FWN156" s="2"/>
      <c r="FWO156" s="2"/>
      <c r="FWP156" s="2"/>
      <c r="FWQ156" s="2"/>
      <c r="FWR156" s="2"/>
      <c r="FWS156" s="2"/>
      <c r="FWT156" s="2"/>
      <c r="FWU156" s="2"/>
      <c r="FWV156" s="2"/>
      <c r="FWW156" s="2"/>
      <c r="FWX156" s="2"/>
      <c r="FWY156" s="2"/>
      <c r="FWZ156" s="2"/>
      <c r="FXA156" s="2"/>
      <c r="FXB156" s="2"/>
      <c r="FXC156" s="2"/>
      <c r="FXD156" s="2"/>
      <c r="FXE156" s="2"/>
      <c r="FXF156" s="2"/>
      <c r="FXG156" s="2"/>
      <c r="FXH156" s="2"/>
      <c r="FXI156" s="2"/>
      <c r="FXJ156" s="2"/>
      <c r="FXK156" s="2"/>
      <c r="FXL156" s="2"/>
      <c r="FXM156" s="2"/>
      <c r="FXN156" s="2"/>
      <c r="FXO156" s="2"/>
      <c r="FXP156" s="2"/>
      <c r="FXQ156" s="2"/>
      <c r="FXR156" s="2"/>
      <c r="FXS156" s="2"/>
      <c r="FXT156" s="2"/>
      <c r="FXU156" s="2"/>
      <c r="FXV156" s="2"/>
      <c r="FXW156" s="2"/>
      <c r="FXX156" s="2"/>
      <c r="FXY156" s="2"/>
      <c r="FXZ156" s="2"/>
      <c r="FYA156" s="2"/>
      <c r="FYB156" s="2"/>
      <c r="FYC156" s="2"/>
      <c r="FYD156" s="2"/>
      <c r="FYE156" s="2"/>
      <c r="FYF156" s="2"/>
      <c r="FYG156" s="2"/>
      <c r="FYH156" s="2"/>
      <c r="FYI156" s="2"/>
      <c r="FYJ156" s="2"/>
      <c r="FYK156" s="2"/>
      <c r="FYL156" s="2"/>
      <c r="FYM156" s="2"/>
      <c r="FYN156" s="2"/>
      <c r="FYO156" s="2"/>
      <c r="FYP156" s="2"/>
      <c r="FYQ156" s="2"/>
      <c r="FYR156" s="2"/>
      <c r="FYS156" s="2"/>
      <c r="FYT156" s="2"/>
      <c r="FYU156" s="2"/>
      <c r="FYV156" s="2"/>
      <c r="FYW156" s="2"/>
      <c r="FYX156" s="2"/>
      <c r="FYY156" s="2"/>
      <c r="FYZ156" s="2"/>
      <c r="FZA156" s="2"/>
      <c r="FZB156" s="2"/>
      <c r="FZC156" s="2"/>
      <c r="FZD156" s="2"/>
      <c r="FZE156" s="2"/>
      <c r="FZF156" s="2"/>
      <c r="FZG156" s="2"/>
      <c r="FZH156" s="2"/>
      <c r="FZI156" s="2"/>
      <c r="FZJ156" s="2"/>
      <c r="FZK156" s="2"/>
      <c r="FZL156" s="2"/>
      <c r="FZM156" s="2"/>
      <c r="FZN156" s="2"/>
      <c r="FZO156" s="2"/>
      <c r="FZP156" s="2"/>
      <c r="FZQ156" s="2"/>
      <c r="FZR156" s="2"/>
      <c r="FZS156" s="2"/>
      <c r="FZT156" s="2"/>
      <c r="FZU156" s="2"/>
      <c r="FZV156" s="2"/>
      <c r="FZW156" s="2"/>
      <c r="FZX156" s="2"/>
      <c r="FZY156" s="2"/>
      <c r="FZZ156" s="2"/>
      <c r="GAA156" s="2"/>
      <c r="GAB156" s="2"/>
      <c r="GAC156" s="2"/>
      <c r="GAD156" s="2"/>
      <c r="GAE156" s="2"/>
      <c r="GAF156" s="2"/>
      <c r="GAG156" s="2"/>
      <c r="GAH156" s="2"/>
      <c r="GAI156" s="2"/>
      <c r="GAJ156" s="2"/>
      <c r="GAK156" s="2"/>
      <c r="GAL156" s="2"/>
      <c r="GAM156" s="2"/>
      <c r="GAN156" s="2"/>
      <c r="GAO156" s="2"/>
      <c r="GAP156" s="2"/>
      <c r="GAQ156" s="2"/>
      <c r="GAR156" s="2"/>
      <c r="GAS156" s="2"/>
      <c r="GAT156" s="2"/>
      <c r="GAU156" s="2"/>
      <c r="GAV156" s="2"/>
      <c r="GAW156" s="2"/>
      <c r="GAX156" s="2"/>
      <c r="GAY156" s="2"/>
      <c r="GAZ156" s="2"/>
      <c r="GBA156" s="2"/>
      <c r="GBB156" s="2"/>
      <c r="GBC156" s="2"/>
      <c r="GBD156" s="2"/>
      <c r="GBE156" s="2"/>
      <c r="GBF156" s="2"/>
      <c r="GBG156" s="2"/>
      <c r="GBH156" s="2"/>
      <c r="GBI156" s="2"/>
      <c r="GBJ156" s="2"/>
      <c r="GBK156" s="2"/>
      <c r="GBL156" s="2"/>
      <c r="GBM156" s="2"/>
      <c r="GBN156" s="2"/>
      <c r="GBO156" s="2"/>
      <c r="GBP156" s="2"/>
      <c r="GBQ156" s="2"/>
      <c r="GBR156" s="2"/>
      <c r="GBS156" s="2"/>
      <c r="GBT156" s="2"/>
      <c r="GBU156" s="2"/>
      <c r="GBV156" s="2"/>
      <c r="GBW156" s="2"/>
      <c r="GBX156" s="2"/>
      <c r="GBY156" s="2"/>
      <c r="GBZ156" s="2"/>
      <c r="GCA156" s="2"/>
      <c r="GCB156" s="2"/>
      <c r="GCC156" s="2"/>
      <c r="GCD156" s="2"/>
      <c r="GCE156" s="2"/>
      <c r="GCF156" s="2"/>
      <c r="GCG156" s="2"/>
      <c r="GCH156" s="2"/>
      <c r="GCI156" s="2"/>
      <c r="GCJ156" s="2"/>
      <c r="GCK156" s="2"/>
      <c r="GCL156" s="2"/>
      <c r="GCM156" s="2"/>
      <c r="GCN156" s="2"/>
      <c r="GCO156" s="2"/>
      <c r="GCP156" s="2"/>
      <c r="GCQ156" s="2"/>
      <c r="GCR156" s="2"/>
      <c r="GCS156" s="2"/>
      <c r="GCT156" s="2"/>
      <c r="GCU156" s="2"/>
      <c r="GCV156" s="2"/>
      <c r="GCW156" s="2"/>
      <c r="GCX156" s="2"/>
      <c r="GCY156" s="2"/>
      <c r="GCZ156" s="2"/>
      <c r="GDA156" s="2"/>
      <c r="GDB156" s="2"/>
      <c r="GDC156" s="2"/>
      <c r="GDD156" s="2"/>
      <c r="GDE156" s="2"/>
      <c r="GDF156" s="2"/>
      <c r="GDG156" s="2"/>
      <c r="GDH156" s="2"/>
      <c r="GDI156" s="2"/>
      <c r="GDJ156" s="2"/>
      <c r="GDK156" s="2"/>
      <c r="GDL156" s="2"/>
      <c r="GDM156" s="2"/>
      <c r="GDN156" s="2"/>
      <c r="GDO156" s="2"/>
      <c r="GDP156" s="2"/>
      <c r="GDQ156" s="2"/>
      <c r="GDR156" s="2"/>
      <c r="GDS156" s="2"/>
      <c r="GDT156" s="2"/>
      <c r="GDU156" s="2"/>
      <c r="GDV156" s="2"/>
      <c r="GDW156" s="2"/>
      <c r="GDX156" s="2"/>
      <c r="GDY156" s="2"/>
      <c r="GDZ156" s="2"/>
      <c r="GEA156" s="2"/>
      <c r="GEB156" s="2"/>
      <c r="GEC156" s="2"/>
      <c r="GED156" s="2"/>
      <c r="GEE156" s="2"/>
      <c r="GEF156" s="2"/>
      <c r="GEG156" s="2"/>
      <c r="GEH156" s="2"/>
      <c r="GEI156" s="2"/>
      <c r="GEJ156" s="2"/>
      <c r="GEK156" s="2"/>
      <c r="GEL156" s="2"/>
      <c r="GEM156" s="2"/>
      <c r="GEN156" s="2"/>
      <c r="GEO156" s="2"/>
      <c r="GEP156" s="2"/>
      <c r="GEQ156" s="2"/>
      <c r="GER156" s="2"/>
      <c r="GES156" s="2"/>
      <c r="GET156" s="2"/>
      <c r="GEU156" s="2"/>
      <c r="GEV156" s="2"/>
      <c r="GEW156" s="2"/>
      <c r="GEX156" s="2"/>
      <c r="GEY156" s="2"/>
      <c r="GEZ156" s="2"/>
      <c r="GFA156" s="2"/>
      <c r="GFB156" s="2"/>
      <c r="GFC156" s="2"/>
      <c r="GFD156" s="2"/>
      <c r="GFE156" s="2"/>
      <c r="GFF156" s="2"/>
      <c r="GFG156" s="2"/>
      <c r="GFH156" s="2"/>
      <c r="GFI156" s="2"/>
      <c r="GFJ156" s="2"/>
      <c r="GFK156" s="2"/>
      <c r="GFL156" s="2"/>
      <c r="GFM156" s="2"/>
      <c r="GFN156" s="2"/>
      <c r="GFO156" s="2"/>
      <c r="GFP156" s="2"/>
      <c r="GFQ156" s="2"/>
      <c r="GFR156" s="2"/>
      <c r="GFS156" s="2"/>
      <c r="GFT156" s="2"/>
      <c r="GFU156" s="2"/>
      <c r="GFV156" s="2"/>
      <c r="GFW156" s="2"/>
      <c r="GFX156" s="2"/>
      <c r="GFY156" s="2"/>
      <c r="GFZ156" s="2"/>
      <c r="GGA156" s="2"/>
      <c r="GGB156" s="2"/>
      <c r="GGC156" s="2"/>
      <c r="GGD156" s="2"/>
      <c r="GGE156" s="2"/>
      <c r="GGF156" s="2"/>
      <c r="GGG156" s="2"/>
      <c r="GGH156" s="2"/>
      <c r="GGI156" s="2"/>
      <c r="GGJ156" s="2"/>
      <c r="GGK156" s="2"/>
      <c r="GGL156" s="2"/>
      <c r="GGM156" s="2"/>
      <c r="GGN156" s="2"/>
      <c r="GGO156" s="2"/>
      <c r="GGP156" s="2"/>
      <c r="GGQ156" s="2"/>
      <c r="GGR156" s="2"/>
      <c r="GGS156" s="2"/>
      <c r="GGT156" s="2"/>
      <c r="GGU156" s="2"/>
      <c r="GGV156" s="2"/>
      <c r="GGW156" s="2"/>
      <c r="GGX156" s="2"/>
      <c r="GGY156" s="2"/>
      <c r="GGZ156" s="2"/>
      <c r="GHA156" s="2"/>
      <c r="GHB156" s="2"/>
      <c r="GHC156" s="2"/>
      <c r="GHD156" s="2"/>
      <c r="GHE156" s="2"/>
      <c r="GHF156" s="2"/>
      <c r="GHG156" s="2"/>
      <c r="GHH156" s="2"/>
      <c r="GHI156" s="2"/>
      <c r="GHJ156" s="2"/>
      <c r="GHK156" s="2"/>
      <c r="GHL156" s="2"/>
      <c r="GHM156" s="2"/>
      <c r="GHN156" s="2"/>
      <c r="GHO156" s="2"/>
      <c r="GHP156" s="2"/>
      <c r="GHQ156" s="2"/>
      <c r="GHR156" s="2"/>
      <c r="GHS156" s="2"/>
      <c r="GHT156" s="2"/>
      <c r="GHU156" s="2"/>
      <c r="GHV156" s="2"/>
      <c r="GHW156" s="2"/>
      <c r="GHX156" s="2"/>
      <c r="GHY156" s="2"/>
      <c r="GHZ156" s="2"/>
      <c r="GIA156" s="2"/>
      <c r="GIB156" s="2"/>
      <c r="GIC156" s="2"/>
      <c r="GID156" s="2"/>
      <c r="GIE156" s="2"/>
      <c r="GIF156" s="2"/>
      <c r="GIG156" s="2"/>
      <c r="GIH156" s="2"/>
      <c r="GII156" s="2"/>
      <c r="GIJ156" s="2"/>
      <c r="GIK156" s="2"/>
      <c r="GIL156" s="2"/>
      <c r="GIM156" s="2"/>
      <c r="GIN156" s="2"/>
      <c r="GIO156" s="2"/>
      <c r="GIP156" s="2"/>
      <c r="GIQ156" s="2"/>
      <c r="GIR156" s="2"/>
      <c r="GIS156" s="2"/>
      <c r="GIT156" s="2"/>
      <c r="GIU156" s="2"/>
      <c r="GIV156" s="2"/>
      <c r="GIW156" s="2"/>
      <c r="GIX156" s="2"/>
      <c r="GIY156" s="2"/>
      <c r="GIZ156" s="2"/>
      <c r="GJA156" s="2"/>
      <c r="GJB156" s="2"/>
      <c r="GJC156" s="2"/>
      <c r="GJD156" s="2"/>
      <c r="GJE156" s="2"/>
      <c r="GJF156" s="2"/>
      <c r="GJG156" s="2"/>
      <c r="GJH156" s="2"/>
      <c r="GJI156" s="2"/>
      <c r="GJJ156" s="2"/>
      <c r="GJK156" s="2"/>
      <c r="GJL156" s="2"/>
      <c r="GJM156" s="2"/>
      <c r="GJN156" s="2"/>
      <c r="GJO156" s="2"/>
      <c r="GJP156" s="2"/>
      <c r="GJQ156" s="2"/>
      <c r="GJR156" s="2"/>
      <c r="GJS156" s="2"/>
      <c r="GJT156" s="2"/>
      <c r="GJU156" s="2"/>
      <c r="GJV156" s="2"/>
      <c r="GJW156" s="2"/>
      <c r="GJX156" s="2"/>
      <c r="GJY156" s="2"/>
      <c r="GJZ156" s="2"/>
      <c r="GKA156" s="2"/>
      <c r="GKB156" s="2"/>
      <c r="GKC156" s="2"/>
      <c r="GKD156" s="2"/>
      <c r="GKE156" s="2"/>
      <c r="GKF156" s="2"/>
      <c r="GKG156" s="2"/>
      <c r="GKH156" s="2"/>
      <c r="GKI156" s="2"/>
      <c r="GKJ156" s="2"/>
      <c r="GKK156" s="2"/>
      <c r="GKL156" s="2"/>
      <c r="GKM156" s="2"/>
      <c r="GKN156" s="2"/>
      <c r="GKO156" s="2"/>
      <c r="GKP156" s="2"/>
      <c r="GKQ156" s="2"/>
      <c r="GKR156" s="2"/>
      <c r="GKS156" s="2"/>
      <c r="GKT156" s="2"/>
      <c r="GKU156" s="2"/>
      <c r="GKV156" s="2"/>
      <c r="GKW156" s="2"/>
      <c r="GKX156" s="2"/>
      <c r="GKY156" s="2"/>
      <c r="GKZ156" s="2"/>
      <c r="GLA156" s="2"/>
      <c r="GLB156" s="2"/>
      <c r="GLC156" s="2"/>
      <c r="GLD156" s="2"/>
      <c r="GLE156" s="2"/>
      <c r="GLF156" s="2"/>
      <c r="GLG156" s="2"/>
      <c r="GLH156" s="2"/>
      <c r="GLI156" s="2"/>
      <c r="GLJ156" s="2"/>
      <c r="GLK156" s="2"/>
      <c r="GLL156" s="2"/>
      <c r="GLM156" s="2"/>
      <c r="GLN156" s="2"/>
      <c r="GLO156" s="2"/>
      <c r="GLP156" s="2"/>
      <c r="GLQ156" s="2"/>
      <c r="GLR156" s="2"/>
      <c r="GLS156" s="2"/>
      <c r="GLT156" s="2"/>
      <c r="GLU156" s="2"/>
      <c r="GLV156" s="2"/>
      <c r="GLW156" s="2"/>
      <c r="GLX156" s="2"/>
      <c r="GLY156" s="2"/>
      <c r="GLZ156" s="2"/>
      <c r="GMA156" s="2"/>
      <c r="GMB156" s="2"/>
      <c r="GMC156" s="2"/>
      <c r="GMD156" s="2"/>
      <c r="GME156" s="2"/>
      <c r="GMF156" s="2"/>
      <c r="GMG156" s="2"/>
      <c r="GMH156" s="2"/>
      <c r="GMI156" s="2"/>
      <c r="GMJ156" s="2"/>
      <c r="GMK156" s="2"/>
      <c r="GML156" s="2"/>
      <c r="GMM156" s="2"/>
      <c r="GMN156" s="2"/>
      <c r="GMO156" s="2"/>
      <c r="GMP156" s="2"/>
      <c r="GMQ156" s="2"/>
      <c r="GMR156" s="2"/>
      <c r="GMS156" s="2"/>
      <c r="GMT156" s="2"/>
      <c r="GMU156" s="2"/>
      <c r="GMV156" s="2"/>
      <c r="GMW156" s="2"/>
      <c r="GMX156" s="2"/>
      <c r="GMY156" s="2"/>
      <c r="GMZ156" s="2"/>
      <c r="GNA156" s="2"/>
      <c r="GNB156" s="2"/>
      <c r="GNC156" s="2"/>
      <c r="GND156" s="2"/>
      <c r="GNE156" s="2"/>
      <c r="GNF156" s="2"/>
      <c r="GNG156" s="2"/>
      <c r="GNH156" s="2"/>
      <c r="GNI156" s="2"/>
      <c r="GNJ156" s="2"/>
      <c r="GNK156" s="2"/>
      <c r="GNL156" s="2"/>
      <c r="GNM156" s="2"/>
      <c r="GNN156" s="2"/>
      <c r="GNO156" s="2"/>
      <c r="GNP156" s="2"/>
      <c r="GNQ156" s="2"/>
      <c r="GNR156" s="2"/>
      <c r="GNS156" s="2"/>
      <c r="GNT156" s="2"/>
      <c r="GNU156" s="2"/>
      <c r="GNV156" s="2"/>
      <c r="GNW156" s="2"/>
      <c r="GNX156" s="2"/>
      <c r="GNY156" s="2"/>
      <c r="GNZ156" s="2"/>
      <c r="GOA156" s="2"/>
      <c r="GOB156" s="2"/>
      <c r="GOC156" s="2"/>
      <c r="GOD156" s="2"/>
      <c r="GOE156" s="2"/>
      <c r="GOF156" s="2"/>
      <c r="GOG156" s="2"/>
      <c r="GOH156" s="2"/>
      <c r="GOI156" s="2"/>
      <c r="GOJ156" s="2"/>
      <c r="GOK156" s="2"/>
      <c r="GOL156" s="2"/>
      <c r="GOM156" s="2"/>
      <c r="GON156" s="2"/>
      <c r="GOO156" s="2"/>
      <c r="GOP156" s="2"/>
      <c r="GOQ156" s="2"/>
      <c r="GOR156" s="2"/>
      <c r="GOS156" s="2"/>
      <c r="GOT156" s="2"/>
      <c r="GOU156" s="2"/>
      <c r="GOV156" s="2"/>
      <c r="GOW156" s="2"/>
      <c r="GOX156" s="2"/>
      <c r="GOY156" s="2"/>
      <c r="GOZ156" s="2"/>
      <c r="GPA156" s="2"/>
      <c r="GPB156" s="2"/>
      <c r="GPC156" s="2"/>
      <c r="GPD156" s="2"/>
      <c r="GPE156" s="2"/>
      <c r="GPF156" s="2"/>
      <c r="GPG156" s="2"/>
      <c r="GPH156" s="2"/>
      <c r="GPI156" s="2"/>
      <c r="GPJ156" s="2"/>
      <c r="GPK156" s="2"/>
      <c r="GPL156" s="2"/>
      <c r="GPM156" s="2"/>
      <c r="GPN156" s="2"/>
      <c r="GPO156" s="2"/>
      <c r="GPP156" s="2"/>
      <c r="GPQ156" s="2"/>
      <c r="GPR156" s="2"/>
      <c r="GPS156" s="2"/>
      <c r="GPT156" s="2"/>
      <c r="GPU156" s="2"/>
      <c r="GPV156" s="2"/>
      <c r="GPW156" s="2"/>
      <c r="GPX156" s="2"/>
      <c r="GPY156" s="2"/>
      <c r="GPZ156" s="2"/>
      <c r="GQA156" s="2"/>
      <c r="GQB156" s="2"/>
      <c r="GQC156" s="2"/>
      <c r="GQD156" s="2"/>
      <c r="GQE156" s="2"/>
      <c r="GQF156" s="2"/>
      <c r="GQG156" s="2"/>
      <c r="GQH156" s="2"/>
      <c r="GQI156" s="2"/>
      <c r="GQJ156" s="2"/>
      <c r="GQK156" s="2"/>
      <c r="GQL156" s="2"/>
      <c r="GQM156" s="2"/>
      <c r="GQN156" s="2"/>
      <c r="GQO156" s="2"/>
      <c r="GQP156" s="2"/>
      <c r="GQQ156" s="2"/>
      <c r="GQR156" s="2"/>
      <c r="GQS156" s="2"/>
      <c r="GQT156" s="2"/>
      <c r="GQU156" s="2"/>
      <c r="GQV156" s="2"/>
      <c r="GQW156" s="2"/>
      <c r="GQX156" s="2"/>
      <c r="GQY156" s="2"/>
      <c r="GQZ156" s="2"/>
      <c r="GRA156" s="2"/>
      <c r="GRB156" s="2"/>
      <c r="GRC156" s="2"/>
      <c r="GRD156" s="2"/>
      <c r="GRE156" s="2"/>
      <c r="GRF156" s="2"/>
      <c r="GRG156" s="2"/>
      <c r="GRH156" s="2"/>
      <c r="GRI156" s="2"/>
      <c r="GRJ156" s="2"/>
      <c r="GRK156" s="2"/>
      <c r="GRL156" s="2"/>
      <c r="GRM156" s="2"/>
      <c r="GRN156" s="2"/>
      <c r="GRO156" s="2"/>
      <c r="GRP156" s="2"/>
      <c r="GRQ156" s="2"/>
      <c r="GRR156" s="2"/>
      <c r="GRS156" s="2"/>
      <c r="GRT156" s="2"/>
      <c r="GRU156" s="2"/>
      <c r="GRV156" s="2"/>
      <c r="GRW156" s="2"/>
      <c r="GRX156" s="2"/>
      <c r="GRY156" s="2"/>
      <c r="GRZ156" s="2"/>
      <c r="GSA156" s="2"/>
      <c r="GSB156" s="2"/>
      <c r="GSC156" s="2"/>
      <c r="GSD156" s="2"/>
      <c r="GSE156" s="2"/>
      <c r="GSF156" s="2"/>
      <c r="GSG156" s="2"/>
      <c r="GSH156" s="2"/>
      <c r="GSI156" s="2"/>
      <c r="GSJ156" s="2"/>
      <c r="GSK156" s="2"/>
      <c r="GSL156" s="2"/>
      <c r="GSM156" s="2"/>
      <c r="GSN156" s="2"/>
      <c r="GSO156" s="2"/>
      <c r="GSP156" s="2"/>
      <c r="GSQ156" s="2"/>
      <c r="GSR156" s="2"/>
      <c r="GSS156" s="2"/>
      <c r="GST156" s="2"/>
      <c r="GSU156" s="2"/>
      <c r="GSV156" s="2"/>
      <c r="GSW156" s="2"/>
      <c r="GSX156" s="2"/>
      <c r="GSY156" s="2"/>
      <c r="GSZ156" s="2"/>
      <c r="GTA156" s="2"/>
      <c r="GTB156" s="2"/>
      <c r="GTC156" s="2"/>
      <c r="GTD156" s="2"/>
      <c r="GTE156" s="2"/>
      <c r="GTF156" s="2"/>
      <c r="GTG156" s="2"/>
      <c r="GTH156" s="2"/>
      <c r="GTI156" s="2"/>
      <c r="GTJ156" s="2"/>
      <c r="GTK156" s="2"/>
      <c r="GTL156" s="2"/>
      <c r="GTM156" s="2"/>
      <c r="GTN156" s="2"/>
      <c r="GTO156" s="2"/>
      <c r="GTP156" s="2"/>
      <c r="GTQ156" s="2"/>
      <c r="GTR156" s="2"/>
      <c r="GTS156" s="2"/>
      <c r="GTT156" s="2"/>
      <c r="GTU156" s="2"/>
      <c r="GTV156" s="2"/>
      <c r="GTW156" s="2"/>
      <c r="GTX156" s="2"/>
      <c r="GTY156" s="2"/>
      <c r="GTZ156" s="2"/>
      <c r="GUA156" s="2"/>
      <c r="GUB156" s="2"/>
      <c r="GUC156" s="2"/>
      <c r="GUD156" s="2"/>
      <c r="GUE156" s="2"/>
      <c r="GUF156" s="2"/>
      <c r="GUG156" s="2"/>
      <c r="GUH156" s="2"/>
      <c r="GUI156" s="2"/>
      <c r="GUJ156" s="2"/>
      <c r="GUK156" s="2"/>
      <c r="GUL156" s="2"/>
      <c r="GUM156" s="2"/>
      <c r="GUN156" s="2"/>
      <c r="GUO156" s="2"/>
      <c r="GUP156" s="2"/>
      <c r="GUQ156" s="2"/>
      <c r="GUR156" s="2"/>
      <c r="GUS156" s="2"/>
      <c r="GUT156" s="2"/>
      <c r="GUU156" s="2"/>
      <c r="GUV156" s="2"/>
      <c r="GUW156" s="2"/>
      <c r="GUX156" s="2"/>
      <c r="GUY156" s="2"/>
      <c r="GUZ156" s="2"/>
      <c r="GVA156" s="2"/>
      <c r="GVB156" s="2"/>
      <c r="GVC156" s="2"/>
      <c r="GVD156" s="2"/>
      <c r="GVE156" s="2"/>
      <c r="GVF156" s="2"/>
      <c r="GVG156" s="2"/>
      <c r="GVH156" s="2"/>
      <c r="GVI156" s="2"/>
      <c r="GVJ156" s="2"/>
      <c r="GVK156" s="2"/>
      <c r="GVL156" s="2"/>
      <c r="GVM156" s="2"/>
      <c r="GVN156" s="2"/>
      <c r="GVO156" s="2"/>
      <c r="GVP156" s="2"/>
      <c r="GVQ156" s="2"/>
      <c r="GVR156" s="2"/>
      <c r="GVS156" s="2"/>
      <c r="GVT156" s="2"/>
      <c r="GVU156" s="2"/>
      <c r="GVV156" s="2"/>
      <c r="GVW156" s="2"/>
      <c r="GVX156" s="2"/>
      <c r="GVY156" s="2"/>
      <c r="GVZ156" s="2"/>
      <c r="GWA156" s="2"/>
      <c r="GWB156" s="2"/>
      <c r="GWC156" s="2"/>
      <c r="GWD156" s="2"/>
      <c r="GWE156" s="2"/>
      <c r="GWF156" s="2"/>
      <c r="GWG156" s="2"/>
      <c r="GWH156" s="2"/>
      <c r="GWI156" s="2"/>
      <c r="GWJ156" s="2"/>
      <c r="GWK156" s="2"/>
      <c r="GWL156" s="2"/>
      <c r="GWM156" s="2"/>
      <c r="GWN156" s="2"/>
      <c r="GWO156" s="2"/>
      <c r="GWP156" s="2"/>
      <c r="GWQ156" s="2"/>
      <c r="GWR156" s="2"/>
      <c r="GWS156" s="2"/>
      <c r="GWT156" s="2"/>
      <c r="GWU156" s="2"/>
      <c r="GWV156" s="2"/>
      <c r="GWW156" s="2"/>
      <c r="GWX156" s="2"/>
      <c r="GWY156" s="2"/>
      <c r="GWZ156" s="2"/>
      <c r="GXA156" s="2"/>
      <c r="GXB156" s="2"/>
      <c r="GXC156" s="2"/>
      <c r="GXD156" s="2"/>
      <c r="GXE156" s="2"/>
      <c r="GXF156" s="2"/>
      <c r="GXG156" s="2"/>
      <c r="GXH156" s="2"/>
      <c r="GXI156" s="2"/>
      <c r="GXJ156" s="2"/>
      <c r="GXK156" s="2"/>
      <c r="GXL156" s="2"/>
      <c r="GXM156" s="2"/>
      <c r="GXN156" s="2"/>
      <c r="GXO156" s="2"/>
      <c r="GXP156" s="2"/>
      <c r="GXQ156" s="2"/>
      <c r="GXR156" s="2"/>
      <c r="GXS156" s="2"/>
      <c r="GXT156" s="2"/>
      <c r="GXU156" s="2"/>
      <c r="GXV156" s="2"/>
      <c r="GXW156" s="2"/>
      <c r="GXX156" s="2"/>
      <c r="GXY156" s="2"/>
      <c r="GXZ156" s="2"/>
      <c r="GYA156" s="2"/>
      <c r="GYB156" s="2"/>
      <c r="GYC156" s="2"/>
      <c r="GYD156" s="2"/>
      <c r="GYE156" s="2"/>
      <c r="GYF156" s="2"/>
      <c r="GYG156" s="2"/>
      <c r="GYH156" s="2"/>
      <c r="GYI156" s="2"/>
      <c r="GYJ156" s="2"/>
      <c r="GYK156" s="2"/>
      <c r="GYL156" s="2"/>
      <c r="GYM156" s="2"/>
      <c r="GYN156" s="2"/>
      <c r="GYO156" s="2"/>
      <c r="GYP156" s="2"/>
      <c r="GYQ156" s="2"/>
      <c r="GYR156" s="2"/>
      <c r="GYS156" s="2"/>
      <c r="GYT156" s="2"/>
      <c r="GYU156" s="2"/>
      <c r="GYV156" s="2"/>
      <c r="GYW156" s="2"/>
      <c r="GYX156" s="2"/>
      <c r="GYY156" s="2"/>
      <c r="GYZ156" s="2"/>
      <c r="GZA156" s="2"/>
      <c r="GZB156" s="2"/>
      <c r="GZC156" s="2"/>
      <c r="GZD156" s="2"/>
      <c r="GZE156" s="2"/>
      <c r="GZF156" s="2"/>
      <c r="GZG156" s="2"/>
      <c r="GZH156" s="2"/>
      <c r="GZI156" s="2"/>
      <c r="GZJ156" s="2"/>
      <c r="GZK156" s="2"/>
      <c r="GZL156" s="2"/>
      <c r="GZM156" s="2"/>
      <c r="GZN156" s="2"/>
      <c r="GZO156" s="2"/>
      <c r="GZP156" s="2"/>
      <c r="GZQ156" s="2"/>
      <c r="GZR156" s="2"/>
      <c r="GZS156" s="2"/>
      <c r="GZT156" s="2"/>
      <c r="GZU156" s="2"/>
      <c r="GZV156" s="2"/>
      <c r="GZW156" s="2"/>
      <c r="GZX156" s="2"/>
      <c r="GZY156" s="2"/>
      <c r="GZZ156" s="2"/>
      <c r="HAA156" s="2"/>
      <c r="HAB156" s="2"/>
      <c r="HAC156" s="2"/>
      <c r="HAD156" s="2"/>
      <c r="HAE156" s="2"/>
      <c r="HAF156" s="2"/>
      <c r="HAG156" s="2"/>
      <c r="HAH156" s="2"/>
      <c r="HAI156" s="2"/>
      <c r="HAJ156" s="2"/>
      <c r="HAK156" s="2"/>
      <c r="HAL156" s="2"/>
      <c r="HAM156" s="2"/>
      <c r="HAN156" s="2"/>
      <c r="HAO156" s="2"/>
      <c r="HAP156" s="2"/>
      <c r="HAQ156" s="2"/>
      <c r="HAR156" s="2"/>
      <c r="HAS156" s="2"/>
      <c r="HAT156" s="2"/>
      <c r="HAU156" s="2"/>
      <c r="HAV156" s="2"/>
      <c r="HAW156" s="2"/>
      <c r="HAX156" s="2"/>
      <c r="HAY156" s="2"/>
      <c r="HAZ156" s="2"/>
      <c r="HBA156" s="2"/>
      <c r="HBB156" s="2"/>
      <c r="HBC156" s="2"/>
      <c r="HBD156" s="2"/>
      <c r="HBE156" s="2"/>
      <c r="HBF156" s="2"/>
      <c r="HBG156" s="2"/>
      <c r="HBH156" s="2"/>
      <c r="HBI156" s="2"/>
      <c r="HBJ156" s="2"/>
      <c r="HBK156" s="2"/>
      <c r="HBL156" s="2"/>
      <c r="HBM156" s="2"/>
      <c r="HBN156" s="2"/>
      <c r="HBO156" s="2"/>
      <c r="HBP156" s="2"/>
      <c r="HBQ156" s="2"/>
      <c r="HBR156" s="2"/>
      <c r="HBS156" s="2"/>
      <c r="HBT156" s="2"/>
      <c r="HBU156" s="2"/>
      <c r="HBV156" s="2"/>
      <c r="HBW156" s="2"/>
      <c r="HBX156" s="2"/>
      <c r="HBY156" s="2"/>
      <c r="HBZ156" s="2"/>
      <c r="HCA156" s="2"/>
      <c r="HCB156" s="2"/>
      <c r="HCC156" s="2"/>
      <c r="HCD156" s="2"/>
      <c r="HCE156" s="2"/>
      <c r="HCF156" s="2"/>
      <c r="HCG156" s="2"/>
      <c r="HCH156" s="2"/>
      <c r="HCI156" s="2"/>
      <c r="HCJ156" s="2"/>
      <c r="HCK156" s="2"/>
      <c r="HCL156" s="2"/>
      <c r="HCM156" s="2"/>
      <c r="HCN156" s="2"/>
      <c r="HCO156" s="2"/>
      <c r="HCP156" s="2"/>
      <c r="HCQ156" s="2"/>
      <c r="HCR156" s="2"/>
      <c r="HCS156" s="2"/>
      <c r="HCT156" s="2"/>
      <c r="HCU156" s="2"/>
      <c r="HCV156" s="2"/>
      <c r="HCW156" s="2"/>
      <c r="HCX156" s="2"/>
      <c r="HCY156" s="2"/>
      <c r="HCZ156" s="2"/>
      <c r="HDA156" s="2"/>
      <c r="HDB156" s="2"/>
      <c r="HDC156" s="2"/>
      <c r="HDD156" s="2"/>
      <c r="HDE156" s="2"/>
      <c r="HDF156" s="2"/>
      <c r="HDG156" s="2"/>
      <c r="HDH156" s="2"/>
      <c r="HDI156" s="2"/>
      <c r="HDJ156" s="2"/>
      <c r="HDK156" s="2"/>
      <c r="HDL156" s="2"/>
      <c r="HDM156" s="2"/>
      <c r="HDN156" s="2"/>
      <c r="HDO156" s="2"/>
      <c r="HDP156" s="2"/>
      <c r="HDQ156" s="2"/>
      <c r="HDR156" s="2"/>
      <c r="HDS156" s="2"/>
      <c r="HDT156" s="2"/>
      <c r="HDU156" s="2"/>
      <c r="HDV156" s="2"/>
      <c r="HDW156" s="2"/>
      <c r="HDX156" s="2"/>
      <c r="HDY156" s="2"/>
      <c r="HDZ156" s="2"/>
      <c r="HEA156" s="2"/>
      <c r="HEB156" s="2"/>
      <c r="HEC156" s="2"/>
      <c r="HED156" s="2"/>
      <c r="HEE156" s="2"/>
      <c r="HEF156" s="2"/>
      <c r="HEG156" s="2"/>
      <c r="HEH156" s="2"/>
      <c r="HEI156" s="2"/>
      <c r="HEJ156" s="2"/>
      <c r="HEK156" s="2"/>
      <c r="HEL156" s="2"/>
      <c r="HEM156" s="2"/>
      <c r="HEN156" s="2"/>
      <c r="HEO156" s="2"/>
      <c r="HEP156" s="2"/>
      <c r="HEQ156" s="2"/>
      <c r="HER156" s="2"/>
      <c r="HES156" s="2"/>
      <c r="HET156" s="2"/>
      <c r="HEU156" s="2"/>
      <c r="HEV156" s="2"/>
      <c r="HEW156" s="2"/>
      <c r="HEX156" s="2"/>
      <c r="HEY156" s="2"/>
      <c r="HEZ156" s="2"/>
      <c r="HFA156" s="2"/>
      <c r="HFB156" s="2"/>
      <c r="HFC156" s="2"/>
      <c r="HFD156" s="2"/>
      <c r="HFE156" s="2"/>
      <c r="HFF156" s="2"/>
      <c r="HFG156" s="2"/>
      <c r="HFH156" s="2"/>
      <c r="HFI156" s="2"/>
      <c r="HFJ156" s="2"/>
      <c r="HFK156" s="2"/>
      <c r="HFL156" s="2"/>
      <c r="HFM156" s="2"/>
      <c r="HFN156" s="2"/>
      <c r="HFO156" s="2"/>
      <c r="HFP156" s="2"/>
      <c r="HFQ156" s="2"/>
      <c r="HFR156" s="2"/>
      <c r="HFS156" s="2"/>
      <c r="HFT156" s="2"/>
      <c r="HFU156" s="2"/>
      <c r="HFV156" s="2"/>
      <c r="HFW156" s="2"/>
      <c r="HFX156" s="2"/>
      <c r="HFY156" s="2"/>
      <c r="HFZ156" s="2"/>
      <c r="HGA156" s="2"/>
      <c r="HGB156" s="2"/>
      <c r="HGC156" s="2"/>
      <c r="HGD156" s="2"/>
      <c r="HGE156" s="2"/>
      <c r="HGF156" s="2"/>
      <c r="HGG156" s="2"/>
      <c r="HGH156" s="2"/>
      <c r="HGI156" s="2"/>
      <c r="HGJ156" s="2"/>
      <c r="HGK156" s="2"/>
      <c r="HGL156" s="2"/>
      <c r="HGM156" s="2"/>
      <c r="HGN156" s="2"/>
      <c r="HGO156" s="2"/>
      <c r="HGP156" s="2"/>
      <c r="HGQ156" s="2"/>
      <c r="HGR156" s="2"/>
      <c r="HGS156" s="2"/>
      <c r="HGT156" s="2"/>
      <c r="HGU156" s="2"/>
      <c r="HGV156" s="2"/>
      <c r="HGW156" s="2"/>
      <c r="HGX156" s="2"/>
      <c r="HGY156" s="2"/>
      <c r="HGZ156" s="2"/>
      <c r="HHA156" s="2"/>
      <c r="HHB156" s="2"/>
      <c r="HHC156" s="2"/>
      <c r="HHD156" s="2"/>
      <c r="HHE156" s="2"/>
      <c r="HHF156" s="2"/>
      <c r="HHG156" s="2"/>
      <c r="HHH156" s="2"/>
      <c r="HHI156" s="2"/>
      <c r="HHJ156" s="2"/>
      <c r="HHK156" s="2"/>
      <c r="HHL156" s="2"/>
      <c r="HHM156" s="2"/>
      <c r="HHN156" s="2"/>
      <c r="HHO156" s="2"/>
      <c r="HHP156" s="2"/>
      <c r="HHQ156" s="2"/>
      <c r="HHR156" s="2"/>
      <c r="HHS156" s="2"/>
      <c r="HHT156" s="2"/>
      <c r="HHU156" s="2"/>
      <c r="HHV156" s="2"/>
      <c r="HHW156" s="2"/>
      <c r="HHX156" s="2"/>
      <c r="HHY156" s="2"/>
      <c r="HHZ156" s="2"/>
      <c r="HIA156" s="2"/>
      <c r="HIB156" s="2"/>
      <c r="HIC156" s="2"/>
      <c r="HID156" s="2"/>
      <c r="HIE156" s="2"/>
      <c r="HIF156" s="2"/>
      <c r="HIG156" s="2"/>
      <c r="HIH156" s="2"/>
      <c r="HII156" s="2"/>
      <c r="HIJ156" s="2"/>
      <c r="HIK156" s="2"/>
      <c r="HIL156" s="2"/>
      <c r="HIM156" s="2"/>
      <c r="HIN156" s="2"/>
      <c r="HIO156" s="2"/>
      <c r="HIP156" s="2"/>
      <c r="HIQ156" s="2"/>
      <c r="HIR156" s="2"/>
      <c r="HIS156" s="2"/>
      <c r="HIT156" s="2"/>
      <c r="HIU156" s="2"/>
      <c r="HIV156" s="2"/>
      <c r="HIW156" s="2"/>
      <c r="HIX156" s="2"/>
      <c r="HIY156" s="2"/>
      <c r="HIZ156" s="2"/>
      <c r="HJA156" s="2"/>
      <c r="HJB156" s="2"/>
      <c r="HJC156" s="2"/>
      <c r="HJD156" s="2"/>
      <c r="HJE156" s="2"/>
      <c r="HJF156" s="2"/>
      <c r="HJG156" s="2"/>
      <c r="HJH156" s="2"/>
      <c r="HJI156" s="2"/>
      <c r="HJJ156" s="2"/>
      <c r="HJK156" s="2"/>
      <c r="HJL156" s="2"/>
      <c r="HJM156" s="2"/>
      <c r="HJN156" s="2"/>
      <c r="HJO156" s="2"/>
      <c r="HJP156" s="2"/>
      <c r="HJQ156" s="2"/>
      <c r="HJR156" s="2"/>
      <c r="HJS156" s="2"/>
      <c r="HJT156" s="2"/>
      <c r="HJU156" s="2"/>
      <c r="HJV156" s="2"/>
      <c r="HJW156" s="2"/>
      <c r="HJX156" s="2"/>
      <c r="HJY156" s="2"/>
      <c r="HJZ156" s="2"/>
      <c r="HKA156" s="2"/>
      <c r="HKB156" s="2"/>
      <c r="HKC156" s="2"/>
      <c r="HKD156" s="2"/>
      <c r="HKE156" s="2"/>
      <c r="HKF156" s="2"/>
      <c r="HKG156" s="2"/>
      <c r="HKH156" s="2"/>
      <c r="HKI156" s="2"/>
      <c r="HKJ156" s="2"/>
      <c r="HKK156" s="2"/>
      <c r="HKL156" s="2"/>
      <c r="HKM156" s="2"/>
      <c r="HKN156" s="2"/>
      <c r="HKO156" s="2"/>
      <c r="HKP156" s="2"/>
      <c r="HKQ156" s="2"/>
      <c r="HKR156" s="2"/>
      <c r="HKS156" s="2"/>
      <c r="HKT156" s="2"/>
      <c r="HKU156" s="2"/>
      <c r="HKV156" s="2"/>
      <c r="HKW156" s="2"/>
      <c r="HKX156" s="2"/>
      <c r="HKY156" s="2"/>
      <c r="HKZ156" s="2"/>
      <c r="HLA156" s="2"/>
      <c r="HLB156" s="2"/>
      <c r="HLC156" s="2"/>
      <c r="HLD156" s="2"/>
      <c r="HLE156" s="2"/>
      <c r="HLF156" s="2"/>
      <c r="HLG156" s="2"/>
      <c r="HLH156" s="2"/>
      <c r="HLI156" s="2"/>
      <c r="HLJ156" s="2"/>
      <c r="HLK156" s="2"/>
      <c r="HLL156" s="2"/>
      <c r="HLM156" s="2"/>
      <c r="HLN156" s="2"/>
      <c r="HLO156" s="2"/>
      <c r="HLP156" s="2"/>
      <c r="HLQ156" s="2"/>
      <c r="HLR156" s="2"/>
      <c r="HLS156" s="2"/>
      <c r="HLT156" s="2"/>
      <c r="HLU156" s="2"/>
      <c r="HLV156" s="2"/>
      <c r="HLW156" s="2"/>
      <c r="HLX156" s="2"/>
      <c r="HLY156" s="2"/>
      <c r="HLZ156" s="2"/>
      <c r="HMA156" s="2"/>
      <c r="HMB156" s="2"/>
      <c r="HMC156" s="2"/>
      <c r="HMD156" s="2"/>
      <c r="HME156" s="2"/>
      <c r="HMF156" s="2"/>
      <c r="HMG156" s="2"/>
      <c r="HMH156" s="2"/>
      <c r="HMI156" s="2"/>
      <c r="HMJ156" s="2"/>
      <c r="HMK156" s="2"/>
      <c r="HML156" s="2"/>
      <c r="HMM156" s="2"/>
      <c r="HMN156" s="2"/>
      <c r="HMO156" s="2"/>
      <c r="HMP156" s="2"/>
      <c r="HMQ156" s="2"/>
      <c r="HMR156" s="2"/>
      <c r="HMS156" s="2"/>
      <c r="HMT156" s="2"/>
      <c r="HMU156" s="2"/>
      <c r="HMV156" s="2"/>
      <c r="HMW156" s="2"/>
      <c r="HMX156" s="2"/>
      <c r="HMY156" s="2"/>
      <c r="HMZ156" s="2"/>
      <c r="HNA156" s="2"/>
      <c r="HNB156" s="2"/>
      <c r="HNC156" s="2"/>
      <c r="HND156" s="2"/>
      <c r="HNE156" s="2"/>
      <c r="HNF156" s="2"/>
      <c r="HNG156" s="2"/>
      <c r="HNH156" s="2"/>
      <c r="HNI156" s="2"/>
      <c r="HNJ156" s="2"/>
      <c r="HNK156" s="2"/>
      <c r="HNL156" s="2"/>
      <c r="HNM156" s="2"/>
      <c r="HNN156" s="2"/>
      <c r="HNO156" s="2"/>
      <c r="HNP156" s="2"/>
      <c r="HNQ156" s="2"/>
      <c r="HNR156" s="2"/>
      <c r="HNS156" s="2"/>
      <c r="HNT156" s="2"/>
      <c r="HNU156" s="2"/>
      <c r="HNV156" s="2"/>
      <c r="HNW156" s="2"/>
      <c r="HNX156" s="2"/>
      <c r="HNY156" s="2"/>
      <c r="HNZ156" s="2"/>
      <c r="HOA156" s="2"/>
      <c r="HOB156" s="2"/>
      <c r="HOC156" s="2"/>
      <c r="HOD156" s="2"/>
      <c r="HOE156" s="2"/>
      <c r="HOF156" s="2"/>
      <c r="HOG156" s="2"/>
      <c r="HOH156" s="2"/>
      <c r="HOI156" s="2"/>
      <c r="HOJ156" s="2"/>
      <c r="HOK156" s="2"/>
      <c r="HOL156" s="2"/>
      <c r="HOM156" s="2"/>
      <c r="HON156" s="2"/>
      <c r="HOO156" s="2"/>
      <c r="HOP156" s="2"/>
      <c r="HOQ156" s="2"/>
      <c r="HOR156" s="2"/>
      <c r="HOS156" s="2"/>
      <c r="HOT156" s="2"/>
      <c r="HOU156" s="2"/>
      <c r="HOV156" s="2"/>
      <c r="HOW156" s="2"/>
      <c r="HOX156" s="2"/>
      <c r="HOY156" s="2"/>
      <c r="HOZ156" s="2"/>
      <c r="HPA156" s="2"/>
      <c r="HPB156" s="2"/>
      <c r="HPC156" s="2"/>
      <c r="HPD156" s="2"/>
      <c r="HPE156" s="2"/>
      <c r="HPF156" s="2"/>
      <c r="HPG156" s="2"/>
      <c r="HPH156" s="2"/>
      <c r="HPI156" s="2"/>
      <c r="HPJ156" s="2"/>
      <c r="HPK156" s="2"/>
      <c r="HPL156" s="2"/>
      <c r="HPM156" s="2"/>
      <c r="HPN156" s="2"/>
      <c r="HPO156" s="2"/>
      <c r="HPP156" s="2"/>
      <c r="HPQ156" s="2"/>
      <c r="HPR156" s="2"/>
      <c r="HPS156" s="2"/>
      <c r="HPT156" s="2"/>
      <c r="HPU156" s="2"/>
      <c r="HPV156" s="2"/>
      <c r="HPW156" s="2"/>
      <c r="HPX156" s="2"/>
      <c r="HPY156" s="2"/>
      <c r="HPZ156" s="2"/>
      <c r="HQA156" s="2"/>
      <c r="HQB156" s="2"/>
      <c r="HQC156" s="2"/>
      <c r="HQD156" s="2"/>
      <c r="HQE156" s="2"/>
      <c r="HQF156" s="2"/>
      <c r="HQG156" s="2"/>
      <c r="HQH156" s="2"/>
      <c r="HQI156" s="2"/>
      <c r="HQJ156" s="2"/>
      <c r="HQK156" s="2"/>
      <c r="HQL156" s="2"/>
      <c r="HQM156" s="2"/>
      <c r="HQN156" s="2"/>
      <c r="HQO156" s="2"/>
      <c r="HQP156" s="2"/>
      <c r="HQQ156" s="2"/>
      <c r="HQR156" s="2"/>
      <c r="HQS156" s="2"/>
      <c r="HQT156" s="2"/>
      <c r="HQU156" s="2"/>
      <c r="HQV156" s="2"/>
      <c r="HQW156" s="2"/>
      <c r="HQX156" s="2"/>
      <c r="HQY156" s="2"/>
      <c r="HQZ156" s="2"/>
      <c r="HRA156" s="2"/>
      <c r="HRB156" s="2"/>
      <c r="HRC156" s="2"/>
      <c r="HRD156" s="2"/>
      <c r="HRE156" s="2"/>
      <c r="HRF156" s="2"/>
      <c r="HRG156" s="2"/>
      <c r="HRH156" s="2"/>
      <c r="HRI156" s="2"/>
      <c r="HRJ156" s="2"/>
      <c r="HRK156" s="2"/>
      <c r="HRL156" s="2"/>
      <c r="HRM156" s="2"/>
      <c r="HRN156" s="2"/>
      <c r="HRO156" s="2"/>
      <c r="HRP156" s="2"/>
      <c r="HRQ156" s="2"/>
      <c r="HRR156" s="2"/>
      <c r="HRS156" s="2"/>
      <c r="HRT156" s="2"/>
      <c r="HRU156" s="2"/>
      <c r="HRV156" s="2"/>
      <c r="HRW156" s="2"/>
      <c r="HRX156" s="2"/>
      <c r="HRY156" s="2"/>
      <c r="HRZ156" s="2"/>
      <c r="HSA156" s="2"/>
      <c r="HSB156" s="2"/>
      <c r="HSC156" s="2"/>
      <c r="HSD156" s="2"/>
      <c r="HSE156" s="2"/>
      <c r="HSF156" s="2"/>
      <c r="HSG156" s="2"/>
      <c r="HSH156" s="2"/>
      <c r="HSI156" s="2"/>
      <c r="HSJ156" s="2"/>
      <c r="HSK156" s="2"/>
      <c r="HSL156" s="2"/>
      <c r="HSM156" s="2"/>
      <c r="HSN156" s="2"/>
      <c r="HSO156" s="2"/>
      <c r="HSP156" s="2"/>
      <c r="HSQ156" s="2"/>
      <c r="HSR156" s="2"/>
      <c r="HSS156" s="2"/>
      <c r="HST156" s="2"/>
      <c r="HSU156" s="2"/>
      <c r="HSV156" s="2"/>
      <c r="HSW156" s="2"/>
      <c r="HSX156" s="2"/>
      <c r="HSY156" s="2"/>
      <c r="HSZ156" s="2"/>
      <c r="HTA156" s="2"/>
      <c r="HTB156" s="2"/>
      <c r="HTC156" s="2"/>
      <c r="HTD156" s="2"/>
      <c r="HTE156" s="2"/>
      <c r="HTF156" s="2"/>
      <c r="HTG156" s="2"/>
      <c r="HTH156" s="2"/>
      <c r="HTI156" s="2"/>
      <c r="HTJ156" s="2"/>
      <c r="HTK156" s="2"/>
      <c r="HTL156" s="2"/>
      <c r="HTM156" s="2"/>
      <c r="HTN156" s="2"/>
      <c r="HTO156" s="2"/>
      <c r="HTP156" s="2"/>
      <c r="HTQ156" s="2"/>
      <c r="HTR156" s="2"/>
      <c r="HTS156" s="2"/>
      <c r="HTT156" s="2"/>
      <c r="HTU156" s="2"/>
      <c r="HTV156" s="2"/>
      <c r="HTW156" s="2"/>
      <c r="HTX156" s="2"/>
      <c r="HTY156" s="2"/>
      <c r="HTZ156" s="2"/>
      <c r="HUA156" s="2"/>
      <c r="HUB156" s="2"/>
      <c r="HUC156" s="2"/>
      <c r="HUD156" s="2"/>
      <c r="HUE156" s="2"/>
      <c r="HUF156" s="2"/>
      <c r="HUG156" s="2"/>
      <c r="HUH156" s="2"/>
      <c r="HUI156" s="2"/>
      <c r="HUJ156" s="2"/>
      <c r="HUK156" s="2"/>
      <c r="HUL156" s="2"/>
      <c r="HUM156" s="2"/>
      <c r="HUN156" s="2"/>
      <c r="HUO156" s="2"/>
      <c r="HUP156" s="2"/>
      <c r="HUQ156" s="2"/>
      <c r="HUR156" s="2"/>
      <c r="HUS156" s="2"/>
      <c r="HUT156" s="2"/>
      <c r="HUU156" s="2"/>
      <c r="HUV156" s="2"/>
      <c r="HUW156" s="2"/>
      <c r="HUX156" s="2"/>
      <c r="HUY156" s="2"/>
      <c r="HUZ156" s="2"/>
      <c r="HVA156" s="2"/>
      <c r="HVB156" s="2"/>
      <c r="HVC156" s="2"/>
      <c r="HVD156" s="2"/>
      <c r="HVE156" s="2"/>
      <c r="HVF156" s="2"/>
      <c r="HVG156" s="2"/>
      <c r="HVH156" s="2"/>
      <c r="HVI156" s="2"/>
      <c r="HVJ156" s="2"/>
      <c r="HVK156" s="2"/>
      <c r="HVL156" s="2"/>
      <c r="HVM156" s="2"/>
      <c r="HVN156" s="2"/>
      <c r="HVO156" s="2"/>
      <c r="HVP156" s="2"/>
      <c r="HVQ156" s="2"/>
      <c r="HVR156" s="2"/>
      <c r="HVS156" s="2"/>
      <c r="HVT156" s="2"/>
      <c r="HVU156" s="2"/>
      <c r="HVV156" s="2"/>
      <c r="HVW156" s="2"/>
      <c r="HVX156" s="2"/>
      <c r="HVY156" s="2"/>
      <c r="HVZ156" s="2"/>
      <c r="HWA156" s="2"/>
      <c r="HWB156" s="2"/>
      <c r="HWC156" s="2"/>
      <c r="HWD156" s="2"/>
      <c r="HWE156" s="2"/>
      <c r="HWF156" s="2"/>
      <c r="HWG156" s="2"/>
      <c r="HWH156" s="2"/>
      <c r="HWI156" s="2"/>
      <c r="HWJ156" s="2"/>
      <c r="HWK156" s="2"/>
      <c r="HWL156" s="2"/>
      <c r="HWM156" s="2"/>
      <c r="HWN156" s="2"/>
      <c r="HWO156" s="2"/>
      <c r="HWP156" s="2"/>
      <c r="HWQ156" s="2"/>
      <c r="HWR156" s="2"/>
      <c r="HWS156" s="2"/>
      <c r="HWT156" s="2"/>
      <c r="HWU156" s="2"/>
      <c r="HWV156" s="2"/>
      <c r="HWW156" s="2"/>
      <c r="HWX156" s="2"/>
      <c r="HWY156" s="2"/>
      <c r="HWZ156" s="2"/>
      <c r="HXA156" s="2"/>
      <c r="HXB156" s="2"/>
      <c r="HXC156" s="2"/>
      <c r="HXD156" s="2"/>
      <c r="HXE156" s="2"/>
      <c r="HXF156" s="2"/>
      <c r="HXG156" s="2"/>
      <c r="HXH156" s="2"/>
      <c r="HXI156" s="2"/>
      <c r="HXJ156" s="2"/>
      <c r="HXK156" s="2"/>
      <c r="HXL156" s="2"/>
      <c r="HXM156" s="2"/>
      <c r="HXN156" s="2"/>
      <c r="HXO156" s="2"/>
      <c r="HXP156" s="2"/>
      <c r="HXQ156" s="2"/>
      <c r="HXR156" s="2"/>
      <c r="HXS156" s="2"/>
      <c r="HXT156" s="2"/>
      <c r="HXU156" s="2"/>
      <c r="HXV156" s="2"/>
      <c r="HXW156" s="2"/>
      <c r="HXX156" s="2"/>
      <c r="HXY156" s="2"/>
      <c r="HXZ156" s="2"/>
      <c r="HYA156" s="2"/>
      <c r="HYB156" s="2"/>
      <c r="HYC156" s="2"/>
      <c r="HYD156" s="2"/>
      <c r="HYE156" s="2"/>
      <c r="HYF156" s="2"/>
      <c r="HYG156" s="2"/>
      <c r="HYH156" s="2"/>
      <c r="HYI156" s="2"/>
      <c r="HYJ156" s="2"/>
      <c r="HYK156" s="2"/>
      <c r="HYL156" s="2"/>
      <c r="HYM156" s="2"/>
      <c r="HYN156" s="2"/>
      <c r="HYO156" s="2"/>
      <c r="HYP156" s="2"/>
      <c r="HYQ156" s="2"/>
      <c r="HYR156" s="2"/>
      <c r="HYS156" s="2"/>
      <c r="HYT156" s="2"/>
      <c r="HYU156" s="2"/>
      <c r="HYV156" s="2"/>
      <c r="HYW156" s="2"/>
      <c r="HYX156" s="2"/>
      <c r="HYY156" s="2"/>
      <c r="HYZ156" s="2"/>
      <c r="HZA156" s="2"/>
      <c r="HZB156" s="2"/>
      <c r="HZC156" s="2"/>
      <c r="HZD156" s="2"/>
      <c r="HZE156" s="2"/>
      <c r="HZF156" s="2"/>
      <c r="HZG156" s="2"/>
      <c r="HZH156" s="2"/>
      <c r="HZI156" s="2"/>
      <c r="HZJ156" s="2"/>
      <c r="HZK156" s="2"/>
      <c r="HZL156" s="2"/>
      <c r="HZM156" s="2"/>
      <c r="HZN156" s="2"/>
      <c r="HZO156" s="2"/>
      <c r="HZP156" s="2"/>
      <c r="HZQ156" s="2"/>
      <c r="HZR156" s="2"/>
      <c r="HZS156" s="2"/>
      <c r="HZT156" s="2"/>
      <c r="HZU156" s="2"/>
      <c r="HZV156" s="2"/>
      <c r="HZW156" s="2"/>
      <c r="HZX156" s="2"/>
      <c r="HZY156" s="2"/>
      <c r="HZZ156" s="2"/>
      <c r="IAA156" s="2"/>
      <c r="IAB156" s="2"/>
      <c r="IAC156" s="2"/>
      <c r="IAD156" s="2"/>
      <c r="IAE156" s="2"/>
      <c r="IAF156" s="2"/>
      <c r="IAG156" s="2"/>
      <c r="IAH156" s="2"/>
      <c r="IAI156" s="2"/>
      <c r="IAJ156" s="2"/>
      <c r="IAK156" s="2"/>
      <c r="IAL156" s="2"/>
      <c r="IAM156" s="2"/>
      <c r="IAN156" s="2"/>
      <c r="IAO156" s="2"/>
      <c r="IAP156" s="2"/>
      <c r="IAQ156" s="2"/>
      <c r="IAR156" s="2"/>
      <c r="IAS156" s="2"/>
      <c r="IAT156" s="2"/>
      <c r="IAU156" s="2"/>
      <c r="IAV156" s="2"/>
      <c r="IAW156" s="2"/>
      <c r="IAX156" s="2"/>
      <c r="IAY156" s="2"/>
      <c r="IAZ156" s="2"/>
      <c r="IBA156" s="2"/>
      <c r="IBB156" s="2"/>
      <c r="IBC156" s="2"/>
      <c r="IBD156" s="2"/>
      <c r="IBE156" s="2"/>
      <c r="IBF156" s="2"/>
      <c r="IBG156" s="2"/>
      <c r="IBH156" s="2"/>
      <c r="IBI156" s="2"/>
      <c r="IBJ156" s="2"/>
      <c r="IBK156" s="2"/>
      <c r="IBL156" s="2"/>
      <c r="IBM156" s="2"/>
      <c r="IBN156" s="2"/>
      <c r="IBO156" s="2"/>
      <c r="IBP156" s="2"/>
      <c r="IBQ156" s="2"/>
      <c r="IBR156" s="2"/>
      <c r="IBS156" s="2"/>
      <c r="IBT156" s="2"/>
      <c r="IBU156" s="2"/>
      <c r="IBV156" s="2"/>
      <c r="IBW156" s="2"/>
      <c r="IBX156" s="2"/>
      <c r="IBY156" s="2"/>
      <c r="IBZ156" s="2"/>
      <c r="ICA156" s="2"/>
      <c r="ICB156" s="2"/>
      <c r="ICC156" s="2"/>
      <c r="ICD156" s="2"/>
      <c r="ICE156" s="2"/>
      <c r="ICF156" s="2"/>
      <c r="ICG156" s="2"/>
      <c r="ICH156" s="2"/>
      <c r="ICI156" s="2"/>
      <c r="ICJ156" s="2"/>
      <c r="ICK156" s="2"/>
      <c r="ICL156" s="2"/>
      <c r="ICM156" s="2"/>
      <c r="ICN156" s="2"/>
      <c r="ICO156" s="2"/>
      <c r="ICP156" s="2"/>
      <c r="ICQ156" s="2"/>
      <c r="ICR156" s="2"/>
      <c r="ICS156" s="2"/>
      <c r="ICT156" s="2"/>
      <c r="ICU156" s="2"/>
      <c r="ICV156" s="2"/>
      <c r="ICW156" s="2"/>
      <c r="ICX156" s="2"/>
      <c r="ICY156" s="2"/>
      <c r="ICZ156" s="2"/>
      <c r="IDA156" s="2"/>
      <c r="IDB156" s="2"/>
      <c r="IDC156" s="2"/>
      <c r="IDD156" s="2"/>
      <c r="IDE156" s="2"/>
      <c r="IDF156" s="2"/>
      <c r="IDG156" s="2"/>
      <c r="IDH156" s="2"/>
      <c r="IDI156" s="2"/>
      <c r="IDJ156" s="2"/>
      <c r="IDK156" s="2"/>
      <c r="IDL156" s="2"/>
      <c r="IDM156" s="2"/>
      <c r="IDN156" s="2"/>
      <c r="IDO156" s="2"/>
      <c r="IDP156" s="2"/>
      <c r="IDQ156" s="2"/>
      <c r="IDR156" s="2"/>
      <c r="IDS156" s="2"/>
      <c r="IDT156" s="2"/>
      <c r="IDU156" s="2"/>
      <c r="IDV156" s="2"/>
      <c r="IDW156" s="2"/>
      <c r="IDX156" s="2"/>
      <c r="IDY156" s="2"/>
      <c r="IDZ156" s="2"/>
      <c r="IEA156" s="2"/>
      <c r="IEB156" s="2"/>
      <c r="IEC156" s="2"/>
      <c r="IED156" s="2"/>
      <c r="IEE156" s="2"/>
      <c r="IEF156" s="2"/>
      <c r="IEG156" s="2"/>
      <c r="IEH156" s="2"/>
      <c r="IEI156" s="2"/>
      <c r="IEJ156" s="2"/>
      <c r="IEK156" s="2"/>
      <c r="IEL156" s="2"/>
      <c r="IEM156" s="2"/>
      <c r="IEN156" s="2"/>
      <c r="IEO156" s="2"/>
      <c r="IEP156" s="2"/>
      <c r="IEQ156" s="2"/>
      <c r="IER156" s="2"/>
      <c r="IES156" s="2"/>
      <c r="IET156" s="2"/>
      <c r="IEU156" s="2"/>
      <c r="IEV156" s="2"/>
      <c r="IEW156" s="2"/>
      <c r="IEX156" s="2"/>
      <c r="IEY156" s="2"/>
      <c r="IEZ156" s="2"/>
      <c r="IFA156" s="2"/>
      <c r="IFB156" s="2"/>
      <c r="IFC156" s="2"/>
      <c r="IFD156" s="2"/>
      <c r="IFE156" s="2"/>
      <c r="IFF156" s="2"/>
      <c r="IFG156" s="2"/>
      <c r="IFH156" s="2"/>
      <c r="IFI156" s="2"/>
      <c r="IFJ156" s="2"/>
      <c r="IFK156" s="2"/>
      <c r="IFL156" s="2"/>
      <c r="IFM156" s="2"/>
      <c r="IFN156" s="2"/>
      <c r="IFO156" s="2"/>
      <c r="IFP156" s="2"/>
      <c r="IFQ156" s="2"/>
      <c r="IFR156" s="2"/>
      <c r="IFS156" s="2"/>
      <c r="IFT156" s="2"/>
      <c r="IFU156" s="2"/>
      <c r="IFV156" s="2"/>
      <c r="IFW156" s="2"/>
      <c r="IFX156" s="2"/>
      <c r="IFY156" s="2"/>
      <c r="IFZ156" s="2"/>
      <c r="IGA156" s="2"/>
      <c r="IGB156" s="2"/>
      <c r="IGC156" s="2"/>
      <c r="IGD156" s="2"/>
      <c r="IGE156" s="2"/>
      <c r="IGF156" s="2"/>
      <c r="IGG156" s="2"/>
      <c r="IGH156" s="2"/>
      <c r="IGI156" s="2"/>
      <c r="IGJ156" s="2"/>
      <c r="IGK156" s="2"/>
      <c r="IGL156" s="2"/>
      <c r="IGM156" s="2"/>
      <c r="IGN156" s="2"/>
      <c r="IGO156" s="2"/>
      <c r="IGP156" s="2"/>
      <c r="IGQ156" s="2"/>
      <c r="IGR156" s="2"/>
      <c r="IGS156" s="2"/>
      <c r="IGT156" s="2"/>
      <c r="IGU156" s="2"/>
      <c r="IGV156" s="2"/>
      <c r="IGW156" s="2"/>
      <c r="IGX156" s="2"/>
      <c r="IGY156" s="2"/>
      <c r="IGZ156" s="2"/>
      <c r="IHA156" s="2"/>
      <c r="IHB156" s="2"/>
      <c r="IHC156" s="2"/>
      <c r="IHD156" s="2"/>
      <c r="IHE156" s="2"/>
      <c r="IHF156" s="2"/>
      <c r="IHG156" s="2"/>
      <c r="IHH156" s="2"/>
      <c r="IHI156" s="2"/>
      <c r="IHJ156" s="2"/>
      <c r="IHK156" s="2"/>
      <c r="IHL156" s="2"/>
      <c r="IHM156" s="2"/>
      <c r="IHN156" s="2"/>
      <c r="IHO156" s="2"/>
      <c r="IHP156" s="2"/>
      <c r="IHQ156" s="2"/>
      <c r="IHR156" s="2"/>
      <c r="IHS156" s="2"/>
      <c r="IHT156" s="2"/>
      <c r="IHU156" s="2"/>
      <c r="IHV156" s="2"/>
      <c r="IHW156" s="2"/>
      <c r="IHX156" s="2"/>
      <c r="IHY156" s="2"/>
      <c r="IHZ156" s="2"/>
      <c r="IIA156" s="2"/>
      <c r="IIB156" s="2"/>
      <c r="IIC156" s="2"/>
      <c r="IID156" s="2"/>
      <c r="IIE156" s="2"/>
      <c r="IIF156" s="2"/>
      <c r="IIG156" s="2"/>
      <c r="IIH156" s="2"/>
      <c r="III156" s="2"/>
      <c r="IIJ156" s="2"/>
      <c r="IIK156" s="2"/>
      <c r="IIL156" s="2"/>
      <c r="IIM156" s="2"/>
      <c r="IIN156" s="2"/>
      <c r="IIO156" s="2"/>
      <c r="IIP156" s="2"/>
      <c r="IIQ156" s="2"/>
      <c r="IIR156" s="2"/>
      <c r="IIS156" s="2"/>
      <c r="IIT156" s="2"/>
      <c r="IIU156" s="2"/>
      <c r="IIV156" s="2"/>
      <c r="IIW156" s="2"/>
      <c r="IIX156" s="2"/>
      <c r="IIY156" s="2"/>
      <c r="IIZ156" s="2"/>
      <c r="IJA156" s="2"/>
      <c r="IJB156" s="2"/>
      <c r="IJC156" s="2"/>
      <c r="IJD156" s="2"/>
      <c r="IJE156" s="2"/>
      <c r="IJF156" s="2"/>
      <c r="IJG156" s="2"/>
      <c r="IJH156" s="2"/>
      <c r="IJI156" s="2"/>
      <c r="IJJ156" s="2"/>
      <c r="IJK156" s="2"/>
      <c r="IJL156" s="2"/>
      <c r="IJM156" s="2"/>
      <c r="IJN156" s="2"/>
      <c r="IJO156" s="2"/>
      <c r="IJP156" s="2"/>
      <c r="IJQ156" s="2"/>
      <c r="IJR156" s="2"/>
      <c r="IJS156" s="2"/>
      <c r="IJT156" s="2"/>
      <c r="IJU156" s="2"/>
      <c r="IJV156" s="2"/>
      <c r="IJW156" s="2"/>
      <c r="IJX156" s="2"/>
      <c r="IJY156" s="2"/>
      <c r="IJZ156" s="2"/>
      <c r="IKA156" s="2"/>
      <c r="IKB156" s="2"/>
      <c r="IKC156" s="2"/>
      <c r="IKD156" s="2"/>
      <c r="IKE156" s="2"/>
      <c r="IKF156" s="2"/>
      <c r="IKG156" s="2"/>
      <c r="IKH156" s="2"/>
      <c r="IKI156" s="2"/>
      <c r="IKJ156" s="2"/>
      <c r="IKK156" s="2"/>
      <c r="IKL156" s="2"/>
      <c r="IKM156" s="2"/>
      <c r="IKN156" s="2"/>
      <c r="IKO156" s="2"/>
      <c r="IKP156" s="2"/>
      <c r="IKQ156" s="2"/>
      <c r="IKR156" s="2"/>
      <c r="IKS156" s="2"/>
      <c r="IKT156" s="2"/>
      <c r="IKU156" s="2"/>
      <c r="IKV156" s="2"/>
      <c r="IKW156" s="2"/>
      <c r="IKX156" s="2"/>
      <c r="IKY156" s="2"/>
      <c r="IKZ156" s="2"/>
      <c r="ILA156" s="2"/>
      <c r="ILB156" s="2"/>
      <c r="ILC156" s="2"/>
      <c r="ILD156" s="2"/>
      <c r="ILE156" s="2"/>
      <c r="ILF156" s="2"/>
      <c r="ILG156" s="2"/>
      <c r="ILH156" s="2"/>
      <c r="ILI156" s="2"/>
      <c r="ILJ156" s="2"/>
      <c r="ILK156" s="2"/>
      <c r="ILL156" s="2"/>
      <c r="ILM156" s="2"/>
      <c r="ILN156" s="2"/>
      <c r="ILO156" s="2"/>
      <c r="ILP156" s="2"/>
      <c r="ILQ156" s="2"/>
      <c r="ILR156" s="2"/>
      <c r="ILS156" s="2"/>
      <c r="ILT156" s="2"/>
      <c r="ILU156" s="2"/>
      <c r="ILV156" s="2"/>
      <c r="ILW156" s="2"/>
      <c r="ILX156" s="2"/>
      <c r="ILY156" s="2"/>
      <c r="ILZ156" s="2"/>
      <c r="IMA156" s="2"/>
      <c r="IMB156" s="2"/>
      <c r="IMC156" s="2"/>
      <c r="IMD156" s="2"/>
      <c r="IME156" s="2"/>
      <c r="IMF156" s="2"/>
      <c r="IMG156" s="2"/>
      <c r="IMH156" s="2"/>
      <c r="IMI156" s="2"/>
      <c r="IMJ156" s="2"/>
      <c r="IMK156" s="2"/>
      <c r="IML156" s="2"/>
      <c r="IMM156" s="2"/>
      <c r="IMN156" s="2"/>
      <c r="IMO156" s="2"/>
      <c r="IMP156" s="2"/>
      <c r="IMQ156" s="2"/>
      <c r="IMR156" s="2"/>
      <c r="IMS156" s="2"/>
      <c r="IMT156" s="2"/>
      <c r="IMU156" s="2"/>
      <c r="IMV156" s="2"/>
      <c r="IMW156" s="2"/>
      <c r="IMX156" s="2"/>
      <c r="IMY156" s="2"/>
      <c r="IMZ156" s="2"/>
      <c r="INA156" s="2"/>
      <c r="INB156" s="2"/>
      <c r="INC156" s="2"/>
      <c r="IND156" s="2"/>
      <c r="INE156" s="2"/>
      <c r="INF156" s="2"/>
      <c r="ING156" s="2"/>
      <c r="INH156" s="2"/>
      <c r="INI156" s="2"/>
      <c r="INJ156" s="2"/>
      <c r="INK156" s="2"/>
      <c r="INL156" s="2"/>
      <c r="INM156" s="2"/>
      <c r="INN156" s="2"/>
      <c r="INO156" s="2"/>
      <c r="INP156" s="2"/>
      <c r="INQ156" s="2"/>
      <c r="INR156" s="2"/>
      <c r="INS156" s="2"/>
      <c r="INT156" s="2"/>
      <c r="INU156" s="2"/>
      <c r="INV156" s="2"/>
      <c r="INW156" s="2"/>
      <c r="INX156" s="2"/>
      <c r="INY156" s="2"/>
      <c r="INZ156" s="2"/>
      <c r="IOA156" s="2"/>
      <c r="IOB156" s="2"/>
      <c r="IOC156" s="2"/>
      <c r="IOD156" s="2"/>
      <c r="IOE156" s="2"/>
      <c r="IOF156" s="2"/>
      <c r="IOG156" s="2"/>
      <c r="IOH156" s="2"/>
      <c r="IOI156" s="2"/>
      <c r="IOJ156" s="2"/>
      <c r="IOK156" s="2"/>
      <c r="IOL156" s="2"/>
      <c r="IOM156" s="2"/>
      <c r="ION156" s="2"/>
      <c r="IOO156" s="2"/>
      <c r="IOP156" s="2"/>
      <c r="IOQ156" s="2"/>
      <c r="IOR156" s="2"/>
      <c r="IOS156" s="2"/>
      <c r="IOT156" s="2"/>
      <c r="IOU156" s="2"/>
      <c r="IOV156" s="2"/>
      <c r="IOW156" s="2"/>
      <c r="IOX156" s="2"/>
      <c r="IOY156" s="2"/>
      <c r="IOZ156" s="2"/>
      <c r="IPA156" s="2"/>
      <c r="IPB156" s="2"/>
      <c r="IPC156" s="2"/>
      <c r="IPD156" s="2"/>
      <c r="IPE156" s="2"/>
      <c r="IPF156" s="2"/>
      <c r="IPG156" s="2"/>
      <c r="IPH156" s="2"/>
      <c r="IPI156" s="2"/>
      <c r="IPJ156" s="2"/>
      <c r="IPK156" s="2"/>
      <c r="IPL156" s="2"/>
      <c r="IPM156" s="2"/>
      <c r="IPN156" s="2"/>
      <c r="IPO156" s="2"/>
      <c r="IPP156" s="2"/>
      <c r="IPQ156" s="2"/>
      <c r="IPR156" s="2"/>
      <c r="IPS156" s="2"/>
      <c r="IPT156" s="2"/>
      <c r="IPU156" s="2"/>
      <c r="IPV156" s="2"/>
      <c r="IPW156" s="2"/>
      <c r="IPX156" s="2"/>
      <c r="IPY156" s="2"/>
      <c r="IPZ156" s="2"/>
      <c r="IQA156" s="2"/>
      <c r="IQB156" s="2"/>
      <c r="IQC156" s="2"/>
      <c r="IQD156" s="2"/>
      <c r="IQE156" s="2"/>
      <c r="IQF156" s="2"/>
      <c r="IQG156" s="2"/>
      <c r="IQH156" s="2"/>
      <c r="IQI156" s="2"/>
      <c r="IQJ156" s="2"/>
      <c r="IQK156" s="2"/>
      <c r="IQL156" s="2"/>
      <c r="IQM156" s="2"/>
      <c r="IQN156" s="2"/>
      <c r="IQO156" s="2"/>
      <c r="IQP156" s="2"/>
      <c r="IQQ156" s="2"/>
      <c r="IQR156" s="2"/>
      <c r="IQS156" s="2"/>
      <c r="IQT156" s="2"/>
      <c r="IQU156" s="2"/>
      <c r="IQV156" s="2"/>
      <c r="IQW156" s="2"/>
      <c r="IQX156" s="2"/>
      <c r="IQY156" s="2"/>
      <c r="IQZ156" s="2"/>
      <c r="IRA156" s="2"/>
      <c r="IRB156" s="2"/>
      <c r="IRC156" s="2"/>
      <c r="IRD156" s="2"/>
      <c r="IRE156" s="2"/>
      <c r="IRF156" s="2"/>
      <c r="IRG156" s="2"/>
      <c r="IRH156" s="2"/>
      <c r="IRI156" s="2"/>
      <c r="IRJ156" s="2"/>
      <c r="IRK156" s="2"/>
      <c r="IRL156" s="2"/>
      <c r="IRM156" s="2"/>
      <c r="IRN156" s="2"/>
      <c r="IRO156" s="2"/>
      <c r="IRP156" s="2"/>
      <c r="IRQ156" s="2"/>
      <c r="IRR156" s="2"/>
      <c r="IRS156" s="2"/>
      <c r="IRT156" s="2"/>
      <c r="IRU156" s="2"/>
      <c r="IRV156" s="2"/>
      <c r="IRW156" s="2"/>
      <c r="IRX156" s="2"/>
      <c r="IRY156" s="2"/>
      <c r="IRZ156" s="2"/>
      <c r="ISA156" s="2"/>
      <c r="ISB156" s="2"/>
      <c r="ISC156" s="2"/>
      <c r="ISD156" s="2"/>
      <c r="ISE156" s="2"/>
      <c r="ISF156" s="2"/>
      <c r="ISG156" s="2"/>
      <c r="ISH156" s="2"/>
      <c r="ISI156" s="2"/>
      <c r="ISJ156" s="2"/>
      <c r="ISK156" s="2"/>
      <c r="ISL156" s="2"/>
      <c r="ISM156" s="2"/>
      <c r="ISN156" s="2"/>
      <c r="ISO156" s="2"/>
      <c r="ISP156" s="2"/>
      <c r="ISQ156" s="2"/>
      <c r="ISR156" s="2"/>
      <c r="ISS156" s="2"/>
      <c r="IST156" s="2"/>
      <c r="ISU156" s="2"/>
      <c r="ISV156" s="2"/>
      <c r="ISW156" s="2"/>
      <c r="ISX156" s="2"/>
      <c r="ISY156" s="2"/>
      <c r="ISZ156" s="2"/>
      <c r="ITA156" s="2"/>
      <c r="ITB156" s="2"/>
      <c r="ITC156" s="2"/>
      <c r="ITD156" s="2"/>
      <c r="ITE156" s="2"/>
      <c r="ITF156" s="2"/>
      <c r="ITG156" s="2"/>
      <c r="ITH156" s="2"/>
      <c r="ITI156" s="2"/>
      <c r="ITJ156" s="2"/>
      <c r="ITK156" s="2"/>
      <c r="ITL156" s="2"/>
      <c r="ITM156" s="2"/>
      <c r="ITN156" s="2"/>
      <c r="ITO156" s="2"/>
      <c r="ITP156" s="2"/>
      <c r="ITQ156" s="2"/>
      <c r="ITR156" s="2"/>
      <c r="ITS156" s="2"/>
      <c r="ITT156" s="2"/>
      <c r="ITU156" s="2"/>
      <c r="ITV156" s="2"/>
      <c r="ITW156" s="2"/>
      <c r="ITX156" s="2"/>
      <c r="ITY156" s="2"/>
      <c r="ITZ156" s="2"/>
      <c r="IUA156" s="2"/>
      <c r="IUB156" s="2"/>
      <c r="IUC156" s="2"/>
      <c r="IUD156" s="2"/>
      <c r="IUE156" s="2"/>
      <c r="IUF156" s="2"/>
      <c r="IUG156" s="2"/>
      <c r="IUH156" s="2"/>
      <c r="IUI156" s="2"/>
      <c r="IUJ156" s="2"/>
      <c r="IUK156" s="2"/>
      <c r="IUL156" s="2"/>
      <c r="IUM156" s="2"/>
      <c r="IUN156" s="2"/>
      <c r="IUO156" s="2"/>
      <c r="IUP156" s="2"/>
      <c r="IUQ156" s="2"/>
      <c r="IUR156" s="2"/>
      <c r="IUS156" s="2"/>
      <c r="IUT156" s="2"/>
      <c r="IUU156" s="2"/>
      <c r="IUV156" s="2"/>
      <c r="IUW156" s="2"/>
      <c r="IUX156" s="2"/>
      <c r="IUY156" s="2"/>
      <c r="IUZ156" s="2"/>
      <c r="IVA156" s="2"/>
      <c r="IVB156" s="2"/>
      <c r="IVC156" s="2"/>
      <c r="IVD156" s="2"/>
      <c r="IVE156" s="2"/>
      <c r="IVF156" s="2"/>
      <c r="IVG156" s="2"/>
      <c r="IVH156" s="2"/>
      <c r="IVI156" s="2"/>
      <c r="IVJ156" s="2"/>
      <c r="IVK156" s="2"/>
      <c r="IVL156" s="2"/>
      <c r="IVM156" s="2"/>
      <c r="IVN156" s="2"/>
      <c r="IVO156" s="2"/>
      <c r="IVP156" s="2"/>
      <c r="IVQ156" s="2"/>
      <c r="IVR156" s="2"/>
      <c r="IVS156" s="2"/>
      <c r="IVT156" s="2"/>
      <c r="IVU156" s="2"/>
      <c r="IVV156" s="2"/>
      <c r="IVW156" s="2"/>
      <c r="IVX156" s="2"/>
      <c r="IVY156" s="2"/>
      <c r="IVZ156" s="2"/>
      <c r="IWA156" s="2"/>
      <c r="IWB156" s="2"/>
      <c r="IWC156" s="2"/>
      <c r="IWD156" s="2"/>
      <c r="IWE156" s="2"/>
      <c r="IWF156" s="2"/>
      <c r="IWG156" s="2"/>
      <c r="IWH156" s="2"/>
      <c r="IWI156" s="2"/>
      <c r="IWJ156" s="2"/>
      <c r="IWK156" s="2"/>
      <c r="IWL156" s="2"/>
      <c r="IWM156" s="2"/>
      <c r="IWN156" s="2"/>
      <c r="IWO156" s="2"/>
      <c r="IWP156" s="2"/>
      <c r="IWQ156" s="2"/>
      <c r="IWR156" s="2"/>
      <c r="IWS156" s="2"/>
      <c r="IWT156" s="2"/>
      <c r="IWU156" s="2"/>
      <c r="IWV156" s="2"/>
      <c r="IWW156" s="2"/>
      <c r="IWX156" s="2"/>
      <c r="IWY156" s="2"/>
      <c r="IWZ156" s="2"/>
      <c r="IXA156" s="2"/>
      <c r="IXB156" s="2"/>
      <c r="IXC156" s="2"/>
      <c r="IXD156" s="2"/>
      <c r="IXE156" s="2"/>
      <c r="IXF156" s="2"/>
      <c r="IXG156" s="2"/>
      <c r="IXH156" s="2"/>
      <c r="IXI156" s="2"/>
      <c r="IXJ156" s="2"/>
      <c r="IXK156" s="2"/>
      <c r="IXL156" s="2"/>
      <c r="IXM156" s="2"/>
      <c r="IXN156" s="2"/>
      <c r="IXO156" s="2"/>
      <c r="IXP156" s="2"/>
      <c r="IXQ156" s="2"/>
      <c r="IXR156" s="2"/>
      <c r="IXS156" s="2"/>
      <c r="IXT156" s="2"/>
      <c r="IXU156" s="2"/>
      <c r="IXV156" s="2"/>
      <c r="IXW156" s="2"/>
      <c r="IXX156" s="2"/>
      <c r="IXY156" s="2"/>
      <c r="IXZ156" s="2"/>
      <c r="IYA156" s="2"/>
      <c r="IYB156" s="2"/>
      <c r="IYC156" s="2"/>
      <c r="IYD156" s="2"/>
      <c r="IYE156" s="2"/>
      <c r="IYF156" s="2"/>
      <c r="IYG156" s="2"/>
      <c r="IYH156" s="2"/>
      <c r="IYI156" s="2"/>
      <c r="IYJ156" s="2"/>
      <c r="IYK156" s="2"/>
      <c r="IYL156" s="2"/>
      <c r="IYM156" s="2"/>
      <c r="IYN156" s="2"/>
      <c r="IYO156" s="2"/>
      <c r="IYP156" s="2"/>
      <c r="IYQ156" s="2"/>
      <c r="IYR156" s="2"/>
      <c r="IYS156" s="2"/>
      <c r="IYT156" s="2"/>
      <c r="IYU156" s="2"/>
      <c r="IYV156" s="2"/>
      <c r="IYW156" s="2"/>
      <c r="IYX156" s="2"/>
      <c r="IYY156" s="2"/>
      <c r="IYZ156" s="2"/>
      <c r="IZA156" s="2"/>
      <c r="IZB156" s="2"/>
      <c r="IZC156" s="2"/>
      <c r="IZD156" s="2"/>
      <c r="IZE156" s="2"/>
      <c r="IZF156" s="2"/>
      <c r="IZG156" s="2"/>
      <c r="IZH156" s="2"/>
      <c r="IZI156" s="2"/>
      <c r="IZJ156" s="2"/>
      <c r="IZK156" s="2"/>
      <c r="IZL156" s="2"/>
      <c r="IZM156" s="2"/>
      <c r="IZN156" s="2"/>
      <c r="IZO156" s="2"/>
      <c r="IZP156" s="2"/>
      <c r="IZQ156" s="2"/>
      <c r="IZR156" s="2"/>
      <c r="IZS156" s="2"/>
      <c r="IZT156" s="2"/>
      <c r="IZU156" s="2"/>
      <c r="IZV156" s="2"/>
      <c r="IZW156" s="2"/>
      <c r="IZX156" s="2"/>
      <c r="IZY156" s="2"/>
      <c r="IZZ156" s="2"/>
      <c r="JAA156" s="2"/>
      <c r="JAB156" s="2"/>
      <c r="JAC156" s="2"/>
      <c r="JAD156" s="2"/>
      <c r="JAE156" s="2"/>
      <c r="JAF156" s="2"/>
      <c r="JAG156" s="2"/>
      <c r="JAH156" s="2"/>
      <c r="JAI156" s="2"/>
      <c r="JAJ156" s="2"/>
      <c r="JAK156" s="2"/>
      <c r="JAL156" s="2"/>
      <c r="JAM156" s="2"/>
      <c r="JAN156" s="2"/>
      <c r="JAO156" s="2"/>
      <c r="JAP156" s="2"/>
      <c r="JAQ156" s="2"/>
      <c r="JAR156" s="2"/>
      <c r="JAS156" s="2"/>
      <c r="JAT156" s="2"/>
      <c r="JAU156" s="2"/>
      <c r="JAV156" s="2"/>
      <c r="JAW156" s="2"/>
      <c r="JAX156" s="2"/>
      <c r="JAY156" s="2"/>
      <c r="JAZ156" s="2"/>
      <c r="JBA156" s="2"/>
      <c r="JBB156" s="2"/>
      <c r="JBC156" s="2"/>
      <c r="JBD156" s="2"/>
      <c r="JBE156" s="2"/>
      <c r="JBF156" s="2"/>
      <c r="JBG156" s="2"/>
      <c r="JBH156" s="2"/>
      <c r="JBI156" s="2"/>
      <c r="JBJ156" s="2"/>
      <c r="JBK156" s="2"/>
      <c r="JBL156" s="2"/>
      <c r="JBM156" s="2"/>
      <c r="JBN156" s="2"/>
      <c r="JBO156" s="2"/>
      <c r="JBP156" s="2"/>
      <c r="JBQ156" s="2"/>
      <c r="JBR156" s="2"/>
      <c r="JBS156" s="2"/>
      <c r="JBT156" s="2"/>
      <c r="JBU156" s="2"/>
      <c r="JBV156" s="2"/>
      <c r="JBW156" s="2"/>
      <c r="JBX156" s="2"/>
      <c r="JBY156" s="2"/>
      <c r="JBZ156" s="2"/>
      <c r="JCA156" s="2"/>
      <c r="JCB156" s="2"/>
      <c r="JCC156" s="2"/>
      <c r="JCD156" s="2"/>
      <c r="JCE156" s="2"/>
      <c r="JCF156" s="2"/>
      <c r="JCG156" s="2"/>
      <c r="JCH156" s="2"/>
      <c r="JCI156" s="2"/>
      <c r="JCJ156" s="2"/>
      <c r="JCK156" s="2"/>
      <c r="JCL156" s="2"/>
      <c r="JCM156" s="2"/>
      <c r="JCN156" s="2"/>
      <c r="JCO156" s="2"/>
      <c r="JCP156" s="2"/>
      <c r="JCQ156" s="2"/>
      <c r="JCR156" s="2"/>
      <c r="JCS156" s="2"/>
      <c r="JCT156" s="2"/>
      <c r="JCU156" s="2"/>
      <c r="JCV156" s="2"/>
      <c r="JCW156" s="2"/>
      <c r="JCX156" s="2"/>
      <c r="JCY156" s="2"/>
      <c r="JCZ156" s="2"/>
      <c r="JDA156" s="2"/>
      <c r="JDB156" s="2"/>
      <c r="JDC156" s="2"/>
      <c r="JDD156" s="2"/>
      <c r="JDE156" s="2"/>
      <c r="JDF156" s="2"/>
      <c r="JDG156" s="2"/>
      <c r="JDH156" s="2"/>
      <c r="JDI156" s="2"/>
      <c r="JDJ156" s="2"/>
      <c r="JDK156" s="2"/>
      <c r="JDL156" s="2"/>
      <c r="JDM156" s="2"/>
      <c r="JDN156" s="2"/>
      <c r="JDO156" s="2"/>
      <c r="JDP156" s="2"/>
      <c r="JDQ156" s="2"/>
      <c r="JDR156" s="2"/>
      <c r="JDS156" s="2"/>
      <c r="JDT156" s="2"/>
      <c r="JDU156" s="2"/>
      <c r="JDV156" s="2"/>
      <c r="JDW156" s="2"/>
      <c r="JDX156" s="2"/>
      <c r="JDY156" s="2"/>
      <c r="JDZ156" s="2"/>
      <c r="JEA156" s="2"/>
      <c r="JEB156" s="2"/>
      <c r="JEC156" s="2"/>
      <c r="JED156" s="2"/>
      <c r="JEE156" s="2"/>
      <c r="JEF156" s="2"/>
      <c r="JEG156" s="2"/>
      <c r="JEH156" s="2"/>
      <c r="JEI156" s="2"/>
      <c r="JEJ156" s="2"/>
      <c r="JEK156" s="2"/>
      <c r="JEL156" s="2"/>
      <c r="JEM156" s="2"/>
      <c r="JEN156" s="2"/>
      <c r="JEO156" s="2"/>
      <c r="JEP156" s="2"/>
      <c r="JEQ156" s="2"/>
      <c r="JER156" s="2"/>
      <c r="JES156" s="2"/>
      <c r="JET156" s="2"/>
      <c r="JEU156" s="2"/>
      <c r="JEV156" s="2"/>
      <c r="JEW156" s="2"/>
      <c r="JEX156" s="2"/>
      <c r="JEY156" s="2"/>
      <c r="JEZ156" s="2"/>
      <c r="JFA156" s="2"/>
      <c r="JFB156" s="2"/>
      <c r="JFC156" s="2"/>
      <c r="JFD156" s="2"/>
      <c r="JFE156" s="2"/>
      <c r="JFF156" s="2"/>
      <c r="JFG156" s="2"/>
      <c r="JFH156" s="2"/>
      <c r="JFI156" s="2"/>
      <c r="JFJ156" s="2"/>
      <c r="JFK156" s="2"/>
      <c r="JFL156" s="2"/>
      <c r="JFM156" s="2"/>
      <c r="JFN156" s="2"/>
      <c r="JFO156" s="2"/>
      <c r="JFP156" s="2"/>
      <c r="JFQ156" s="2"/>
      <c r="JFR156" s="2"/>
      <c r="JFS156" s="2"/>
      <c r="JFT156" s="2"/>
      <c r="JFU156" s="2"/>
      <c r="JFV156" s="2"/>
      <c r="JFW156" s="2"/>
      <c r="JFX156" s="2"/>
      <c r="JFY156" s="2"/>
      <c r="JFZ156" s="2"/>
      <c r="JGA156" s="2"/>
      <c r="JGB156" s="2"/>
      <c r="JGC156" s="2"/>
      <c r="JGD156" s="2"/>
      <c r="JGE156" s="2"/>
      <c r="JGF156" s="2"/>
      <c r="JGG156" s="2"/>
      <c r="JGH156" s="2"/>
      <c r="JGI156" s="2"/>
      <c r="JGJ156" s="2"/>
      <c r="JGK156" s="2"/>
      <c r="JGL156" s="2"/>
      <c r="JGM156" s="2"/>
      <c r="JGN156" s="2"/>
      <c r="JGO156" s="2"/>
      <c r="JGP156" s="2"/>
      <c r="JGQ156" s="2"/>
      <c r="JGR156" s="2"/>
      <c r="JGS156" s="2"/>
      <c r="JGT156" s="2"/>
      <c r="JGU156" s="2"/>
      <c r="JGV156" s="2"/>
      <c r="JGW156" s="2"/>
      <c r="JGX156" s="2"/>
      <c r="JGY156" s="2"/>
      <c r="JGZ156" s="2"/>
      <c r="JHA156" s="2"/>
      <c r="JHB156" s="2"/>
      <c r="JHC156" s="2"/>
      <c r="JHD156" s="2"/>
      <c r="JHE156" s="2"/>
      <c r="JHF156" s="2"/>
      <c r="JHG156" s="2"/>
      <c r="JHH156" s="2"/>
      <c r="JHI156" s="2"/>
      <c r="JHJ156" s="2"/>
      <c r="JHK156" s="2"/>
      <c r="JHL156" s="2"/>
      <c r="JHM156" s="2"/>
      <c r="JHN156" s="2"/>
      <c r="JHO156" s="2"/>
      <c r="JHP156" s="2"/>
      <c r="JHQ156" s="2"/>
      <c r="JHR156" s="2"/>
      <c r="JHS156" s="2"/>
      <c r="JHT156" s="2"/>
      <c r="JHU156" s="2"/>
      <c r="JHV156" s="2"/>
      <c r="JHW156" s="2"/>
      <c r="JHX156" s="2"/>
      <c r="JHY156" s="2"/>
      <c r="JHZ156" s="2"/>
      <c r="JIA156" s="2"/>
      <c r="JIB156" s="2"/>
      <c r="JIC156" s="2"/>
      <c r="JID156" s="2"/>
      <c r="JIE156" s="2"/>
      <c r="JIF156" s="2"/>
      <c r="JIG156" s="2"/>
      <c r="JIH156" s="2"/>
      <c r="JII156" s="2"/>
      <c r="JIJ156" s="2"/>
      <c r="JIK156" s="2"/>
      <c r="JIL156" s="2"/>
      <c r="JIM156" s="2"/>
      <c r="JIN156" s="2"/>
      <c r="JIO156" s="2"/>
      <c r="JIP156" s="2"/>
      <c r="JIQ156" s="2"/>
      <c r="JIR156" s="2"/>
      <c r="JIS156" s="2"/>
      <c r="JIT156" s="2"/>
      <c r="JIU156" s="2"/>
      <c r="JIV156" s="2"/>
      <c r="JIW156" s="2"/>
      <c r="JIX156" s="2"/>
      <c r="JIY156" s="2"/>
      <c r="JIZ156" s="2"/>
      <c r="JJA156" s="2"/>
      <c r="JJB156" s="2"/>
      <c r="JJC156" s="2"/>
      <c r="JJD156" s="2"/>
      <c r="JJE156" s="2"/>
      <c r="JJF156" s="2"/>
      <c r="JJG156" s="2"/>
      <c r="JJH156" s="2"/>
      <c r="JJI156" s="2"/>
      <c r="JJJ156" s="2"/>
      <c r="JJK156" s="2"/>
      <c r="JJL156" s="2"/>
      <c r="JJM156" s="2"/>
      <c r="JJN156" s="2"/>
      <c r="JJO156" s="2"/>
      <c r="JJP156" s="2"/>
      <c r="JJQ156" s="2"/>
      <c r="JJR156" s="2"/>
      <c r="JJS156" s="2"/>
      <c r="JJT156" s="2"/>
      <c r="JJU156" s="2"/>
      <c r="JJV156" s="2"/>
      <c r="JJW156" s="2"/>
      <c r="JJX156" s="2"/>
      <c r="JJY156" s="2"/>
      <c r="JJZ156" s="2"/>
      <c r="JKA156" s="2"/>
      <c r="JKB156" s="2"/>
      <c r="JKC156" s="2"/>
      <c r="JKD156" s="2"/>
      <c r="JKE156" s="2"/>
      <c r="JKF156" s="2"/>
      <c r="JKG156" s="2"/>
      <c r="JKH156" s="2"/>
      <c r="JKI156" s="2"/>
      <c r="JKJ156" s="2"/>
      <c r="JKK156" s="2"/>
      <c r="JKL156" s="2"/>
      <c r="JKM156" s="2"/>
      <c r="JKN156" s="2"/>
      <c r="JKO156" s="2"/>
      <c r="JKP156" s="2"/>
      <c r="JKQ156" s="2"/>
      <c r="JKR156" s="2"/>
      <c r="JKS156" s="2"/>
      <c r="JKT156" s="2"/>
      <c r="JKU156" s="2"/>
      <c r="JKV156" s="2"/>
      <c r="JKW156" s="2"/>
      <c r="JKX156" s="2"/>
      <c r="JKY156" s="2"/>
      <c r="JKZ156" s="2"/>
      <c r="JLA156" s="2"/>
      <c r="JLB156" s="2"/>
      <c r="JLC156" s="2"/>
      <c r="JLD156" s="2"/>
      <c r="JLE156" s="2"/>
      <c r="JLF156" s="2"/>
      <c r="JLG156" s="2"/>
      <c r="JLH156" s="2"/>
      <c r="JLI156" s="2"/>
      <c r="JLJ156" s="2"/>
      <c r="JLK156" s="2"/>
      <c r="JLL156" s="2"/>
      <c r="JLM156" s="2"/>
      <c r="JLN156" s="2"/>
      <c r="JLO156" s="2"/>
      <c r="JLP156" s="2"/>
      <c r="JLQ156" s="2"/>
      <c r="JLR156" s="2"/>
      <c r="JLS156" s="2"/>
      <c r="JLT156" s="2"/>
      <c r="JLU156" s="2"/>
      <c r="JLV156" s="2"/>
      <c r="JLW156" s="2"/>
      <c r="JLX156" s="2"/>
      <c r="JLY156" s="2"/>
      <c r="JLZ156" s="2"/>
      <c r="JMA156" s="2"/>
      <c r="JMB156" s="2"/>
      <c r="JMC156" s="2"/>
      <c r="JMD156" s="2"/>
      <c r="JME156" s="2"/>
      <c r="JMF156" s="2"/>
      <c r="JMG156" s="2"/>
      <c r="JMH156" s="2"/>
      <c r="JMI156" s="2"/>
      <c r="JMJ156" s="2"/>
      <c r="JMK156" s="2"/>
      <c r="JML156" s="2"/>
      <c r="JMM156" s="2"/>
      <c r="JMN156" s="2"/>
      <c r="JMO156" s="2"/>
      <c r="JMP156" s="2"/>
      <c r="JMQ156" s="2"/>
      <c r="JMR156" s="2"/>
      <c r="JMS156" s="2"/>
      <c r="JMT156" s="2"/>
      <c r="JMU156" s="2"/>
      <c r="JMV156" s="2"/>
      <c r="JMW156" s="2"/>
      <c r="JMX156" s="2"/>
      <c r="JMY156" s="2"/>
      <c r="JMZ156" s="2"/>
      <c r="JNA156" s="2"/>
      <c r="JNB156" s="2"/>
      <c r="JNC156" s="2"/>
      <c r="JND156" s="2"/>
      <c r="JNE156" s="2"/>
      <c r="JNF156" s="2"/>
      <c r="JNG156" s="2"/>
      <c r="JNH156" s="2"/>
      <c r="JNI156" s="2"/>
      <c r="JNJ156" s="2"/>
      <c r="JNK156" s="2"/>
      <c r="JNL156" s="2"/>
      <c r="JNM156" s="2"/>
      <c r="JNN156" s="2"/>
      <c r="JNO156" s="2"/>
      <c r="JNP156" s="2"/>
      <c r="JNQ156" s="2"/>
      <c r="JNR156" s="2"/>
      <c r="JNS156" s="2"/>
      <c r="JNT156" s="2"/>
      <c r="JNU156" s="2"/>
      <c r="JNV156" s="2"/>
      <c r="JNW156" s="2"/>
      <c r="JNX156" s="2"/>
      <c r="JNY156" s="2"/>
      <c r="JNZ156" s="2"/>
      <c r="JOA156" s="2"/>
      <c r="JOB156" s="2"/>
      <c r="JOC156" s="2"/>
      <c r="JOD156" s="2"/>
      <c r="JOE156" s="2"/>
      <c r="JOF156" s="2"/>
      <c r="JOG156" s="2"/>
      <c r="JOH156" s="2"/>
      <c r="JOI156" s="2"/>
      <c r="JOJ156" s="2"/>
      <c r="JOK156" s="2"/>
      <c r="JOL156" s="2"/>
      <c r="JOM156" s="2"/>
      <c r="JON156" s="2"/>
      <c r="JOO156" s="2"/>
      <c r="JOP156" s="2"/>
      <c r="JOQ156" s="2"/>
      <c r="JOR156" s="2"/>
      <c r="JOS156" s="2"/>
      <c r="JOT156" s="2"/>
      <c r="JOU156" s="2"/>
      <c r="JOV156" s="2"/>
      <c r="JOW156" s="2"/>
      <c r="JOX156" s="2"/>
      <c r="JOY156" s="2"/>
      <c r="JOZ156" s="2"/>
      <c r="JPA156" s="2"/>
      <c r="JPB156" s="2"/>
      <c r="JPC156" s="2"/>
      <c r="JPD156" s="2"/>
      <c r="JPE156" s="2"/>
      <c r="JPF156" s="2"/>
      <c r="JPG156" s="2"/>
      <c r="JPH156" s="2"/>
      <c r="JPI156" s="2"/>
      <c r="JPJ156" s="2"/>
      <c r="JPK156" s="2"/>
      <c r="JPL156" s="2"/>
      <c r="JPM156" s="2"/>
      <c r="JPN156" s="2"/>
      <c r="JPO156" s="2"/>
      <c r="JPP156" s="2"/>
      <c r="JPQ156" s="2"/>
      <c r="JPR156" s="2"/>
      <c r="JPS156" s="2"/>
      <c r="JPT156" s="2"/>
      <c r="JPU156" s="2"/>
      <c r="JPV156" s="2"/>
      <c r="JPW156" s="2"/>
      <c r="JPX156" s="2"/>
      <c r="JPY156" s="2"/>
      <c r="JPZ156" s="2"/>
      <c r="JQA156" s="2"/>
      <c r="JQB156" s="2"/>
      <c r="JQC156" s="2"/>
      <c r="JQD156" s="2"/>
      <c r="JQE156" s="2"/>
      <c r="JQF156" s="2"/>
      <c r="JQG156" s="2"/>
      <c r="JQH156" s="2"/>
      <c r="JQI156" s="2"/>
      <c r="JQJ156" s="2"/>
      <c r="JQK156" s="2"/>
      <c r="JQL156" s="2"/>
      <c r="JQM156" s="2"/>
      <c r="JQN156" s="2"/>
      <c r="JQO156" s="2"/>
      <c r="JQP156" s="2"/>
      <c r="JQQ156" s="2"/>
      <c r="JQR156" s="2"/>
      <c r="JQS156" s="2"/>
      <c r="JQT156" s="2"/>
      <c r="JQU156" s="2"/>
      <c r="JQV156" s="2"/>
      <c r="JQW156" s="2"/>
      <c r="JQX156" s="2"/>
      <c r="JQY156" s="2"/>
      <c r="JQZ156" s="2"/>
      <c r="JRA156" s="2"/>
      <c r="JRB156" s="2"/>
      <c r="JRC156" s="2"/>
      <c r="JRD156" s="2"/>
      <c r="JRE156" s="2"/>
      <c r="JRF156" s="2"/>
      <c r="JRG156" s="2"/>
      <c r="JRH156" s="2"/>
      <c r="JRI156" s="2"/>
      <c r="JRJ156" s="2"/>
      <c r="JRK156" s="2"/>
      <c r="JRL156" s="2"/>
      <c r="JRM156" s="2"/>
      <c r="JRN156" s="2"/>
      <c r="JRO156" s="2"/>
      <c r="JRP156" s="2"/>
      <c r="JRQ156" s="2"/>
      <c r="JRR156" s="2"/>
      <c r="JRS156" s="2"/>
      <c r="JRT156" s="2"/>
      <c r="JRU156" s="2"/>
      <c r="JRV156" s="2"/>
      <c r="JRW156" s="2"/>
      <c r="JRX156" s="2"/>
      <c r="JRY156" s="2"/>
      <c r="JRZ156" s="2"/>
      <c r="JSA156" s="2"/>
      <c r="JSB156" s="2"/>
      <c r="JSC156" s="2"/>
      <c r="JSD156" s="2"/>
      <c r="JSE156" s="2"/>
      <c r="JSF156" s="2"/>
      <c r="JSG156" s="2"/>
      <c r="JSH156" s="2"/>
      <c r="JSI156" s="2"/>
      <c r="JSJ156" s="2"/>
      <c r="JSK156" s="2"/>
      <c r="JSL156" s="2"/>
      <c r="JSM156" s="2"/>
      <c r="JSN156" s="2"/>
      <c r="JSO156" s="2"/>
      <c r="JSP156" s="2"/>
      <c r="JSQ156" s="2"/>
      <c r="JSR156" s="2"/>
      <c r="JSS156" s="2"/>
      <c r="JST156" s="2"/>
      <c r="JSU156" s="2"/>
      <c r="JSV156" s="2"/>
      <c r="JSW156" s="2"/>
      <c r="JSX156" s="2"/>
      <c r="JSY156" s="2"/>
      <c r="JSZ156" s="2"/>
      <c r="JTA156" s="2"/>
      <c r="JTB156" s="2"/>
      <c r="JTC156" s="2"/>
      <c r="JTD156" s="2"/>
      <c r="JTE156" s="2"/>
      <c r="JTF156" s="2"/>
      <c r="JTG156" s="2"/>
      <c r="JTH156" s="2"/>
      <c r="JTI156" s="2"/>
      <c r="JTJ156" s="2"/>
      <c r="JTK156" s="2"/>
      <c r="JTL156" s="2"/>
      <c r="JTM156" s="2"/>
      <c r="JTN156" s="2"/>
      <c r="JTO156" s="2"/>
      <c r="JTP156" s="2"/>
      <c r="JTQ156" s="2"/>
      <c r="JTR156" s="2"/>
      <c r="JTS156" s="2"/>
      <c r="JTT156" s="2"/>
      <c r="JTU156" s="2"/>
      <c r="JTV156" s="2"/>
      <c r="JTW156" s="2"/>
      <c r="JTX156" s="2"/>
      <c r="JTY156" s="2"/>
      <c r="JTZ156" s="2"/>
      <c r="JUA156" s="2"/>
      <c r="JUB156" s="2"/>
      <c r="JUC156" s="2"/>
      <c r="JUD156" s="2"/>
      <c r="JUE156" s="2"/>
      <c r="JUF156" s="2"/>
      <c r="JUG156" s="2"/>
      <c r="JUH156" s="2"/>
      <c r="JUI156" s="2"/>
      <c r="JUJ156" s="2"/>
      <c r="JUK156" s="2"/>
      <c r="JUL156" s="2"/>
      <c r="JUM156" s="2"/>
      <c r="JUN156" s="2"/>
      <c r="JUO156" s="2"/>
      <c r="JUP156" s="2"/>
      <c r="JUQ156" s="2"/>
      <c r="JUR156" s="2"/>
      <c r="JUS156" s="2"/>
      <c r="JUT156" s="2"/>
      <c r="JUU156" s="2"/>
      <c r="JUV156" s="2"/>
      <c r="JUW156" s="2"/>
      <c r="JUX156" s="2"/>
      <c r="JUY156" s="2"/>
      <c r="JUZ156" s="2"/>
      <c r="JVA156" s="2"/>
      <c r="JVB156" s="2"/>
      <c r="JVC156" s="2"/>
      <c r="JVD156" s="2"/>
      <c r="JVE156" s="2"/>
      <c r="JVF156" s="2"/>
      <c r="JVG156" s="2"/>
      <c r="JVH156" s="2"/>
      <c r="JVI156" s="2"/>
      <c r="JVJ156" s="2"/>
      <c r="JVK156" s="2"/>
      <c r="JVL156" s="2"/>
      <c r="JVM156" s="2"/>
      <c r="JVN156" s="2"/>
      <c r="JVO156" s="2"/>
      <c r="JVP156" s="2"/>
      <c r="JVQ156" s="2"/>
      <c r="JVR156" s="2"/>
      <c r="JVS156" s="2"/>
      <c r="JVT156" s="2"/>
      <c r="JVU156" s="2"/>
      <c r="JVV156" s="2"/>
      <c r="JVW156" s="2"/>
      <c r="JVX156" s="2"/>
      <c r="JVY156" s="2"/>
      <c r="JVZ156" s="2"/>
      <c r="JWA156" s="2"/>
      <c r="JWB156" s="2"/>
      <c r="JWC156" s="2"/>
      <c r="JWD156" s="2"/>
      <c r="JWE156" s="2"/>
      <c r="JWF156" s="2"/>
      <c r="JWG156" s="2"/>
      <c r="JWH156" s="2"/>
      <c r="JWI156" s="2"/>
      <c r="JWJ156" s="2"/>
      <c r="JWK156" s="2"/>
      <c r="JWL156" s="2"/>
      <c r="JWM156" s="2"/>
      <c r="JWN156" s="2"/>
      <c r="JWO156" s="2"/>
      <c r="JWP156" s="2"/>
      <c r="JWQ156" s="2"/>
      <c r="JWR156" s="2"/>
      <c r="JWS156" s="2"/>
      <c r="JWT156" s="2"/>
      <c r="JWU156" s="2"/>
      <c r="JWV156" s="2"/>
      <c r="JWW156" s="2"/>
      <c r="JWX156" s="2"/>
      <c r="JWY156" s="2"/>
      <c r="JWZ156" s="2"/>
      <c r="JXA156" s="2"/>
      <c r="JXB156" s="2"/>
      <c r="JXC156" s="2"/>
      <c r="JXD156" s="2"/>
      <c r="JXE156" s="2"/>
      <c r="JXF156" s="2"/>
      <c r="JXG156" s="2"/>
      <c r="JXH156" s="2"/>
      <c r="JXI156" s="2"/>
      <c r="JXJ156" s="2"/>
      <c r="JXK156" s="2"/>
      <c r="JXL156" s="2"/>
      <c r="JXM156" s="2"/>
      <c r="JXN156" s="2"/>
      <c r="JXO156" s="2"/>
      <c r="JXP156" s="2"/>
      <c r="JXQ156" s="2"/>
      <c r="JXR156" s="2"/>
      <c r="JXS156" s="2"/>
      <c r="JXT156" s="2"/>
      <c r="JXU156" s="2"/>
      <c r="JXV156" s="2"/>
      <c r="JXW156" s="2"/>
      <c r="JXX156" s="2"/>
      <c r="JXY156" s="2"/>
      <c r="JXZ156" s="2"/>
      <c r="JYA156" s="2"/>
      <c r="JYB156" s="2"/>
      <c r="JYC156" s="2"/>
      <c r="JYD156" s="2"/>
      <c r="JYE156" s="2"/>
      <c r="JYF156" s="2"/>
      <c r="JYG156" s="2"/>
      <c r="JYH156" s="2"/>
      <c r="JYI156" s="2"/>
      <c r="JYJ156" s="2"/>
      <c r="JYK156" s="2"/>
      <c r="JYL156" s="2"/>
      <c r="JYM156" s="2"/>
      <c r="JYN156" s="2"/>
      <c r="JYO156" s="2"/>
      <c r="JYP156" s="2"/>
      <c r="JYQ156" s="2"/>
      <c r="JYR156" s="2"/>
      <c r="JYS156" s="2"/>
      <c r="JYT156" s="2"/>
      <c r="JYU156" s="2"/>
      <c r="JYV156" s="2"/>
      <c r="JYW156" s="2"/>
      <c r="JYX156" s="2"/>
      <c r="JYY156" s="2"/>
      <c r="JYZ156" s="2"/>
      <c r="JZA156" s="2"/>
      <c r="JZB156" s="2"/>
      <c r="JZC156" s="2"/>
      <c r="JZD156" s="2"/>
      <c r="JZE156" s="2"/>
      <c r="JZF156" s="2"/>
      <c r="JZG156" s="2"/>
      <c r="JZH156" s="2"/>
      <c r="JZI156" s="2"/>
      <c r="JZJ156" s="2"/>
      <c r="JZK156" s="2"/>
      <c r="JZL156" s="2"/>
      <c r="JZM156" s="2"/>
      <c r="JZN156" s="2"/>
      <c r="JZO156" s="2"/>
      <c r="JZP156" s="2"/>
      <c r="JZQ156" s="2"/>
      <c r="JZR156" s="2"/>
      <c r="JZS156" s="2"/>
      <c r="JZT156" s="2"/>
      <c r="JZU156" s="2"/>
      <c r="JZV156" s="2"/>
      <c r="JZW156" s="2"/>
      <c r="JZX156" s="2"/>
      <c r="JZY156" s="2"/>
      <c r="JZZ156" s="2"/>
      <c r="KAA156" s="2"/>
      <c r="KAB156" s="2"/>
      <c r="KAC156" s="2"/>
      <c r="KAD156" s="2"/>
      <c r="KAE156" s="2"/>
      <c r="KAF156" s="2"/>
      <c r="KAG156" s="2"/>
      <c r="KAH156" s="2"/>
      <c r="KAI156" s="2"/>
      <c r="KAJ156" s="2"/>
      <c r="KAK156" s="2"/>
      <c r="KAL156" s="2"/>
      <c r="KAM156" s="2"/>
      <c r="KAN156" s="2"/>
      <c r="KAO156" s="2"/>
      <c r="KAP156" s="2"/>
      <c r="KAQ156" s="2"/>
      <c r="KAR156" s="2"/>
      <c r="KAS156" s="2"/>
      <c r="KAT156" s="2"/>
      <c r="KAU156" s="2"/>
      <c r="KAV156" s="2"/>
      <c r="KAW156" s="2"/>
      <c r="KAX156" s="2"/>
      <c r="KAY156" s="2"/>
      <c r="KAZ156" s="2"/>
      <c r="KBA156" s="2"/>
      <c r="KBB156" s="2"/>
      <c r="KBC156" s="2"/>
      <c r="KBD156" s="2"/>
      <c r="KBE156" s="2"/>
      <c r="KBF156" s="2"/>
      <c r="KBG156" s="2"/>
      <c r="KBH156" s="2"/>
      <c r="KBI156" s="2"/>
      <c r="KBJ156" s="2"/>
      <c r="KBK156" s="2"/>
      <c r="KBL156" s="2"/>
      <c r="KBM156" s="2"/>
      <c r="KBN156" s="2"/>
      <c r="KBO156" s="2"/>
      <c r="KBP156" s="2"/>
      <c r="KBQ156" s="2"/>
      <c r="KBR156" s="2"/>
      <c r="KBS156" s="2"/>
      <c r="KBT156" s="2"/>
      <c r="KBU156" s="2"/>
      <c r="KBV156" s="2"/>
      <c r="KBW156" s="2"/>
      <c r="KBX156" s="2"/>
      <c r="KBY156" s="2"/>
      <c r="KBZ156" s="2"/>
      <c r="KCA156" s="2"/>
      <c r="KCB156" s="2"/>
      <c r="KCC156" s="2"/>
      <c r="KCD156" s="2"/>
      <c r="KCE156" s="2"/>
      <c r="KCF156" s="2"/>
      <c r="KCG156" s="2"/>
      <c r="KCH156" s="2"/>
      <c r="KCI156" s="2"/>
      <c r="KCJ156" s="2"/>
      <c r="KCK156" s="2"/>
      <c r="KCL156" s="2"/>
      <c r="KCM156" s="2"/>
      <c r="KCN156" s="2"/>
      <c r="KCO156" s="2"/>
      <c r="KCP156" s="2"/>
      <c r="KCQ156" s="2"/>
      <c r="KCR156" s="2"/>
      <c r="KCS156" s="2"/>
      <c r="KCT156" s="2"/>
      <c r="KCU156" s="2"/>
      <c r="KCV156" s="2"/>
      <c r="KCW156" s="2"/>
      <c r="KCX156" s="2"/>
      <c r="KCY156" s="2"/>
      <c r="KCZ156" s="2"/>
      <c r="KDA156" s="2"/>
      <c r="KDB156" s="2"/>
      <c r="KDC156" s="2"/>
      <c r="KDD156" s="2"/>
      <c r="KDE156" s="2"/>
      <c r="KDF156" s="2"/>
      <c r="KDG156" s="2"/>
      <c r="KDH156" s="2"/>
      <c r="KDI156" s="2"/>
      <c r="KDJ156" s="2"/>
      <c r="KDK156" s="2"/>
      <c r="KDL156" s="2"/>
      <c r="KDM156" s="2"/>
      <c r="KDN156" s="2"/>
      <c r="KDO156" s="2"/>
      <c r="KDP156" s="2"/>
      <c r="KDQ156" s="2"/>
      <c r="KDR156" s="2"/>
      <c r="KDS156" s="2"/>
      <c r="KDT156" s="2"/>
      <c r="KDU156" s="2"/>
      <c r="KDV156" s="2"/>
      <c r="KDW156" s="2"/>
      <c r="KDX156" s="2"/>
      <c r="KDY156" s="2"/>
      <c r="KDZ156" s="2"/>
      <c r="KEA156" s="2"/>
      <c r="KEB156" s="2"/>
      <c r="KEC156" s="2"/>
      <c r="KED156" s="2"/>
      <c r="KEE156" s="2"/>
      <c r="KEF156" s="2"/>
      <c r="KEG156" s="2"/>
      <c r="KEH156" s="2"/>
      <c r="KEI156" s="2"/>
      <c r="KEJ156" s="2"/>
      <c r="KEK156" s="2"/>
      <c r="KEL156" s="2"/>
      <c r="KEM156" s="2"/>
      <c r="KEN156" s="2"/>
      <c r="KEO156" s="2"/>
      <c r="KEP156" s="2"/>
      <c r="KEQ156" s="2"/>
      <c r="KER156" s="2"/>
      <c r="KES156" s="2"/>
      <c r="KET156" s="2"/>
      <c r="KEU156" s="2"/>
      <c r="KEV156" s="2"/>
      <c r="KEW156" s="2"/>
      <c r="KEX156" s="2"/>
      <c r="KEY156" s="2"/>
      <c r="KEZ156" s="2"/>
      <c r="KFA156" s="2"/>
      <c r="KFB156" s="2"/>
      <c r="KFC156" s="2"/>
      <c r="KFD156" s="2"/>
      <c r="KFE156" s="2"/>
      <c r="KFF156" s="2"/>
      <c r="KFG156" s="2"/>
      <c r="KFH156" s="2"/>
      <c r="KFI156" s="2"/>
      <c r="KFJ156" s="2"/>
      <c r="KFK156" s="2"/>
      <c r="KFL156" s="2"/>
      <c r="KFM156" s="2"/>
      <c r="KFN156" s="2"/>
      <c r="KFO156" s="2"/>
      <c r="KFP156" s="2"/>
      <c r="KFQ156" s="2"/>
      <c r="KFR156" s="2"/>
      <c r="KFS156" s="2"/>
      <c r="KFT156" s="2"/>
      <c r="KFU156" s="2"/>
      <c r="KFV156" s="2"/>
      <c r="KFW156" s="2"/>
      <c r="KFX156" s="2"/>
      <c r="KFY156" s="2"/>
      <c r="KFZ156" s="2"/>
      <c r="KGA156" s="2"/>
      <c r="KGB156" s="2"/>
      <c r="KGC156" s="2"/>
      <c r="KGD156" s="2"/>
      <c r="KGE156" s="2"/>
      <c r="KGF156" s="2"/>
      <c r="KGG156" s="2"/>
      <c r="KGH156" s="2"/>
      <c r="KGI156" s="2"/>
      <c r="KGJ156" s="2"/>
      <c r="KGK156" s="2"/>
      <c r="KGL156" s="2"/>
      <c r="KGM156" s="2"/>
      <c r="KGN156" s="2"/>
      <c r="KGO156" s="2"/>
      <c r="KGP156" s="2"/>
      <c r="KGQ156" s="2"/>
      <c r="KGR156" s="2"/>
      <c r="KGS156" s="2"/>
      <c r="KGT156" s="2"/>
      <c r="KGU156" s="2"/>
      <c r="KGV156" s="2"/>
      <c r="KGW156" s="2"/>
      <c r="KGX156" s="2"/>
      <c r="KGY156" s="2"/>
      <c r="KGZ156" s="2"/>
      <c r="KHA156" s="2"/>
      <c r="KHB156" s="2"/>
      <c r="KHC156" s="2"/>
      <c r="KHD156" s="2"/>
      <c r="KHE156" s="2"/>
      <c r="KHF156" s="2"/>
      <c r="KHG156" s="2"/>
      <c r="KHH156" s="2"/>
      <c r="KHI156" s="2"/>
      <c r="KHJ156" s="2"/>
      <c r="KHK156" s="2"/>
      <c r="KHL156" s="2"/>
      <c r="KHM156" s="2"/>
      <c r="KHN156" s="2"/>
      <c r="KHO156" s="2"/>
      <c r="KHP156" s="2"/>
      <c r="KHQ156" s="2"/>
      <c r="KHR156" s="2"/>
      <c r="KHS156" s="2"/>
      <c r="KHT156" s="2"/>
      <c r="KHU156" s="2"/>
      <c r="KHV156" s="2"/>
      <c r="KHW156" s="2"/>
      <c r="KHX156" s="2"/>
      <c r="KHY156" s="2"/>
      <c r="KHZ156" s="2"/>
      <c r="KIA156" s="2"/>
      <c r="KIB156" s="2"/>
      <c r="KIC156" s="2"/>
      <c r="KID156" s="2"/>
      <c r="KIE156" s="2"/>
      <c r="KIF156" s="2"/>
      <c r="KIG156" s="2"/>
      <c r="KIH156" s="2"/>
      <c r="KII156" s="2"/>
      <c r="KIJ156" s="2"/>
      <c r="KIK156" s="2"/>
      <c r="KIL156" s="2"/>
      <c r="KIM156" s="2"/>
      <c r="KIN156" s="2"/>
      <c r="KIO156" s="2"/>
      <c r="KIP156" s="2"/>
      <c r="KIQ156" s="2"/>
      <c r="KIR156" s="2"/>
      <c r="KIS156" s="2"/>
      <c r="KIT156" s="2"/>
      <c r="KIU156" s="2"/>
      <c r="KIV156" s="2"/>
      <c r="KIW156" s="2"/>
      <c r="KIX156" s="2"/>
      <c r="KIY156" s="2"/>
      <c r="KIZ156" s="2"/>
      <c r="KJA156" s="2"/>
      <c r="KJB156" s="2"/>
      <c r="KJC156" s="2"/>
      <c r="KJD156" s="2"/>
      <c r="KJE156" s="2"/>
      <c r="KJF156" s="2"/>
      <c r="KJG156" s="2"/>
      <c r="KJH156" s="2"/>
      <c r="KJI156" s="2"/>
      <c r="KJJ156" s="2"/>
      <c r="KJK156" s="2"/>
      <c r="KJL156" s="2"/>
      <c r="KJM156" s="2"/>
      <c r="KJN156" s="2"/>
      <c r="KJO156" s="2"/>
      <c r="KJP156" s="2"/>
      <c r="KJQ156" s="2"/>
      <c r="KJR156" s="2"/>
      <c r="KJS156" s="2"/>
      <c r="KJT156" s="2"/>
      <c r="KJU156" s="2"/>
      <c r="KJV156" s="2"/>
      <c r="KJW156" s="2"/>
      <c r="KJX156" s="2"/>
      <c r="KJY156" s="2"/>
      <c r="KJZ156" s="2"/>
      <c r="KKA156" s="2"/>
      <c r="KKB156" s="2"/>
      <c r="KKC156" s="2"/>
      <c r="KKD156" s="2"/>
      <c r="KKE156" s="2"/>
      <c r="KKF156" s="2"/>
      <c r="KKG156" s="2"/>
      <c r="KKH156" s="2"/>
      <c r="KKI156" s="2"/>
      <c r="KKJ156" s="2"/>
      <c r="KKK156" s="2"/>
      <c r="KKL156" s="2"/>
      <c r="KKM156" s="2"/>
      <c r="KKN156" s="2"/>
      <c r="KKO156" s="2"/>
      <c r="KKP156" s="2"/>
      <c r="KKQ156" s="2"/>
      <c r="KKR156" s="2"/>
      <c r="KKS156" s="2"/>
      <c r="KKT156" s="2"/>
      <c r="KKU156" s="2"/>
      <c r="KKV156" s="2"/>
      <c r="KKW156" s="2"/>
      <c r="KKX156" s="2"/>
      <c r="KKY156" s="2"/>
      <c r="KKZ156" s="2"/>
      <c r="KLA156" s="2"/>
      <c r="KLB156" s="2"/>
      <c r="KLC156" s="2"/>
      <c r="KLD156" s="2"/>
      <c r="KLE156" s="2"/>
      <c r="KLF156" s="2"/>
      <c r="KLG156" s="2"/>
      <c r="KLH156" s="2"/>
      <c r="KLI156" s="2"/>
      <c r="KLJ156" s="2"/>
      <c r="KLK156" s="2"/>
      <c r="KLL156" s="2"/>
      <c r="KLM156" s="2"/>
      <c r="KLN156" s="2"/>
      <c r="KLO156" s="2"/>
      <c r="KLP156" s="2"/>
      <c r="KLQ156" s="2"/>
      <c r="KLR156" s="2"/>
      <c r="KLS156" s="2"/>
      <c r="KLT156" s="2"/>
      <c r="KLU156" s="2"/>
      <c r="KLV156" s="2"/>
      <c r="KLW156" s="2"/>
      <c r="KLX156" s="2"/>
      <c r="KLY156" s="2"/>
      <c r="KLZ156" s="2"/>
      <c r="KMA156" s="2"/>
      <c r="KMB156" s="2"/>
      <c r="KMC156" s="2"/>
      <c r="KMD156" s="2"/>
      <c r="KME156" s="2"/>
      <c r="KMF156" s="2"/>
      <c r="KMG156" s="2"/>
      <c r="KMH156" s="2"/>
      <c r="KMI156" s="2"/>
      <c r="KMJ156" s="2"/>
      <c r="KMK156" s="2"/>
      <c r="KML156" s="2"/>
      <c r="KMM156" s="2"/>
      <c r="KMN156" s="2"/>
      <c r="KMO156" s="2"/>
      <c r="KMP156" s="2"/>
      <c r="KMQ156" s="2"/>
      <c r="KMR156" s="2"/>
      <c r="KMS156" s="2"/>
      <c r="KMT156" s="2"/>
      <c r="KMU156" s="2"/>
      <c r="KMV156" s="2"/>
      <c r="KMW156" s="2"/>
      <c r="KMX156" s="2"/>
      <c r="KMY156" s="2"/>
      <c r="KMZ156" s="2"/>
      <c r="KNA156" s="2"/>
      <c r="KNB156" s="2"/>
      <c r="KNC156" s="2"/>
      <c r="KND156" s="2"/>
      <c r="KNE156" s="2"/>
      <c r="KNF156" s="2"/>
      <c r="KNG156" s="2"/>
      <c r="KNH156" s="2"/>
      <c r="KNI156" s="2"/>
      <c r="KNJ156" s="2"/>
      <c r="KNK156" s="2"/>
      <c r="KNL156" s="2"/>
      <c r="KNM156" s="2"/>
      <c r="KNN156" s="2"/>
      <c r="KNO156" s="2"/>
      <c r="KNP156" s="2"/>
      <c r="KNQ156" s="2"/>
      <c r="KNR156" s="2"/>
      <c r="KNS156" s="2"/>
      <c r="KNT156" s="2"/>
      <c r="KNU156" s="2"/>
      <c r="KNV156" s="2"/>
      <c r="KNW156" s="2"/>
      <c r="KNX156" s="2"/>
      <c r="KNY156" s="2"/>
      <c r="KNZ156" s="2"/>
      <c r="KOA156" s="2"/>
      <c r="KOB156" s="2"/>
      <c r="KOC156" s="2"/>
      <c r="KOD156" s="2"/>
      <c r="KOE156" s="2"/>
      <c r="KOF156" s="2"/>
      <c r="KOG156" s="2"/>
      <c r="KOH156" s="2"/>
      <c r="KOI156" s="2"/>
      <c r="KOJ156" s="2"/>
      <c r="KOK156" s="2"/>
      <c r="KOL156" s="2"/>
      <c r="KOM156" s="2"/>
      <c r="KON156" s="2"/>
      <c r="KOO156" s="2"/>
      <c r="KOP156" s="2"/>
      <c r="KOQ156" s="2"/>
      <c r="KOR156" s="2"/>
      <c r="KOS156" s="2"/>
      <c r="KOT156" s="2"/>
      <c r="KOU156" s="2"/>
      <c r="KOV156" s="2"/>
      <c r="KOW156" s="2"/>
      <c r="KOX156" s="2"/>
      <c r="KOY156" s="2"/>
      <c r="KOZ156" s="2"/>
      <c r="KPA156" s="2"/>
      <c r="KPB156" s="2"/>
      <c r="KPC156" s="2"/>
      <c r="KPD156" s="2"/>
      <c r="KPE156" s="2"/>
      <c r="KPF156" s="2"/>
      <c r="KPG156" s="2"/>
      <c r="KPH156" s="2"/>
      <c r="KPI156" s="2"/>
      <c r="KPJ156" s="2"/>
      <c r="KPK156" s="2"/>
      <c r="KPL156" s="2"/>
      <c r="KPM156" s="2"/>
      <c r="KPN156" s="2"/>
      <c r="KPO156" s="2"/>
      <c r="KPP156" s="2"/>
      <c r="KPQ156" s="2"/>
      <c r="KPR156" s="2"/>
      <c r="KPS156" s="2"/>
      <c r="KPT156" s="2"/>
      <c r="KPU156" s="2"/>
      <c r="KPV156" s="2"/>
      <c r="KPW156" s="2"/>
      <c r="KPX156" s="2"/>
      <c r="KPY156" s="2"/>
      <c r="KPZ156" s="2"/>
      <c r="KQA156" s="2"/>
      <c r="KQB156" s="2"/>
      <c r="KQC156" s="2"/>
      <c r="KQD156" s="2"/>
      <c r="KQE156" s="2"/>
      <c r="KQF156" s="2"/>
      <c r="KQG156" s="2"/>
      <c r="KQH156" s="2"/>
      <c r="KQI156" s="2"/>
      <c r="KQJ156" s="2"/>
      <c r="KQK156" s="2"/>
      <c r="KQL156" s="2"/>
      <c r="KQM156" s="2"/>
      <c r="KQN156" s="2"/>
      <c r="KQO156" s="2"/>
      <c r="KQP156" s="2"/>
      <c r="KQQ156" s="2"/>
      <c r="KQR156" s="2"/>
      <c r="KQS156" s="2"/>
      <c r="KQT156" s="2"/>
      <c r="KQU156" s="2"/>
      <c r="KQV156" s="2"/>
      <c r="KQW156" s="2"/>
      <c r="KQX156" s="2"/>
      <c r="KQY156" s="2"/>
      <c r="KQZ156" s="2"/>
      <c r="KRA156" s="2"/>
      <c r="KRB156" s="2"/>
      <c r="KRC156" s="2"/>
      <c r="KRD156" s="2"/>
      <c r="KRE156" s="2"/>
      <c r="KRF156" s="2"/>
      <c r="KRG156" s="2"/>
      <c r="KRH156" s="2"/>
      <c r="KRI156" s="2"/>
      <c r="KRJ156" s="2"/>
      <c r="KRK156" s="2"/>
      <c r="KRL156" s="2"/>
      <c r="KRM156" s="2"/>
      <c r="KRN156" s="2"/>
      <c r="KRO156" s="2"/>
      <c r="KRP156" s="2"/>
      <c r="KRQ156" s="2"/>
      <c r="KRR156" s="2"/>
      <c r="KRS156" s="2"/>
      <c r="KRT156" s="2"/>
      <c r="KRU156" s="2"/>
      <c r="KRV156" s="2"/>
      <c r="KRW156" s="2"/>
      <c r="KRX156" s="2"/>
      <c r="KRY156" s="2"/>
      <c r="KRZ156" s="2"/>
      <c r="KSA156" s="2"/>
      <c r="KSB156" s="2"/>
      <c r="KSC156" s="2"/>
      <c r="KSD156" s="2"/>
      <c r="KSE156" s="2"/>
      <c r="KSF156" s="2"/>
      <c r="KSG156" s="2"/>
      <c r="KSH156" s="2"/>
      <c r="KSI156" s="2"/>
      <c r="KSJ156" s="2"/>
      <c r="KSK156" s="2"/>
      <c r="KSL156" s="2"/>
      <c r="KSM156" s="2"/>
      <c r="KSN156" s="2"/>
      <c r="KSO156" s="2"/>
      <c r="KSP156" s="2"/>
      <c r="KSQ156" s="2"/>
      <c r="KSR156" s="2"/>
      <c r="KSS156" s="2"/>
      <c r="KST156" s="2"/>
      <c r="KSU156" s="2"/>
      <c r="KSV156" s="2"/>
      <c r="KSW156" s="2"/>
      <c r="KSX156" s="2"/>
      <c r="KSY156" s="2"/>
      <c r="KSZ156" s="2"/>
      <c r="KTA156" s="2"/>
      <c r="KTB156" s="2"/>
      <c r="KTC156" s="2"/>
      <c r="KTD156" s="2"/>
      <c r="KTE156" s="2"/>
      <c r="KTF156" s="2"/>
      <c r="KTG156" s="2"/>
      <c r="KTH156" s="2"/>
      <c r="KTI156" s="2"/>
      <c r="KTJ156" s="2"/>
      <c r="KTK156" s="2"/>
      <c r="KTL156" s="2"/>
      <c r="KTM156" s="2"/>
      <c r="KTN156" s="2"/>
      <c r="KTO156" s="2"/>
      <c r="KTP156" s="2"/>
      <c r="KTQ156" s="2"/>
      <c r="KTR156" s="2"/>
      <c r="KTS156" s="2"/>
      <c r="KTT156" s="2"/>
      <c r="KTU156" s="2"/>
      <c r="KTV156" s="2"/>
      <c r="KTW156" s="2"/>
      <c r="KTX156" s="2"/>
      <c r="KTY156" s="2"/>
      <c r="KTZ156" s="2"/>
      <c r="KUA156" s="2"/>
      <c r="KUB156" s="2"/>
      <c r="KUC156" s="2"/>
      <c r="KUD156" s="2"/>
      <c r="KUE156" s="2"/>
      <c r="KUF156" s="2"/>
      <c r="KUG156" s="2"/>
      <c r="KUH156" s="2"/>
      <c r="KUI156" s="2"/>
      <c r="KUJ156" s="2"/>
      <c r="KUK156" s="2"/>
      <c r="KUL156" s="2"/>
      <c r="KUM156" s="2"/>
      <c r="KUN156" s="2"/>
      <c r="KUO156" s="2"/>
      <c r="KUP156" s="2"/>
      <c r="KUQ156" s="2"/>
      <c r="KUR156" s="2"/>
      <c r="KUS156" s="2"/>
      <c r="KUT156" s="2"/>
      <c r="KUU156" s="2"/>
      <c r="KUV156" s="2"/>
      <c r="KUW156" s="2"/>
      <c r="KUX156" s="2"/>
      <c r="KUY156" s="2"/>
      <c r="KUZ156" s="2"/>
      <c r="KVA156" s="2"/>
      <c r="KVB156" s="2"/>
      <c r="KVC156" s="2"/>
      <c r="KVD156" s="2"/>
      <c r="KVE156" s="2"/>
      <c r="KVF156" s="2"/>
      <c r="KVG156" s="2"/>
      <c r="KVH156" s="2"/>
      <c r="KVI156" s="2"/>
      <c r="KVJ156" s="2"/>
      <c r="KVK156" s="2"/>
      <c r="KVL156" s="2"/>
      <c r="KVM156" s="2"/>
      <c r="KVN156" s="2"/>
      <c r="KVO156" s="2"/>
      <c r="KVP156" s="2"/>
      <c r="KVQ156" s="2"/>
      <c r="KVR156" s="2"/>
      <c r="KVS156" s="2"/>
      <c r="KVT156" s="2"/>
      <c r="KVU156" s="2"/>
      <c r="KVV156" s="2"/>
      <c r="KVW156" s="2"/>
      <c r="KVX156" s="2"/>
      <c r="KVY156" s="2"/>
      <c r="KVZ156" s="2"/>
      <c r="KWA156" s="2"/>
      <c r="KWB156" s="2"/>
      <c r="KWC156" s="2"/>
      <c r="KWD156" s="2"/>
      <c r="KWE156" s="2"/>
      <c r="KWF156" s="2"/>
      <c r="KWG156" s="2"/>
      <c r="KWH156" s="2"/>
      <c r="KWI156" s="2"/>
      <c r="KWJ156" s="2"/>
      <c r="KWK156" s="2"/>
      <c r="KWL156" s="2"/>
      <c r="KWM156" s="2"/>
      <c r="KWN156" s="2"/>
      <c r="KWO156" s="2"/>
      <c r="KWP156" s="2"/>
      <c r="KWQ156" s="2"/>
      <c r="KWR156" s="2"/>
      <c r="KWS156" s="2"/>
      <c r="KWT156" s="2"/>
      <c r="KWU156" s="2"/>
      <c r="KWV156" s="2"/>
      <c r="KWW156" s="2"/>
      <c r="KWX156" s="2"/>
      <c r="KWY156" s="2"/>
      <c r="KWZ156" s="2"/>
      <c r="KXA156" s="2"/>
      <c r="KXB156" s="2"/>
      <c r="KXC156" s="2"/>
      <c r="KXD156" s="2"/>
      <c r="KXE156" s="2"/>
      <c r="KXF156" s="2"/>
      <c r="KXG156" s="2"/>
      <c r="KXH156" s="2"/>
      <c r="KXI156" s="2"/>
      <c r="KXJ156" s="2"/>
      <c r="KXK156" s="2"/>
      <c r="KXL156" s="2"/>
      <c r="KXM156" s="2"/>
      <c r="KXN156" s="2"/>
      <c r="KXO156" s="2"/>
      <c r="KXP156" s="2"/>
      <c r="KXQ156" s="2"/>
      <c r="KXR156" s="2"/>
      <c r="KXS156" s="2"/>
      <c r="KXT156" s="2"/>
      <c r="KXU156" s="2"/>
      <c r="KXV156" s="2"/>
      <c r="KXW156" s="2"/>
      <c r="KXX156" s="2"/>
      <c r="KXY156" s="2"/>
      <c r="KXZ156" s="2"/>
      <c r="KYA156" s="2"/>
      <c r="KYB156" s="2"/>
      <c r="KYC156" s="2"/>
      <c r="KYD156" s="2"/>
      <c r="KYE156" s="2"/>
      <c r="KYF156" s="2"/>
      <c r="KYG156" s="2"/>
      <c r="KYH156" s="2"/>
      <c r="KYI156" s="2"/>
      <c r="KYJ156" s="2"/>
      <c r="KYK156" s="2"/>
      <c r="KYL156" s="2"/>
      <c r="KYM156" s="2"/>
      <c r="KYN156" s="2"/>
      <c r="KYO156" s="2"/>
      <c r="KYP156" s="2"/>
      <c r="KYQ156" s="2"/>
      <c r="KYR156" s="2"/>
      <c r="KYS156" s="2"/>
      <c r="KYT156" s="2"/>
      <c r="KYU156" s="2"/>
      <c r="KYV156" s="2"/>
      <c r="KYW156" s="2"/>
      <c r="KYX156" s="2"/>
      <c r="KYY156" s="2"/>
      <c r="KYZ156" s="2"/>
      <c r="KZA156" s="2"/>
      <c r="KZB156" s="2"/>
      <c r="KZC156" s="2"/>
      <c r="KZD156" s="2"/>
      <c r="KZE156" s="2"/>
      <c r="KZF156" s="2"/>
      <c r="KZG156" s="2"/>
      <c r="KZH156" s="2"/>
      <c r="KZI156" s="2"/>
      <c r="KZJ156" s="2"/>
      <c r="KZK156" s="2"/>
      <c r="KZL156" s="2"/>
      <c r="KZM156" s="2"/>
      <c r="KZN156" s="2"/>
      <c r="KZO156" s="2"/>
      <c r="KZP156" s="2"/>
      <c r="KZQ156" s="2"/>
      <c r="KZR156" s="2"/>
      <c r="KZS156" s="2"/>
      <c r="KZT156" s="2"/>
      <c r="KZU156" s="2"/>
      <c r="KZV156" s="2"/>
      <c r="KZW156" s="2"/>
      <c r="KZX156" s="2"/>
      <c r="KZY156" s="2"/>
      <c r="KZZ156" s="2"/>
      <c r="LAA156" s="2"/>
      <c r="LAB156" s="2"/>
      <c r="LAC156" s="2"/>
      <c r="LAD156" s="2"/>
      <c r="LAE156" s="2"/>
      <c r="LAF156" s="2"/>
      <c r="LAG156" s="2"/>
      <c r="LAH156" s="2"/>
      <c r="LAI156" s="2"/>
      <c r="LAJ156" s="2"/>
      <c r="LAK156" s="2"/>
      <c r="LAL156" s="2"/>
      <c r="LAM156" s="2"/>
      <c r="LAN156" s="2"/>
      <c r="LAO156" s="2"/>
      <c r="LAP156" s="2"/>
      <c r="LAQ156" s="2"/>
      <c r="LAR156" s="2"/>
      <c r="LAS156" s="2"/>
      <c r="LAT156" s="2"/>
      <c r="LAU156" s="2"/>
      <c r="LAV156" s="2"/>
      <c r="LAW156" s="2"/>
      <c r="LAX156" s="2"/>
      <c r="LAY156" s="2"/>
      <c r="LAZ156" s="2"/>
      <c r="LBA156" s="2"/>
      <c r="LBB156" s="2"/>
      <c r="LBC156" s="2"/>
      <c r="LBD156" s="2"/>
      <c r="LBE156" s="2"/>
      <c r="LBF156" s="2"/>
      <c r="LBG156" s="2"/>
      <c r="LBH156" s="2"/>
      <c r="LBI156" s="2"/>
      <c r="LBJ156" s="2"/>
      <c r="LBK156" s="2"/>
      <c r="LBL156" s="2"/>
      <c r="LBM156" s="2"/>
      <c r="LBN156" s="2"/>
      <c r="LBO156" s="2"/>
      <c r="LBP156" s="2"/>
      <c r="LBQ156" s="2"/>
      <c r="LBR156" s="2"/>
      <c r="LBS156" s="2"/>
      <c r="LBT156" s="2"/>
      <c r="LBU156" s="2"/>
      <c r="LBV156" s="2"/>
      <c r="LBW156" s="2"/>
      <c r="LBX156" s="2"/>
      <c r="LBY156" s="2"/>
      <c r="LBZ156" s="2"/>
      <c r="LCA156" s="2"/>
      <c r="LCB156" s="2"/>
      <c r="LCC156" s="2"/>
      <c r="LCD156" s="2"/>
      <c r="LCE156" s="2"/>
      <c r="LCF156" s="2"/>
      <c r="LCG156" s="2"/>
      <c r="LCH156" s="2"/>
      <c r="LCI156" s="2"/>
      <c r="LCJ156" s="2"/>
      <c r="LCK156" s="2"/>
      <c r="LCL156" s="2"/>
      <c r="LCM156" s="2"/>
      <c r="LCN156" s="2"/>
      <c r="LCO156" s="2"/>
      <c r="LCP156" s="2"/>
      <c r="LCQ156" s="2"/>
      <c r="LCR156" s="2"/>
      <c r="LCS156" s="2"/>
      <c r="LCT156" s="2"/>
      <c r="LCU156" s="2"/>
      <c r="LCV156" s="2"/>
      <c r="LCW156" s="2"/>
      <c r="LCX156" s="2"/>
      <c r="LCY156" s="2"/>
      <c r="LCZ156" s="2"/>
      <c r="LDA156" s="2"/>
      <c r="LDB156" s="2"/>
      <c r="LDC156" s="2"/>
      <c r="LDD156" s="2"/>
      <c r="LDE156" s="2"/>
      <c r="LDF156" s="2"/>
      <c r="LDG156" s="2"/>
      <c r="LDH156" s="2"/>
      <c r="LDI156" s="2"/>
      <c r="LDJ156" s="2"/>
      <c r="LDK156" s="2"/>
      <c r="LDL156" s="2"/>
      <c r="LDM156" s="2"/>
      <c r="LDN156" s="2"/>
      <c r="LDO156" s="2"/>
      <c r="LDP156" s="2"/>
      <c r="LDQ156" s="2"/>
      <c r="LDR156" s="2"/>
      <c r="LDS156" s="2"/>
      <c r="LDT156" s="2"/>
      <c r="LDU156" s="2"/>
      <c r="LDV156" s="2"/>
      <c r="LDW156" s="2"/>
      <c r="LDX156" s="2"/>
      <c r="LDY156" s="2"/>
      <c r="LDZ156" s="2"/>
      <c r="LEA156" s="2"/>
      <c r="LEB156" s="2"/>
      <c r="LEC156" s="2"/>
      <c r="LED156" s="2"/>
      <c r="LEE156" s="2"/>
      <c r="LEF156" s="2"/>
      <c r="LEG156" s="2"/>
      <c r="LEH156" s="2"/>
      <c r="LEI156" s="2"/>
      <c r="LEJ156" s="2"/>
      <c r="LEK156" s="2"/>
      <c r="LEL156" s="2"/>
      <c r="LEM156" s="2"/>
      <c r="LEN156" s="2"/>
      <c r="LEO156" s="2"/>
      <c r="LEP156" s="2"/>
      <c r="LEQ156" s="2"/>
      <c r="LER156" s="2"/>
      <c r="LES156" s="2"/>
      <c r="LET156" s="2"/>
      <c r="LEU156" s="2"/>
      <c r="LEV156" s="2"/>
      <c r="LEW156" s="2"/>
      <c r="LEX156" s="2"/>
      <c r="LEY156" s="2"/>
      <c r="LEZ156" s="2"/>
      <c r="LFA156" s="2"/>
      <c r="LFB156" s="2"/>
      <c r="LFC156" s="2"/>
      <c r="LFD156" s="2"/>
      <c r="LFE156" s="2"/>
      <c r="LFF156" s="2"/>
      <c r="LFG156" s="2"/>
      <c r="LFH156" s="2"/>
      <c r="LFI156" s="2"/>
      <c r="LFJ156" s="2"/>
      <c r="LFK156" s="2"/>
      <c r="LFL156" s="2"/>
      <c r="LFM156" s="2"/>
      <c r="LFN156" s="2"/>
      <c r="LFO156" s="2"/>
      <c r="LFP156" s="2"/>
      <c r="LFQ156" s="2"/>
      <c r="LFR156" s="2"/>
      <c r="LFS156" s="2"/>
      <c r="LFT156" s="2"/>
      <c r="LFU156" s="2"/>
      <c r="LFV156" s="2"/>
      <c r="LFW156" s="2"/>
      <c r="LFX156" s="2"/>
      <c r="LFY156" s="2"/>
      <c r="LFZ156" s="2"/>
      <c r="LGA156" s="2"/>
      <c r="LGB156" s="2"/>
      <c r="LGC156" s="2"/>
      <c r="LGD156" s="2"/>
      <c r="LGE156" s="2"/>
      <c r="LGF156" s="2"/>
      <c r="LGG156" s="2"/>
      <c r="LGH156" s="2"/>
      <c r="LGI156" s="2"/>
      <c r="LGJ156" s="2"/>
      <c r="LGK156" s="2"/>
      <c r="LGL156" s="2"/>
      <c r="LGM156" s="2"/>
      <c r="LGN156" s="2"/>
      <c r="LGO156" s="2"/>
      <c r="LGP156" s="2"/>
      <c r="LGQ156" s="2"/>
      <c r="LGR156" s="2"/>
      <c r="LGS156" s="2"/>
      <c r="LGT156" s="2"/>
      <c r="LGU156" s="2"/>
      <c r="LGV156" s="2"/>
      <c r="LGW156" s="2"/>
      <c r="LGX156" s="2"/>
      <c r="LGY156" s="2"/>
      <c r="LGZ156" s="2"/>
      <c r="LHA156" s="2"/>
      <c r="LHB156" s="2"/>
      <c r="LHC156" s="2"/>
      <c r="LHD156" s="2"/>
      <c r="LHE156" s="2"/>
      <c r="LHF156" s="2"/>
      <c r="LHG156" s="2"/>
      <c r="LHH156" s="2"/>
      <c r="LHI156" s="2"/>
      <c r="LHJ156" s="2"/>
      <c r="LHK156" s="2"/>
      <c r="LHL156" s="2"/>
      <c r="LHM156" s="2"/>
      <c r="LHN156" s="2"/>
      <c r="LHO156" s="2"/>
      <c r="LHP156" s="2"/>
      <c r="LHQ156" s="2"/>
      <c r="LHR156" s="2"/>
      <c r="LHS156" s="2"/>
      <c r="LHT156" s="2"/>
      <c r="LHU156" s="2"/>
      <c r="LHV156" s="2"/>
      <c r="LHW156" s="2"/>
      <c r="LHX156" s="2"/>
      <c r="LHY156" s="2"/>
      <c r="LHZ156" s="2"/>
      <c r="LIA156" s="2"/>
      <c r="LIB156" s="2"/>
      <c r="LIC156" s="2"/>
      <c r="LID156" s="2"/>
      <c r="LIE156" s="2"/>
      <c r="LIF156" s="2"/>
      <c r="LIG156" s="2"/>
      <c r="LIH156" s="2"/>
      <c r="LII156" s="2"/>
      <c r="LIJ156" s="2"/>
      <c r="LIK156" s="2"/>
      <c r="LIL156" s="2"/>
      <c r="LIM156" s="2"/>
      <c r="LIN156" s="2"/>
      <c r="LIO156" s="2"/>
      <c r="LIP156" s="2"/>
      <c r="LIQ156" s="2"/>
      <c r="LIR156" s="2"/>
      <c r="LIS156" s="2"/>
      <c r="LIT156" s="2"/>
      <c r="LIU156" s="2"/>
      <c r="LIV156" s="2"/>
      <c r="LIW156" s="2"/>
      <c r="LIX156" s="2"/>
      <c r="LIY156" s="2"/>
      <c r="LIZ156" s="2"/>
      <c r="LJA156" s="2"/>
      <c r="LJB156" s="2"/>
      <c r="LJC156" s="2"/>
      <c r="LJD156" s="2"/>
      <c r="LJE156" s="2"/>
      <c r="LJF156" s="2"/>
      <c r="LJG156" s="2"/>
      <c r="LJH156" s="2"/>
      <c r="LJI156" s="2"/>
      <c r="LJJ156" s="2"/>
      <c r="LJK156" s="2"/>
      <c r="LJL156" s="2"/>
      <c r="LJM156" s="2"/>
      <c r="LJN156" s="2"/>
      <c r="LJO156" s="2"/>
      <c r="LJP156" s="2"/>
      <c r="LJQ156" s="2"/>
      <c r="LJR156" s="2"/>
      <c r="LJS156" s="2"/>
      <c r="LJT156" s="2"/>
      <c r="LJU156" s="2"/>
      <c r="LJV156" s="2"/>
      <c r="LJW156" s="2"/>
      <c r="LJX156" s="2"/>
      <c r="LJY156" s="2"/>
      <c r="LJZ156" s="2"/>
      <c r="LKA156" s="2"/>
      <c r="LKB156" s="2"/>
      <c r="LKC156" s="2"/>
      <c r="LKD156" s="2"/>
      <c r="LKE156" s="2"/>
      <c r="LKF156" s="2"/>
      <c r="LKG156" s="2"/>
      <c r="LKH156" s="2"/>
      <c r="LKI156" s="2"/>
      <c r="LKJ156" s="2"/>
      <c r="LKK156" s="2"/>
      <c r="LKL156" s="2"/>
      <c r="LKM156" s="2"/>
      <c r="LKN156" s="2"/>
      <c r="LKO156" s="2"/>
      <c r="LKP156" s="2"/>
      <c r="LKQ156" s="2"/>
      <c r="LKR156" s="2"/>
      <c r="LKS156" s="2"/>
      <c r="LKT156" s="2"/>
      <c r="LKU156" s="2"/>
      <c r="LKV156" s="2"/>
      <c r="LKW156" s="2"/>
      <c r="LKX156" s="2"/>
      <c r="LKY156" s="2"/>
      <c r="LKZ156" s="2"/>
      <c r="LLA156" s="2"/>
      <c r="LLB156" s="2"/>
      <c r="LLC156" s="2"/>
      <c r="LLD156" s="2"/>
      <c r="LLE156" s="2"/>
      <c r="LLF156" s="2"/>
      <c r="LLG156" s="2"/>
      <c r="LLH156" s="2"/>
      <c r="LLI156" s="2"/>
      <c r="LLJ156" s="2"/>
      <c r="LLK156" s="2"/>
      <c r="LLL156" s="2"/>
      <c r="LLM156" s="2"/>
      <c r="LLN156" s="2"/>
      <c r="LLO156" s="2"/>
      <c r="LLP156" s="2"/>
      <c r="LLQ156" s="2"/>
      <c r="LLR156" s="2"/>
      <c r="LLS156" s="2"/>
      <c r="LLT156" s="2"/>
      <c r="LLU156" s="2"/>
      <c r="LLV156" s="2"/>
      <c r="LLW156" s="2"/>
      <c r="LLX156" s="2"/>
      <c r="LLY156" s="2"/>
      <c r="LLZ156" s="2"/>
      <c r="LMA156" s="2"/>
      <c r="LMB156" s="2"/>
      <c r="LMC156" s="2"/>
      <c r="LMD156" s="2"/>
      <c r="LME156" s="2"/>
      <c r="LMF156" s="2"/>
      <c r="LMG156" s="2"/>
      <c r="LMH156" s="2"/>
      <c r="LMI156" s="2"/>
      <c r="LMJ156" s="2"/>
      <c r="LMK156" s="2"/>
      <c r="LML156" s="2"/>
      <c r="LMM156" s="2"/>
      <c r="LMN156" s="2"/>
      <c r="LMO156" s="2"/>
      <c r="LMP156" s="2"/>
      <c r="LMQ156" s="2"/>
      <c r="LMR156" s="2"/>
      <c r="LMS156" s="2"/>
      <c r="LMT156" s="2"/>
      <c r="LMU156" s="2"/>
      <c r="LMV156" s="2"/>
      <c r="LMW156" s="2"/>
      <c r="LMX156" s="2"/>
      <c r="LMY156" s="2"/>
      <c r="LMZ156" s="2"/>
      <c r="LNA156" s="2"/>
      <c r="LNB156" s="2"/>
      <c r="LNC156" s="2"/>
      <c r="LND156" s="2"/>
      <c r="LNE156" s="2"/>
      <c r="LNF156" s="2"/>
      <c r="LNG156" s="2"/>
      <c r="LNH156" s="2"/>
      <c r="LNI156" s="2"/>
      <c r="LNJ156" s="2"/>
      <c r="LNK156" s="2"/>
      <c r="LNL156" s="2"/>
      <c r="LNM156" s="2"/>
      <c r="LNN156" s="2"/>
      <c r="LNO156" s="2"/>
      <c r="LNP156" s="2"/>
      <c r="LNQ156" s="2"/>
      <c r="LNR156" s="2"/>
      <c r="LNS156" s="2"/>
      <c r="LNT156" s="2"/>
      <c r="LNU156" s="2"/>
      <c r="LNV156" s="2"/>
      <c r="LNW156" s="2"/>
      <c r="LNX156" s="2"/>
      <c r="LNY156" s="2"/>
      <c r="LNZ156" s="2"/>
      <c r="LOA156" s="2"/>
      <c r="LOB156" s="2"/>
      <c r="LOC156" s="2"/>
      <c r="LOD156" s="2"/>
      <c r="LOE156" s="2"/>
      <c r="LOF156" s="2"/>
      <c r="LOG156" s="2"/>
      <c r="LOH156" s="2"/>
      <c r="LOI156" s="2"/>
      <c r="LOJ156" s="2"/>
      <c r="LOK156" s="2"/>
      <c r="LOL156" s="2"/>
      <c r="LOM156" s="2"/>
      <c r="LON156" s="2"/>
      <c r="LOO156" s="2"/>
      <c r="LOP156" s="2"/>
      <c r="LOQ156" s="2"/>
      <c r="LOR156" s="2"/>
      <c r="LOS156" s="2"/>
      <c r="LOT156" s="2"/>
      <c r="LOU156" s="2"/>
      <c r="LOV156" s="2"/>
      <c r="LOW156" s="2"/>
      <c r="LOX156" s="2"/>
      <c r="LOY156" s="2"/>
      <c r="LOZ156" s="2"/>
      <c r="LPA156" s="2"/>
      <c r="LPB156" s="2"/>
      <c r="LPC156" s="2"/>
      <c r="LPD156" s="2"/>
      <c r="LPE156" s="2"/>
      <c r="LPF156" s="2"/>
      <c r="LPG156" s="2"/>
      <c r="LPH156" s="2"/>
      <c r="LPI156" s="2"/>
      <c r="LPJ156" s="2"/>
      <c r="LPK156" s="2"/>
      <c r="LPL156" s="2"/>
      <c r="LPM156" s="2"/>
      <c r="LPN156" s="2"/>
      <c r="LPO156" s="2"/>
      <c r="LPP156" s="2"/>
      <c r="LPQ156" s="2"/>
      <c r="LPR156" s="2"/>
      <c r="LPS156" s="2"/>
      <c r="LPT156" s="2"/>
      <c r="LPU156" s="2"/>
      <c r="LPV156" s="2"/>
      <c r="LPW156" s="2"/>
      <c r="LPX156" s="2"/>
      <c r="LPY156" s="2"/>
      <c r="LPZ156" s="2"/>
      <c r="LQA156" s="2"/>
      <c r="LQB156" s="2"/>
      <c r="LQC156" s="2"/>
      <c r="LQD156" s="2"/>
      <c r="LQE156" s="2"/>
      <c r="LQF156" s="2"/>
      <c r="LQG156" s="2"/>
      <c r="LQH156" s="2"/>
      <c r="LQI156" s="2"/>
      <c r="LQJ156" s="2"/>
      <c r="LQK156" s="2"/>
      <c r="LQL156" s="2"/>
      <c r="LQM156" s="2"/>
      <c r="LQN156" s="2"/>
      <c r="LQO156" s="2"/>
      <c r="LQP156" s="2"/>
      <c r="LQQ156" s="2"/>
      <c r="LQR156" s="2"/>
      <c r="LQS156" s="2"/>
      <c r="LQT156" s="2"/>
      <c r="LQU156" s="2"/>
      <c r="LQV156" s="2"/>
      <c r="LQW156" s="2"/>
      <c r="LQX156" s="2"/>
      <c r="LQY156" s="2"/>
      <c r="LQZ156" s="2"/>
      <c r="LRA156" s="2"/>
      <c r="LRB156" s="2"/>
      <c r="LRC156" s="2"/>
      <c r="LRD156" s="2"/>
      <c r="LRE156" s="2"/>
      <c r="LRF156" s="2"/>
      <c r="LRG156" s="2"/>
      <c r="LRH156" s="2"/>
      <c r="LRI156" s="2"/>
      <c r="LRJ156" s="2"/>
      <c r="LRK156" s="2"/>
      <c r="LRL156" s="2"/>
      <c r="LRM156" s="2"/>
      <c r="LRN156" s="2"/>
      <c r="LRO156" s="2"/>
      <c r="LRP156" s="2"/>
      <c r="LRQ156" s="2"/>
      <c r="LRR156" s="2"/>
      <c r="LRS156" s="2"/>
      <c r="LRT156" s="2"/>
      <c r="LRU156" s="2"/>
      <c r="LRV156" s="2"/>
      <c r="LRW156" s="2"/>
      <c r="LRX156" s="2"/>
      <c r="LRY156" s="2"/>
      <c r="LRZ156" s="2"/>
      <c r="LSA156" s="2"/>
      <c r="LSB156" s="2"/>
      <c r="LSC156" s="2"/>
      <c r="LSD156" s="2"/>
      <c r="LSE156" s="2"/>
      <c r="LSF156" s="2"/>
      <c r="LSG156" s="2"/>
      <c r="LSH156" s="2"/>
      <c r="LSI156" s="2"/>
      <c r="LSJ156" s="2"/>
      <c r="LSK156" s="2"/>
      <c r="LSL156" s="2"/>
      <c r="LSM156" s="2"/>
      <c r="LSN156" s="2"/>
      <c r="LSO156" s="2"/>
      <c r="LSP156" s="2"/>
      <c r="LSQ156" s="2"/>
      <c r="LSR156" s="2"/>
      <c r="LSS156" s="2"/>
      <c r="LST156" s="2"/>
      <c r="LSU156" s="2"/>
      <c r="LSV156" s="2"/>
      <c r="LSW156" s="2"/>
      <c r="LSX156" s="2"/>
      <c r="LSY156" s="2"/>
      <c r="LSZ156" s="2"/>
      <c r="LTA156" s="2"/>
      <c r="LTB156" s="2"/>
      <c r="LTC156" s="2"/>
      <c r="LTD156" s="2"/>
      <c r="LTE156" s="2"/>
      <c r="LTF156" s="2"/>
      <c r="LTG156" s="2"/>
      <c r="LTH156" s="2"/>
      <c r="LTI156" s="2"/>
      <c r="LTJ156" s="2"/>
      <c r="LTK156" s="2"/>
      <c r="LTL156" s="2"/>
      <c r="LTM156" s="2"/>
      <c r="LTN156" s="2"/>
      <c r="LTO156" s="2"/>
      <c r="LTP156" s="2"/>
      <c r="LTQ156" s="2"/>
      <c r="LTR156" s="2"/>
      <c r="LTS156" s="2"/>
      <c r="LTT156" s="2"/>
      <c r="LTU156" s="2"/>
      <c r="LTV156" s="2"/>
      <c r="LTW156" s="2"/>
      <c r="LTX156" s="2"/>
      <c r="LTY156" s="2"/>
      <c r="LTZ156" s="2"/>
      <c r="LUA156" s="2"/>
      <c r="LUB156" s="2"/>
      <c r="LUC156" s="2"/>
      <c r="LUD156" s="2"/>
      <c r="LUE156" s="2"/>
      <c r="LUF156" s="2"/>
      <c r="LUG156" s="2"/>
      <c r="LUH156" s="2"/>
      <c r="LUI156" s="2"/>
      <c r="LUJ156" s="2"/>
      <c r="LUK156" s="2"/>
      <c r="LUL156" s="2"/>
      <c r="LUM156" s="2"/>
      <c r="LUN156" s="2"/>
      <c r="LUO156" s="2"/>
      <c r="LUP156" s="2"/>
      <c r="LUQ156" s="2"/>
      <c r="LUR156" s="2"/>
      <c r="LUS156" s="2"/>
      <c r="LUT156" s="2"/>
      <c r="LUU156" s="2"/>
      <c r="LUV156" s="2"/>
      <c r="LUW156" s="2"/>
      <c r="LUX156" s="2"/>
      <c r="LUY156" s="2"/>
      <c r="LUZ156" s="2"/>
      <c r="LVA156" s="2"/>
      <c r="LVB156" s="2"/>
      <c r="LVC156" s="2"/>
      <c r="LVD156" s="2"/>
      <c r="LVE156" s="2"/>
      <c r="LVF156" s="2"/>
      <c r="LVG156" s="2"/>
      <c r="LVH156" s="2"/>
      <c r="LVI156" s="2"/>
      <c r="LVJ156" s="2"/>
      <c r="LVK156" s="2"/>
      <c r="LVL156" s="2"/>
      <c r="LVM156" s="2"/>
      <c r="LVN156" s="2"/>
      <c r="LVO156" s="2"/>
      <c r="LVP156" s="2"/>
      <c r="LVQ156" s="2"/>
      <c r="LVR156" s="2"/>
      <c r="LVS156" s="2"/>
      <c r="LVT156" s="2"/>
      <c r="LVU156" s="2"/>
      <c r="LVV156" s="2"/>
      <c r="LVW156" s="2"/>
      <c r="LVX156" s="2"/>
      <c r="LVY156" s="2"/>
      <c r="LVZ156" s="2"/>
      <c r="LWA156" s="2"/>
      <c r="LWB156" s="2"/>
      <c r="LWC156" s="2"/>
      <c r="LWD156" s="2"/>
      <c r="LWE156" s="2"/>
      <c r="LWF156" s="2"/>
      <c r="LWG156" s="2"/>
      <c r="LWH156" s="2"/>
      <c r="LWI156" s="2"/>
      <c r="LWJ156" s="2"/>
      <c r="LWK156" s="2"/>
      <c r="LWL156" s="2"/>
      <c r="LWM156" s="2"/>
      <c r="LWN156" s="2"/>
      <c r="LWO156" s="2"/>
      <c r="LWP156" s="2"/>
      <c r="LWQ156" s="2"/>
      <c r="LWR156" s="2"/>
      <c r="LWS156" s="2"/>
      <c r="LWT156" s="2"/>
      <c r="LWU156" s="2"/>
      <c r="LWV156" s="2"/>
      <c r="LWW156" s="2"/>
      <c r="LWX156" s="2"/>
      <c r="LWY156" s="2"/>
      <c r="LWZ156" s="2"/>
      <c r="LXA156" s="2"/>
      <c r="LXB156" s="2"/>
      <c r="LXC156" s="2"/>
      <c r="LXD156" s="2"/>
      <c r="LXE156" s="2"/>
      <c r="LXF156" s="2"/>
      <c r="LXG156" s="2"/>
      <c r="LXH156" s="2"/>
      <c r="LXI156" s="2"/>
      <c r="LXJ156" s="2"/>
      <c r="LXK156" s="2"/>
      <c r="LXL156" s="2"/>
      <c r="LXM156" s="2"/>
      <c r="LXN156" s="2"/>
      <c r="LXO156" s="2"/>
      <c r="LXP156" s="2"/>
      <c r="LXQ156" s="2"/>
      <c r="LXR156" s="2"/>
      <c r="LXS156" s="2"/>
      <c r="LXT156" s="2"/>
      <c r="LXU156" s="2"/>
      <c r="LXV156" s="2"/>
      <c r="LXW156" s="2"/>
      <c r="LXX156" s="2"/>
      <c r="LXY156" s="2"/>
      <c r="LXZ156" s="2"/>
      <c r="LYA156" s="2"/>
      <c r="LYB156" s="2"/>
      <c r="LYC156" s="2"/>
      <c r="LYD156" s="2"/>
      <c r="LYE156" s="2"/>
      <c r="LYF156" s="2"/>
      <c r="LYG156" s="2"/>
      <c r="LYH156" s="2"/>
      <c r="LYI156" s="2"/>
      <c r="LYJ156" s="2"/>
      <c r="LYK156" s="2"/>
      <c r="LYL156" s="2"/>
      <c r="LYM156" s="2"/>
      <c r="LYN156" s="2"/>
      <c r="LYO156" s="2"/>
      <c r="LYP156" s="2"/>
      <c r="LYQ156" s="2"/>
      <c r="LYR156" s="2"/>
      <c r="LYS156" s="2"/>
      <c r="LYT156" s="2"/>
      <c r="LYU156" s="2"/>
      <c r="LYV156" s="2"/>
      <c r="LYW156" s="2"/>
      <c r="LYX156" s="2"/>
      <c r="LYY156" s="2"/>
      <c r="LYZ156" s="2"/>
      <c r="LZA156" s="2"/>
      <c r="LZB156" s="2"/>
      <c r="LZC156" s="2"/>
      <c r="LZD156" s="2"/>
      <c r="LZE156" s="2"/>
      <c r="LZF156" s="2"/>
      <c r="LZG156" s="2"/>
      <c r="LZH156" s="2"/>
      <c r="LZI156" s="2"/>
      <c r="LZJ156" s="2"/>
      <c r="LZK156" s="2"/>
      <c r="LZL156" s="2"/>
      <c r="LZM156" s="2"/>
      <c r="LZN156" s="2"/>
      <c r="LZO156" s="2"/>
      <c r="LZP156" s="2"/>
      <c r="LZQ156" s="2"/>
      <c r="LZR156" s="2"/>
      <c r="LZS156" s="2"/>
      <c r="LZT156" s="2"/>
      <c r="LZU156" s="2"/>
      <c r="LZV156" s="2"/>
      <c r="LZW156" s="2"/>
      <c r="LZX156" s="2"/>
      <c r="LZY156" s="2"/>
      <c r="LZZ156" s="2"/>
      <c r="MAA156" s="2"/>
      <c r="MAB156" s="2"/>
      <c r="MAC156" s="2"/>
      <c r="MAD156" s="2"/>
      <c r="MAE156" s="2"/>
      <c r="MAF156" s="2"/>
      <c r="MAG156" s="2"/>
      <c r="MAH156" s="2"/>
      <c r="MAI156" s="2"/>
      <c r="MAJ156" s="2"/>
      <c r="MAK156" s="2"/>
      <c r="MAL156" s="2"/>
      <c r="MAM156" s="2"/>
      <c r="MAN156" s="2"/>
      <c r="MAO156" s="2"/>
      <c r="MAP156" s="2"/>
      <c r="MAQ156" s="2"/>
      <c r="MAR156" s="2"/>
      <c r="MAS156" s="2"/>
      <c r="MAT156" s="2"/>
      <c r="MAU156" s="2"/>
      <c r="MAV156" s="2"/>
      <c r="MAW156" s="2"/>
      <c r="MAX156" s="2"/>
      <c r="MAY156" s="2"/>
      <c r="MAZ156" s="2"/>
      <c r="MBA156" s="2"/>
      <c r="MBB156" s="2"/>
      <c r="MBC156" s="2"/>
      <c r="MBD156" s="2"/>
      <c r="MBE156" s="2"/>
      <c r="MBF156" s="2"/>
      <c r="MBG156" s="2"/>
      <c r="MBH156" s="2"/>
      <c r="MBI156" s="2"/>
      <c r="MBJ156" s="2"/>
      <c r="MBK156" s="2"/>
      <c r="MBL156" s="2"/>
      <c r="MBM156" s="2"/>
      <c r="MBN156" s="2"/>
      <c r="MBO156" s="2"/>
      <c r="MBP156" s="2"/>
      <c r="MBQ156" s="2"/>
      <c r="MBR156" s="2"/>
      <c r="MBS156" s="2"/>
      <c r="MBT156" s="2"/>
      <c r="MBU156" s="2"/>
      <c r="MBV156" s="2"/>
      <c r="MBW156" s="2"/>
      <c r="MBX156" s="2"/>
      <c r="MBY156" s="2"/>
      <c r="MBZ156" s="2"/>
      <c r="MCA156" s="2"/>
      <c r="MCB156" s="2"/>
      <c r="MCC156" s="2"/>
      <c r="MCD156" s="2"/>
      <c r="MCE156" s="2"/>
      <c r="MCF156" s="2"/>
      <c r="MCG156" s="2"/>
      <c r="MCH156" s="2"/>
      <c r="MCI156" s="2"/>
      <c r="MCJ156" s="2"/>
      <c r="MCK156" s="2"/>
      <c r="MCL156" s="2"/>
      <c r="MCM156" s="2"/>
      <c r="MCN156" s="2"/>
      <c r="MCO156" s="2"/>
      <c r="MCP156" s="2"/>
      <c r="MCQ156" s="2"/>
      <c r="MCR156" s="2"/>
      <c r="MCS156" s="2"/>
      <c r="MCT156" s="2"/>
      <c r="MCU156" s="2"/>
      <c r="MCV156" s="2"/>
      <c r="MCW156" s="2"/>
      <c r="MCX156" s="2"/>
      <c r="MCY156" s="2"/>
      <c r="MCZ156" s="2"/>
      <c r="MDA156" s="2"/>
      <c r="MDB156" s="2"/>
      <c r="MDC156" s="2"/>
      <c r="MDD156" s="2"/>
      <c r="MDE156" s="2"/>
      <c r="MDF156" s="2"/>
      <c r="MDG156" s="2"/>
      <c r="MDH156" s="2"/>
      <c r="MDI156" s="2"/>
      <c r="MDJ156" s="2"/>
      <c r="MDK156" s="2"/>
      <c r="MDL156" s="2"/>
      <c r="MDM156" s="2"/>
      <c r="MDN156" s="2"/>
      <c r="MDO156" s="2"/>
      <c r="MDP156" s="2"/>
      <c r="MDQ156" s="2"/>
      <c r="MDR156" s="2"/>
      <c r="MDS156" s="2"/>
      <c r="MDT156" s="2"/>
      <c r="MDU156" s="2"/>
      <c r="MDV156" s="2"/>
      <c r="MDW156" s="2"/>
      <c r="MDX156" s="2"/>
      <c r="MDY156" s="2"/>
      <c r="MDZ156" s="2"/>
      <c r="MEA156" s="2"/>
      <c r="MEB156" s="2"/>
      <c r="MEC156" s="2"/>
      <c r="MED156" s="2"/>
      <c r="MEE156" s="2"/>
      <c r="MEF156" s="2"/>
      <c r="MEG156" s="2"/>
      <c r="MEH156" s="2"/>
      <c r="MEI156" s="2"/>
      <c r="MEJ156" s="2"/>
      <c r="MEK156" s="2"/>
      <c r="MEL156" s="2"/>
      <c r="MEM156" s="2"/>
      <c r="MEN156" s="2"/>
      <c r="MEO156" s="2"/>
      <c r="MEP156" s="2"/>
      <c r="MEQ156" s="2"/>
      <c r="MER156" s="2"/>
      <c r="MES156" s="2"/>
      <c r="MET156" s="2"/>
      <c r="MEU156" s="2"/>
      <c r="MEV156" s="2"/>
      <c r="MEW156" s="2"/>
      <c r="MEX156" s="2"/>
      <c r="MEY156" s="2"/>
      <c r="MEZ156" s="2"/>
      <c r="MFA156" s="2"/>
      <c r="MFB156" s="2"/>
      <c r="MFC156" s="2"/>
      <c r="MFD156" s="2"/>
      <c r="MFE156" s="2"/>
      <c r="MFF156" s="2"/>
      <c r="MFG156" s="2"/>
      <c r="MFH156" s="2"/>
      <c r="MFI156" s="2"/>
      <c r="MFJ156" s="2"/>
      <c r="MFK156" s="2"/>
      <c r="MFL156" s="2"/>
      <c r="MFM156" s="2"/>
      <c r="MFN156" s="2"/>
      <c r="MFO156" s="2"/>
      <c r="MFP156" s="2"/>
      <c r="MFQ156" s="2"/>
      <c r="MFR156" s="2"/>
      <c r="MFS156" s="2"/>
      <c r="MFT156" s="2"/>
      <c r="MFU156" s="2"/>
      <c r="MFV156" s="2"/>
      <c r="MFW156" s="2"/>
      <c r="MFX156" s="2"/>
      <c r="MFY156" s="2"/>
      <c r="MFZ156" s="2"/>
      <c r="MGA156" s="2"/>
      <c r="MGB156" s="2"/>
      <c r="MGC156" s="2"/>
      <c r="MGD156" s="2"/>
      <c r="MGE156" s="2"/>
      <c r="MGF156" s="2"/>
      <c r="MGG156" s="2"/>
      <c r="MGH156" s="2"/>
      <c r="MGI156" s="2"/>
      <c r="MGJ156" s="2"/>
      <c r="MGK156" s="2"/>
      <c r="MGL156" s="2"/>
      <c r="MGM156" s="2"/>
      <c r="MGN156" s="2"/>
      <c r="MGO156" s="2"/>
      <c r="MGP156" s="2"/>
      <c r="MGQ156" s="2"/>
      <c r="MGR156" s="2"/>
      <c r="MGS156" s="2"/>
      <c r="MGT156" s="2"/>
      <c r="MGU156" s="2"/>
      <c r="MGV156" s="2"/>
      <c r="MGW156" s="2"/>
      <c r="MGX156" s="2"/>
      <c r="MGY156" s="2"/>
      <c r="MGZ156" s="2"/>
      <c r="MHA156" s="2"/>
      <c r="MHB156" s="2"/>
      <c r="MHC156" s="2"/>
      <c r="MHD156" s="2"/>
      <c r="MHE156" s="2"/>
      <c r="MHF156" s="2"/>
      <c r="MHG156" s="2"/>
      <c r="MHH156" s="2"/>
      <c r="MHI156" s="2"/>
      <c r="MHJ156" s="2"/>
      <c r="MHK156" s="2"/>
      <c r="MHL156" s="2"/>
      <c r="MHM156" s="2"/>
      <c r="MHN156" s="2"/>
      <c r="MHO156" s="2"/>
      <c r="MHP156" s="2"/>
      <c r="MHQ156" s="2"/>
      <c r="MHR156" s="2"/>
      <c r="MHS156" s="2"/>
      <c r="MHT156" s="2"/>
      <c r="MHU156" s="2"/>
      <c r="MHV156" s="2"/>
      <c r="MHW156" s="2"/>
      <c r="MHX156" s="2"/>
      <c r="MHY156" s="2"/>
      <c r="MHZ156" s="2"/>
      <c r="MIA156" s="2"/>
      <c r="MIB156" s="2"/>
      <c r="MIC156" s="2"/>
      <c r="MID156" s="2"/>
      <c r="MIE156" s="2"/>
      <c r="MIF156" s="2"/>
      <c r="MIG156" s="2"/>
      <c r="MIH156" s="2"/>
      <c r="MII156" s="2"/>
      <c r="MIJ156" s="2"/>
      <c r="MIK156" s="2"/>
      <c r="MIL156" s="2"/>
      <c r="MIM156" s="2"/>
      <c r="MIN156" s="2"/>
      <c r="MIO156" s="2"/>
      <c r="MIP156" s="2"/>
      <c r="MIQ156" s="2"/>
      <c r="MIR156" s="2"/>
      <c r="MIS156" s="2"/>
      <c r="MIT156" s="2"/>
      <c r="MIU156" s="2"/>
      <c r="MIV156" s="2"/>
      <c r="MIW156" s="2"/>
      <c r="MIX156" s="2"/>
      <c r="MIY156" s="2"/>
      <c r="MIZ156" s="2"/>
      <c r="MJA156" s="2"/>
      <c r="MJB156" s="2"/>
      <c r="MJC156" s="2"/>
      <c r="MJD156" s="2"/>
      <c r="MJE156" s="2"/>
      <c r="MJF156" s="2"/>
      <c r="MJG156" s="2"/>
      <c r="MJH156" s="2"/>
      <c r="MJI156" s="2"/>
      <c r="MJJ156" s="2"/>
      <c r="MJK156" s="2"/>
      <c r="MJL156" s="2"/>
      <c r="MJM156" s="2"/>
      <c r="MJN156" s="2"/>
      <c r="MJO156" s="2"/>
      <c r="MJP156" s="2"/>
      <c r="MJQ156" s="2"/>
      <c r="MJR156" s="2"/>
      <c r="MJS156" s="2"/>
      <c r="MJT156" s="2"/>
      <c r="MJU156" s="2"/>
      <c r="MJV156" s="2"/>
      <c r="MJW156" s="2"/>
      <c r="MJX156" s="2"/>
      <c r="MJY156" s="2"/>
      <c r="MJZ156" s="2"/>
      <c r="MKA156" s="2"/>
      <c r="MKB156" s="2"/>
      <c r="MKC156" s="2"/>
      <c r="MKD156" s="2"/>
      <c r="MKE156" s="2"/>
      <c r="MKF156" s="2"/>
      <c r="MKG156" s="2"/>
      <c r="MKH156" s="2"/>
      <c r="MKI156" s="2"/>
      <c r="MKJ156" s="2"/>
      <c r="MKK156" s="2"/>
      <c r="MKL156" s="2"/>
      <c r="MKM156" s="2"/>
      <c r="MKN156" s="2"/>
      <c r="MKO156" s="2"/>
      <c r="MKP156" s="2"/>
      <c r="MKQ156" s="2"/>
      <c r="MKR156" s="2"/>
      <c r="MKS156" s="2"/>
      <c r="MKT156" s="2"/>
      <c r="MKU156" s="2"/>
      <c r="MKV156" s="2"/>
      <c r="MKW156" s="2"/>
      <c r="MKX156" s="2"/>
      <c r="MKY156" s="2"/>
      <c r="MKZ156" s="2"/>
      <c r="MLA156" s="2"/>
      <c r="MLB156" s="2"/>
      <c r="MLC156" s="2"/>
      <c r="MLD156" s="2"/>
      <c r="MLE156" s="2"/>
      <c r="MLF156" s="2"/>
      <c r="MLG156" s="2"/>
      <c r="MLH156" s="2"/>
      <c r="MLI156" s="2"/>
      <c r="MLJ156" s="2"/>
      <c r="MLK156" s="2"/>
      <c r="MLL156" s="2"/>
      <c r="MLM156" s="2"/>
      <c r="MLN156" s="2"/>
      <c r="MLO156" s="2"/>
      <c r="MLP156" s="2"/>
      <c r="MLQ156" s="2"/>
      <c r="MLR156" s="2"/>
      <c r="MLS156" s="2"/>
      <c r="MLT156" s="2"/>
      <c r="MLU156" s="2"/>
      <c r="MLV156" s="2"/>
      <c r="MLW156" s="2"/>
      <c r="MLX156" s="2"/>
      <c r="MLY156" s="2"/>
      <c r="MLZ156" s="2"/>
      <c r="MMA156" s="2"/>
      <c r="MMB156" s="2"/>
      <c r="MMC156" s="2"/>
      <c r="MMD156" s="2"/>
      <c r="MME156" s="2"/>
      <c r="MMF156" s="2"/>
      <c r="MMG156" s="2"/>
      <c r="MMH156" s="2"/>
      <c r="MMI156" s="2"/>
      <c r="MMJ156" s="2"/>
      <c r="MMK156" s="2"/>
      <c r="MML156" s="2"/>
      <c r="MMM156" s="2"/>
      <c r="MMN156" s="2"/>
      <c r="MMO156" s="2"/>
      <c r="MMP156" s="2"/>
      <c r="MMQ156" s="2"/>
      <c r="MMR156" s="2"/>
      <c r="MMS156" s="2"/>
      <c r="MMT156" s="2"/>
      <c r="MMU156" s="2"/>
      <c r="MMV156" s="2"/>
      <c r="MMW156" s="2"/>
      <c r="MMX156" s="2"/>
      <c r="MMY156" s="2"/>
      <c r="MMZ156" s="2"/>
      <c r="MNA156" s="2"/>
      <c r="MNB156" s="2"/>
      <c r="MNC156" s="2"/>
      <c r="MND156" s="2"/>
      <c r="MNE156" s="2"/>
      <c r="MNF156" s="2"/>
      <c r="MNG156" s="2"/>
      <c r="MNH156" s="2"/>
      <c r="MNI156" s="2"/>
      <c r="MNJ156" s="2"/>
      <c r="MNK156" s="2"/>
      <c r="MNL156" s="2"/>
      <c r="MNM156" s="2"/>
      <c r="MNN156" s="2"/>
      <c r="MNO156" s="2"/>
      <c r="MNP156" s="2"/>
      <c r="MNQ156" s="2"/>
      <c r="MNR156" s="2"/>
      <c r="MNS156" s="2"/>
      <c r="MNT156" s="2"/>
      <c r="MNU156" s="2"/>
      <c r="MNV156" s="2"/>
      <c r="MNW156" s="2"/>
      <c r="MNX156" s="2"/>
      <c r="MNY156" s="2"/>
      <c r="MNZ156" s="2"/>
      <c r="MOA156" s="2"/>
      <c r="MOB156" s="2"/>
      <c r="MOC156" s="2"/>
      <c r="MOD156" s="2"/>
      <c r="MOE156" s="2"/>
      <c r="MOF156" s="2"/>
      <c r="MOG156" s="2"/>
      <c r="MOH156" s="2"/>
      <c r="MOI156" s="2"/>
      <c r="MOJ156" s="2"/>
      <c r="MOK156" s="2"/>
      <c r="MOL156" s="2"/>
      <c r="MOM156" s="2"/>
      <c r="MON156" s="2"/>
      <c r="MOO156" s="2"/>
      <c r="MOP156" s="2"/>
      <c r="MOQ156" s="2"/>
      <c r="MOR156" s="2"/>
      <c r="MOS156" s="2"/>
      <c r="MOT156" s="2"/>
      <c r="MOU156" s="2"/>
      <c r="MOV156" s="2"/>
      <c r="MOW156" s="2"/>
      <c r="MOX156" s="2"/>
      <c r="MOY156" s="2"/>
      <c r="MOZ156" s="2"/>
      <c r="MPA156" s="2"/>
      <c r="MPB156" s="2"/>
      <c r="MPC156" s="2"/>
      <c r="MPD156" s="2"/>
      <c r="MPE156" s="2"/>
      <c r="MPF156" s="2"/>
      <c r="MPG156" s="2"/>
      <c r="MPH156" s="2"/>
      <c r="MPI156" s="2"/>
      <c r="MPJ156" s="2"/>
      <c r="MPK156" s="2"/>
      <c r="MPL156" s="2"/>
      <c r="MPM156" s="2"/>
      <c r="MPN156" s="2"/>
      <c r="MPO156" s="2"/>
      <c r="MPP156" s="2"/>
      <c r="MPQ156" s="2"/>
      <c r="MPR156" s="2"/>
      <c r="MPS156" s="2"/>
      <c r="MPT156" s="2"/>
      <c r="MPU156" s="2"/>
      <c r="MPV156" s="2"/>
      <c r="MPW156" s="2"/>
      <c r="MPX156" s="2"/>
      <c r="MPY156" s="2"/>
      <c r="MPZ156" s="2"/>
      <c r="MQA156" s="2"/>
      <c r="MQB156" s="2"/>
      <c r="MQC156" s="2"/>
      <c r="MQD156" s="2"/>
      <c r="MQE156" s="2"/>
      <c r="MQF156" s="2"/>
      <c r="MQG156" s="2"/>
      <c r="MQH156" s="2"/>
      <c r="MQI156" s="2"/>
      <c r="MQJ156" s="2"/>
      <c r="MQK156" s="2"/>
      <c r="MQL156" s="2"/>
      <c r="MQM156" s="2"/>
      <c r="MQN156" s="2"/>
      <c r="MQO156" s="2"/>
      <c r="MQP156" s="2"/>
      <c r="MQQ156" s="2"/>
      <c r="MQR156" s="2"/>
      <c r="MQS156" s="2"/>
      <c r="MQT156" s="2"/>
      <c r="MQU156" s="2"/>
      <c r="MQV156" s="2"/>
      <c r="MQW156" s="2"/>
      <c r="MQX156" s="2"/>
      <c r="MQY156" s="2"/>
      <c r="MQZ156" s="2"/>
      <c r="MRA156" s="2"/>
      <c r="MRB156" s="2"/>
      <c r="MRC156" s="2"/>
      <c r="MRD156" s="2"/>
      <c r="MRE156" s="2"/>
      <c r="MRF156" s="2"/>
      <c r="MRG156" s="2"/>
      <c r="MRH156" s="2"/>
      <c r="MRI156" s="2"/>
      <c r="MRJ156" s="2"/>
      <c r="MRK156" s="2"/>
      <c r="MRL156" s="2"/>
      <c r="MRM156" s="2"/>
      <c r="MRN156" s="2"/>
      <c r="MRO156" s="2"/>
      <c r="MRP156" s="2"/>
      <c r="MRQ156" s="2"/>
      <c r="MRR156" s="2"/>
      <c r="MRS156" s="2"/>
      <c r="MRT156" s="2"/>
      <c r="MRU156" s="2"/>
      <c r="MRV156" s="2"/>
      <c r="MRW156" s="2"/>
      <c r="MRX156" s="2"/>
      <c r="MRY156" s="2"/>
      <c r="MRZ156" s="2"/>
      <c r="MSA156" s="2"/>
      <c r="MSB156" s="2"/>
      <c r="MSC156" s="2"/>
      <c r="MSD156" s="2"/>
      <c r="MSE156" s="2"/>
      <c r="MSF156" s="2"/>
      <c r="MSG156" s="2"/>
      <c r="MSH156" s="2"/>
      <c r="MSI156" s="2"/>
      <c r="MSJ156" s="2"/>
      <c r="MSK156" s="2"/>
      <c r="MSL156" s="2"/>
      <c r="MSM156" s="2"/>
      <c r="MSN156" s="2"/>
      <c r="MSO156" s="2"/>
      <c r="MSP156" s="2"/>
      <c r="MSQ156" s="2"/>
      <c r="MSR156" s="2"/>
      <c r="MSS156" s="2"/>
      <c r="MST156" s="2"/>
      <c r="MSU156" s="2"/>
      <c r="MSV156" s="2"/>
      <c r="MSW156" s="2"/>
      <c r="MSX156" s="2"/>
      <c r="MSY156" s="2"/>
      <c r="MSZ156" s="2"/>
      <c r="MTA156" s="2"/>
      <c r="MTB156" s="2"/>
      <c r="MTC156" s="2"/>
      <c r="MTD156" s="2"/>
      <c r="MTE156" s="2"/>
      <c r="MTF156" s="2"/>
      <c r="MTG156" s="2"/>
      <c r="MTH156" s="2"/>
      <c r="MTI156" s="2"/>
      <c r="MTJ156" s="2"/>
      <c r="MTK156" s="2"/>
      <c r="MTL156" s="2"/>
      <c r="MTM156" s="2"/>
      <c r="MTN156" s="2"/>
      <c r="MTO156" s="2"/>
      <c r="MTP156" s="2"/>
      <c r="MTQ156" s="2"/>
      <c r="MTR156" s="2"/>
      <c r="MTS156" s="2"/>
      <c r="MTT156" s="2"/>
      <c r="MTU156" s="2"/>
      <c r="MTV156" s="2"/>
      <c r="MTW156" s="2"/>
      <c r="MTX156" s="2"/>
      <c r="MTY156" s="2"/>
      <c r="MTZ156" s="2"/>
      <c r="MUA156" s="2"/>
      <c r="MUB156" s="2"/>
      <c r="MUC156" s="2"/>
      <c r="MUD156" s="2"/>
      <c r="MUE156" s="2"/>
      <c r="MUF156" s="2"/>
      <c r="MUG156" s="2"/>
      <c r="MUH156" s="2"/>
      <c r="MUI156" s="2"/>
      <c r="MUJ156" s="2"/>
      <c r="MUK156" s="2"/>
      <c r="MUL156" s="2"/>
      <c r="MUM156" s="2"/>
      <c r="MUN156" s="2"/>
      <c r="MUO156" s="2"/>
      <c r="MUP156" s="2"/>
      <c r="MUQ156" s="2"/>
      <c r="MUR156" s="2"/>
      <c r="MUS156" s="2"/>
      <c r="MUT156" s="2"/>
      <c r="MUU156" s="2"/>
      <c r="MUV156" s="2"/>
      <c r="MUW156" s="2"/>
      <c r="MUX156" s="2"/>
      <c r="MUY156" s="2"/>
      <c r="MUZ156" s="2"/>
      <c r="MVA156" s="2"/>
      <c r="MVB156" s="2"/>
      <c r="MVC156" s="2"/>
      <c r="MVD156" s="2"/>
      <c r="MVE156" s="2"/>
      <c r="MVF156" s="2"/>
      <c r="MVG156" s="2"/>
      <c r="MVH156" s="2"/>
      <c r="MVI156" s="2"/>
      <c r="MVJ156" s="2"/>
      <c r="MVK156" s="2"/>
      <c r="MVL156" s="2"/>
      <c r="MVM156" s="2"/>
      <c r="MVN156" s="2"/>
      <c r="MVO156" s="2"/>
      <c r="MVP156" s="2"/>
      <c r="MVQ156" s="2"/>
      <c r="MVR156" s="2"/>
      <c r="MVS156" s="2"/>
      <c r="MVT156" s="2"/>
      <c r="MVU156" s="2"/>
      <c r="MVV156" s="2"/>
      <c r="MVW156" s="2"/>
      <c r="MVX156" s="2"/>
      <c r="MVY156" s="2"/>
      <c r="MVZ156" s="2"/>
      <c r="MWA156" s="2"/>
      <c r="MWB156" s="2"/>
      <c r="MWC156" s="2"/>
      <c r="MWD156" s="2"/>
      <c r="MWE156" s="2"/>
      <c r="MWF156" s="2"/>
      <c r="MWG156" s="2"/>
      <c r="MWH156" s="2"/>
      <c r="MWI156" s="2"/>
      <c r="MWJ156" s="2"/>
      <c r="MWK156" s="2"/>
      <c r="MWL156" s="2"/>
      <c r="MWM156" s="2"/>
      <c r="MWN156" s="2"/>
      <c r="MWO156" s="2"/>
      <c r="MWP156" s="2"/>
      <c r="MWQ156" s="2"/>
      <c r="MWR156" s="2"/>
      <c r="MWS156" s="2"/>
      <c r="MWT156" s="2"/>
      <c r="MWU156" s="2"/>
      <c r="MWV156" s="2"/>
      <c r="MWW156" s="2"/>
      <c r="MWX156" s="2"/>
      <c r="MWY156" s="2"/>
      <c r="MWZ156" s="2"/>
      <c r="MXA156" s="2"/>
      <c r="MXB156" s="2"/>
      <c r="MXC156" s="2"/>
      <c r="MXD156" s="2"/>
      <c r="MXE156" s="2"/>
      <c r="MXF156" s="2"/>
      <c r="MXG156" s="2"/>
      <c r="MXH156" s="2"/>
      <c r="MXI156" s="2"/>
      <c r="MXJ156" s="2"/>
      <c r="MXK156" s="2"/>
      <c r="MXL156" s="2"/>
      <c r="MXM156" s="2"/>
      <c r="MXN156" s="2"/>
      <c r="MXO156" s="2"/>
      <c r="MXP156" s="2"/>
      <c r="MXQ156" s="2"/>
      <c r="MXR156" s="2"/>
      <c r="MXS156" s="2"/>
      <c r="MXT156" s="2"/>
      <c r="MXU156" s="2"/>
      <c r="MXV156" s="2"/>
      <c r="MXW156" s="2"/>
      <c r="MXX156" s="2"/>
      <c r="MXY156" s="2"/>
      <c r="MXZ156" s="2"/>
      <c r="MYA156" s="2"/>
      <c r="MYB156" s="2"/>
      <c r="MYC156" s="2"/>
      <c r="MYD156" s="2"/>
      <c r="MYE156" s="2"/>
      <c r="MYF156" s="2"/>
      <c r="MYG156" s="2"/>
      <c r="MYH156" s="2"/>
      <c r="MYI156" s="2"/>
      <c r="MYJ156" s="2"/>
      <c r="MYK156" s="2"/>
      <c r="MYL156" s="2"/>
      <c r="MYM156" s="2"/>
      <c r="MYN156" s="2"/>
      <c r="MYO156" s="2"/>
      <c r="MYP156" s="2"/>
      <c r="MYQ156" s="2"/>
      <c r="MYR156" s="2"/>
      <c r="MYS156" s="2"/>
      <c r="MYT156" s="2"/>
      <c r="MYU156" s="2"/>
      <c r="MYV156" s="2"/>
      <c r="MYW156" s="2"/>
      <c r="MYX156" s="2"/>
      <c r="MYY156" s="2"/>
      <c r="MYZ156" s="2"/>
      <c r="MZA156" s="2"/>
      <c r="MZB156" s="2"/>
      <c r="MZC156" s="2"/>
      <c r="MZD156" s="2"/>
      <c r="MZE156" s="2"/>
      <c r="MZF156" s="2"/>
      <c r="MZG156" s="2"/>
      <c r="MZH156" s="2"/>
      <c r="MZI156" s="2"/>
      <c r="MZJ156" s="2"/>
      <c r="MZK156" s="2"/>
      <c r="MZL156" s="2"/>
      <c r="MZM156" s="2"/>
      <c r="MZN156" s="2"/>
      <c r="MZO156" s="2"/>
      <c r="MZP156" s="2"/>
      <c r="MZQ156" s="2"/>
      <c r="MZR156" s="2"/>
      <c r="MZS156" s="2"/>
      <c r="MZT156" s="2"/>
      <c r="MZU156" s="2"/>
      <c r="MZV156" s="2"/>
      <c r="MZW156" s="2"/>
      <c r="MZX156" s="2"/>
      <c r="MZY156" s="2"/>
      <c r="MZZ156" s="2"/>
      <c r="NAA156" s="2"/>
      <c r="NAB156" s="2"/>
      <c r="NAC156" s="2"/>
      <c r="NAD156" s="2"/>
      <c r="NAE156" s="2"/>
      <c r="NAF156" s="2"/>
      <c r="NAG156" s="2"/>
      <c r="NAH156" s="2"/>
      <c r="NAI156" s="2"/>
      <c r="NAJ156" s="2"/>
      <c r="NAK156" s="2"/>
      <c r="NAL156" s="2"/>
      <c r="NAM156" s="2"/>
      <c r="NAN156" s="2"/>
      <c r="NAO156" s="2"/>
      <c r="NAP156" s="2"/>
      <c r="NAQ156" s="2"/>
      <c r="NAR156" s="2"/>
      <c r="NAS156" s="2"/>
      <c r="NAT156" s="2"/>
      <c r="NAU156" s="2"/>
      <c r="NAV156" s="2"/>
      <c r="NAW156" s="2"/>
      <c r="NAX156" s="2"/>
      <c r="NAY156" s="2"/>
      <c r="NAZ156" s="2"/>
      <c r="NBA156" s="2"/>
      <c r="NBB156" s="2"/>
      <c r="NBC156" s="2"/>
      <c r="NBD156" s="2"/>
      <c r="NBE156" s="2"/>
      <c r="NBF156" s="2"/>
      <c r="NBG156" s="2"/>
      <c r="NBH156" s="2"/>
      <c r="NBI156" s="2"/>
      <c r="NBJ156" s="2"/>
      <c r="NBK156" s="2"/>
      <c r="NBL156" s="2"/>
      <c r="NBM156" s="2"/>
      <c r="NBN156" s="2"/>
      <c r="NBO156" s="2"/>
      <c r="NBP156" s="2"/>
      <c r="NBQ156" s="2"/>
      <c r="NBR156" s="2"/>
      <c r="NBS156" s="2"/>
      <c r="NBT156" s="2"/>
      <c r="NBU156" s="2"/>
      <c r="NBV156" s="2"/>
      <c r="NBW156" s="2"/>
      <c r="NBX156" s="2"/>
      <c r="NBY156" s="2"/>
      <c r="NBZ156" s="2"/>
      <c r="NCA156" s="2"/>
      <c r="NCB156" s="2"/>
      <c r="NCC156" s="2"/>
      <c r="NCD156" s="2"/>
      <c r="NCE156" s="2"/>
      <c r="NCF156" s="2"/>
      <c r="NCG156" s="2"/>
      <c r="NCH156" s="2"/>
      <c r="NCI156" s="2"/>
      <c r="NCJ156" s="2"/>
      <c r="NCK156" s="2"/>
      <c r="NCL156" s="2"/>
      <c r="NCM156" s="2"/>
      <c r="NCN156" s="2"/>
      <c r="NCO156" s="2"/>
      <c r="NCP156" s="2"/>
      <c r="NCQ156" s="2"/>
      <c r="NCR156" s="2"/>
      <c r="NCS156" s="2"/>
      <c r="NCT156" s="2"/>
      <c r="NCU156" s="2"/>
      <c r="NCV156" s="2"/>
      <c r="NCW156" s="2"/>
      <c r="NCX156" s="2"/>
      <c r="NCY156" s="2"/>
      <c r="NCZ156" s="2"/>
      <c r="NDA156" s="2"/>
      <c r="NDB156" s="2"/>
      <c r="NDC156" s="2"/>
      <c r="NDD156" s="2"/>
      <c r="NDE156" s="2"/>
      <c r="NDF156" s="2"/>
      <c r="NDG156" s="2"/>
      <c r="NDH156" s="2"/>
      <c r="NDI156" s="2"/>
      <c r="NDJ156" s="2"/>
      <c r="NDK156" s="2"/>
      <c r="NDL156" s="2"/>
      <c r="NDM156" s="2"/>
      <c r="NDN156" s="2"/>
      <c r="NDO156" s="2"/>
      <c r="NDP156" s="2"/>
      <c r="NDQ156" s="2"/>
      <c r="NDR156" s="2"/>
      <c r="NDS156" s="2"/>
      <c r="NDT156" s="2"/>
      <c r="NDU156" s="2"/>
      <c r="NDV156" s="2"/>
      <c r="NDW156" s="2"/>
      <c r="NDX156" s="2"/>
      <c r="NDY156" s="2"/>
      <c r="NDZ156" s="2"/>
      <c r="NEA156" s="2"/>
      <c r="NEB156" s="2"/>
      <c r="NEC156" s="2"/>
      <c r="NED156" s="2"/>
      <c r="NEE156" s="2"/>
      <c r="NEF156" s="2"/>
      <c r="NEG156" s="2"/>
      <c r="NEH156" s="2"/>
      <c r="NEI156" s="2"/>
      <c r="NEJ156" s="2"/>
      <c r="NEK156" s="2"/>
      <c r="NEL156" s="2"/>
      <c r="NEM156" s="2"/>
      <c r="NEN156" s="2"/>
      <c r="NEO156" s="2"/>
      <c r="NEP156" s="2"/>
      <c r="NEQ156" s="2"/>
      <c r="NER156" s="2"/>
      <c r="NES156" s="2"/>
      <c r="NET156" s="2"/>
      <c r="NEU156" s="2"/>
      <c r="NEV156" s="2"/>
      <c r="NEW156" s="2"/>
      <c r="NEX156" s="2"/>
      <c r="NEY156" s="2"/>
      <c r="NEZ156" s="2"/>
      <c r="NFA156" s="2"/>
      <c r="NFB156" s="2"/>
      <c r="NFC156" s="2"/>
      <c r="NFD156" s="2"/>
      <c r="NFE156" s="2"/>
      <c r="NFF156" s="2"/>
      <c r="NFG156" s="2"/>
      <c r="NFH156" s="2"/>
      <c r="NFI156" s="2"/>
      <c r="NFJ156" s="2"/>
      <c r="NFK156" s="2"/>
      <c r="NFL156" s="2"/>
      <c r="NFM156" s="2"/>
      <c r="NFN156" s="2"/>
      <c r="NFO156" s="2"/>
      <c r="NFP156" s="2"/>
      <c r="NFQ156" s="2"/>
      <c r="NFR156" s="2"/>
      <c r="NFS156" s="2"/>
      <c r="NFT156" s="2"/>
      <c r="NFU156" s="2"/>
      <c r="NFV156" s="2"/>
      <c r="NFW156" s="2"/>
      <c r="NFX156" s="2"/>
      <c r="NFY156" s="2"/>
      <c r="NFZ156" s="2"/>
      <c r="NGA156" s="2"/>
      <c r="NGB156" s="2"/>
      <c r="NGC156" s="2"/>
      <c r="NGD156" s="2"/>
      <c r="NGE156" s="2"/>
      <c r="NGF156" s="2"/>
      <c r="NGG156" s="2"/>
      <c r="NGH156" s="2"/>
      <c r="NGI156" s="2"/>
      <c r="NGJ156" s="2"/>
      <c r="NGK156" s="2"/>
      <c r="NGL156" s="2"/>
      <c r="NGM156" s="2"/>
      <c r="NGN156" s="2"/>
      <c r="NGO156" s="2"/>
      <c r="NGP156" s="2"/>
      <c r="NGQ156" s="2"/>
      <c r="NGR156" s="2"/>
      <c r="NGS156" s="2"/>
      <c r="NGT156" s="2"/>
      <c r="NGU156" s="2"/>
      <c r="NGV156" s="2"/>
      <c r="NGW156" s="2"/>
      <c r="NGX156" s="2"/>
      <c r="NGY156" s="2"/>
      <c r="NGZ156" s="2"/>
      <c r="NHA156" s="2"/>
      <c r="NHB156" s="2"/>
      <c r="NHC156" s="2"/>
      <c r="NHD156" s="2"/>
      <c r="NHE156" s="2"/>
      <c r="NHF156" s="2"/>
      <c r="NHG156" s="2"/>
      <c r="NHH156" s="2"/>
      <c r="NHI156" s="2"/>
      <c r="NHJ156" s="2"/>
      <c r="NHK156" s="2"/>
      <c r="NHL156" s="2"/>
      <c r="NHM156" s="2"/>
      <c r="NHN156" s="2"/>
      <c r="NHO156" s="2"/>
      <c r="NHP156" s="2"/>
      <c r="NHQ156" s="2"/>
      <c r="NHR156" s="2"/>
      <c r="NHS156" s="2"/>
      <c r="NHT156" s="2"/>
      <c r="NHU156" s="2"/>
      <c r="NHV156" s="2"/>
      <c r="NHW156" s="2"/>
      <c r="NHX156" s="2"/>
      <c r="NHY156" s="2"/>
      <c r="NHZ156" s="2"/>
      <c r="NIA156" s="2"/>
      <c r="NIB156" s="2"/>
      <c r="NIC156" s="2"/>
      <c r="NID156" s="2"/>
      <c r="NIE156" s="2"/>
      <c r="NIF156" s="2"/>
      <c r="NIG156" s="2"/>
      <c r="NIH156" s="2"/>
      <c r="NII156" s="2"/>
      <c r="NIJ156" s="2"/>
      <c r="NIK156" s="2"/>
      <c r="NIL156" s="2"/>
      <c r="NIM156" s="2"/>
      <c r="NIN156" s="2"/>
      <c r="NIO156" s="2"/>
      <c r="NIP156" s="2"/>
      <c r="NIQ156" s="2"/>
      <c r="NIR156" s="2"/>
      <c r="NIS156" s="2"/>
      <c r="NIT156" s="2"/>
      <c r="NIU156" s="2"/>
      <c r="NIV156" s="2"/>
      <c r="NIW156" s="2"/>
      <c r="NIX156" s="2"/>
      <c r="NIY156" s="2"/>
      <c r="NIZ156" s="2"/>
      <c r="NJA156" s="2"/>
      <c r="NJB156" s="2"/>
      <c r="NJC156" s="2"/>
      <c r="NJD156" s="2"/>
      <c r="NJE156" s="2"/>
      <c r="NJF156" s="2"/>
      <c r="NJG156" s="2"/>
      <c r="NJH156" s="2"/>
      <c r="NJI156" s="2"/>
      <c r="NJJ156" s="2"/>
      <c r="NJK156" s="2"/>
      <c r="NJL156" s="2"/>
      <c r="NJM156" s="2"/>
      <c r="NJN156" s="2"/>
      <c r="NJO156" s="2"/>
      <c r="NJP156" s="2"/>
      <c r="NJQ156" s="2"/>
      <c r="NJR156" s="2"/>
      <c r="NJS156" s="2"/>
      <c r="NJT156" s="2"/>
      <c r="NJU156" s="2"/>
      <c r="NJV156" s="2"/>
      <c r="NJW156" s="2"/>
      <c r="NJX156" s="2"/>
      <c r="NJY156" s="2"/>
      <c r="NJZ156" s="2"/>
      <c r="NKA156" s="2"/>
      <c r="NKB156" s="2"/>
      <c r="NKC156" s="2"/>
      <c r="NKD156" s="2"/>
      <c r="NKE156" s="2"/>
      <c r="NKF156" s="2"/>
      <c r="NKG156" s="2"/>
      <c r="NKH156" s="2"/>
      <c r="NKI156" s="2"/>
      <c r="NKJ156" s="2"/>
      <c r="NKK156" s="2"/>
      <c r="NKL156" s="2"/>
      <c r="NKM156" s="2"/>
      <c r="NKN156" s="2"/>
      <c r="NKO156" s="2"/>
      <c r="NKP156" s="2"/>
      <c r="NKQ156" s="2"/>
      <c r="NKR156" s="2"/>
      <c r="NKS156" s="2"/>
      <c r="NKT156" s="2"/>
      <c r="NKU156" s="2"/>
      <c r="NKV156" s="2"/>
      <c r="NKW156" s="2"/>
      <c r="NKX156" s="2"/>
      <c r="NKY156" s="2"/>
      <c r="NKZ156" s="2"/>
      <c r="NLA156" s="2"/>
      <c r="NLB156" s="2"/>
      <c r="NLC156" s="2"/>
      <c r="NLD156" s="2"/>
      <c r="NLE156" s="2"/>
      <c r="NLF156" s="2"/>
      <c r="NLG156" s="2"/>
      <c r="NLH156" s="2"/>
      <c r="NLI156" s="2"/>
      <c r="NLJ156" s="2"/>
      <c r="NLK156" s="2"/>
      <c r="NLL156" s="2"/>
      <c r="NLM156" s="2"/>
      <c r="NLN156" s="2"/>
      <c r="NLO156" s="2"/>
      <c r="NLP156" s="2"/>
      <c r="NLQ156" s="2"/>
      <c r="NLR156" s="2"/>
      <c r="NLS156" s="2"/>
      <c r="NLT156" s="2"/>
      <c r="NLU156" s="2"/>
      <c r="NLV156" s="2"/>
      <c r="NLW156" s="2"/>
      <c r="NLX156" s="2"/>
      <c r="NLY156" s="2"/>
      <c r="NLZ156" s="2"/>
      <c r="NMA156" s="2"/>
      <c r="NMB156" s="2"/>
      <c r="NMC156" s="2"/>
      <c r="NMD156" s="2"/>
      <c r="NME156" s="2"/>
      <c r="NMF156" s="2"/>
      <c r="NMG156" s="2"/>
      <c r="NMH156" s="2"/>
      <c r="NMI156" s="2"/>
      <c r="NMJ156" s="2"/>
      <c r="NMK156" s="2"/>
      <c r="NML156" s="2"/>
      <c r="NMM156" s="2"/>
      <c r="NMN156" s="2"/>
      <c r="NMO156" s="2"/>
      <c r="NMP156" s="2"/>
      <c r="NMQ156" s="2"/>
      <c r="NMR156" s="2"/>
      <c r="NMS156" s="2"/>
      <c r="NMT156" s="2"/>
      <c r="NMU156" s="2"/>
      <c r="NMV156" s="2"/>
      <c r="NMW156" s="2"/>
      <c r="NMX156" s="2"/>
      <c r="NMY156" s="2"/>
      <c r="NMZ156" s="2"/>
      <c r="NNA156" s="2"/>
      <c r="NNB156" s="2"/>
      <c r="NNC156" s="2"/>
      <c r="NND156" s="2"/>
      <c r="NNE156" s="2"/>
      <c r="NNF156" s="2"/>
      <c r="NNG156" s="2"/>
      <c r="NNH156" s="2"/>
      <c r="NNI156" s="2"/>
      <c r="NNJ156" s="2"/>
      <c r="NNK156" s="2"/>
      <c r="NNL156" s="2"/>
      <c r="NNM156" s="2"/>
      <c r="NNN156" s="2"/>
      <c r="NNO156" s="2"/>
      <c r="NNP156" s="2"/>
      <c r="NNQ156" s="2"/>
      <c r="NNR156" s="2"/>
      <c r="NNS156" s="2"/>
      <c r="NNT156" s="2"/>
      <c r="NNU156" s="2"/>
      <c r="NNV156" s="2"/>
      <c r="NNW156" s="2"/>
      <c r="NNX156" s="2"/>
      <c r="NNY156" s="2"/>
      <c r="NNZ156" s="2"/>
      <c r="NOA156" s="2"/>
      <c r="NOB156" s="2"/>
      <c r="NOC156" s="2"/>
      <c r="NOD156" s="2"/>
      <c r="NOE156" s="2"/>
      <c r="NOF156" s="2"/>
      <c r="NOG156" s="2"/>
      <c r="NOH156" s="2"/>
      <c r="NOI156" s="2"/>
      <c r="NOJ156" s="2"/>
      <c r="NOK156" s="2"/>
      <c r="NOL156" s="2"/>
      <c r="NOM156" s="2"/>
      <c r="NON156" s="2"/>
      <c r="NOO156" s="2"/>
      <c r="NOP156" s="2"/>
      <c r="NOQ156" s="2"/>
      <c r="NOR156" s="2"/>
      <c r="NOS156" s="2"/>
      <c r="NOT156" s="2"/>
      <c r="NOU156" s="2"/>
      <c r="NOV156" s="2"/>
      <c r="NOW156" s="2"/>
      <c r="NOX156" s="2"/>
      <c r="NOY156" s="2"/>
      <c r="NOZ156" s="2"/>
      <c r="NPA156" s="2"/>
      <c r="NPB156" s="2"/>
      <c r="NPC156" s="2"/>
      <c r="NPD156" s="2"/>
      <c r="NPE156" s="2"/>
      <c r="NPF156" s="2"/>
      <c r="NPG156" s="2"/>
      <c r="NPH156" s="2"/>
      <c r="NPI156" s="2"/>
      <c r="NPJ156" s="2"/>
      <c r="NPK156" s="2"/>
      <c r="NPL156" s="2"/>
      <c r="NPM156" s="2"/>
      <c r="NPN156" s="2"/>
      <c r="NPO156" s="2"/>
      <c r="NPP156" s="2"/>
      <c r="NPQ156" s="2"/>
      <c r="NPR156" s="2"/>
      <c r="NPS156" s="2"/>
      <c r="NPT156" s="2"/>
      <c r="NPU156" s="2"/>
      <c r="NPV156" s="2"/>
      <c r="NPW156" s="2"/>
      <c r="NPX156" s="2"/>
      <c r="NPY156" s="2"/>
      <c r="NPZ156" s="2"/>
      <c r="NQA156" s="2"/>
      <c r="NQB156" s="2"/>
      <c r="NQC156" s="2"/>
      <c r="NQD156" s="2"/>
      <c r="NQE156" s="2"/>
      <c r="NQF156" s="2"/>
      <c r="NQG156" s="2"/>
      <c r="NQH156" s="2"/>
      <c r="NQI156" s="2"/>
      <c r="NQJ156" s="2"/>
      <c r="NQK156" s="2"/>
      <c r="NQL156" s="2"/>
      <c r="NQM156" s="2"/>
      <c r="NQN156" s="2"/>
      <c r="NQO156" s="2"/>
      <c r="NQP156" s="2"/>
      <c r="NQQ156" s="2"/>
      <c r="NQR156" s="2"/>
      <c r="NQS156" s="2"/>
      <c r="NQT156" s="2"/>
      <c r="NQU156" s="2"/>
      <c r="NQV156" s="2"/>
      <c r="NQW156" s="2"/>
      <c r="NQX156" s="2"/>
      <c r="NQY156" s="2"/>
      <c r="NQZ156" s="2"/>
      <c r="NRA156" s="2"/>
      <c r="NRB156" s="2"/>
      <c r="NRC156" s="2"/>
      <c r="NRD156" s="2"/>
      <c r="NRE156" s="2"/>
      <c r="NRF156" s="2"/>
      <c r="NRG156" s="2"/>
      <c r="NRH156" s="2"/>
      <c r="NRI156" s="2"/>
      <c r="NRJ156" s="2"/>
      <c r="NRK156" s="2"/>
      <c r="NRL156" s="2"/>
      <c r="NRM156" s="2"/>
      <c r="NRN156" s="2"/>
      <c r="NRO156" s="2"/>
      <c r="NRP156" s="2"/>
      <c r="NRQ156" s="2"/>
      <c r="NRR156" s="2"/>
      <c r="NRS156" s="2"/>
      <c r="NRT156" s="2"/>
      <c r="NRU156" s="2"/>
      <c r="NRV156" s="2"/>
      <c r="NRW156" s="2"/>
      <c r="NRX156" s="2"/>
      <c r="NRY156" s="2"/>
      <c r="NRZ156" s="2"/>
      <c r="NSA156" s="2"/>
      <c r="NSB156" s="2"/>
      <c r="NSC156" s="2"/>
      <c r="NSD156" s="2"/>
      <c r="NSE156" s="2"/>
      <c r="NSF156" s="2"/>
      <c r="NSG156" s="2"/>
      <c r="NSH156" s="2"/>
      <c r="NSI156" s="2"/>
      <c r="NSJ156" s="2"/>
      <c r="NSK156" s="2"/>
      <c r="NSL156" s="2"/>
      <c r="NSM156" s="2"/>
      <c r="NSN156" s="2"/>
      <c r="NSO156" s="2"/>
      <c r="NSP156" s="2"/>
      <c r="NSQ156" s="2"/>
      <c r="NSR156" s="2"/>
      <c r="NSS156" s="2"/>
      <c r="NST156" s="2"/>
      <c r="NSU156" s="2"/>
      <c r="NSV156" s="2"/>
      <c r="NSW156" s="2"/>
      <c r="NSX156" s="2"/>
      <c r="NSY156" s="2"/>
      <c r="NSZ156" s="2"/>
      <c r="NTA156" s="2"/>
      <c r="NTB156" s="2"/>
      <c r="NTC156" s="2"/>
      <c r="NTD156" s="2"/>
      <c r="NTE156" s="2"/>
      <c r="NTF156" s="2"/>
      <c r="NTG156" s="2"/>
      <c r="NTH156" s="2"/>
      <c r="NTI156" s="2"/>
      <c r="NTJ156" s="2"/>
      <c r="NTK156" s="2"/>
      <c r="NTL156" s="2"/>
      <c r="NTM156" s="2"/>
      <c r="NTN156" s="2"/>
      <c r="NTO156" s="2"/>
      <c r="NTP156" s="2"/>
      <c r="NTQ156" s="2"/>
      <c r="NTR156" s="2"/>
      <c r="NTS156" s="2"/>
      <c r="NTT156" s="2"/>
      <c r="NTU156" s="2"/>
      <c r="NTV156" s="2"/>
      <c r="NTW156" s="2"/>
      <c r="NTX156" s="2"/>
      <c r="NTY156" s="2"/>
      <c r="NTZ156" s="2"/>
      <c r="NUA156" s="2"/>
      <c r="NUB156" s="2"/>
      <c r="NUC156" s="2"/>
      <c r="NUD156" s="2"/>
      <c r="NUE156" s="2"/>
      <c r="NUF156" s="2"/>
      <c r="NUG156" s="2"/>
      <c r="NUH156" s="2"/>
      <c r="NUI156" s="2"/>
      <c r="NUJ156" s="2"/>
      <c r="NUK156" s="2"/>
      <c r="NUL156" s="2"/>
      <c r="NUM156" s="2"/>
      <c r="NUN156" s="2"/>
      <c r="NUO156" s="2"/>
      <c r="NUP156" s="2"/>
      <c r="NUQ156" s="2"/>
      <c r="NUR156" s="2"/>
      <c r="NUS156" s="2"/>
      <c r="NUT156" s="2"/>
      <c r="NUU156" s="2"/>
      <c r="NUV156" s="2"/>
      <c r="NUW156" s="2"/>
      <c r="NUX156" s="2"/>
      <c r="NUY156" s="2"/>
      <c r="NUZ156" s="2"/>
      <c r="NVA156" s="2"/>
      <c r="NVB156" s="2"/>
      <c r="NVC156" s="2"/>
      <c r="NVD156" s="2"/>
      <c r="NVE156" s="2"/>
      <c r="NVF156" s="2"/>
      <c r="NVG156" s="2"/>
      <c r="NVH156" s="2"/>
      <c r="NVI156" s="2"/>
      <c r="NVJ156" s="2"/>
      <c r="NVK156" s="2"/>
      <c r="NVL156" s="2"/>
      <c r="NVM156" s="2"/>
      <c r="NVN156" s="2"/>
      <c r="NVO156" s="2"/>
      <c r="NVP156" s="2"/>
      <c r="NVQ156" s="2"/>
      <c r="NVR156" s="2"/>
      <c r="NVS156" s="2"/>
      <c r="NVT156" s="2"/>
      <c r="NVU156" s="2"/>
      <c r="NVV156" s="2"/>
      <c r="NVW156" s="2"/>
      <c r="NVX156" s="2"/>
      <c r="NVY156" s="2"/>
      <c r="NVZ156" s="2"/>
      <c r="NWA156" s="2"/>
      <c r="NWB156" s="2"/>
      <c r="NWC156" s="2"/>
      <c r="NWD156" s="2"/>
      <c r="NWE156" s="2"/>
      <c r="NWF156" s="2"/>
      <c r="NWG156" s="2"/>
      <c r="NWH156" s="2"/>
      <c r="NWI156" s="2"/>
      <c r="NWJ156" s="2"/>
      <c r="NWK156" s="2"/>
      <c r="NWL156" s="2"/>
      <c r="NWM156" s="2"/>
      <c r="NWN156" s="2"/>
      <c r="NWO156" s="2"/>
      <c r="NWP156" s="2"/>
      <c r="NWQ156" s="2"/>
      <c r="NWR156" s="2"/>
      <c r="NWS156" s="2"/>
      <c r="NWT156" s="2"/>
      <c r="NWU156" s="2"/>
      <c r="NWV156" s="2"/>
      <c r="NWW156" s="2"/>
      <c r="NWX156" s="2"/>
      <c r="NWY156" s="2"/>
      <c r="NWZ156" s="2"/>
      <c r="NXA156" s="2"/>
      <c r="NXB156" s="2"/>
      <c r="NXC156" s="2"/>
      <c r="NXD156" s="2"/>
      <c r="NXE156" s="2"/>
      <c r="NXF156" s="2"/>
      <c r="NXG156" s="2"/>
      <c r="NXH156" s="2"/>
      <c r="NXI156" s="2"/>
      <c r="NXJ156" s="2"/>
      <c r="NXK156" s="2"/>
      <c r="NXL156" s="2"/>
      <c r="NXM156" s="2"/>
      <c r="NXN156" s="2"/>
      <c r="NXO156" s="2"/>
      <c r="NXP156" s="2"/>
      <c r="NXQ156" s="2"/>
      <c r="NXR156" s="2"/>
      <c r="NXS156" s="2"/>
      <c r="NXT156" s="2"/>
      <c r="NXU156" s="2"/>
      <c r="NXV156" s="2"/>
      <c r="NXW156" s="2"/>
      <c r="NXX156" s="2"/>
      <c r="NXY156" s="2"/>
      <c r="NXZ156" s="2"/>
      <c r="NYA156" s="2"/>
      <c r="NYB156" s="2"/>
      <c r="NYC156" s="2"/>
      <c r="NYD156" s="2"/>
      <c r="NYE156" s="2"/>
      <c r="NYF156" s="2"/>
      <c r="NYG156" s="2"/>
      <c r="NYH156" s="2"/>
      <c r="NYI156" s="2"/>
      <c r="NYJ156" s="2"/>
      <c r="NYK156" s="2"/>
      <c r="NYL156" s="2"/>
      <c r="NYM156" s="2"/>
      <c r="NYN156" s="2"/>
      <c r="NYO156" s="2"/>
      <c r="NYP156" s="2"/>
      <c r="NYQ156" s="2"/>
      <c r="NYR156" s="2"/>
      <c r="NYS156" s="2"/>
      <c r="NYT156" s="2"/>
      <c r="NYU156" s="2"/>
      <c r="NYV156" s="2"/>
      <c r="NYW156" s="2"/>
      <c r="NYX156" s="2"/>
      <c r="NYY156" s="2"/>
      <c r="NYZ156" s="2"/>
      <c r="NZA156" s="2"/>
      <c r="NZB156" s="2"/>
      <c r="NZC156" s="2"/>
      <c r="NZD156" s="2"/>
      <c r="NZE156" s="2"/>
      <c r="NZF156" s="2"/>
      <c r="NZG156" s="2"/>
      <c r="NZH156" s="2"/>
      <c r="NZI156" s="2"/>
      <c r="NZJ156" s="2"/>
      <c r="NZK156" s="2"/>
      <c r="NZL156" s="2"/>
      <c r="NZM156" s="2"/>
      <c r="NZN156" s="2"/>
      <c r="NZO156" s="2"/>
      <c r="NZP156" s="2"/>
      <c r="NZQ156" s="2"/>
      <c r="NZR156" s="2"/>
      <c r="NZS156" s="2"/>
      <c r="NZT156" s="2"/>
      <c r="NZU156" s="2"/>
      <c r="NZV156" s="2"/>
      <c r="NZW156" s="2"/>
      <c r="NZX156" s="2"/>
      <c r="NZY156" s="2"/>
      <c r="NZZ156" s="2"/>
      <c r="OAA156" s="2"/>
      <c r="OAB156" s="2"/>
      <c r="OAC156" s="2"/>
      <c r="OAD156" s="2"/>
      <c r="OAE156" s="2"/>
      <c r="OAF156" s="2"/>
      <c r="OAG156" s="2"/>
      <c r="OAH156" s="2"/>
      <c r="OAI156" s="2"/>
      <c r="OAJ156" s="2"/>
      <c r="OAK156" s="2"/>
      <c r="OAL156" s="2"/>
      <c r="OAM156" s="2"/>
      <c r="OAN156" s="2"/>
      <c r="OAO156" s="2"/>
      <c r="OAP156" s="2"/>
      <c r="OAQ156" s="2"/>
      <c r="OAR156" s="2"/>
      <c r="OAS156" s="2"/>
      <c r="OAT156" s="2"/>
      <c r="OAU156" s="2"/>
      <c r="OAV156" s="2"/>
      <c r="OAW156" s="2"/>
      <c r="OAX156" s="2"/>
      <c r="OAY156" s="2"/>
      <c r="OAZ156" s="2"/>
      <c r="OBA156" s="2"/>
      <c r="OBB156" s="2"/>
      <c r="OBC156" s="2"/>
      <c r="OBD156" s="2"/>
      <c r="OBE156" s="2"/>
      <c r="OBF156" s="2"/>
      <c r="OBG156" s="2"/>
      <c r="OBH156" s="2"/>
      <c r="OBI156" s="2"/>
      <c r="OBJ156" s="2"/>
      <c r="OBK156" s="2"/>
      <c r="OBL156" s="2"/>
      <c r="OBM156" s="2"/>
      <c r="OBN156" s="2"/>
      <c r="OBO156" s="2"/>
      <c r="OBP156" s="2"/>
      <c r="OBQ156" s="2"/>
      <c r="OBR156" s="2"/>
      <c r="OBS156" s="2"/>
      <c r="OBT156" s="2"/>
      <c r="OBU156" s="2"/>
      <c r="OBV156" s="2"/>
      <c r="OBW156" s="2"/>
      <c r="OBX156" s="2"/>
      <c r="OBY156" s="2"/>
      <c r="OBZ156" s="2"/>
      <c r="OCA156" s="2"/>
      <c r="OCB156" s="2"/>
      <c r="OCC156" s="2"/>
      <c r="OCD156" s="2"/>
      <c r="OCE156" s="2"/>
      <c r="OCF156" s="2"/>
      <c r="OCG156" s="2"/>
      <c r="OCH156" s="2"/>
      <c r="OCI156" s="2"/>
      <c r="OCJ156" s="2"/>
      <c r="OCK156" s="2"/>
      <c r="OCL156" s="2"/>
      <c r="OCM156" s="2"/>
      <c r="OCN156" s="2"/>
      <c r="OCO156" s="2"/>
      <c r="OCP156" s="2"/>
      <c r="OCQ156" s="2"/>
      <c r="OCR156" s="2"/>
      <c r="OCS156" s="2"/>
      <c r="OCT156" s="2"/>
      <c r="OCU156" s="2"/>
      <c r="OCV156" s="2"/>
      <c r="OCW156" s="2"/>
      <c r="OCX156" s="2"/>
      <c r="OCY156" s="2"/>
      <c r="OCZ156" s="2"/>
      <c r="ODA156" s="2"/>
      <c r="ODB156" s="2"/>
      <c r="ODC156" s="2"/>
      <c r="ODD156" s="2"/>
      <c r="ODE156" s="2"/>
      <c r="ODF156" s="2"/>
      <c r="ODG156" s="2"/>
      <c r="ODH156" s="2"/>
      <c r="ODI156" s="2"/>
      <c r="ODJ156" s="2"/>
      <c r="ODK156" s="2"/>
      <c r="ODL156" s="2"/>
      <c r="ODM156" s="2"/>
      <c r="ODN156" s="2"/>
      <c r="ODO156" s="2"/>
      <c r="ODP156" s="2"/>
      <c r="ODQ156" s="2"/>
      <c r="ODR156" s="2"/>
      <c r="ODS156" s="2"/>
      <c r="ODT156" s="2"/>
      <c r="ODU156" s="2"/>
      <c r="ODV156" s="2"/>
      <c r="ODW156" s="2"/>
      <c r="ODX156" s="2"/>
      <c r="ODY156" s="2"/>
      <c r="ODZ156" s="2"/>
      <c r="OEA156" s="2"/>
      <c r="OEB156" s="2"/>
      <c r="OEC156" s="2"/>
      <c r="OED156" s="2"/>
      <c r="OEE156" s="2"/>
      <c r="OEF156" s="2"/>
      <c r="OEG156" s="2"/>
      <c r="OEH156" s="2"/>
      <c r="OEI156" s="2"/>
      <c r="OEJ156" s="2"/>
      <c r="OEK156" s="2"/>
      <c r="OEL156" s="2"/>
      <c r="OEM156" s="2"/>
      <c r="OEN156" s="2"/>
      <c r="OEO156" s="2"/>
      <c r="OEP156" s="2"/>
      <c r="OEQ156" s="2"/>
      <c r="OER156" s="2"/>
      <c r="OES156" s="2"/>
      <c r="OET156" s="2"/>
      <c r="OEU156" s="2"/>
      <c r="OEV156" s="2"/>
      <c r="OEW156" s="2"/>
      <c r="OEX156" s="2"/>
      <c r="OEY156" s="2"/>
      <c r="OEZ156" s="2"/>
      <c r="OFA156" s="2"/>
      <c r="OFB156" s="2"/>
      <c r="OFC156" s="2"/>
      <c r="OFD156" s="2"/>
      <c r="OFE156" s="2"/>
      <c r="OFF156" s="2"/>
      <c r="OFG156" s="2"/>
      <c r="OFH156" s="2"/>
      <c r="OFI156" s="2"/>
      <c r="OFJ156" s="2"/>
      <c r="OFK156" s="2"/>
      <c r="OFL156" s="2"/>
      <c r="OFM156" s="2"/>
      <c r="OFN156" s="2"/>
      <c r="OFO156" s="2"/>
      <c r="OFP156" s="2"/>
      <c r="OFQ156" s="2"/>
      <c r="OFR156" s="2"/>
      <c r="OFS156" s="2"/>
      <c r="OFT156" s="2"/>
      <c r="OFU156" s="2"/>
      <c r="OFV156" s="2"/>
      <c r="OFW156" s="2"/>
      <c r="OFX156" s="2"/>
      <c r="OFY156" s="2"/>
      <c r="OFZ156" s="2"/>
      <c r="OGA156" s="2"/>
      <c r="OGB156" s="2"/>
      <c r="OGC156" s="2"/>
      <c r="OGD156" s="2"/>
      <c r="OGE156" s="2"/>
      <c r="OGF156" s="2"/>
      <c r="OGG156" s="2"/>
      <c r="OGH156" s="2"/>
      <c r="OGI156" s="2"/>
      <c r="OGJ156" s="2"/>
      <c r="OGK156" s="2"/>
      <c r="OGL156" s="2"/>
      <c r="OGM156" s="2"/>
      <c r="OGN156" s="2"/>
      <c r="OGO156" s="2"/>
      <c r="OGP156" s="2"/>
      <c r="OGQ156" s="2"/>
      <c r="OGR156" s="2"/>
      <c r="OGS156" s="2"/>
      <c r="OGT156" s="2"/>
      <c r="OGU156" s="2"/>
      <c r="OGV156" s="2"/>
      <c r="OGW156" s="2"/>
      <c r="OGX156" s="2"/>
      <c r="OGY156" s="2"/>
      <c r="OGZ156" s="2"/>
      <c r="OHA156" s="2"/>
      <c r="OHB156" s="2"/>
      <c r="OHC156" s="2"/>
      <c r="OHD156" s="2"/>
      <c r="OHE156" s="2"/>
      <c r="OHF156" s="2"/>
      <c r="OHG156" s="2"/>
      <c r="OHH156" s="2"/>
      <c r="OHI156" s="2"/>
      <c r="OHJ156" s="2"/>
      <c r="OHK156" s="2"/>
      <c r="OHL156" s="2"/>
      <c r="OHM156" s="2"/>
      <c r="OHN156" s="2"/>
      <c r="OHO156" s="2"/>
      <c r="OHP156" s="2"/>
      <c r="OHQ156" s="2"/>
      <c r="OHR156" s="2"/>
      <c r="OHS156" s="2"/>
      <c r="OHT156" s="2"/>
      <c r="OHU156" s="2"/>
      <c r="OHV156" s="2"/>
      <c r="OHW156" s="2"/>
      <c r="OHX156" s="2"/>
      <c r="OHY156" s="2"/>
      <c r="OHZ156" s="2"/>
      <c r="OIA156" s="2"/>
      <c r="OIB156" s="2"/>
      <c r="OIC156" s="2"/>
      <c r="OID156" s="2"/>
      <c r="OIE156" s="2"/>
      <c r="OIF156" s="2"/>
      <c r="OIG156" s="2"/>
      <c r="OIH156" s="2"/>
      <c r="OII156" s="2"/>
      <c r="OIJ156" s="2"/>
      <c r="OIK156" s="2"/>
      <c r="OIL156" s="2"/>
      <c r="OIM156" s="2"/>
      <c r="OIN156" s="2"/>
      <c r="OIO156" s="2"/>
      <c r="OIP156" s="2"/>
      <c r="OIQ156" s="2"/>
      <c r="OIR156" s="2"/>
      <c r="OIS156" s="2"/>
      <c r="OIT156" s="2"/>
      <c r="OIU156" s="2"/>
      <c r="OIV156" s="2"/>
      <c r="OIW156" s="2"/>
      <c r="OIX156" s="2"/>
      <c r="OIY156" s="2"/>
      <c r="OIZ156" s="2"/>
      <c r="OJA156" s="2"/>
      <c r="OJB156" s="2"/>
      <c r="OJC156" s="2"/>
      <c r="OJD156" s="2"/>
      <c r="OJE156" s="2"/>
      <c r="OJF156" s="2"/>
      <c r="OJG156" s="2"/>
      <c r="OJH156" s="2"/>
      <c r="OJI156" s="2"/>
      <c r="OJJ156" s="2"/>
      <c r="OJK156" s="2"/>
      <c r="OJL156" s="2"/>
      <c r="OJM156" s="2"/>
      <c r="OJN156" s="2"/>
      <c r="OJO156" s="2"/>
      <c r="OJP156" s="2"/>
      <c r="OJQ156" s="2"/>
      <c r="OJR156" s="2"/>
      <c r="OJS156" s="2"/>
      <c r="OJT156" s="2"/>
      <c r="OJU156" s="2"/>
      <c r="OJV156" s="2"/>
      <c r="OJW156" s="2"/>
      <c r="OJX156" s="2"/>
      <c r="OJY156" s="2"/>
      <c r="OJZ156" s="2"/>
      <c r="OKA156" s="2"/>
      <c r="OKB156" s="2"/>
      <c r="OKC156" s="2"/>
      <c r="OKD156" s="2"/>
      <c r="OKE156" s="2"/>
      <c r="OKF156" s="2"/>
      <c r="OKG156" s="2"/>
      <c r="OKH156" s="2"/>
      <c r="OKI156" s="2"/>
      <c r="OKJ156" s="2"/>
      <c r="OKK156" s="2"/>
      <c r="OKL156" s="2"/>
      <c r="OKM156" s="2"/>
      <c r="OKN156" s="2"/>
      <c r="OKO156" s="2"/>
      <c r="OKP156" s="2"/>
      <c r="OKQ156" s="2"/>
      <c r="OKR156" s="2"/>
      <c r="OKS156" s="2"/>
      <c r="OKT156" s="2"/>
      <c r="OKU156" s="2"/>
      <c r="OKV156" s="2"/>
      <c r="OKW156" s="2"/>
      <c r="OKX156" s="2"/>
      <c r="OKY156" s="2"/>
      <c r="OKZ156" s="2"/>
      <c r="OLA156" s="2"/>
      <c r="OLB156" s="2"/>
      <c r="OLC156" s="2"/>
      <c r="OLD156" s="2"/>
      <c r="OLE156" s="2"/>
      <c r="OLF156" s="2"/>
      <c r="OLG156" s="2"/>
      <c r="OLH156" s="2"/>
      <c r="OLI156" s="2"/>
      <c r="OLJ156" s="2"/>
      <c r="OLK156" s="2"/>
      <c r="OLL156" s="2"/>
      <c r="OLM156" s="2"/>
      <c r="OLN156" s="2"/>
      <c r="OLO156" s="2"/>
      <c r="OLP156" s="2"/>
      <c r="OLQ156" s="2"/>
      <c r="OLR156" s="2"/>
      <c r="OLS156" s="2"/>
      <c r="OLT156" s="2"/>
      <c r="OLU156" s="2"/>
      <c r="OLV156" s="2"/>
      <c r="OLW156" s="2"/>
      <c r="OLX156" s="2"/>
      <c r="OLY156" s="2"/>
      <c r="OLZ156" s="2"/>
      <c r="OMA156" s="2"/>
      <c r="OMB156" s="2"/>
      <c r="OMC156" s="2"/>
      <c r="OMD156" s="2"/>
      <c r="OME156" s="2"/>
      <c r="OMF156" s="2"/>
      <c r="OMG156" s="2"/>
      <c r="OMH156" s="2"/>
      <c r="OMI156" s="2"/>
      <c r="OMJ156" s="2"/>
      <c r="OMK156" s="2"/>
      <c r="OML156" s="2"/>
      <c r="OMM156" s="2"/>
      <c r="OMN156" s="2"/>
      <c r="OMO156" s="2"/>
      <c r="OMP156" s="2"/>
      <c r="OMQ156" s="2"/>
      <c r="OMR156" s="2"/>
      <c r="OMS156" s="2"/>
      <c r="OMT156" s="2"/>
      <c r="OMU156" s="2"/>
      <c r="OMV156" s="2"/>
      <c r="OMW156" s="2"/>
      <c r="OMX156" s="2"/>
      <c r="OMY156" s="2"/>
      <c r="OMZ156" s="2"/>
      <c r="ONA156" s="2"/>
      <c r="ONB156" s="2"/>
      <c r="ONC156" s="2"/>
      <c r="OND156" s="2"/>
      <c r="ONE156" s="2"/>
      <c r="ONF156" s="2"/>
      <c r="ONG156" s="2"/>
      <c r="ONH156" s="2"/>
      <c r="ONI156" s="2"/>
      <c r="ONJ156" s="2"/>
      <c r="ONK156" s="2"/>
      <c r="ONL156" s="2"/>
      <c r="ONM156" s="2"/>
      <c r="ONN156" s="2"/>
      <c r="ONO156" s="2"/>
      <c r="ONP156" s="2"/>
      <c r="ONQ156" s="2"/>
      <c r="ONR156" s="2"/>
      <c r="ONS156" s="2"/>
      <c r="ONT156" s="2"/>
      <c r="ONU156" s="2"/>
      <c r="ONV156" s="2"/>
      <c r="ONW156" s="2"/>
      <c r="ONX156" s="2"/>
      <c r="ONY156" s="2"/>
      <c r="ONZ156" s="2"/>
      <c r="OOA156" s="2"/>
      <c r="OOB156" s="2"/>
      <c r="OOC156" s="2"/>
      <c r="OOD156" s="2"/>
      <c r="OOE156" s="2"/>
      <c r="OOF156" s="2"/>
      <c r="OOG156" s="2"/>
      <c r="OOH156" s="2"/>
      <c r="OOI156" s="2"/>
      <c r="OOJ156" s="2"/>
      <c r="OOK156" s="2"/>
      <c r="OOL156" s="2"/>
      <c r="OOM156" s="2"/>
      <c r="OON156" s="2"/>
      <c r="OOO156" s="2"/>
      <c r="OOP156" s="2"/>
      <c r="OOQ156" s="2"/>
      <c r="OOR156" s="2"/>
      <c r="OOS156" s="2"/>
      <c r="OOT156" s="2"/>
      <c r="OOU156" s="2"/>
      <c r="OOV156" s="2"/>
      <c r="OOW156" s="2"/>
      <c r="OOX156" s="2"/>
      <c r="OOY156" s="2"/>
      <c r="OOZ156" s="2"/>
      <c r="OPA156" s="2"/>
      <c r="OPB156" s="2"/>
      <c r="OPC156" s="2"/>
      <c r="OPD156" s="2"/>
      <c r="OPE156" s="2"/>
      <c r="OPF156" s="2"/>
      <c r="OPG156" s="2"/>
      <c r="OPH156" s="2"/>
      <c r="OPI156" s="2"/>
      <c r="OPJ156" s="2"/>
      <c r="OPK156" s="2"/>
      <c r="OPL156" s="2"/>
      <c r="OPM156" s="2"/>
      <c r="OPN156" s="2"/>
      <c r="OPO156" s="2"/>
      <c r="OPP156" s="2"/>
      <c r="OPQ156" s="2"/>
      <c r="OPR156" s="2"/>
      <c r="OPS156" s="2"/>
      <c r="OPT156" s="2"/>
      <c r="OPU156" s="2"/>
      <c r="OPV156" s="2"/>
      <c r="OPW156" s="2"/>
      <c r="OPX156" s="2"/>
      <c r="OPY156" s="2"/>
      <c r="OPZ156" s="2"/>
      <c r="OQA156" s="2"/>
      <c r="OQB156" s="2"/>
      <c r="OQC156" s="2"/>
      <c r="OQD156" s="2"/>
      <c r="OQE156" s="2"/>
      <c r="OQF156" s="2"/>
      <c r="OQG156" s="2"/>
      <c r="OQH156" s="2"/>
      <c r="OQI156" s="2"/>
      <c r="OQJ156" s="2"/>
      <c r="OQK156" s="2"/>
      <c r="OQL156" s="2"/>
      <c r="OQM156" s="2"/>
      <c r="OQN156" s="2"/>
      <c r="OQO156" s="2"/>
      <c r="OQP156" s="2"/>
      <c r="OQQ156" s="2"/>
      <c r="OQR156" s="2"/>
      <c r="OQS156" s="2"/>
      <c r="OQT156" s="2"/>
      <c r="OQU156" s="2"/>
      <c r="OQV156" s="2"/>
      <c r="OQW156" s="2"/>
      <c r="OQX156" s="2"/>
      <c r="OQY156" s="2"/>
      <c r="OQZ156" s="2"/>
      <c r="ORA156" s="2"/>
      <c r="ORB156" s="2"/>
      <c r="ORC156" s="2"/>
      <c r="ORD156" s="2"/>
      <c r="ORE156" s="2"/>
      <c r="ORF156" s="2"/>
      <c r="ORG156" s="2"/>
      <c r="ORH156" s="2"/>
      <c r="ORI156" s="2"/>
      <c r="ORJ156" s="2"/>
      <c r="ORK156" s="2"/>
      <c r="ORL156" s="2"/>
      <c r="ORM156" s="2"/>
      <c r="ORN156" s="2"/>
      <c r="ORO156" s="2"/>
      <c r="ORP156" s="2"/>
      <c r="ORQ156" s="2"/>
      <c r="ORR156" s="2"/>
      <c r="ORS156" s="2"/>
      <c r="ORT156" s="2"/>
      <c r="ORU156" s="2"/>
      <c r="ORV156" s="2"/>
      <c r="ORW156" s="2"/>
      <c r="ORX156" s="2"/>
      <c r="ORY156" s="2"/>
      <c r="ORZ156" s="2"/>
      <c r="OSA156" s="2"/>
      <c r="OSB156" s="2"/>
      <c r="OSC156" s="2"/>
      <c r="OSD156" s="2"/>
      <c r="OSE156" s="2"/>
      <c r="OSF156" s="2"/>
      <c r="OSG156" s="2"/>
      <c r="OSH156" s="2"/>
      <c r="OSI156" s="2"/>
      <c r="OSJ156" s="2"/>
      <c r="OSK156" s="2"/>
      <c r="OSL156" s="2"/>
      <c r="OSM156" s="2"/>
      <c r="OSN156" s="2"/>
      <c r="OSO156" s="2"/>
      <c r="OSP156" s="2"/>
      <c r="OSQ156" s="2"/>
      <c r="OSR156" s="2"/>
      <c r="OSS156" s="2"/>
      <c r="OST156" s="2"/>
      <c r="OSU156" s="2"/>
      <c r="OSV156" s="2"/>
      <c r="OSW156" s="2"/>
      <c r="OSX156" s="2"/>
      <c r="OSY156" s="2"/>
      <c r="OSZ156" s="2"/>
      <c r="OTA156" s="2"/>
      <c r="OTB156" s="2"/>
      <c r="OTC156" s="2"/>
      <c r="OTD156" s="2"/>
      <c r="OTE156" s="2"/>
      <c r="OTF156" s="2"/>
      <c r="OTG156" s="2"/>
      <c r="OTH156" s="2"/>
      <c r="OTI156" s="2"/>
      <c r="OTJ156" s="2"/>
      <c r="OTK156" s="2"/>
      <c r="OTL156" s="2"/>
      <c r="OTM156" s="2"/>
      <c r="OTN156" s="2"/>
      <c r="OTO156" s="2"/>
      <c r="OTP156" s="2"/>
      <c r="OTQ156" s="2"/>
      <c r="OTR156" s="2"/>
      <c r="OTS156" s="2"/>
      <c r="OTT156" s="2"/>
      <c r="OTU156" s="2"/>
      <c r="OTV156" s="2"/>
      <c r="OTW156" s="2"/>
      <c r="OTX156" s="2"/>
      <c r="OTY156" s="2"/>
      <c r="OTZ156" s="2"/>
      <c r="OUA156" s="2"/>
      <c r="OUB156" s="2"/>
      <c r="OUC156" s="2"/>
      <c r="OUD156" s="2"/>
      <c r="OUE156" s="2"/>
      <c r="OUF156" s="2"/>
      <c r="OUG156" s="2"/>
      <c r="OUH156" s="2"/>
      <c r="OUI156" s="2"/>
      <c r="OUJ156" s="2"/>
      <c r="OUK156" s="2"/>
      <c r="OUL156" s="2"/>
      <c r="OUM156" s="2"/>
      <c r="OUN156" s="2"/>
      <c r="OUO156" s="2"/>
      <c r="OUP156" s="2"/>
      <c r="OUQ156" s="2"/>
      <c r="OUR156" s="2"/>
      <c r="OUS156" s="2"/>
      <c r="OUT156" s="2"/>
      <c r="OUU156" s="2"/>
      <c r="OUV156" s="2"/>
      <c r="OUW156" s="2"/>
      <c r="OUX156" s="2"/>
      <c r="OUY156" s="2"/>
      <c r="OUZ156" s="2"/>
      <c r="OVA156" s="2"/>
      <c r="OVB156" s="2"/>
      <c r="OVC156" s="2"/>
      <c r="OVD156" s="2"/>
      <c r="OVE156" s="2"/>
      <c r="OVF156" s="2"/>
      <c r="OVG156" s="2"/>
      <c r="OVH156" s="2"/>
      <c r="OVI156" s="2"/>
      <c r="OVJ156" s="2"/>
      <c r="OVK156" s="2"/>
      <c r="OVL156" s="2"/>
      <c r="OVM156" s="2"/>
      <c r="OVN156" s="2"/>
      <c r="OVO156" s="2"/>
      <c r="OVP156" s="2"/>
      <c r="OVQ156" s="2"/>
      <c r="OVR156" s="2"/>
      <c r="OVS156" s="2"/>
      <c r="OVT156" s="2"/>
      <c r="OVU156" s="2"/>
      <c r="OVV156" s="2"/>
      <c r="OVW156" s="2"/>
      <c r="OVX156" s="2"/>
      <c r="OVY156" s="2"/>
      <c r="OVZ156" s="2"/>
      <c r="OWA156" s="2"/>
      <c r="OWB156" s="2"/>
      <c r="OWC156" s="2"/>
      <c r="OWD156" s="2"/>
      <c r="OWE156" s="2"/>
      <c r="OWF156" s="2"/>
      <c r="OWG156" s="2"/>
      <c r="OWH156" s="2"/>
      <c r="OWI156" s="2"/>
      <c r="OWJ156" s="2"/>
      <c r="OWK156" s="2"/>
      <c r="OWL156" s="2"/>
      <c r="OWM156" s="2"/>
      <c r="OWN156" s="2"/>
      <c r="OWO156" s="2"/>
      <c r="OWP156" s="2"/>
      <c r="OWQ156" s="2"/>
      <c r="OWR156" s="2"/>
      <c r="OWS156" s="2"/>
      <c r="OWT156" s="2"/>
      <c r="OWU156" s="2"/>
      <c r="OWV156" s="2"/>
      <c r="OWW156" s="2"/>
      <c r="OWX156" s="2"/>
      <c r="OWY156" s="2"/>
      <c r="OWZ156" s="2"/>
      <c r="OXA156" s="2"/>
      <c r="OXB156" s="2"/>
      <c r="OXC156" s="2"/>
      <c r="OXD156" s="2"/>
      <c r="OXE156" s="2"/>
      <c r="OXF156" s="2"/>
      <c r="OXG156" s="2"/>
      <c r="OXH156" s="2"/>
      <c r="OXI156" s="2"/>
      <c r="OXJ156" s="2"/>
      <c r="OXK156" s="2"/>
      <c r="OXL156" s="2"/>
      <c r="OXM156" s="2"/>
      <c r="OXN156" s="2"/>
      <c r="OXO156" s="2"/>
      <c r="OXP156" s="2"/>
      <c r="OXQ156" s="2"/>
      <c r="OXR156" s="2"/>
      <c r="OXS156" s="2"/>
      <c r="OXT156" s="2"/>
      <c r="OXU156" s="2"/>
      <c r="OXV156" s="2"/>
      <c r="OXW156" s="2"/>
      <c r="OXX156" s="2"/>
      <c r="OXY156" s="2"/>
      <c r="OXZ156" s="2"/>
      <c r="OYA156" s="2"/>
      <c r="OYB156" s="2"/>
      <c r="OYC156" s="2"/>
      <c r="OYD156" s="2"/>
      <c r="OYE156" s="2"/>
      <c r="OYF156" s="2"/>
      <c r="OYG156" s="2"/>
      <c r="OYH156" s="2"/>
      <c r="OYI156" s="2"/>
      <c r="OYJ156" s="2"/>
      <c r="OYK156" s="2"/>
      <c r="OYL156" s="2"/>
      <c r="OYM156" s="2"/>
      <c r="OYN156" s="2"/>
      <c r="OYO156" s="2"/>
      <c r="OYP156" s="2"/>
      <c r="OYQ156" s="2"/>
      <c r="OYR156" s="2"/>
      <c r="OYS156" s="2"/>
      <c r="OYT156" s="2"/>
      <c r="OYU156" s="2"/>
      <c r="OYV156" s="2"/>
      <c r="OYW156" s="2"/>
      <c r="OYX156" s="2"/>
      <c r="OYY156" s="2"/>
      <c r="OYZ156" s="2"/>
      <c r="OZA156" s="2"/>
      <c r="OZB156" s="2"/>
      <c r="OZC156" s="2"/>
      <c r="OZD156" s="2"/>
      <c r="OZE156" s="2"/>
      <c r="OZF156" s="2"/>
      <c r="OZG156" s="2"/>
      <c r="OZH156" s="2"/>
      <c r="OZI156" s="2"/>
      <c r="OZJ156" s="2"/>
      <c r="OZK156" s="2"/>
      <c r="OZL156" s="2"/>
      <c r="OZM156" s="2"/>
      <c r="OZN156" s="2"/>
      <c r="OZO156" s="2"/>
      <c r="OZP156" s="2"/>
      <c r="OZQ156" s="2"/>
      <c r="OZR156" s="2"/>
      <c r="OZS156" s="2"/>
      <c r="OZT156" s="2"/>
      <c r="OZU156" s="2"/>
      <c r="OZV156" s="2"/>
      <c r="OZW156" s="2"/>
      <c r="OZX156" s="2"/>
      <c r="OZY156" s="2"/>
      <c r="OZZ156" s="2"/>
      <c r="PAA156" s="2"/>
      <c r="PAB156" s="2"/>
      <c r="PAC156" s="2"/>
      <c r="PAD156" s="2"/>
      <c r="PAE156" s="2"/>
      <c r="PAF156" s="2"/>
      <c r="PAG156" s="2"/>
      <c r="PAH156" s="2"/>
      <c r="PAI156" s="2"/>
      <c r="PAJ156" s="2"/>
      <c r="PAK156" s="2"/>
      <c r="PAL156" s="2"/>
      <c r="PAM156" s="2"/>
      <c r="PAN156" s="2"/>
      <c r="PAO156" s="2"/>
      <c r="PAP156" s="2"/>
      <c r="PAQ156" s="2"/>
      <c r="PAR156" s="2"/>
      <c r="PAS156" s="2"/>
      <c r="PAT156" s="2"/>
      <c r="PAU156" s="2"/>
      <c r="PAV156" s="2"/>
      <c r="PAW156" s="2"/>
      <c r="PAX156" s="2"/>
      <c r="PAY156" s="2"/>
      <c r="PAZ156" s="2"/>
      <c r="PBA156" s="2"/>
      <c r="PBB156" s="2"/>
      <c r="PBC156" s="2"/>
      <c r="PBD156" s="2"/>
      <c r="PBE156" s="2"/>
      <c r="PBF156" s="2"/>
      <c r="PBG156" s="2"/>
      <c r="PBH156" s="2"/>
      <c r="PBI156" s="2"/>
      <c r="PBJ156" s="2"/>
      <c r="PBK156" s="2"/>
      <c r="PBL156" s="2"/>
      <c r="PBM156" s="2"/>
      <c r="PBN156" s="2"/>
      <c r="PBO156" s="2"/>
      <c r="PBP156" s="2"/>
      <c r="PBQ156" s="2"/>
      <c r="PBR156" s="2"/>
      <c r="PBS156" s="2"/>
      <c r="PBT156" s="2"/>
      <c r="PBU156" s="2"/>
      <c r="PBV156" s="2"/>
      <c r="PBW156" s="2"/>
      <c r="PBX156" s="2"/>
      <c r="PBY156" s="2"/>
      <c r="PBZ156" s="2"/>
      <c r="PCA156" s="2"/>
      <c r="PCB156" s="2"/>
      <c r="PCC156" s="2"/>
      <c r="PCD156" s="2"/>
      <c r="PCE156" s="2"/>
      <c r="PCF156" s="2"/>
      <c r="PCG156" s="2"/>
      <c r="PCH156" s="2"/>
      <c r="PCI156" s="2"/>
      <c r="PCJ156" s="2"/>
      <c r="PCK156" s="2"/>
      <c r="PCL156" s="2"/>
      <c r="PCM156" s="2"/>
      <c r="PCN156" s="2"/>
      <c r="PCO156" s="2"/>
      <c r="PCP156" s="2"/>
      <c r="PCQ156" s="2"/>
      <c r="PCR156" s="2"/>
      <c r="PCS156" s="2"/>
      <c r="PCT156" s="2"/>
      <c r="PCU156" s="2"/>
      <c r="PCV156" s="2"/>
      <c r="PCW156" s="2"/>
      <c r="PCX156" s="2"/>
      <c r="PCY156" s="2"/>
      <c r="PCZ156" s="2"/>
      <c r="PDA156" s="2"/>
      <c r="PDB156" s="2"/>
      <c r="PDC156" s="2"/>
      <c r="PDD156" s="2"/>
      <c r="PDE156" s="2"/>
      <c r="PDF156" s="2"/>
      <c r="PDG156" s="2"/>
      <c r="PDH156" s="2"/>
      <c r="PDI156" s="2"/>
      <c r="PDJ156" s="2"/>
      <c r="PDK156" s="2"/>
      <c r="PDL156" s="2"/>
      <c r="PDM156" s="2"/>
      <c r="PDN156" s="2"/>
      <c r="PDO156" s="2"/>
      <c r="PDP156" s="2"/>
      <c r="PDQ156" s="2"/>
      <c r="PDR156" s="2"/>
      <c r="PDS156" s="2"/>
      <c r="PDT156" s="2"/>
      <c r="PDU156" s="2"/>
      <c r="PDV156" s="2"/>
      <c r="PDW156" s="2"/>
      <c r="PDX156" s="2"/>
      <c r="PDY156" s="2"/>
      <c r="PDZ156" s="2"/>
      <c r="PEA156" s="2"/>
      <c r="PEB156" s="2"/>
      <c r="PEC156" s="2"/>
      <c r="PED156" s="2"/>
      <c r="PEE156" s="2"/>
      <c r="PEF156" s="2"/>
      <c r="PEG156" s="2"/>
      <c r="PEH156" s="2"/>
      <c r="PEI156" s="2"/>
      <c r="PEJ156" s="2"/>
      <c r="PEK156" s="2"/>
      <c r="PEL156" s="2"/>
      <c r="PEM156" s="2"/>
      <c r="PEN156" s="2"/>
      <c r="PEO156" s="2"/>
      <c r="PEP156" s="2"/>
      <c r="PEQ156" s="2"/>
      <c r="PER156" s="2"/>
      <c r="PES156" s="2"/>
      <c r="PET156" s="2"/>
      <c r="PEU156" s="2"/>
      <c r="PEV156" s="2"/>
      <c r="PEW156" s="2"/>
      <c r="PEX156" s="2"/>
      <c r="PEY156" s="2"/>
      <c r="PEZ156" s="2"/>
      <c r="PFA156" s="2"/>
      <c r="PFB156" s="2"/>
      <c r="PFC156" s="2"/>
      <c r="PFD156" s="2"/>
      <c r="PFE156" s="2"/>
      <c r="PFF156" s="2"/>
      <c r="PFG156" s="2"/>
      <c r="PFH156" s="2"/>
      <c r="PFI156" s="2"/>
      <c r="PFJ156" s="2"/>
      <c r="PFK156" s="2"/>
      <c r="PFL156" s="2"/>
      <c r="PFM156" s="2"/>
      <c r="PFN156" s="2"/>
      <c r="PFO156" s="2"/>
      <c r="PFP156" s="2"/>
      <c r="PFQ156" s="2"/>
      <c r="PFR156" s="2"/>
      <c r="PFS156" s="2"/>
      <c r="PFT156" s="2"/>
      <c r="PFU156" s="2"/>
      <c r="PFV156" s="2"/>
      <c r="PFW156" s="2"/>
      <c r="PFX156" s="2"/>
      <c r="PFY156" s="2"/>
      <c r="PFZ156" s="2"/>
      <c r="PGA156" s="2"/>
      <c r="PGB156" s="2"/>
      <c r="PGC156" s="2"/>
      <c r="PGD156" s="2"/>
      <c r="PGE156" s="2"/>
      <c r="PGF156" s="2"/>
      <c r="PGG156" s="2"/>
      <c r="PGH156" s="2"/>
      <c r="PGI156" s="2"/>
      <c r="PGJ156" s="2"/>
      <c r="PGK156" s="2"/>
      <c r="PGL156" s="2"/>
      <c r="PGM156" s="2"/>
      <c r="PGN156" s="2"/>
      <c r="PGO156" s="2"/>
      <c r="PGP156" s="2"/>
      <c r="PGQ156" s="2"/>
      <c r="PGR156" s="2"/>
      <c r="PGS156" s="2"/>
      <c r="PGT156" s="2"/>
      <c r="PGU156" s="2"/>
      <c r="PGV156" s="2"/>
      <c r="PGW156" s="2"/>
      <c r="PGX156" s="2"/>
      <c r="PGY156" s="2"/>
      <c r="PGZ156" s="2"/>
      <c r="PHA156" s="2"/>
      <c r="PHB156" s="2"/>
      <c r="PHC156" s="2"/>
      <c r="PHD156" s="2"/>
      <c r="PHE156" s="2"/>
      <c r="PHF156" s="2"/>
      <c r="PHG156" s="2"/>
      <c r="PHH156" s="2"/>
      <c r="PHI156" s="2"/>
      <c r="PHJ156" s="2"/>
      <c r="PHK156" s="2"/>
      <c r="PHL156" s="2"/>
      <c r="PHM156" s="2"/>
      <c r="PHN156" s="2"/>
      <c r="PHO156" s="2"/>
      <c r="PHP156" s="2"/>
      <c r="PHQ156" s="2"/>
      <c r="PHR156" s="2"/>
      <c r="PHS156" s="2"/>
      <c r="PHT156" s="2"/>
      <c r="PHU156" s="2"/>
      <c r="PHV156" s="2"/>
      <c r="PHW156" s="2"/>
      <c r="PHX156" s="2"/>
      <c r="PHY156" s="2"/>
      <c r="PHZ156" s="2"/>
      <c r="PIA156" s="2"/>
      <c r="PIB156" s="2"/>
      <c r="PIC156" s="2"/>
      <c r="PID156" s="2"/>
      <c r="PIE156" s="2"/>
      <c r="PIF156" s="2"/>
      <c r="PIG156" s="2"/>
      <c r="PIH156" s="2"/>
      <c r="PII156" s="2"/>
      <c r="PIJ156" s="2"/>
      <c r="PIK156" s="2"/>
      <c r="PIL156" s="2"/>
      <c r="PIM156" s="2"/>
      <c r="PIN156" s="2"/>
      <c r="PIO156" s="2"/>
      <c r="PIP156" s="2"/>
      <c r="PIQ156" s="2"/>
      <c r="PIR156" s="2"/>
      <c r="PIS156" s="2"/>
      <c r="PIT156" s="2"/>
      <c r="PIU156" s="2"/>
      <c r="PIV156" s="2"/>
      <c r="PIW156" s="2"/>
      <c r="PIX156" s="2"/>
      <c r="PIY156" s="2"/>
      <c r="PIZ156" s="2"/>
      <c r="PJA156" s="2"/>
      <c r="PJB156" s="2"/>
      <c r="PJC156" s="2"/>
      <c r="PJD156" s="2"/>
      <c r="PJE156" s="2"/>
      <c r="PJF156" s="2"/>
      <c r="PJG156" s="2"/>
      <c r="PJH156" s="2"/>
      <c r="PJI156" s="2"/>
      <c r="PJJ156" s="2"/>
      <c r="PJK156" s="2"/>
      <c r="PJL156" s="2"/>
      <c r="PJM156" s="2"/>
      <c r="PJN156" s="2"/>
      <c r="PJO156" s="2"/>
      <c r="PJP156" s="2"/>
      <c r="PJQ156" s="2"/>
      <c r="PJR156" s="2"/>
      <c r="PJS156" s="2"/>
      <c r="PJT156" s="2"/>
      <c r="PJU156" s="2"/>
      <c r="PJV156" s="2"/>
      <c r="PJW156" s="2"/>
      <c r="PJX156" s="2"/>
      <c r="PJY156" s="2"/>
      <c r="PJZ156" s="2"/>
      <c r="PKA156" s="2"/>
      <c r="PKB156" s="2"/>
      <c r="PKC156" s="2"/>
      <c r="PKD156" s="2"/>
      <c r="PKE156" s="2"/>
      <c r="PKF156" s="2"/>
      <c r="PKG156" s="2"/>
      <c r="PKH156" s="2"/>
      <c r="PKI156" s="2"/>
      <c r="PKJ156" s="2"/>
      <c r="PKK156" s="2"/>
      <c r="PKL156" s="2"/>
      <c r="PKM156" s="2"/>
      <c r="PKN156" s="2"/>
      <c r="PKO156" s="2"/>
      <c r="PKP156" s="2"/>
      <c r="PKQ156" s="2"/>
      <c r="PKR156" s="2"/>
      <c r="PKS156" s="2"/>
      <c r="PKT156" s="2"/>
      <c r="PKU156" s="2"/>
      <c r="PKV156" s="2"/>
      <c r="PKW156" s="2"/>
      <c r="PKX156" s="2"/>
      <c r="PKY156" s="2"/>
      <c r="PKZ156" s="2"/>
      <c r="PLA156" s="2"/>
      <c r="PLB156" s="2"/>
      <c r="PLC156" s="2"/>
      <c r="PLD156" s="2"/>
      <c r="PLE156" s="2"/>
      <c r="PLF156" s="2"/>
      <c r="PLG156" s="2"/>
      <c r="PLH156" s="2"/>
      <c r="PLI156" s="2"/>
      <c r="PLJ156" s="2"/>
      <c r="PLK156" s="2"/>
      <c r="PLL156" s="2"/>
      <c r="PLM156" s="2"/>
      <c r="PLN156" s="2"/>
      <c r="PLO156" s="2"/>
      <c r="PLP156" s="2"/>
      <c r="PLQ156" s="2"/>
      <c r="PLR156" s="2"/>
      <c r="PLS156" s="2"/>
      <c r="PLT156" s="2"/>
      <c r="PLU156" s="2"/>
      <c r="PLV156" s="2"/>
      <c r="PLW156" s="2"/>
      <c r="PLX156" s="2"/>
      <c r="PLY156" s="2"/>
      <c r="PLZ156" s="2"/>
      <c r="PMA156" s="2"/>
      <c r="PMB156" s="2"/>
      <c r="PMC156" s="2"/>
      <c r="PMD156" s="2"/>
      <c r="PME156" s="2"/>
      <c r="PMF156" s="2"/>
      <c r="PMG156" s="2"/>
      <c r="PMH156" s="2"/>
      <c r="PMI156" s="2"/>
      <c r="PMJ156" s="2"/>
      <c r="PMK156" s="2"/>
      <c r="PML156" s="2"/>
      <c r="PMM156" s="2"/>
      <c r="PMN156" s="2"/>
      <c r="PMO156" s="2"/>
      <c r="PMP156" s="2"/>
      <c r="PMQ156" s="2"/>
      <c r="PMR156" s="2"/>
      <c r="PMS156" s="2"/>
      <c r="PMT156" s="2"/>
      <c r="PMU156" s="2"/>
      <c r="PMV156" s="2"/>
      <c r="PMW156" s="2"/>
      <c r="PMX156" s="2"/>
      <c r="PMY156" s="2"/>
      <c r="PMZ156" s="2"/>
      <c r="PNA156" s="2"/>
      <c r="PNB156" s="2"/>
      <c r="PNC156" s="2"/>
      <c r="PND156" s="2"/>
      <c r="PNE156" s="2"/>
      <c r="PNF156" s="2"/>
      <c r="PNG156" s="2"/>
      <c r="PNH156" s="2"/>
      <c r="PNI156" s="2"/>
      <c r="PNJ156" s="2"/>
      <c r="PNK156" s="2"/>
      <c r="PNL156" s="2"/>
      <c r="PNM156" s="2"/>
      <c r="PNN156" s="2"/>
      <c r="PNO156" s="2"/>
      <c r="PNP156" s="2"/>
      <c r="PNQ156" s="2"/>
      <c r="PNR156" s="2"/>
      <c r="PNS156" s="2"/>
      <c r="PNT156" s="2"/>
      <c r="PNU156" s="2"/>
      <c r="PNV156" s="2"/>
      <c r="PNW156" s="2"/>
      <c r="PNX156" s="2"/>
      <c r="PNY156" s="2"/>
      <c r="PNZ156" s="2"/>
      <c r="POA156" s="2"/>
      <c r="POB156" s="2"/>
      <c r="POC156" s="2"/>
      <c r="POD156" s="2"/>
      <c r="POE156" s="2"/>
      <c r="POF156" s="2"/>
      <c r="POG156" s="2"/>
      <c r="POH156" s="2"/>
      <c r="POI156" s="2"/>
      <c r="POJ156" s="2"/>
      <c r="POK156" s="2"/>
      <c r="POL156" s="2"/>
      <c r="POM156" s="2"/>
      <c r="PON156" s="2"/>
      <c r="POO156" s="2"/>
      <c r="POP156" s="2"/>
      <c r="POQ156" s="2"/>
      <c r="POR156" s="2"/>
      <c r="POS156" s="2"/>
      <c r="POT156" s="2"/>
      <c r="POU156" s="2"/>
      <c r="POV156" s="2"/>
      <c r="POW156" s="2"/>
      <c r="POX156" s="2"/>
      <c r="POY156" s="2"/>
      <c r="POZ156" s="2"/>
      <c r="PPA156" s="2"/>
      <c r="PPB156" s="2"/>
      <c r="PPC156" s="2"/>
      <c r="PPD156" s="2"/>
      <c r="PPE156" s="2"/>
      <c r="PPF156" s="2"/>
      <c r="PPG156" s="2"/>
      <c r="PPH156" s="2"/>
      <c r="PPI156" s="2"/>
      <c r="PPJ156" s="2"/>
      <c r="PPK156" s="2"/>
      <c r="PPL156" s="2"/>
      <c r="PPM156" s="2"/>
      <c r="PPN156" s="2"/>
      <c r="PPO156" s="2"/>
      <c r="PPP156" s="2"/>
      <c r="PPQ156" s="2"/>
      <c r="PPR156" s="2"/>
      <c r="PPS156" s="2"/>
      <c r="PPT156" s="2"/>
      <c r="PPU156" s="2"/>
      <c r="PPV156" s="2"/>
      <c r="PPW156" s="2"/>
      <c r="PPX156" s="2"/>
      <c r="PPY156" s="2"/>
      <c r="PPZ156" s="2"/>
      <c r="PQA156" s="2"/>
      <c r="PQB156" s="2"/>
      <c r="PQC156" s="2"/>
      <c r="PQD156" s="2"/>
      <c r="PQE156" s="2"/>
      <c r="PQF156" s="2"/>
      <c r="PQG156" s="2"/>
      <c r="PQH156" s="2"/>
      <c r="PQI156" s="2"/>
      <c r="PQJ156" s="2"/>
      <c r="PQK156" s="2"/>
      <c r="PQL156" s="2"/>
      <c r="PQM156" s="2"/>
      <c r="PQN156" s="2"/>
      <c r="PQO156" s="2"/>
      <c r="PQP156" s="2"/>
      <c r="PQQ156" s="2"/>
      <c r="PQR156" s="2"/>
      <c r="PQS156" s="2"/>
      <c r="PQT156" s="2"/>
      <c r="PQU156" s="2"/>
      <c r="PQV156" s="2"/>
      <c r="PQW156" s="2"/>
      <c r="PQX156" s="2"/>
      <c r="PQY156" s="2"/>
      <c r="PQZ156" s="2"/>
      <c r="PRA156" s="2"/>
      <c r="PRB156" s="2"/>
      <c r="PRC156" s="2"/>
      <c r="PRD156" s="2"/>
      <c r="PRE156" s="2"/>
      <c r="PRF156" s="2"/>
      <c r="PRG156" s="2"/>
      <c r="PRH156" s="2"/>
      <c r="PRI156" s="2"/>
      <c r="PRJ156" s="2"/>
      <c r="PRK156" s="2"/>
      <c r="PRL156" s="2"/>
      <c r="PRM156" s="2"/>
      <c r="PRN156" s="2"/>
      <c r="PRO156" s="2"/>
      <c r="PRP156" s="2"/>
      <c r="PRQ156" s="2"/>
      <c r="PRR156" s="2"/>
      <c r="PRS156" s="2"/>
      <c r="PRT156" s="2"/>
      <c r="PRU156" s="2"/>
      <c r="PRV156" s="2"/>
      <c r="PRW156" s="2"/>
      <c r="PRX156" s="2"/>
      <c r="PRY156" s="2"/>
      <c r="PRZ156" s="2"/>
      <c r="PSA156" s="2"/>
      <c r="PSB156" s="2"/>
      <c r="PSC156" s="2"/>
      <c r="PSD156" s="2"/>
      <c r="PSE156" s="2"/>
      <c r="PSF156" s="2"/>
      <c r="PSG156" s="2"/>
      <c r="PSH156" s="2"/>
      <c r="PSI156" s="2"/>
      <c r="PSJ156" s="2"/>
      <c r="PSK156" s="2"/>
      <c r="PSL156" s="2"/>
      <c r="PSM156" s="2"/>
      <c r="PSN156" s="2"/>
      <c r="PSO156" s="2"/>
      <c r="PSP156" s="2"/>
      <c r="PSQ156" s="2"/>
      <c r="PSR156" s="2"/>
      <c r="PSS156" s="2"/>
      <c r="PST156" s="2"/>
      <c r="PSU156" s="2"/>
      <c r="PSV156" s="2"/>
      <c r="PSW156" s="2"/>
      <c r="PSX156" s="2"/>
      <c r="PSY156" s="2"/>
      <c r="PSZ156" s="2"/>
      <c r="PTA156" s="2"/>
      <c r="PTB156" s="2"/>
      <c r="PTC156" s="2"/>
      <c r="PTD156" s="2"/>
      <c r="PTE156" s="2"/>
      <c r="PTF156" s="2"/>
      <c r="PTG156" s="2"/>
      <c r="PTH156" s="2"/>
      <c r="PTI156" s="2"/>
      <c r="PTJ156" s="2"/>
      <c r="PTK156" s="2"/>
      <c r="PTL156" s="2"/>
      <c r="PTM156" s="2"/>
      <c r="PTN156" s="2"/>
      <c r="PTO156" s="2"/>
      <c r="PTP156" s="2"/>
      <c r="PTQ156" s="2"/>
      <c r="PTR156" s="2"/>
      <c r="PTS156" s="2"/>
      <c r="PTT156" s="2"/>
      <c r="PTU156" s="2"/>
      <c r="PTV156" s="2"/>
      <c r="PTW156" s="2"/>
      <c r="PTX156" s="2"/>
      <c r="PTY156" s="2"/>
      <c r="PTZ156" s="2"/>
      <c r="PUA156" s="2"/>
      <c r="PUB156" s="2"/>
      <c r="PUC156" s="2"/>
      <c r="PUD156" s="2"/>
      <c r="PUE156" s="2"/>
      <c r="PUF156" s="2"/>
      <c r="PUG156" s="2"/>
      <c r="PUH156" s="2"/>
      <c r="PUI156" s="2"/>
      <c r="PUJ156" s="2"/>
      <c r="PUK156" s="2"/>
      <c r="PUL156" s="2"/>
      <c r="PUM156" s="2"/>
      <c r="PUN156" s="2"/>
      <c r="PUO156" s="2"/>
      <c r="PUP156" s="2"/>
      <c r="PUQ156" s="2"/>
      <c r="PUR156" s="2"/>
      <c r="PUS156" s="2"/>
      <c r="PUT156" s="2"/>
      <c r="PUU156" s="2"/>
      <c r="PUV156" s="2"/>
      <c r="PUW156" s="2"/>
      <c r="PUX156" s="2"/>
      <c r="PUY156" s="2"/>
      <c r="PUZ156" s="2"/>
      <c r="PVA156" s="2"/>
      <c r="PVB156" s="2"/>
      <c r="PVC156" s="2"/>
      <c r="PVD156" s="2"/>
      <c r="PVE156" s="2"/>
      <c r="PVF156" s="2"/>
      <c r="PVG156" s="2"/>
      <c r="PVH156" s="2"/>
      <c r="PVI156" s="2"/>
      <c r="PVJ156" s="2"/>
      <c r="PVK156" s="2"/>
      <c r="PVL156" s="2"/>
      <c r="PVM156" s="2"/>
      <c r="PVN156" s="2"/>
      <c r="PVO156" s="2"/>
      <c r="PVP156" s="2"/>
      <c r="PVQ156" s="2"/>
      <c r="PVR156" s="2"/>
      <c r="PVS156" s="2"/>
      <c r="PVT156" s="2"/>
      <c r="PVU156" s="2"/>
      <c r="PVV156" s="2"/>
      <c r="PVW156" s="2"/>
      <c r="PVX156" s="2"/>
      <c r="PVY156" s="2"/>
      <c r="PVZ156" s="2"/>
      <c r="PWA156" s="2"/>
      <c r="PWB156" s="2"/>
      <c r="PWC156" s="2"/>
      <c r="PWD156" s="2"/>
      <c r="PWE156" s="2"/>
      <c r="PWF156" s="2"/>
      <c r="PWG156" s="2"/>
      <c r="PWH156" s="2"/>
      <c r="PWI156" s="2"/>
      <c r="PWJ156" s="2"/>
      <c r="PWK156" s="2"/>
      <c r="PWL156" s="2"/>
      <c r="PWM156" s="2"/>
      <c r="PWN156" s="2"/>
      <c r="PWO156" s="2"/>
      <c r="PWP156" s="2"/>
      <c r="PWQ156" s="2"/>
      <c r="PWR156" s="2"/>
      <c r="PWS156" s="2"/>
      <c r="PWT156" s="2"/>
      <c r="PWU156" s="2"/>
      <c r="PWV156" s="2"/>
      <c r="PWW156" s="2"/>
      <c r="PWX156" s="2"/>
      <c r="PWY156" s="2"/>
      <c r="PWZ156" s="2"/>
      <c r="PXA156" s="2"/>
      <c r="PXB156" s="2"/>
      <c r="PXC156" s="2"/>
      <c r="PXD156" s="2"/>
      <c r="PXE156" s="2"/>
      <c r="PXF156" s="2"/>
      <c r="PXG156" s="2"/>
      <c r="PXH156" s="2"/>
      <c r="PXI156" s="2"/>
      <c r="PXJ156" s="2"/>
      <c r="PXK156" s="2"/>
      <c r="PXL156" s="2"/>
      <c r="PXM156" s="2"/>
      <c r="PXN156" s="2"/>
      <c r="PXO156" s="2"/>
      <c r="PXP156" s="2"/>
      <c r="PXQ156" s="2"/>
      <c r="PXR156" s="2"/>
      <c r="PXS156" s="2"/>
      <c r="PXT156" s="2"/>
      <c r="PXU156" s="2"/>
      <c r="PXV156" s="2"/>
      <c r="PXW156" s="2"/>
      <c r="PXX156" s="2"/>
      <c r="PXY156" s="2"/>
      <c r="PXZ156" s="2"/>
      <c r="PYA156" s="2"/>
      <c r="PYB156" s="2"/>
      <c r="PYC156" s="2"/>
      <c r="PYD156" s="2"/>
      <c r="PYE156" s="2"/>
      <c r="PYF156" s="2"/>
      <c r="PYG156" s="2"/>
      <c r="PYH156" s="2"/>
      <c r="PYI156" s="2"/>
      <c r="PYJ156" s="2"/>
      <c r="PYK156" s="2"/>
      <c r="PYL156" s="2"/>
      <c r="PYM156" s="2"/>
      <c r="PYN156" s="2"/>
      <c r="PYO156" s="2"/>
      <c r="PYP156" s="2"/>
      <c r="PYQ156" s="2"/>
      <c r="PYR156" s="2"/>
      <c r="PYS156" s="2"/>
      <c r="PYT156" s="2"/>
      <c r="PYU156" s="2"/>
      <c r="PYV156" s="2"/>
      <c r="PYW156" s="2"/>
      <c r="PYX156" s="2"/>
      <c r="PYY156" s="2"/>
      <c r="PYZ156" s="2"/>
      <c r="PZA156" s="2"/>
      <c r="PZB156" s="2"/>
      <c r="PZC156" s="2"/>
      <c r="PZD156" s="2"/>
      <c r="PZE156" s="2"/>
      <c r="PZF156" s="2"/>
      <c r="PZG156" s="2"/>
      <c r="PZH156" s="2"/>
      <c r="PZI156" s="2"/>
      <c r="PZJ156" s="2"/>
      <c r="PZK156" s="2"/>
      <c r="PZL156" s="2"/>
      <c r="PZM156" s="2"/>
      <c r="PZN156" s="2"/>
      <c r="PZO156" s="2"/>
      <c r="PZP156" s="2"/>
      <c r="PZQ156" s="2"/>
      <c r="PZR156" s="2"/>
      <c r="PZS156" s="2"/>
      <c r="PZT156" s="2"/>
      <c r="PZU156" s="2"/>
      <c r="PZV156" s="2"/>
      <c r="PZW156" s="2"/>
      <c r="PZX156" s="2"/>
      <c r="PZY156" s="2"/>
      <c r="PZZ156" s="2"/>
      <c r="QAA156" s="2"/>
      <c r="QAB156" s="2"/>
      <c r="QAC156" s="2"/>
      <c r="QAD156" s="2"/>
      <c r="QAE156" s="2"/>
      <c r="QAF156" s="2"/>
      <c r="QAG156" s="2"/>
      <c r="QAH156" s="2"/>
      <c r="QAI156" s="2"/>
      <c r="QAJ156" s="2"/>
      <c r="QAK156" s="2"/>
      <c r="QAL156" s="2"/>
      <c r="QAM156" s="2"/>
      <c r="QAN156" s="2"/>
      <c r="QAO156" s="2"/>
      <c r="QAP156" s="2"/>
      <c r="QAQ156" s="2"/>
      <c r="QAR156" s="2"/>
      <c r="QAS156" s="2"/>
      <c r="QAT156" s="2"/>
      <c r="QAU156" s="2"/>
      <c r="QAV156" s="2"/>
      <c r="QAW156" s="2"/>
      <c r="QAX156" s="2"/>
      <c r="QAY156" s="2"/>
      <c r="QAZ156" s="2"/>
      <c r="QBA156" s="2"/>
      <c r="QBB156" s="2"/>
      <c r="QBC156" s="2"/>
      <c r="QBD156" s="2"/>
      <c r="QBE156" s="2"/>
      <c r="QBF156" s="2"/>
      <c r="QBG156" s="2"/>
      <c r="QBH156" s="2"/>
      <c r="QBI156" s="2"/>
      <c r="QBJ156" s="2"/>
      <c r="QBK156" s="2"/>
      <c r="QBL156" s="2"/>
      <c r="QBM156" s="2"/>
      <c r="QBN156" s="2"/>
      <c r="QBO156" s="2"/>
      <c r="QBP156" s="2"/>
      <c r="QBQ156" s="2"/>
      <c r="QBR156" s="2"/>
      <c r="QBS156" s="2"/>
      <c r="QBT156" s="2"/>
      <c r="QBU156" s="2"/>
      <c r="QBV156" s="2"/>
      <c r="QBW156" s="2"/>
      <c r="QBX156" s="2"/>
      <c r="QBY156" s="2"/>
      <c r="QBZ156" s="2"/>
      <c r="QCA156" s="2"/>
      <c r="QCB156" s="2"/>
      <c r="QCC156" s="2"/>
      <c r="QCD156" s="2"/>
      <c r="QCE156" s="2"/>
      <c r="QCF156" s="2"/>
      <c r="QCG156" s="2"/>
      <c r="QCH156" s="2"/>
      <c r="QCI156" s="2"/>
      <c r="QCJ156" s="2"/>
      <c r="QCK156" s="2"/>
      <c r="QCL156" s="2"/>
      <c r="QCM156" s="2"/>
      <c r="QCN156" s="2"/>
      <c r="QCO156" s="2"/>
      <c r="QCP156" s="2"/>
      <c r="QCQ156" s="2"/>
      <c r="QCR156" s="2"/>
      <c r="QCS156" s="2"/>
      <c r="QCT156" s="2"/>
      <c r="QCU156" s="2"/>
      <c r="QCV156" s="2"/>
      <c r="QCW156" s="2"/>
      <c r="QCX156" s="2"/>
      <c r="QCY156" s="2"/>
      <c r="QCZ156" s="2"/>
      <c r="QDA156" s="2"/>
      <c r="QDB156" s="2"/>
      <c r="QDC156" s="2"/>
      <c r="QDD156" s="2"/>
      <c r="QDE156" s="2"/>
      <c r="QDF156" s="2"/>
      <c r="QDG156" s="2"/>
      <c r="QDH156" s="2"/>
      <c r="QDI156" s="2"/>
      <c r="QDJ156" s="2"/>
      <c r="QDK156" s="2"/>
      <c r="QDL156" s="2"/>
      <c r="QDM156" s="2"/>
      <c r="QDN156" s="2"/>
      <c r="QDO156" s="2"/>
      <c r="QDP156" s="2"/>
      <c r="QDQ156" s="2"/>
      <c r="QDR156" s="2"/>
      <c r="QDS156" s="2"/>
      <c r="QDT156" s="2"/>
      <c r="QDU156" s="2"/>
      <c r="QDV156" s="2"/>
      <c r="QDW156" s="2"/>
      <c r="QDX156" s="2"/>
      <c r="QDY156" s="2"/>
      <c r="QDZ156" s="2"/>
      <c r="QEA156" s="2"/>
      <c r="QEB156" s="2"/>
      <c r="QEC156" s="2"/>
      <c r="QED156" s="2"/>
      <c r="QEE156" s="2"/>
      <c r="QEF156" s="2"/>
      <c r="QEG156" s="2"/>
      <c r="QEH156" s="2"/>
      <c r="QEI156" s="2"/>
      <c r="QEJ156" s="2"/>
      <c r="QEK156" s="2"/>
      <c r="QEL156" s="2"/>
      <c r="QEM156" s="2"/>
      <c r="QEN156" s="2"/>
      <c r="QEO156" s="2"/>
      <c r="QEP156" s="2"/>
      <c r="QEQ156" s="2"/>
      <c r="QER156" s="2"/>
      <c r="QES156" s="2"/>
      <c r="QET156" s="2"/>
      <c r="QEU156" s="2"/>
      <c r="QEV156" s="2"/>
      <c r="QEW156" s="2"/>
      <c r="QEX156" s="2"/>
      <c r="QEY156" s="2"/>
      <c r="QEZ156" s="2"/>
      <c r="QFA156" s="2"/>
      <c r="QFB156" s="2"/>
      <c r="QFC156" s="2"/>
      <c r="QFD156" s="2"/>
      <c r="QFE156" s="2"/>
      <c r="QFF156" s="2"/>
      <c r="QFG156" s="2"/>
      <c r="QFH156" s="2"/>
      <c r="QFI156" s="2"/>
      <c r="QFJ156" s="2"/>
      <c r="QFK156" s="2"/>
      <c r="QFL156" s="2"/>
      <c r="QFM156" s="2"/>
      <c r="QFN156" s="2"/>
      <c r="QFO156" s="2"/>
      <c r="QFP156" s="2"/>
      <c r="QFQ156" s="2"/>
      <c r="QFR156" s="2"/>
      <c r="QFS156" s="2"/>
      <c r="QFT156" s="2"/>
      <c r="QFU156" s="2"/>
      <c r="QFV156" s="2"/>
      <c r="QFW156" s="2"/>
      <c r="QFX156" s="2"/>
      <c r="QFY156" s="2"/>
      <c r="QFZ156" s="2"/>
      <c r="QGA156" s="2"/>
      <c r="QGB156" s="2"/>
      <c r="QGC156" s="2"/>
      <c r="QGD156" s="2"/>
      <c r="QGE156" s="2"/>
      <c r="QGF156" s="2"/>
      <c r="QGG156" s="2"/>
      <c r="QGH156" s="2"/>
      <c r="QGI156" s="2"/>
      <c r="QGJ156" s="2"/>
      <c r="QGK156" s="2"/>
      <c r="QGL156" s="2"/>
      <c r="QGM156" s="2"/>
      <c r="QGN156" s="2"/>
      <c r="QGO156" s="2"/>
      <c r="QGP156" s="2"/>
      <c r="QGQ156" s="2"/>
      <c r="QGR156" s="2"/>
      <c r="QGS156" s="2"/>
      <c r="QGT156" s="2"/>
      <c r="QGU156" s="2"/>
      <c r="QGV156" s="2"/>
      <c r="QGW156" s="2"/>
      <c r="QGX156" s="2"/>
      <c r="QGY156" s="2"/>
      <c r="QGZ156" s="2"/>
      <c r="QHA156" s="2"/>
      <c r="QHB156" s="2"/>
      <c r="QHC156" s="2"/>
      <c r="QHD156" s="2"/>
      <c r="QHE156" s="2"/>
      <c r="QHF156" s="2"/>
      <c r="QHG156" s="2"/>
      <c r="QHH156" s="2"/>
      <c r="QHI156" s="2"/>
      <c r="QHJ156" s="2"/>
      <c r="QHK156" s="2"/>
      <c r="QHL156" s="2"/>
      <c r="QHM156" s="2"/>
      <c r="QHN156" s="2"/>
      <c r="QHO156" s="2"/>
      <c r="QHP156" s="2"/>
      <c r="QHQ156" s="2"/>
      <c r="QHR156" s="2"/>
      <c r="QHS156" s="2"/>
      <c r="QHT156" s="2"/>
      <c r="QHU156" s="2"/>
      <c r="QHV156" s="2"/>
      <c r="QHW156" s="2"/>
      <c r="QHX156" s="2"/>
      <c r="QHY156" s="2"/>
      <c r="QHZ156" s="2"/>
      <c r="QIA156" s="2"/>
      <c r="QIB156" s="2"/>
      <c r="QIC156" s="2"/>
      <c r="QID156" s="2"/>
      <c r="QIE156" s="2"/>
      <c r="QIF156" s="2"/>
      <c r="QIG156" s="2"/>
      <c r="QIH156" s="2"/>
      <c r="QII156" s="2"/>
      <c r="QIJ156" s="2"/>
      <c r="QIK156" s="2"/>
      <c r="QIL156" s="2"/>
      <c r="QIM156" s="2"/>
      <c r="QIN156" s="2"/>
      <c r="QIO156" s="2"/>
      <c r="QIP156" s="2"/>
      <c r="QIQ156" s="2"/>
      <c r="QIR156" s="2"/>
      <c r="QIS156" s="2"/>
      <c r="QIT156" s="2"/>
      <c r="QIU156" s="2"/>
      <c r="QIV156" s="2"/>
      <c r="QIW156" s="2"/>
      <c r="QIX156" s="2"/>
      <c r="QIY156" s="2"/>
      <c r="QIZ156" s="2"/>
      <c r="QJA156" s="2"/>
      <c r="QJB156" s="2"/>
      <c r="QJC156" s="2"/>
      <c r="QJD156" s="2"/>
      <c r="QJE156" s="2"/>
      <c r="QJF156" s="2"/>
      <c r="QJG156" s="2"/>
      <c r="QJH156" s="2"/>
      <c r="QJI156" s="2"/>
      <c r="QJJ156" s="2"/>
      <c r="QJK156" s="2"/>
      <c r="QJL156" s="2"/>
      <c r="QJM156" s="2"/>
      <c r="QJN156" s="2"/>
      <c r="QJO156" s="2"/>
      <c r="QJP156" s="2"/>
      <c r="QJQ156" s="2"/>
      <c r="QJR156" s="2"/>
      <c r="QJS156" s="2"/>
      <c r="QJT156" s="2"/>
      <c r="QJU156" s="2"/>
      <c r="QJV156" s="2"/>
      <c r="QJW156" s="2"/>
      <c r="QJX156" s="2"/>
      <c r="QJY156" s="2"/>
      <c r="QJZ156" s="2"/>
      <c r="QKA156" s="2"/>
      <c r="QKB156" s="2"/>
      <c r="QKC156" s="2"/>
      <c r="QKD156" s="2"/>
      <c r="QKE156" s="2"/>
      <c r="QKF156" s="2"/>
      <c r="QKG156" s="2"/>
      <c r="QKH156" s="2"/>
      <c r="QKI156" s="2"/>
      <c r="QKJ156" s="2"/>
      <c r="QKK156" s="2"/>
      <c r="QKL156" s="2"/>
      <c r="QKM156" s="2"/>
      <c r="QKN156" s="2"/>
      <c r="QKO156" s="2"/>
      <c r="QKP156" s="2"/>
      <c r="QKQ156" s="2"/>
      <c r="QKR156" s="2"/>
      <c r="QKS156" s="2"/>
      <c r="QKT156" s="2"/>
      <c r="QKU156" s="2"/>
      <c r="QKV156" s="2"/>
      <c r="QKW156" s="2"/>
      <c r="QKX156" s="2"/>
      <c r="QKY156" s="2"/>
      <c r="QKZ156" s="2"/>
      <c r="QLA156" s="2"/>
      <c r="QLB156" s="2"/>
      <c r="QLC156" s="2"/>
      <c r="QLD156" s="2"/>
      <c r="QLE156" s="2"/>
      <c r="QLF156" s="2"/>
      <c r="QLG156" s="2"/>
      <c r="QLH156" s="2"/>
      <c r="QLI156" s="2"/>
      <c r="QLJ156" s="2"/>
      <c r="QLK156" s="2"/>
      <c r="QLL156" s="2"/>
      <c r="QLM156" s="2"/>
      <c r="QLN156" s="2"/>
      <c r="QLO156" s="2"/>
      <c r="QLP156" s="2"/>
      <c r="QLQ156" s="2"/>
      <c r="QLR156" s="2"/>
      <c r="QLS156" s="2"/>
      <c r="QLT156" s="2"/>
      <c r="QLU156" s="2"/>
      <c r="QLV156" s="2"/>
      <c r="QLW156" s="2"/>
      <c r="QLX156" s="2"/>
      <c r="QLY156" s="2"/>
      <c r="QLZ156" s="2"/>
      <c r="QMA156" s="2"/>
      <c r="QMB156" s="2"/>
      <c r="QMC156" s="2"/>
      <c r="QMD156" s="2"/>
      <c r="QME156" s="2"/>
      <c r="QMF156" s="2"/>
      <c r="QMG156" s="2"/>
      <c r="QMH156" s="2"/>
      <c r="QMI156" s="2"/>
      <c r="QMJ156" s="2"/>
      <c r="QMK156" s="2"/>
      <c r="QML156" s="2"/>
      <c r="QMM156" s="2"/>
      <c r="QMN156" s="2"/>
      <c r="QMO156" s="2"/>
      <c r="QMP156" s="2"/>
      <c r="QMQ156" s="2"/>
      <c r="QMR156" s="2"/>
      <c r="QMS156" s="2"/>
      <c r="QMT156" s="2"/>
      <c r="QMU156" s="2"/>
      <c r="QMV156" s="2"/>
      <c r="QMW156" s="2"/>
      <c r="QMX156" s="2"/>
      <c r="QMY156" s="2"/>
      <c r="QMZ156" s="2"/>
      <c r="QNA156" s="2"/>
      <c r="QNB156" s="2"/>
      <c r="QNC156" s="2"/>
      <c r="QND156" s="2"/>
      <c r="QNE156" s="2"/>
      <c r="QNF156" s="2"/>
      <c r="QNG156" s="2"/>
      <c r="QNH156" s="2"/>
      <c r="QNI156" s="2"/>
      <c r="QNJ156" s="2"/>
      <c r="QNK156" s="2"/>
      <c r="QNL156" s="2"/>
      <c r="QNM156" s="2"/>
      <c r="QNN156" s="2"/>
      <c r="QNO156" s="2"/>
      <c r="QNP156" s="2"/>
      <c r="QNQ156" s="2"/>
      <c r="QNR156" s="2"/>
      <c r="QNS156" s="2"/>
      <c r="QNT156" s="2"/>
      <c r="QNU156" s="2"/>
      <c r="QNV156" s="2"/>
      <c r="QNW156" s="2"/>
      <c r="QNX156" s="2"/>
      <c r="QNY156" s="2"/>
      <c r="QNZ156" s="2"/>
      <c r="QOA156" s="2"/>
      <c r="QOB156" s="2"/>
      <c r="QOC156" s="2"/>
      <c r="QOD156" s="2"/>
      <c r="QOE156" s="2"/>
      <c r="QOF156" s="2"/>
      <c r="QOG156" s="2"/>
      <c r="QOH156" s="2"/>
      <c r="QOI156" s="2"/>
      <c r="QOJ156" s="2"/>
      <c r="QOK156" s="2"/>
      <c r="QOL156" s="2"/>
      <c r="QOM156" s="2"/>
      <c r="QON156" s="2"/>
      <c r="QOO156" s="2"/>
      <c r="QOP156" s="2"/>
      <c r="QOQ156" s="2"/>
      <c r="QOR156" s="2"/>
      <c r="QOS156" s="2"/>
      <c r="QOT156" s="2"/>
      <c r="QOU156" s="2"/>
      <c r="QOV156" s="2"/>
      <c r="QOW156" s="2"/>
      <c r="QOX156" s="2"/>
      <c r="QOY156" s="2"/>
      <c r="QOZ156" s="2"/>
      <c r="QPA156" s="2"/>
      <c r="QPB156" s="2"/>
      <c r="QPC156" s="2"/>
      <c r="QPD156" s="2"/>
      <c r="QPE156" s="2"/>
      <c r="QPF156" s="2"/>
      <c r="QPG156" s="2"/>
      <c r="QPH156" s="2"/>
      <c r="QPI156" s="2"/>
      <c r="QPJ156" s="2"/>
      <c r="QPK156" s="2"/>
      <c r="QPL156" s="2"/>
      <c r="QPM156" s="2"/>
      <c r="QPN156" s="2"/>
      <c r="QPO156" s="2"/>
      <c r="QPP156" s="2"/>
      <c r="QPQ156" s="2"/>
      <c r="QPR156" s="2"/>
      <c r="QPS156" s="2"/>
      <c r="QPT156" s="2"/>
      <c r="QPU156" s="2"/>
      <c r="QPV156" s="2"/>
      <c r="QPW156" s="2"/>
      <c r="QPX156" s="2"/>
      <c r="QPY156" s="2"/>
      <c r="QPZ156" s="2"/>
      <c r="QQA156" s="2"/>
      <c r="QQB156" s="2"/>
      <c r="QQC156" s="2"/>
      <c r="QQD156" s="2"/>
      <c r="QQE156" s="2"/>
      <c r="QQF156" s="2"/>
      <c r="QQG156" s="2"/>
      <c r="QQH156" s="2"/>
      <c r="QQI156" s="2"/>
      <c r="QQJ156" s="2"/>
      <c r="QQK156" s="2"/>
      <c r="QQL156" s="2"/>
      <c r="QQM156" s="2"/>
      <c r="QQN156" s="2"/>
      <c r="QQO156" s="2"/>
      <c r="QQP156" s="2"/>
      <c r="QQQ156" s="2"/>
      <c r="QQR156" s="2"/>
      <c r="QQS156" s="2"/>
      <c r="QQT156" s="2"/>
      <c r="QQU156" s="2"/>
      <c r="QQV156" s="2"/>
      <c r="QQW156" s="2"/>
      <c r="QQX156" s="2"/>
      <c r="QQY156" s="2"/>
      <c r="QQZ156" s="2"/>
      <c r="QRA156" s="2"/>
      <c r="QRB156" s="2"/>
      <c r="QRC156" s="2"/>
      <c r="QRD156" s="2"/>
      <c r="QRE156" s="2"/>
      <c r="QRF156" s="2"/>
      <c r="QRG156" s="2"/>
      <c r="QRH156" s="2"/>
      <c r="QRI156" s="2"/>
      <c r="QRJ156" s="2"/>
      <c r="QRK156" s="2"/>
      <c r="QRL156" s="2"/>
      <c r="QRM156" s="2"/>
      <c r="QRN156" s="2"/>
      <c r="QRO156" s="2"/>
      <c r="QRP156" s="2"/>
      <c r="QRQ156" s="2"/>
      <c r="QRR156" s="2"/>
      <c r="QRS156" s="2"/>
      <c r="QRT156" s="2"/>
      <c r="QRU156" s="2"/>
      <c r="QRV156" s="2"/>
      <c r="QRW156" s="2"/>
      <c r="QRX156" s="2"/>
      <c r="QRY156" s="2"/>
      <c r="QRZ156" s="2"/>
      <c r="QSA156" s="2"/>
      <c r="QSB156" s="2"/>
      <c r="QSC156" s="2"/>
      <c r="QSD156" s="2"/>
      <c r="QSE156" s="2"/>
      <c r="QSF156" s="2"/>
      <c r="QSG156" s="2"/>
      <c r="QSH156" s="2"/>
      <c r="QSI156" s="2"/>
      <c r="QSJ156" s="2"/>
      <c r="QSK156" s="2"/>
      <c r="QSL156" s="2"/>
      <c r="QSM156" s="2"/>
      <c r="QSN156" s="2"/>
      <c r="QSO156" s="2"/>
      <c r="QSP156" s="2"/>
      <c r="QSQ156" s="2"/>
      <c r="QSR156" s="2"/>
      <c r="QSS156" s="2"/>
      <c r="QST156" s="2"/>
      <c r="QSU156" s="2"/>
      <c r="QSV156" s="2"/>
      <c r="QSW156" s="2"/>
      <c r="QSX156" s="2"/>
      <c r="QSY156" s="2"/>
      <c r="QSZ156" s="2"/>
      <c r="QTA156" s="2"/>
      <c r="QTB156" s="2"/>
      <c r="QTC156" s="2"/>
      <c r="QTD156" s="2"/>
      <c r="QTE156" s="2"/>
      <c r="QTF156" s="2"/>
      <c r="QTG156" s="2"/>
      <c r="QTH156" s="2"/>
      <c r="QTI156" s="2"/>
      <c r="QTJ156" s="2"/>
      <c r="QTK156" s="2"/>
      <c r="QTL156" s="2"/>
      <c r="QTM156" s="2"/>
      <c r="QTN156" s="2"/>
      <c r="QTO156" s="2"/>
      <c r="QTP156" s="2"/>
      <c r="QTQ156" s="2"/>
      <c r="QTR156" s="2"/>
      <c r="QTS156" s="2"/>
      <c r="QTT156" s="2"/>
      <c r="QTU156" s="2"/>
      <c r="QTV156" s="2"/>
      <c r="QTW156" s="2"/>
      <c r="QTX156" s="2"/>
      <c r="QTY156" s="2"/>
      <c r="QTZ156" s="2"/>
      <c r="QUA156" s="2"/>
      <c r="QUB156" s="2"/>
      <c r="QUC156" s="2"/>
      <c r="QUD156" s="2"/>
      <c r="QUE156" s="2"/>
      <c r="QUF156" s="2"/>
      <c r="QUG156" s="2"/>
      <c r="QUH156" s="2"/>
      <c r="QUI156" s="2"/>
      <c r="QUJ156" s="2"/>
      <c r="QUK156" s="2"/>
      <c r="QUL156" s="2"/>
      <c r="QUM156" s="2"/>
      <c r="QUN156" s="2"/>
      <c r="QUO156" s="2"/>
      <c r="QUP156" s="2"/>
      <c r="QUQ156" s="2"/>
      <c r="QUR156" s="2"/>
      <c r="QUS156" s="2"/>
      <c r="QUT156" s="2"/>
      <c r="QUU156" s="2"/>
      <c r="QUV156" s="2"/>
      <c r="QUW156" s="2"/>
      <c r="QUX156" s="2"/>
      <c r="QUY156" s="2"/>
      <c r="QUZ156" s="2"/>
      <c r="QVA156" s="2"/>
      <c r="QVB156" s="2"/>
      <c r="QVC156" s="2"/>
      <c r="QVD156" s="2"/>
      <c r="QVE156" s="2"/>
      <c r="QVF156" s="2"/>
      <c r="QVG156" s="2"/>
      <c r="QVH156" s="2"/>
      <c r="QVI156" s="2"/>
      <c r="QVJ156" s="2"/>
      <c r="QVK156" s="2"/>
      <c r="QVL156" s="2"/>
      <c r="QVM156" s="2"/>
      <c r="QVN156" s="2"/>
      <c r="QVO156" s="2"/>
      <c r="QVP156" s="2"/>
      <c r="QVQ156" s="2"/>
      <c r="QVR156" s="2"/>
      <c r="QVS156" s="2"/>
      <c r="QVT156" s="2"/>
      <c r="QVU156" s="2"/>
      <c r="QVV156" s="2"/>
      <c r="QVW156" s="2"/>
      <c r="QVX156" s="2"/>
      <c r="QVY156" s="2"/>
      <c r="QVZ156" s="2"/>
      <c r="QWA156" s="2"/>
      <c r="QWB156" s="2"/>
      <c r="QWC156" s="2"/>
      <c r="QWD156" s="2"/>
      <c r="QWE156" s="2"/>
      <c r="QWF156" s="2"/>
      <c r="QWG156" s="2"/>
      <c r="QWH156" s="2"/>
      <c r="QWI156" s="2"/>
      <c r="QWJ156" s="2"/>
      <c r="QWK156" s="2"/>
      <c r="QWL156" s="2"/>
      <c r="QWM156" s="2"/>
      <c r="QWN156" s="2"/>
      <c r="QWO156" s="2"/>
      <c r="QWP156" s="2"/>
      <c r="QWQ156" s="2"/>
      <c r="QWR156" s="2"/>
      <c r="QWS156" s="2"/>
      <c r="QWT156" s="2"/>
      <c r="QWU156" s="2"/>
      <c r="QWV156" s="2"/>
      <c r="QWW156" s="2"/>
      <c r="QWX156" s="2"/>
      <c r="QWY156" s="2"/>
      <c r="QWZ156" s="2"/>
      <c r="QXA156" s="2"/>
      <c r="QXB156" s="2"/>
      <c r="QXC156" s="2"/>
      <c r="QXD156" s="2"/>
      <c r="QXE156" s="2"/>
      <c r="QXF156" s="2"/>
      <c r="QXG156" s="2"/>
      <c r="QXH156" s="2"/>
      <c r="QXI156" s="2"/>
      <c r="QXJ156" s="2"/>
      <c r="QXK156" s="2"/>
      <c r="QXL156" s="2"/>
      <c r="QXM156" s="2"/>
      <c r="QXN156" s="2"/>
      <c r="QXO156" s="2"/>
      <c r="QXP156" s="2"/>
      <c r="QXQ156" s="2"/>
      <c r="QXR156" s="2"/>
      <c r="QXS156" s="2"/>
      <c r="QXT156" s="2"/>
      <c r="QXU156" s="2"/>
      <c r="QXV156" s="2"/>
      <c r="QXW156" s="2"/>
      <c r="QXX156" s="2"/>
      <c r="QXY156" s="2"/>
      <c r="QXZ156" s="2"/>
      <c r="QYA156" s="2"/>
      <c r="QYB156" s="2"/>
      <c r="QYC156" s="2"/>
      <c r="QYD156" s="2"/>
      <c r="QYE156" s="2"/>
      <c r="QYF156" s="2"/>
      <c r="QYG156" s="2"/>
      <c r="QYH156" s="2"/>
      <c r="QYI156" s="2"/>
      <c r="QYJ156" s="2"/>
      <c r="QYK156" s="2"/>
      <c r="QYL156" s="2"/>
      <c r="QYM156" s="2"/>
      <c r="QYN156" s="2"/>
      <c r="QYO156" s="2"/>
      <c r="QYP156" s="2"/>
      <c r="QYQ156" s="2"/>
      <c r="QYR156" s="2"/>
      <c r="QYS156" s="2"/>
      <c r="QYT156" s="2"/>
      <c r="QYU156" s="2"/>
      <c r="QYV156" s="2"/>
      <c r="QYW156" s="2"/>
      <c r="QYX156" s="2"/>
      <c r="QYY156" s="2"/>
      <c r="QYZ156" s="2"/>
      <c r="QZA156" s="2"/>
      <c r="QZB156" s="2"/>
      <c r="QZC156" s="2"/>
      <c r="QZD156" s="2"/>
      <c r="QZE156" s="2"/>
      <c r="QZF156" s="2"/>
      <c r="QZG156" s="2"/>
      <c r="QZH156" s="2"/>
      <c r="QZI156" s="2"/>
      <c r="QZJ156" s="2"/>
      <c r="QZK156" s="2"/>
      <c r="QZL156" s="2"/>
      <c r="QZM156" s="2"/>
      <c r="QZN156" s="2"/>
      <c r="QZO156" s="2"/>
      <c r="QZP156" s="2"/>
      <c r="QZQ156" s="2"/>
      <c r="QZR156" s="2"/>
      <c r="QZS156" s="2"/>
      <c r="QZT156" s="2"/>
      <c r="QZU156" s="2"/>
      <c r="QZV156" s="2"/>
      <c r="QZW156" s="2"/>
      <c r="QZX156" s="2"/>
      <c r="QZY156" s="2"/>
      <c r="QZZ156" s="2"/>
      <c r="RAA156" s="2"/>
      <c r="RAB156" s="2"/>
      <c r="RAC156" s="2"/>
      <c r="RAD156" s="2"/>
      <c r="RAE156" s="2"/>
      <c r="RAF156" s="2"/>
      <c r="RAG156" s="2"/>
      <c r="RAH156" s="2"/>
      <c r="RAI156" s="2"/>
      <c r="RAJ156" s="2"/>
      <c r="RAK156" s="2"/>
      <c r="RAL156" s="2"/>
      <c r="RAM156" s="2"/>
      <c r="RAN156" s="2"/>
      <c r="RAO156" s="2"/>
      <c r="RAP156" s="2"/>
      <c r="RAQ156" s="2"/>
      <c r="RAR156" s="2"/>
      <c r="RAS156" s="2"/>
      <c r="RAT156" s="2"/>
      <c r="RAU156" s="2"/>
      <c r="RAV156" s="2"/>
      <c r="RAW156" s="2"/>
      <c r="RAX156" s="2"/>
      <c r="RAY156" s="2"/>
      <c r="RAZ156" s="2"/>
      <c r="RBA156" s="2"/>
      <c r="RBB156" s="2"/>
      <c r="RBC156" s="2"/>
      <c r="RBD156" s="2"/>
      <c r="RBE156" s="2"/>
      <c r="RBF156" s="2"/>
      <c r="RBG156" s="2"/>
      <c r="RBH156" s="2"/>
      <c r="RBI156" s="2"/>
      <c r="RBJ156" s="2"/>
      <c r="RBK156" s="2"/>
      <c r="RBL156" s="2"/>
      <c r="RBM156" s="2"/>
      <c r="RBN156" s="2"/>
      <c r="RBO156" s="2"/>
      <c r="RBP156" s="2"/>
      <c r="RBQ156" s="2"/>
      <c r="RBR156" s="2"/>
      <c r="RBS156" s="2"/>
      <c r="RBT156" s="2"/>
      <c r="RBU156" s="2"/>
      <c r="RBV156" s="2"/>
      <c r="RBW156" s="2"/>
      <c r="RBX156" s="2"/>
      <c r="RBY156" s="2"/>
      <c r="RBZ156" s="2"/>
      <c r="RCA156" s="2"/>
      <c r="RCB156" s="2"/>
      <c r="RCC156" s="2"/>
      <c r="RCD156" s="2"/>
      <c r="RCE156" s="2"/>
      <c r="RCF156" s="2"/>
      <c r="RCG156" s="2"/>
      <c r="RCH156" s="2"/>
      <c r="RCI156" s="2"/>
      <c r="RCJ156" s="2"/>
      <c r="RCK156" s="2"/>
      <c r="RCL156" s="2"/>
      <c r="RCM156" s="2"/>
      <c r="RCN156" s="2"/>
      <c r="RCO156" s="2"/>
      <c r="RCP156" s="2"/>
      <c r="RCQ156" s="2"/>
      <c r="RCR156" s="2"/>
      <c r="RCS156" s="2"/>
      <c r="RCT156" s="2"/>
      <c r="RCU156" s="2"/>
      <c r="RCV156" s="2"/>
      <c r="RCW156" s="2"/>
      <c r="RCX156" s="2"/>
      <c r="RCY156" s="2"/>
      <c r="RCZ156" s="2"/>
      <c r="RDA156" s="2"/>
      <c r="RDB156" s="2"/>
      <c r="RDC156" s="2"/>
      <c r="RDD156" s="2"/>
      <c r="RDE156" s="2"/>
      <c r="RDF156" s="2"/>
      <c r="RDG156" s="2"/>
      <c r="RDH156" s="2"/>
      <c r="RDI156" s="2"/>
      <c r="RDJ156" s="2"/>
      <c r="RDK156" s="2"/>
      <c r="RDL156" s="2"/>
      <c r="RDM156" s="2"/>
      <c r="RDN156" s="2"/>
      <c r="RDO156" s="2"/>
      <c r="RDP156" s="2"/>
      <c r="RDQ156" s="2"/>
      <c r="RDR156" s="2"/>
      <c r="RDS156" s="2"/>
      <c r="RDT156" s="2"/>
      <c r="RDU156" s="2"/>
      <c r="RDV156" s="2"/>
      <c r="RDW156" s="2"/>
      <c r="RDX156" s="2"/>
      <c r="RDY156" s="2"/>
      <c r="RDZ156" s="2"/>
      <c r="REA156" s="2"/>
      <c r="REB156" s="2"/>
      <c r="REC156" s="2"/>
      <c r="RED156" s="2"/>
      <c r="REE156" s="2"/>
      <c r="REF156" s="2"/>
      <c r="REG156" s="2"/>
      <c r="REH156" s="2"/>
      <c r="REI156" s="2"/>
      <c r="REJ156" s="2"/>
      <c r="REK156" s="2"/>
      <c r="REL156" s="2"/>
      <c r="REM156" s="2"/>
      <c r="REN156" s="2"/>
      <c r="REO156" s="2"/>
      <c r="REP156" s="2"/>
      <c r="REQ156" s="2"/>
      <c r="RER156" s="2"/>
      <c r="RES156" s="2"/>
      <c r="RET156" s="2"/>
      <c r="REU156" s="2"/>
      <c r="REV156" s="2"/>
      <c r="REW156" s="2"/>
      <c r="REX156" s="2"/>
      <c r="REY156" s="2"/>
      <c r="REZ156" s="2"/>
      <c r="RFA156" s="2"/>
      <c r="RFB156" s="2"/>
      <c r="RFC156" s="2"/>
      <c r="RFD156" s="2"/>
      <c r="RFE156" s="2"/>
      <c r="RFF156" s="2"/>
      <c r="RFG156" s="2"/>
      <c r="RFH156" s="2"/>
      <c r="RFI156" s="2"/>
      <c r="RFJ156" s="2"/>
      <c r="RFK156" s="2"/>
      <c r="RFL156" s="2"/>
      <c r="RFM156" s="2"/>
      <c r="RFN156" s="2"/>
      <c r="RFO156" s="2"/>
      <c r="RFP156" s="2"/>
      <c r="RFQ156" s="2"/>
      <c r="RFR156" s="2"/>
      <c r="RFS156" s="2"/>
      <c r="RFT156" s="2"/>
      <c r="RFU156" s="2"/>
      <c r="RFV156" s="2"/>
      <c r="RFW156" s="2"/>
      <c r="RFX156" s="2"/>
      <c r="RFY156" s="2"/>
      <c r="RFZ156" s="2"/>
      <c r="RGA156" s="2"/>
      <c r="RGB156" s="2"/>
      <c r="RGC156" s="2"/>
      <c r="RGD156" s="2"/>
      <c r="RGE156" s="2"/>
      <c r="RGF156" s="2"/>
      <c r="RGG156" s="2"/>
      <c r="RGH156" s="2"/>
      <c r="RGI156" s="2"/>
      <c r="RGJ156" s="2"/>
      <c r="RGK156" s="2"/>
      <c r="RGL156" s="2"/>
      <c r="RGM156" s="2"/>
      <c r="RGN156" s="2"/>
      <c r="RGO156" s="2"/>
      <c r="RGP156" s="2"/>
      <c r="RGQ156" s="2"/>
      <c r="RGR156" s="2"/>
      <c r="RGS156" s="2"/>
      <c r="RGT156" s="2"/>
      <c r="RGU156" s="2"/>
      <c r="RGV156" s="2"/>
      <c r="RGW156" s="2"/>
      <c r="RGX156" s="2"/>
      <c r="RGY156" s="2"/>
      <c r="RGZ156" s="2"/>
      <c r="RHA156" s="2"/>
      <c r="RHB156" s="2"/>
      <c r="RHC156" s="2"/>
      <c r="RHD156" s="2"/>
      <c r="RHE156" s="2"/>
      <c r="RHF156" s="2"/>
      <c r="RHG156" s="2"/>
      <c r="RHH156" s="2"/>
      <c r="RHI156" s="2"/>
      <c r="RHJ156" s="2"/>
      <c r="RHK156" s="2"/>
      <c r="RHL156" s="2"/>
      <c r="RHM156" s="2"/>
      <c r="RHN156" s="2"/>
      <c r="RHO156" s="2"/>
      <c r="RHP156" s="2"/>
      <c r="RHQ156" s="2"/>
      <c r="RHR156" s="2"/>
      <c r="RHS156" s="2"/>
      <c r="RHT156" s="2"/>
      <c r="RHU156" s="2"/>
      <c r="RHV156" s="2"/>
      <c r="RHW156" s="2"/>
      <c r="RHX156" s="2"/>
      <c r="RHY156" s="2"/>
      <c r="RHZ156" s="2"/>
      <c r="RIA156" s="2"/>
      <c r="RIB156" s="2"/>
      <c r="RIC156" s="2"/>
      <c r="RID156" s="2"/>
      <c r="RIE156" s="2"/>
      <c r="RIF156" s="2"/>
      <c r="RIG156" s="2"/>
      <c r="RIH156" s="2"/>
      <c r="RII156" s="2"/>
      <c r="RIJ156" s="2"/>
      <c r="RIK156" s="2"/>
      <c r="RIL156" s="2"/>
      <c r="RIM156" s="2"/>
      <c r="RIN156" s="2"/>
      <c r="RIO156" s="2"/>
      <c r="RIP156" s="2"/>
      <c r="RIQ156" s="2"/>
      <c r="RIR156" s="2"/>
      <c r="RIS156" s="2"/>
      <c r="RIT156" s="2"/>
      <c r="RIU156" s="2"/>
      <c r="RIV156" s="2"/>
      <c r="RIW156" s="2"/>
      <c r="RIX156" s="2"/>
      <c r="RIY156" s="2"/>
      <c r="RIZ156" s="2"/>
      <c r="RJA156" s="2"/>
      <c r="RJB156" s="2"/>
      <c r="RJC156" s="2"/>
      <c r="RJD156" s="2"/>
      <c r="RJE156" s="2"/>
      <c r="RJF156" s="2"/>
      <c r="RJG156" s="2"/>
      <c r="RJH156" s="2"/>
      <c r="RJI156" s="2"/>
      <c r="RJJ156" s="2"/>
      <c r="RJK156" s="2"/>
      <c r="RJL156" s="2"/>
      <c r="RJM156" s="2"/>
      <c r="RJN156" s="2"/>
      <c r="RJO156" s="2"/>
      <c r="RJP156" s="2"/>
      <c r="RJQ156" s="2"/>
      <c r="RJR156" s="2"/>
      <c r="RJS156" s="2"/>
      <c r="RJT156" s="2"/>
      <c r="RJU156" s="2"/>
      <c r="RJV156" s="2"/>
      <c r="RJW156" s="2"/>
      <c r="RJX156" s="2"/>
      <c r="RJY156" s="2"/>
      <c r="RJZ156" s="2"/>
      <c r="RKA156" s="2"/>
      <c r="RKB156" s="2"/>
      <c r="RKC156" s="2"/>
      <c r="RKD156" s="2"/>
      <c r="RKE156" s="2"/>
      <c r="RKF156" s="2"/>
      <c r="RKG156" s="2"/>
      <c r="RKH156" s="2"/>
      <c r="RKI156" s="2"/>
      <c r="RKJ156" s="2"/>
      <c r="RKK156" s="2"/>
      <c r="RKL156" s="2"/>
      <c r="RKM156" s="2"/>
      <c r="RKN156" s="2"/>
      <c r="RKO156" s="2"/>
      <c r="RKP156" s="2"/>
      <c r="RKQ156" s="2"/>
      <c r="RKR156" s="2"/>
      <c r="RKS156" s="2"/>
      <c r="RKT156" s="2"/>
      <c r="RKU156" s="2"/>
      <c r="RKV156" s="2"/>
      <c r="RKW156" s="2"/>
      <c r="RKX156" s="2"/>
      <c r="RKY156" s="2"/>
      <c r="RKZ156" s="2"/>
      <c r="RLA156" s="2"/>
      <c r="RLB156" s="2"/>
      <c r="RLC156" s="2"/>
      <c r="RLD156" s="2"/>
      <c r="RLE156" s="2"/>
      <c r="RLF156" s="2"/>
      <c r="RLG156" s="2"/>
      <c r="RLH156" s="2"/>
      <c r="RLI156" s="2"/>
      <c r="RLJ156" s="2"/>
      <c r="RLK156" s="2"/>
      <c r="RLL156" s="2"/>
      <c r="RLM156" s="2"/>
      <c r="RLN156" s="2"/>
      <c r="RLO156" s="2"/>
      <c r="RLP156" s="2"/>
      <c r="RLQ156" s="2"/>
      <c r="RLR156" s="2"/>
      <c r="RLS156" s="2"/>
      <c r="RLT156" s="2"/>
      <c r="RLU156" s="2"/>
      <c r="RLV156" s="2"/>
      <c r="RLW156" s="2"/>
      <c r="RLX156" s="2"/>
      <c r="RLY156" s="2"/>
      <c r="RLZ156" s="2"/>
      <c r="RMA156" s="2"/>
      <c r="RMB156" s="2"/>
      <c r="RMC156" s="2"/>
      <c r="RMD156" s="2"/>
      <c r="RME156" s="2"/>
      <c r="RMF156" s="2"/>
      <c r="RMG156" s="2"/>
      <c r="RMH156" s="2"/>
      <c r="RMI156" s="2"/>
      <c r="RMJ156" s="2"/>
      <c r="RMK156" s="2"/>
      <c r="RML156" s="2"/>
      <c r="RMM156" s="2"/>
      <c r="RMN156" s="2"/>
      <c r="RMO156" s="2"/>
      <c r="RMP156" s="2"/>
      <c r="RMQ156" s="2"/>
      <c r="RMR156" s="2"/>
      <c r="RMS156" s="2"/>
      <c r="RMT156" s="2"/>
      <c r="RMU156" s="2"/>
      <c r="RMV156" s="2"/>
      <c r="RMW156" s="2"/>
      <c r="RMX156" s="2"/>
      <c r="RMY156" s="2"/>
      <c r="RMZ156" s="2"/>
      <c r="RNA156" s="2"/>
      <c r="RNB156" s="2"/>
      <c r="RNC156" s="2"/>
      <c r="RND156" s="2"/>
      <c r="RNE156" s="2"/>
      <c r="RNF156" s="2"/>
      <c r="RNG156" s="2"/>
      <c r="RNH156" s="2"/>
      <c r="RNI156" s="2"/>
      <c r="RNJ156" s="2"/>
      <c r="RNK156" s="2"/>
      <c r="RNL156" s="2"/>
      <c r="RNM156" s="2"/>
      <c r="RNN156" s="2"/>
      <c r="RNO156" s="2"/>
      <c r="RNP156" s="2"/>
      <c r="RNQ156" s="2"/>
      <c r="RNR156" s="2"/>
      <c r="RNS156" s="2"/>
      <c r="RNT156" s="2"/>
      <c r="RNU156" s="2"/>
      <c r="RNV156" s="2"/>
      <c r="RNW156" s="2"/>
      <c r="RNX156" s="2"/>
      <c r="RNY156" s="2"/>
      <c r="RNZ156" s="2"/>
      <c r="ROA156" s="2"/>
      <c r="ROB156" s="2"/>
      <c r="ROC156" s="2"/>
      <c r="ROD156" s="2"/>
      <c r="ROE156" s="2"/>
      <c r="ROF156" s="2"/>
      <c r="ROG156" s="2"/>
      <c r="ROH156" s="2"/>
      <c r="ROI156" s="2"/>
      <c r="ROJ156" s="2"/>
      <c r="ROK156" s="2"/>
      <c r="ROL156" s="2"/>
      <c r="ROM156" s="2"/>
      <c r="RON156" s="2"/>
      <c r="ROO156" s="2"/>
      <c r="ROP156" s="2"/>
      <c r="ROQ156" s="2"/>
      <c r="ROR156" s="2"/>
      <c r="ROS156" s="2"/>
      <c r="ROT156" s="2"/>
      <c r="ROU156" s="2"/>
      <c r="ROV156" s="2"/>
      <c r="ROW156" s="2"/>
      <c r="ROX156" s="2"/>
      <c r="ROY156" s="2"/>
      <c r="ROZ156" s="2"/>
      <c r="RPA156" s="2"/>
      <c r="RPB156" s="2"/>
      <c r="RPC156" s="2"/>
      <c r="RPD156" s="2"/>
      <c r="RPE156" s="2"/>
      <c r="RPF156" s="2"/>
      <c r="RPG156" s="2"/>
      <c r="RPH156" s="2"/>
      <c r="RPI156" s="2"/>
      <c r="RPJ156" s="2"/>
      <c r="RPK156" s="2"/>
      <c r="RPL156" s="2"/>
      <c r="RPM156" s="2"/>
      <c r="RPN156" s="2"/>
      <c r="RPO156" s="2"/>
      <c r="RPP156" s="2"/>
      <c r="RPQ156" s="2"/>
      <c r="RPR156" s="2"/>
      <c r="RPS156" s="2"/>
      <c r="RPT156" s="2"/>
      <c r="RPU156" s="2"/>
      <c r="RPV156" s="2"/>
      <c r="RPW156" s="2"/>
      <c r="RPX156" s="2"/>
      <c r="RPY156" s="2"/>
      <c r="RPZ156" s="2"/>
      <c r="RQA156" s="2"/>
      <c r="RQB156" s="2"/>
      <c r="RQC156" s="2"/>
      <c r="RQD156" s="2"/>
      <c r="RQE156" s="2"/>
      <c r="RQF156" s="2"/>
      <c r="RQG156" s="2"/>
      <c r="RQH156" s="2"/>
      <c r="RQI156" s="2"/>
      <c r="RQJ156" s="2"/>
      <c r="RQK156" s="2"/>
      <c r="RQL156" s="2"/>
      <c r="RQM156" s="2"/>
      <c r="RQN156" s="2"/>
      <c r="RQO156" s="2"/>
      <c r="RQP156" s="2"/>
      <c r="RQQ156" s="2"/>
      <c r="RQR156" s="2"/>
      <c r="RQS156" s="2"/>
      <c r="RQT156" s="2"/>
      <c r="RQU156" s="2"/>
      <c r="RQV156" s="2"/>
      <c r="RQW156" s="2"/>
      <c r="RQX156" s="2"/>
      <c r="RQY156" s="2"/>
      <c r="RQZ156" s="2"/>
      <c r="RRA156" s="2"/>
      <c r="RRB156" s="2"/>
      <c r="RRC156" s="2"/>
      <c r="RRD156" s="2"/>
      <c r="RRE156" s="2"/>
      <c r="RRF156" s="2"/>
      <c r="RRG156" s="2"/>
      <c r="RRH156" s="2"/>
      <c r="RRI156" s="2"/>
      <c r="RRJ156" s="2"/>
      <c r="RRK156" s="2"/>
      <c r="RRL156" s="2"/>
      <c r="RRM156" s="2"/>
      <c r="RRN156" s="2"/>
      <c r="RRO156" s="2"/>
      <c r="RRP156" s="2"/>
      <c r="RRQ156" s="2"/>
      <c r="RRR156" s="2"/>
      <c r="RRS156" s="2"/>
      <c r="RRT156" s="2"/>
      <c r="RRU156" s="2"/>
      <c r="RRV156" s="2"/>
      <c r="RRW156" s="2"/>
      <c r="RRX156" s="2"/>
      <c r="RRY156" s="2"/>
      <c r="RRZ156" s="2"/>
      <c r="RSA156" s="2"/>
      <c r="RSB156" s="2"/>
      <c r="RSC156" s="2"/>
      <c r="RSD156" s="2"/>
      <c r="RSE156" s="2"/>
      <c r="RSF156" s="2"/>
      <c r="RSG156" s="2"/>
      <c r="RSH156" s="2"/>
      <c r="RSI156" s="2"/>
      <c r="RSJ156" s="2"/>
      <c r="RSK156" s="2"/>
      <c r="RSL156" s="2"/>
      <c r="RSM156" s="2"/>
      <c r="RSN156" s="2"/>
      <c r="RSO156" s="2"/>
      <c r="RSP156" s="2"/>
      <c r="RSQ156" s="2"/>
      <c r="RSR156" s="2"/>
      <c r="RSS156" s="2"/>
      <c r="RST156" s="2"/>
      <c r="RSU156" s="2"/>
      <c r="RSV156" s="2"/>
      <c r="RSW156" s="2"/>
      <c r="RSX156" s="2"/>
      <c r="RSY156" s="2"/>
      <c r="RSZ156" s="2"/>
      <c r="RTA156" s="2"/>
      <c r="RTB156" s="2"/>
      <c r="RTC156" s="2"/>
      <c r="RTD156" s="2"/>
      <c r="RTE156" s="2"/>
      <c r="RTF156" s="2"/>
      <c r="RTG156" s="2"/>
      <c r="RTH156" s="2"/>
      <c r="RTI156" s="2"/>
      <c r="RTJ156" s="2"/>
      <c r="RTK156" s="2"/>
      <c r="RTL156" s="2"/>
      <c r="RTM156" s="2"/>
      <c r="RTN156" s="2"/>
      <c r="RTO156" s="2"/>
      <c r="RTP156" s="2"/>
      <c r="RTQ156" s="2"/>
      <c r="RTR156" s="2"/>
      <c r="RTS156" s="2"/>
      <c r="RTT156" s="2"/>
      <c r="RTU156" s="2"/>
      <c r="RTV156" s="2"/>
      <c r="RTW156" s="2"/>
      <c r="RTX156" s="2"/>
      <c r="RTY156" s="2"/>
      <c r="RTZ156" s="2"/>
      <c r="RUA156" s="2"/>
      <c r="RUB156" s="2"/>
      <c r="RUC156" s="2"/>
      <c r="RUD156" s="2"/>
      <c r="RUE156" s="2"/>
      <c r="RUF156" s="2"/>
      <c r="RUG156" s="2"/>
      <c r="RUH156" s="2"/>
      <c r="RUI156" s="2"/>
      <c r="RUJ156" s="2"/>
      <c r="RUK156" s="2"/>
      <c r="RUL156" s="2"/>
      <c r="RUM156" s="2"/>
      <c r="RUN156" s="2"/>
      <c r="RUO156" s="2"/>
      <c r="RUP156" s="2"/>
      <c r="RUQ156" s="2"/>
      <c r="RUR156" s="2"/>
      <c r="RUS156" s="2"/>
      <c r="RUT156" s="2"/>
      <c r="RUU156" s="2"/>
      <c r="RUV156" s="2"/>
      <c r="RUW156" s="2"/>
      <c r="RUX156" s="2"/>
      <c r="RUY156" s="2"/>
      <c r="RUZ156" s="2"/>
      <c r="RVA156" s="2"/>
      <c r="RVB156" s="2"/>
      <c r="RVC156" s="2"/>
      <c r="RVD156" s="2"/>
      <c r="RVE156" s="2"/>
      <c r="RVF156" s="2"/>
      <c r="RVG156" s="2"/>
      <c r="RVH156" s="2"/>
      <c r="RVI156" s="2"/>
      <c r="RVJ156" s="2"/>
      <c r="RVK156" s="2"/>
      <c r="RVL156" s="2"/>
      <c r="RVM156" s="2"/>
      <c r="RVN156" s="2"/>
      <c r="RVO156" s="2"/>
      <c r="RVP156" s="2"/>
      <c r="RVQ156" s="2"/>
      <c r="RVR156" s="2"/>
      <c r="RVS156" s="2"/>
      <c r="RVT156" s="2"/>
      <c r="RVU156" s="2"/>
      <c r="RVV156" s="2"/>
      <c r="RVW156" s="2"/>
      <c r="RVX156" s="2"/>
      <c r="RVY156" s="2"/>
      <c r="RVZ156" s="2"/>
      <c r="RWA156" s="2"/>
      <c r="RWB156" s="2"/>
      <c r="RWC156" s="2"/>
      <c r="RWD156" s="2"/>
      <c r="RWE156" s="2"/>
      <c r="RWF156" s="2"/>
      <c r="RWG156" s="2"/>
      <c r="RWH156" s="2"/>
      <c r="RWI156" s="2"/>
      <c r="RWJ156" s="2"/>
      <c r="RWK156" s="2"/>
      <c r="RWL156" s="2"/>
      <c r="RWM156" s="2"/>
      <c r="RWN156" s="2"/>
      <c r="RWO156" s="2"/>
      <c r="RWP156" s="2"/>
      <c r="RWQ156" s="2"/>
      <c r="RWR156" s="2"/>
      <c r="RWS156" s="2"/>
      <c r="RWT156" s="2"/>
      <c r="RWU156" s="2"/>
      <c r="RWV156" s="2"/>
      <c r="RWW156" s="2"/>
      <c r="RWX156" s="2"/>
      <c r="RWY156" s="2"/>
      <c r="RWZ156" s="2"/>
      <c r="RXA156" s="2"/>
      <c r="RXB156" s="2"/>
      <c r="RXC156" s="2"/>
      <c r="RXD156" s="2"/>
      <c r="RXE156" s="2"/>
      <c r="RXF156" s="2"/>
      <c r="RXG156" s="2"/>
      <c r="RXH156" s="2"/>
      <c r="RXI156" s="2"/>
      <c r="RXJ156" s="2"/>
      <c r="RXK156" s="2"/>
      <c r="RXL156" s="2"/>
      <c r="RXM156" s="2"/>
      <c r="RXN156" s="2"/>
      <c r="RXO156" s="2"/>
      <c r="RXP156" s="2"/>
      <c r="RXQ156" s="2"/>
      <c r="RXR156" s="2"/>
      <c r="RXS156" s="2"/>
      <c r="RXT156" s="2"/>
      <c r="RXU156" s="2"/>
      <c r="RXV156" s="2"/>
      <c r="RXW156" s="2"/>
      <c r="RXX156" s="2"/>
      <c r="RXY156" s="2"/>
      <c r="RXZ156" s="2"/>
      <c r="RYA156" s="2"/>
      <c r="RYB156" s="2"/>
      <c r="RYC156" s="2"/>
      <c r="RYD156" s="2"/>
      <c r="RYE156" s="2"/>
      <c r="RYF156" s="2"/>
      <c r="RYG156" s="2"/>
      <c r="RYH156" s="2"/>
      <c r="RYI156" s="2"/>
      <c r="RYJ156" s="2"/>
      <c r="RYK156" s="2"/>
      <c r="RYL156" s="2"/>
      <c r="RYM156" s="2"/>
      <c r="RYN156" s="2"/>
      <c r="RYO156" s="2"/>
      <c r="RYP156" s="2"/>
      <c r="RYQ156" s="2"/>
      <c r="RYR156" s="2"/>
      <c r="RYS156" s="2"/>
      <c r="RYT156" s="2"/>
      <c r="RYU156" s="2"/>
      <c r="RYV156" s="2"/>
      <c r="RYW156" s="2"/>
      <c r="RYX156" s="2"/>
      <c r="RYY156" s="2"/>
      <c r="RYZ156" s="2"/>
      <c r="RZA156" s="2"/>
      <c r="RZB156" s="2"/>
      <c r="RZC156" s="2"/>
      <c r="RZD156" s="2"/>
      <c r="RZE156" s="2"/>
      <c r="RZF156" s="2"/>
      <c r="RZG156" s="2"/>
      <c r="RZH156" s="2"/>
      <c r="RZI156" s="2"/>
      <c r="RZJ156" s="2"/>
      <c r="RZK156" s="2"/>
      <c r="RZL156" s="2"/>
      <c r="RZM156" s="2"/>
      <c r="RZN156" s="2"/>
      <c r="RZO156" s="2"/>
      <c r="RZP156" s="2"/>
      <c r="RZQ156" s="2"/>
      <c r="RZR156" s="2"/>
      <c r="RZS156" s="2"/>
      <c r="RZT156" s="2"/>
      <c r="RZU156" s="2"/>
      <c r="RZV156" s="2"/>
      <c r="RZW156" s="2"/>
      <c r="RZX156" s="2"/>
      <c r="RZY156" s="2"/>
      <c r="RZZ156" s="2"/>
      <c r="SAA156" s="2"/>
      <c r="SAB156" s="2"/>
      <c r="SAC156" s="2"/>
      <c r="SAD156" s="2"/>
      <c r="SAE156" s="2"/>
      <c r="SAF156" s="2"/>
      <c r="SAG156" s="2"/>
      <c r="SAH156" s="2"/>
      <c r="SAI156" s="2"/>
      <c r="SAJ156" s="2"/>
      <c r="SAK156" s="2"/>
      <c r="SAL156" s="2"/>
      <c r="SAM156" s="2"/>
      <c r="SAN156" s="2"/>
      <c r="SAO156" s="2"/>
      <c r="SAP156" s="2"/>
      <c r="SAQ156" s="2"/>
      <c r="SAR156" s="2"/>
      <c r="SAS156" s="2"/>
      <c r="SAT156" s="2"/>
      <c r="SAU156" s="2"/>
      <c r="SAV156" s="2"/>
      <c r="SAW156" s="2"/>
      <c r="SAX156" s="2"/>
      <c r="SAY156" s="2"/>
      <c r="SAZ156" s="2"/>
      <c r="SBA156" s="2"/>
      <c r="SBB156" s="2"/>
      <c r="SBC156" s="2"/>
      <c r="SBD156" s="2"/>
      <c r="SBE156" s="2"/>
      <c r="SBF156" s="2"/>
      <c r="SBG156" s="2"/>
      <c r="SBH156" s="2"/>
      <c r="SBI156" s="2"/>
      <c r="SBJ156" s="2"/>
      <c r="SBK156" s="2"/>
      <c r="SBL156" s="2"/>
      <c r="SBM156" s="2"/>
      <c r="SBN156" s="2"/>
      <c r="SBO156" s="2"/>
      <c r="SBP156" s="2"/>
      <c r="SBQ156" s="2"/>
      <c r="SBR156" s="2"/>
      <c r="SBS156" s="2"/>
      <c r="SBT156" s="2"/>
      <c r="SBU156" s="2"/>
      <c r="SBV156" s="2"/>
      <c r="SBW156" s="2"/>
      <c r="SBX156" s="2"/>
      <c r="SBY156" s="2"/>
      <c r="SBZ156" s="2"/>
      <c r="SCA156" s="2"/>
      <c r="SCB156" s="2"/>
      <c r="SCC156" s="2"/>
      <c r="SCD156" s="2"/>
      <c r="SCE156" s="2"/>
      <c r="SCF156" s="2"/>
      <c r="SCG156" s="2"/>
      <c r="SCH156" s="2"/>
      <c r="SCI156" s="2"/>
      <c r="SCJ156" s="2"/>
      <c r="SCK156" s="2"/>
      <c r="SCL156" s="2"/>
      <c r="SCM156" s="2"/>
      <c r="SCN156" s="2"/>
      <c r="SCO156" s="2"/>
      <c r="SCP156" s="2"/>
      <c r="SCQ156" s="2"/>
      <c r="SCR156" s="2"/>
      <c r="SCS156" s="2"/>
      <c r="SCT156" s="2"/>
      <c r="SCU156" s="2"/>
      <c r="SCV156" s="2"/>
      <c r="SCW156" s="2"/>
      <c r="SCX156" s="2"/>
      <c r="SCY156" s="2"/>
      <c r="SCZ156" s="2"/>
      <c r="SDA156" s="2"/>
      <c r="SDB156" s="2"/>
      <c r="SDC156" s="2"/>
      <c r="SDD156" s="2"/>
      <c r="SDE156" s="2"/>
      <c r="SDF156" s="2"/>
      <c r="SDG156" s="2"/>
      <c r="SDH156" s="2"/>
      <c r="SDI156" s="2"/>
      <c r="SDJ156" s="2"/>
      <c r="SDK156" s="2"/>
      <c r="SDL156" s="2"/>
      <c r="SDM156" s="2"/>
      <c r="SDN156" s="2"/>
      <c r="SDO156" s="2"/>
      <c r="SDP156" s="2"/>
      <c r="SDQ156" s="2"/>
      <c r="SDR156" s="2"/>
      <c r="SDS156" s="2"/>
      <c r="SDT156" s="2"/>
      <c r="SDU156" s="2"/>
      <c r="SDV156" s="2"/>
      <c r="SDW156" s="2"/>
      <c r="SDX156" s="2"/>
      <c r="SDY156" s="2"/>
      <c r="SDZ156" s="2"/>
      <c r="SEA156" s="2"/>
      <c r="SEB156" s="2"/>
      <c r="SEC156" s="2"/>
      <c r="SED156" s="2"/>
      <c r="SEE156" s="2"/>
      <c r="SEF156" s="2"/>
      <c r="SEG156" s="2"/>
      <c r="SEH156" s="2"/>
      <c r="SEI156" s="2"/>
      <c r="SEJ156" s="2"/>
      <c r="SEK156" s="2"/>
      <c r="SEL156" s="2"/>
      <c r="SEM156" s="2"/>
      <c r="SEN156" s="2"/>
      <c r="SEO156" s="2"/>
      <c r="SEP156" s="2"/>
      <c r="SEQ156" s="2"/>
      <c r="SER156" s="2"/>
      <c r="SES156" s="2"/>
      <c r="SET156" s="2"/>
      <c r="SEU156" s="2"/>
      <c r="SEV156" s="2"/>
      <c r="SEW156" s="2"/>
      <c r="SEX156" s="2"/>
      <c r="SEY156" s="2"/>
      <c r="SEZ156" s="2"/>
      <c r="SFA156" s="2"/>
      <c r="SFB156" s="2"/>
      <c r="SFC156" s="2"/>
      <c r="SFD156" s="2"/>
      <c r="SFE156" s="2"/>
      <c r="SFF156" s="2"/>
      <c r="SFG156" s="2"/>
      <c r="SFH156" s="2"/>
      <c r="SFI156" s="2"/>
      <c r="SFJ156" s="2"/>
      <c r="SFK156" s="2"/>
      <c r="SFL156" s="2"/>
      <c r="SFM156" s="2"/>
      <c r="SFN156" s="2"/>
      <c r="SFO156" s="2"/>
      <c r="SFP156" s="2"/>
      <c r="SFQ156" s="2"/>
      <c r="SFR156" s="2"/>
      <c r="SFS156" s="2"/>
      <c r="SFT156" s="2"/>
      <c r="SFU156" s="2"/>
      <c r="SFV156" s="2"/>
      <c r="SFW156" s="2"/>
      <c r="SFX156" s="2"/>
      <c r="SFY156" s="2"/>
      <c r="SFZ156" s="2"/>
      <c r="SGA156" s="2"/>
      <c r="SGB156" s="2"/>
      <c r="SGC156" s="2"/>
      <c r="SGD156" s="2"/>
      <c r="SGE156" s="2"/>
      <c r="SGF156" s="2"/>
      <c r="SGG156" s="2"/>
      <c r="SGH156" s="2"/>
      <c r="SGI156" s="2"/>
      <c r="SGJ156" s="2"/>
      <c r="SGK156" s="2"/>
      <c r="SGL156" s="2"/>
      <c r="SGM156" s="2"/>
      <c r="SGN156" s="2"/>
      <c r="SGO156" s="2"/>
      <c r="SGP156" s="2"/>
      <c r="SGQ156" s="2"/>
      <c r="SGR156" s="2"/>
      <c r="SGS156" s="2"/>
      <c r="SGT156" s="2"/>
      <c r="SGU156" s="2"/>
      <c r="SGV156" s="2"/>
      <c r="SGW156" s="2"/>
      <c r="SGX156" s="2"/>
      <c r="SGY156" s="2"/>
      <c r="SGZ156" s="2"/>
      <c r="SHA156" s="2"/>
      <c r="SHB156" s="2"/>
      <c r="SHC156" s="2"/>
      <c r="SHD156" s="2"/>
      <c r="SHE156" s="2"/>
      <c r="SHF156" s="2"/>
      <c r="SHG156" s="2"/>
      <c r="SHH156" s="2"/>
      <c r="SHI156" s="2"/>
      <c r="SHJ156" s="2"/>
      <c r="SHK156" s="2"/>
      <c r="SHL156" s="2"/>
      <c r="SHM156" s="2"/>
      <c r="SHN156" s="2"/>
      <c r="SHO156" s="2"/>
      <c r="SHP156" s="2"/>
      <c r="SHQ156" s="2"/>
      <c r="SHR156" s="2"/>
      <c r="SHS156" s="2"/>
      <c r="SHT156" s="2"/>
      <c r="SHU156" s="2"/>
      <c r="SHV156" s="2"/>
      <c r="SHW156" s="2"/>
      <c r="SHX156" s="2"/>
      <c r="SHY156" s="2"/>
      <c r="SHZ156" s="2"/>
      <c r="SIA156" s="2"/>
      <c r="SIB156" s="2"/>
      <c r="SIC156" s="2"/>
      <c r="SID156" s="2"/>
      <c r="SIE156" s="2"/>
      <c r="SIF156" s="2"/>
      <c r="SIG156" s="2"/>
      <c r="SIH156" s="2"/>
      <c r="SII156" s="2"/>
      <c r="SIJ156" s="2"/>
      <c r="SIK156" s="2"/>
      <c r="SIL156" s="2"/>
      <c r="SIM156" s="2"/>
      <c r="SIN156" s="2"/>
      <c r="SIO156" s="2"/>
      <c r="SIP156" s="2"/>
      <c r="SIQ156" s="2"/>
      <c r="SIR156" s="2"/>
      <c r="SIS156" s="2"/>
      <c r="SIT156" s="2"/>
      <c r="SIU156" s="2"/>
      <c r="SIV156" s="2"/>
      <c r="SIW156" s="2"/>
      <c r="SIX156" s="2"/>
      <c r="SIY156" s="2"/>
      <c r="SIZ156" s="2"/>
      <c r="SJA156" s="2"/>
      <c r="SJB156" s="2"/>
      <c r="SJC156" s="2"/>
      <c r="SJD156" s="2"/>
      <c r="SJE156" s="2"/>
      <c r="SJF156" s="2"/>
      <c r="SJG156" s="2"/>
      <c r="SJH156" s="2"/>
      <c r="SJI156" s="2"/>
      <c r="SJJ156" s="2"/>
      <c r="SJK156" s="2"/>
      <c r="SJL156" s="2"/>
      <c r="SJM156" s="2"/>
      <c r="SJN156" s="2"/>
      <c r="SJO156" s="2"/>
      <c r="SJP156" s="2"/>
      <c r="SJQ156" s="2"/>
      <c r="SJR156" s="2"/>
      <c r="SJS156" s="2"/>
      <c r="SJT156" s="2"/>
      <c r="SJU156" s="2"/>
      <c r="SJV156" s="2"/>
      <c r="SJW156" s="2"/>
      <c r="SJX156" s="2"/>
      <c r="SJY156" s="2"/>
      <c r="SJZ156" s="2"/>
      <c r="SKA156" s="2"/>
      <c r="SKB156" s="2"/>
      <c r="SKC156" s="2"/>
      <c r="SKD156" s="2"/>
      <c r="SKE156" s="2"/>
      <c r="SKF156" s="2"/>
      <c r="SKG156" s="2"/>
      <c r="SKH156" s="2"/>
      <c r="SKI156" s="2"/>
      <c r="SKJ156" s="2"/>
      <c r="SKK156" s="2"/>
      <c r="SKL156" s="2"/>
      <c r="SKM156" s="2"/>
      <c r="SKN156" s="2"/>
      <c r="SKO156" s="2"/>
      <c r="SKP156" s="2"/>
      <c r="SKQ156" s="2"/>
      <c r="SKR156" s="2"/>
      <c r="SKS156" s="2"/>
      <c r="SKT156" s="2"/>
      <c r="SKU156" s="2"/>
      <c r="SKV156" s="2"/>
      <c r="SKW156" s="2"/>
      <c r="SKX156" s="2"/>
      <c r="SKY156" s="2"/>
      <c r="SKZ156" s="2"/>
      <c r="SLA156" s="2"/>
      <c r="SLB156" s="2"/>
      <c r="SLC156" s="2"/>
      <c r="SLD156" s="2"/>
      <c r="SLE156" s="2"/>
      <c r="SLF156" s="2"/>
      <c r="SLG156" s="2"/>
      <c r="SLH156" s="2"/>
      <c r="SLI156" s="2"/>
      <c r="SLJ156" s="2"/>
      <c r="SLK156" s="2"/>
      <c r="SLL156" s="2"/>
      <c r="SLM156" s="2"/>
      <c r="SLN156" s="2"/>
      <c r="SLO156" s="2"/>
      <c r="SLP156" s="2"/>
      <c r="SLQ156" s="2"/>
      <c r="SLR156" s="2"/>
      <c r="SLS156" s="2"/>
      <c r="SLT156" s="2"/>
      <c r="SLU156" s="2"/>
      <c r="SLV156" s="2"/>
      <c r="SLW156" s="2"/>
      <c r="SLX156" s="2"/>
      <c r="SLY156" s="2"/>
      <c r="SLZ156" s="2"/>
      <c r="SMA156" s="2"/>
      <c r="SMB156" s="2"/>
      <c r="SMC156" s="2"/>
      <c r="SMD156" s="2"/>
      <c r="SME156" s="2"/>
      <c r="SMF156" s="2"/>
      <c r="SMG156" s="2"/>
      <c r="SMH156" s="2"/>
      <c r="SMI156" s="2"/>
      <c r="SMJ156" s="2"/>
      <c r="SMK156" s="2"/>
      <c r="SML156" s="2"/>
      <c r="SMM156" s="2"/>
      <c r="SMN156" s="2"/>
      <c r="SMO156" s="2"/>
      <c r="SMP156" s="2"/>
      <c r="SMQ156" s="2"/>
      <c r="SMR156" s="2"/>
      <c r="SMS156" s="2"/>
      <c r="SMT156" s="2"/>
      <c r="SMU156" s="2"/>
      <c r="SMV156" s="2"/>
      <c r="SMW156" s="2"/>
      <c r="SMX156" s="2"/>
      <c r="SMY156" s="2"/>
      <c r="SMZ156" s="2"/>
      <c r="SNA156" s="2"/>
      <c r="SNB156" s="2"/>
      <c r="SNC156" s="2"/>
      <c r="SND156" s="2"/>
      <c r="SNE156" s="2"/>
      <c r="SNF156" s="2"/>
      <c r="SNG156" s="2"/>
      <c r="SNH156" s="2"/>
      <c r="SNI156" s="2"/>
      <c r="SNJ156" s="2"/>
      <c r="SNK156" s="2"/>
      <c r="SNL156" s="2"/>
      <c r="SNM156" s="2"/>
      <c r="SNN156" s="2"/>
      <c r="SNO156" s="2"/>
      <c r="SNP156" s="2"/>
      <c r="SNQ156" s="2"/>
      <c r="SNR156" s="2"/>
      <c r="SNS156" s="2"/>
      <c r="SNT156" s="2"/>
      <c r="SNU156" s="2"/>
      <c r="SNV156" s="2"/>
      <c r="SNW156" s="2"/>
      <c r="SNX156" s="2"/>
      <c r="SNY156" s="2"/>
      <c r="SNZ156" s="2"/>
      <c r="SOA156" s="2"/>
      <c r="SOB156" s="2"/>
      <c r="SOC156" s="2"/>
      <c r="SOD156" s="2"/>
      <c r="SOE156" s="2"/>
      <c r="SOF156" s="2"/>
      <c r="SOG156" s="2"/>
      <c r="SOH156" s="2"/>
      <c r="SOI156" s="2"/>
      <c r="SOJ156" s="2"/>
      <c r="SOK156" s="2"/>
      <c r="SOL156" s="2"/>
      <c r="SOM156" s="2"/>
      <c r="SON156" s="2"/>
      <c r="SOO156" s="2"/>
      <c r="SOP156" s="2"/>
      <c r="SOQ156" s="2"/>
      <c r="SOR156" s="2"/>
      <c r="SOS156" s="2"/>
      <c r="SOT156" s="2"/>
      <c r="SOU156" s="2"/>
      <c r="SOV156" s="2"/>
      <c r="SOW156" s="2"/>
      <c r="SOX156" s="2"/>
      <c r="SOY156" s="2"/>
      <c r="SOZ156" s="2"/>
      <c r="SPA156" s="2"/>
      <c r="SPB156" s="2"/>
      <c r="SPC156" s="2"/>
      <c r="SPD156" s="2"/>
      <c r="SPE156" s="2"/>
      <c r="SPF156" s="2"/>
      <c r="SPG156" s="2"/>
      <c r="SPH156" s="2"/>
      <c r="SPI156" s="2"/>
      <c r="SPJ156" s="2"/>
      <c r="SPK156" s="2"/>
      <c r="SPL156" s="2"/>
      <c r="SPM156" s="2"/>
      <c r="SPN156" s="2"/>
      <c r="SPO156" s="2"/>
      <c r="SPP156" s="2"/>
      <c r="SPQ156" s="2"/>
      <c r="SPR156" s="2"/>
      <c r="SPS156" s="2"/>
      <c r="SPT156" s="2"/>
      <c r="SPU156" s="2"/>
      <c r="SPV156" s="2"/>
      <c r="SPW156" s="2"/>
      <c r="SPX156" s="2"/>
      <c r="SPY156" s="2"/>
      <c r="SPZ156" s="2"/>
      <c r="SQA156" s="2"/>
      <c r="SQB156" s="2"/>
      <c r="SQC156" s="2"/>
      <c r="SQD156" s="2"/>
      <c r="SQE156" s="2"/>
      <c r="SQF156" s="2"/>
      <c r="SQG156" s="2"/>
      <c r="SQH156" s="2"/>
      <c r="SQI156" s="2"/>
      <c r="SQJ156" s="2"/>
      <c r="SQK156" s="2"/>
      <c r="SQL156" s="2"/>
      <c r="SQM156" s="2"/>
      <c r="SQN156" s="2"/>
      <c r="SQO156" s="2"/>
      <c r="SQP156" s="2"/>
      <c r="SQQ156" s="2"/>
      <c r="SQR156" s="2"/>
      <c r="SQS156" s="2"/>
      <c r="SQT156" s="2"/>
      <c r="SQU156" s="2"/>
      <c r="SQV156" s="2"/>
      <c r="SQW156" s="2"/>
      <c r="SQX156" s="2"/>
      <c r="SQY156" s="2"/>
      <c r="SQZ156" s="2"/>
      <c r="SRA156" s="2"/>
      <c r="SRB156" s="2"/>
      <c r="SRC156" s="2"/>
      <c r="SRD156" s="2"/>
      <c r="SRE156" s="2"/>
      <c r="SRF156" s="2"/>
      <c r="SRG156" s="2"/>
      <c r="SRH156" s="2"/>
      <c r="SRI156" s="2"/>
      <c r="SRJ156" s="2"/>
      <c r="SRK156" s="2"/>
      <c r="SRL156" s="2"/>
      <c r="SRM156" s="2"/>
      <c r="SRN156" s="2"/>
      <c r="SRO156" s="2"/>
      <c r="SRP156" s="2"/>
      <c r="SRQ156" s="2"/>
      <c r="SRR156" s="2"/>
      <c r="SRS156" s="2"/>
      <c r="SRT156" s="2"/>
      <c r="SRU156" s="2"/>
      <c r="SRV156" s="2"/>
      <c r="SRW156" s="2"/>
      <c r="SRX156" s="2"/>
      <c r="SRY156" s="2"/>
      <c r="SRZ156" s="2"/>
      <c r="SSA156" s="2"/>
      <c r="SSB156" s="2"/>
      <c r="SSC156" s="2"/>
      <c r="SSD156" s="2"/>
      <c r="SSE156" s="2"/>
      <c r="SSF156" s="2"/>
      <c r="SSG156" s="2"/>
      <c r="SSH156" s="2"/>
      <c r="SSI156" s="2"/>
      <c r="SSJ156" s="2"/>
      <c r="SSK156" s="2"/>
      <c r="SSL156" s="2"/>
      <c r="SSM156" s="2"/>
      <c r="SSN156" s="2"/>
      <c r="SSO156" s="2"/>
      <c r="SSP156" s="2"/>
      <c r="SSQ156" s="2"/>
      <c r="SSR156" s="2"/>
      <c r="SSS156" s="2"/>
      <c r="SST156" s="2"/>
      <c r="SSU156" s="2"/>
      <c r="SSV156" s="2"/>
      <c r="SSW156" s="2"/>
      <c r="SSX156" s="2"/>
      <c r="SSY156" s="2"/>
      <c r="SSZ156" s="2"/>
      <c r="STA156" s="2"/>
      <c r="STB156" s="2"/>
      <c r="STC156" s="2"/>
      <c r="STD156" s="2"/>
      <c r="STE156" s="2"/>
      <c r="STF156" s="2"/>
      <c r="STG156" s="2"/>
      <c r="STH156" s="2"/>
      <c r="STI156" s="2"/>
      <c r="STJ156" s="2"/>
      <c r="STK156" s="2"/>
      <c r="STL156" s="2"/>
      <c r="STM156" s="2"/>
      <c r="STN156" s="2"/>
      <c r="STO156" s="2"/>
      <c r="STP156" s="2"/>
      <c r="STQ156" s="2"/>
      <c r="STR156" s="2"/>
      <c r="STS156" s="2"/>
      <c r="STT156" s="2"/>
      <c r="STU156" s="2"/>
      <c r="STV156" s="2"/>
      <c r="STW156" s="2"/>
      <c r="STX156" s="2"/>
      <c r="STY156" s="2"/>
      <c r="STZ156" s="2"/>
      <c r="SUA156" s="2"/>
      <c r="SUB156" s="2"/>
      <c r="SUC156" s="2"/>
      <c r="SUD156" s="2"/>
      <c r="SUE156" s="2"/>
      <c r="SUF156" s="2"/>
      <c r="SUG156" s="2"/>
      <c r="SUH156" s="2"/>
      <c r="SUI156" s="2"/>
      <c r="SUJ156" s="2"/>
      <c r="SUK156" s="2"/>
      <c r="SUL156" s="2"/>
      <c r="SUM156" s="2"/>
      <c r="SUN156" s="2"/>
      <c r="SUO156" s="2"/>
      <c r="SUP156" s="2"/>
      <c r="SUQ156" s="2"/>
      <c r="SUR156" s="2"/>
      <c r="SUS156" s="2"/>
      <c r="SUT156" s="2"/>
      <c r="SUU156" s="2"/>
      <c r="SUV156" s="2"/>
      <c r="SUW156" s="2"/>
      <c r="SUX156" s="2"/>
      <c r="SUY156" s="2"/>
      <c r="SUZ156" s="2"/>
      <c r="SVA156" s="2"/>
      <c r="SVB156" s="2"/>
      <c r="SVC156" s="2"/>
      <c r="SVD156" s="2"/>
      <c r="SVE156" s="2"/>
      <c r="SVF156" s="2"/>
      <c r="SVG156" s="2"/>
      <c r="SVH156" s="2"/>
      <c r="SVI156" s="2"/>
      <c r="SVJ156" s="2"/>
      <c r="SVK156" s="2"/>
      <c r="SVL156" s="2"/>
      <c r="SVM156" s="2"/>
      <c r="SVN156" s="2"/>
      <c r="SVO156" s="2"/>
      <c r="SVP156" s="2"/>
      <c r="SVQ156" s="2"/>
      <c r="SVR156" s="2"/>
      <c r="SVS156" s="2"/>
      <c r="SVT156" s="2"/>
      <c r="SVU156" s="2"/>
      <c r="SVV156" s="2"/>
      <c r="SVW156" s="2"/>
      <c r="SVX156" s="2"/>
      <c r="SVY156" s="2"/>
      <c r="SVZ156" s="2"/>
      <c r="SWA156" s="2"/>
      <c r="SWB156" s="2"/>
      <c r="SWC156" s="2"/>
      <c r="SWD156" s="2"/>
      <c r="SWE156" s="2"/>
      <c r="SWF156" s="2"/>
      <c r="SWG156" s="2"/>
      <c r="SWH156" s="2"/>
      <c r="SWI156" s="2"/>
      <c r="SWJ156" s="2"/>
      <c r="SWK156" s="2"/>
      <c r="SWL156" s="2"/>
      <c r="SWM156" s="2"/>
      <c r="SWN156" s="2"/>
      <c r="SWO156" s="2"/>
      <c r="SWP156" s="2"/>
      <c r="SWQ156" s="2"/>
      <c r="SWR156" s="2"/>
      <c r="SWS156" s="2"/>
      <c r="SWT156" s="2"/>
      <c r="SWU156" s="2"/>
      <c r="SWV156" s="2"/>
      <c r="SWW156" s="2"/>
      <c r="SWX156" s="2"/>
      <c r="SWY156" s="2"/>
      <c r="SWZ156" s="2"/>
      <c r="SXA156" s="2"/>
      <c r="SXB156" s="2"/>
      <c r="SXC156" s="2"/>
      <c r="SXD156" s="2"/>
      <c r="SXE156" s="2"/>
      <c r="SXF156" s="2"/>
      <c r="SXG156" s="2"/>
      <c r="SXH156" s="2"/>
      <c r="SXI156" s="2"/>
      <c r="SXJ156" s="2"/>
      <c r="SXK156" s="2"/>
      <c r="SXL156" s="2"/>
      <c r="SXM156" s="2"/>
      <c r="SXN156" s="2"/>
      <c r="SXO156" s="2"/>
      <c r="SXP156" s="2"/>
      <c r="SXQ156" s="2"/>
      <c r="SXR156" s="2"/>
      <c r="SXS156" s="2"/>
      <c r="SXT156" s="2"/>
      <c r="SXU156" s="2"/>
      <c r="SXV156" s="2"/>
      <c r="SXW156" s="2"/>
      <c r="SXX156" s="2"/>
      <c r="SXY156" s="2"/>
      <c r="SXZ156" s="2"/>
      <c r="SYA156" s="2"/>
      <c r="SYB156" s="2"/>
      <c r="SYC156" s="2"/>
      <c r="SYD156" s="2"/>
      <c r="SYE156" s="2"/>
      <c r="SYF156" s="2"/>
      <c r="SYG156" s="2"/>
      <c r="SYH156" s="2"/>
      <c r="SYI156" s="2"/>
      <c r="SYJ156" s="2"/>
      <c r="SYK156" s="2"/>
      <c r="SYL156" s="2"/>
      <c r="SYM156" s="2"/>
      <c r="SYN156" s="2"/>
      <c r="SYO156" s="2"/>
      <c r="SYP156" s="2"/>
      <c r="SYQ156" s="2"/>
      <c r="SYR156" s="2"/>
      <c r="SYS156" s="2"/>
      <c r="SYT156" s="2"/>
      <c r="SYU156" s="2"/>
      <c r="SYV156" s="2"/>
      <c r="SYW156" s="2"/>
      <c r="SYX156" s="2"/>
      <c r="SYY156" s="2"/>
      <c r="SYZ156" s="2"/>
      <c r="SZA156" s="2"/>
      <c r="SZB156" s="2"/>
      <c r="SZC156" s="2"/>
      <c r="SZD156" s="2"/>
      <c r="SZE156" s="2"/>
      <c r="SZF156" s="2"/>
      <c r="SZG156" s="2"/>
      <c r="SZH156" s="2"/>
      <c r="SZI156" s="2"/>
      <c r="SZJ156" s="2"/>
      <c r="SZK156" s="2"/>
      <c r="SZL156" s="2"/>
      <c r="SZM156" s="2"/>
      <c r="SZN156" s="2"/>
      <c r="SZO156" s="2"/>
      <c r="SZP156" s="2"/>
      <c r="SZQ156" s="2"/>
      <c r="SZR156" s="2"/>
      <c r="SZS156" s="2"/>
      <c r="SZT156" s="2"/>
      <c r="SZU156" s="2"/>
      <c r="SZV156" s="2"/>
      <c r="SZW156" s="2"/>
      <c r="SZX156" s="2"/>
      <c r="SZY156" s="2"/>
      <c r="SZZ156" s="2"/>
      <c r="TAA156" s="2"/>
      <c r="TAB156" s="2"/>
      <c r="TAC156" s="2"/>
      <c r="TAD156" s="2"/>
      <c r="TAE156" s="2"/>
      <c r="TAF156" s="2"/>
      <c r="TAG156" s="2"/>
      <c r="TAH156" s="2"/>
      <c r="TAI156" s="2"/>
      <c r="TAJ156" s="2"/>
      <c r="TAK156" s="2"/>
      <c r="TAL156" s="2"/>
      <c r="TAM156" s="2"/>
      <c r="TAN156" s="2"/>
      <c r="TAO156" s="2"/>
      <c r="TAP156" s="2"/>
      <c r="TAQ156" s="2"/>
      <c r="TAR156" s="2"/>
      <c r="TAS156" s="2"/>
      <c r="TAT156" s="2"/>
      <c r="TAU156" s="2"/>
      <c r="TAV156" s="2"/>
      <c r="TAW156" s="2"/>
      <c r="TAX156" s="2"/>
      <c r="TAY156" s="2"/>
      <c r="TAZ156" s="2"/>
      <c r="TBA156" s="2"/>
      <c r="TBB156" s="2"/>
      <c r="TBC156" s="2"/>
      <c r="TBD156" s="2"/>
      <c r="TBE156" s="2"/>
      <c r="TBF156" s="2"/>
      <c r="TBG156" s="2"/>
      <c r="TBH156" s="2"/>
      <c r="TBI156" s="2"/>
      <c r="TBJ156" s="2"/>
      <c r="TBK156" s="2"/>
      <c r="TBL156" s="2"/>
      <c r="TBM156" s="2"/>
      <c r="TBN156" s="2"/>
      <c r="TBO156" s="2"/>
      <c r="TBP156" s="2"/>
      <c r="TBQ156" s="2"/>
      <c r="TBR156" s="2"/>
      <c r="TBS156" s="2"/>
      <c r="TBT156" s="2"/>
      <c r="TBU156" s="2"/>
      <c r="TBV156" s="2"/>
      <c r="TBW156" s="2"/>
      <c r="TBX156" s="2"/>
      <c r="TBY156" s="2"/>
      <c r="TBZ156" s="2"/>
      <c r="TCA156" s="2"/>
      <c r="TCB156" s="2"/>
      <c r="TCC156" s="2"/>
      <c r="TCD156" s="2"/>
      <c r="TCE156" s="2"/>
      <c r="TCF156" s="2"/>
      <c r="TCG156" s="2"/>
      <c r="TCH156" s="2"/>
      <c r="TCI156" s="2"/>
      <c r="TCJ156" s="2"/>
      <c r="TCK156" s="2"/>
      <c r="TCL156" s="2"/>
      <c r="TCM156" s="2"/>
      <c r="TCN156" s="2"/>
      <c r="TCO156" s="2"/>
      <c r="TCP156" s="2"/>
      <c r="TCQ156" s="2"/>
      <c r="TCR156" s="2"/>
      <c r="TCS156" s="2"/>
      <c r="TCT156" s="2"/>
      <c r="TCU156" s="2"/>
      <c r="TCV156" s="2"/>
      <c r="TCW156" s="2"/>
      <c r="TCX156" s="2"/>
      <c r="TCY156" s="2"/>
      <c r="TCZ156" s="2"/>
      <c r="TDA156" s="2"/>
      <c r="TDB156" s="2"/>
      <c r="TDC156" s="2"/>
      <c r="TDD156" s="2"/>
      <c r="TDE156" s="2"/>
      <c r="TDF156" s="2"/>
      <c r="TDG156" s="2"/>
      <c r="TDH156" s="2"/>
      <c r="TDI156" s="2"/>
      <c r="TDJ156" s="2"/>
      <c r="TDK156" s="2"/>
      <c r="TDL156" s="2"/>
      <c r="TDM156" s="2"/>
      <c r="TDN156" s="2"/>
      <c r="TDO156" s="2"/>
      <c r="TDP156" s="2"/>
      <c r="TDQ156" s="2"/>
      <c r="TDR156" s="2"/>
      <c r="TDS156" s="2"/>
      <c r="TDT156" s="2"/>
      <c r="TDU156" s="2"/>
      <c r="TDV156" s="2"/>
      <c r="TDW156" s="2"/>
      <c r="TDX156" s="2"/>
      <c r="TDY156" s="2"/>
      <c r="TDZ156" s="2"/>
      <c r="TEA156" s="2"/>
      <c r="TEB156" s="2"/>
      <c r="TEC156" s="2"/>
      <c r="TED156" s="2"/>
      <c r="TEE156" s="2"/>
      <c r="TEF156" s="2"/>
      <c r="TEG156" s="2"/>
      <c r="TEH156" s="2"/>
      <c r="TEI156" s="2"/>
      <c r="TEJ156" s="2"/>
      <c r="TEK156" s="2"/>
      <c r="TEL156" s="2"/>
      <c r="TEM156" s="2"/>
      <c r="TEN156" s="2"/>
      <c r="TEO156" s="2"/>
      <c r="TEP156" s="2"/>
      <c r="TEQ156" s="2"/>
      <c r="TER156" s="2"/>
      <c r="TES156" s="2"/>
      <c r="TET156" s="2"/>
      <c r="TEU156" s="2"/>
      <c r="TEV156" s="2"/>
      <c r="TEW156" s="2"/>
      <c r="TEX156" s="2"/>
      <c r="TEY156" s="2"/>
      <c r="TEZ156" s="2"/>
      <c r="TFA156" s="2"/>
      <c r="TFB156" s="2"/>
      <c r="TFC156" s="2"/>
      <c r="TFD156" s="2"/>
      <c r="TFE156" s="2"/>
      <c r="TFF156" s="2"/>
      <c r="TFG156" s="2"/>
      <c r="TFH156" s="2"/>
      <c r="TFI156" s="2"/>
      <c r="TFJ156" s="2"/>
      <c r="TFK156" s="2"/>
      <c r="TFL156" s="2"/>
      <c r="TFM156" s="2"/>
      <c r="TFN156" s="2"/>
      <c r="TFO156" s="2"/>
      <c r="TFP156" s="2"/>
      <c r="TFQ156" s="2"/>
      <c r="TFR156" s="2"/>
      <c r="TFS156" s="2"/>
      <c r="TFT156" s="2"/>
      <c r="TFU156" s="2"/>
      <c r="TFV156" s="2"/>
      <c r="TFW156" s="2"/>
      <c r="TFX156" s="2"/>
      <c r="TFY156" s="2"/>
      <c r="TFZ156" s="2"/>
      <c r="TGA156" s="2"/>
      <c r="TGB156" s="2"/>
      <c r="TGC156" s="2"/>
      <c r="TGD156" s="2"/>
      <c r="TGE156" s="2"/>
      <c r="TGF156" s="2"/>
      <c r="TGG156" s="2"/>
      <c r="TGH156" s="2"/>
      <c r="TGI156" s="2"/>
      <c r="TGJ156" s="2"/>
      <c r="TGK156" s="2"/>
      <c r="TGL156" s="2"/>
      <c r="TGM156" s="2"/>
      <c r="TGN156" s="2"/>
      <c r="TGO156" s="2"/>
      <c r="TGP156" s="2"/>
      <c r="TGQ156" s="2"/>
      <c r="TGR156" s="2"/>
      <c r="TGS156" s="2"/>
      <c r="TGT156" s="2"/>
      <c r="TGU156" s="2"/>
      <c r="TGV156" s="2"/>
      <c r="TGW156" s="2"/>
      <c r="TGX156" s="2"/>
      <c r="TGY156" s="2"/>
      <c r="TGZ156" s="2"/>
      <c r="THA156" s="2"/>
      <c r="THB156" s="2"/>
      <c r="THC156" s="2"/>
      <c r="THD156" s="2"/>
      <c r="THE156" s="2"/>
      <c r="THF156" s="2"/>
      <c r="THG156" s="2"/>
      <c r="THH156" s="2"/>
      <c r="THI156" s="2"/>
      <c r="THJ156" s="2"/>
      <c r="THK156" s="2"/>
      <c r="THL156" s="2"/>
      <c r="THM156" s="2"/>
      <c r="THN156" s="2"/>
      <c r="THO156" s="2"/>
      <c r="THP156" s="2"/>
      <c r="THQ156" s="2"/>
      <c r="THR156" s="2"/>
      <c r="THS156" s="2"/>
      <c r="THT156" s="2"/>
      <c r="THU156" s="2"/>
      <c r="THV156" s="2"/>
      <c r="THW156" s="2"/>
      <c r="THX156" s="2"/>
      <c r="THY156" s="2"/>
      <c r="THZ156" s="2"/>
      <c r="TIA156" s="2"/>
      <c r="TIB156" s="2"/>
      <c r="TIC156" s="2"/>
      <c r="TID156" s="2"/>
      <c r="TIE156" s="2"/>
      <c r="TIF156" s="2"/>
      <c r="TIG156" s="2"/>
      <c r="TIH156" s="2"/>
      <c r="TII156" s="2"/>
      <c r="TIJ156" s="2"/>
      <c r="TIK156" s="2"/>
      <c r="TIL156" s="2"/>
      <c r="TIM156" s="2"/>
      <c r="TIN156" s="2"/>
      <c r="TIO156" s="2"/>
      <c r="TIP156" s="2"/>
      <c r="TIQ156" s="2"/>
      <c r="TIR156" s="2"/>
      <c r="TIS156" s="2"/>
      <c r="TIT156" s="2"/>
      <c r="TIU156" s="2"/>
      <c r="TIV156" s="2"/>
      <c r="TIW156" s="2"/>
      <c r="TIX156" s="2"/>
      <c r="TIY156" s="2"/>
      <c r="TIZ156" s="2"/>
      <c r="TJA156" s="2"/>
      <c r="TJB156" s="2"/>
      <c r="TJC156" s="2"/>
      <c r="TJD156" s="2"/>
      <c r="TJE156" s="2"/>
      <c r="TJF156" s="2"/>
      <c r="TJG156" s="2"/>
      <c r="TJH156" s="2"/>
      <c r="TJI156" s="2"/>
      <c r="TJJ156" s="2"/>
      <c r="TJK156" s="2"/>
      <c r="TJL156" s="2"/>
      <c r="TJM156" s="2"/>
      <c r="TJN156" s="2"/>
      <c r="TJO156" s="2"/>
      <c r="TJP156" s="2"/>
      <c r="TJQ156" s="2"/>
      <c r="TJR156" s="2"/>
      <c r="TJS156" s="2"/>
      <c r="TJT156" s="2"/>
      <c r="TJU156" s="2"/>
      <c r="TJV156" s="2"/>
      <c r="TJW156" s="2"/>
      <c r="TJX156" s="2"/>
      <c r="TJY156" s="2"/>
      <c r="TJZ156" s="2"/>
      <c r="TKA156" s="2"/>
      <c r="TKB156" s="2"/>
      <c r="TKC156" s="2"/>
      <c r="TKD156" s="2"/>
      <c r="TKE156" s="2"/>
      <c r="TKF156" s="2"/>
      <c r="TKG156" s="2"/>
      <c r="TKH156" s="2"/>
      <c r="TKI156" s="2"/>
      <c r="TKJ156" s="2"/>
      <c r="TKK156" s="2"/>
      <c r="TKL156" s="2"/>
      <c r="TKM156" s="2"/>
      <c r="TKN156" s="2"/>
      <c r="TKO156" s="2"/>
      <c r="TKP156" s="2"/>
      <c r="TKQ156" s="2"/>
      <c r="TKR156" s="2"/>
      <c r="TKS156" s="2"/>
      <c r="TKT156" s="2"/>
      <c r="TKU156" s="2"/>
      <c r="TKV156" s="2"/>
      <c r="TKW156" s="2"/>
      <c r="TKX156" s="2"/>
      <c r="TKY156" s="2"/>
      <c r="TKZ156" s="2"/>
      <c r="TLA156" s="2"/>
      <c r="TLB156" s="2"/>
      <c r="TLC156" s="2"/>
      <c r="TLD156" s="2"/>
      <c r="TLE156" s="2"/>
      <c r="TLF156" s="2"/>
      <c r="TLG156" s="2"/>
      <c r="TLH156" s="2"/>
      <c r="TLI156" s="2"/>
      <c r="TLJ156" s="2"/>
      <c r="TLK156" s="2"/>
      <c r="TLL156" s="2"/>
      <c r="TLM156" s="2"/>
      <c r="TLN156" s="2"/>
      <c r="TLO156" s="2"/>
      <c r="TLP156" s="2"/>
      <c r="TLQ156" s="2"/>
      <c r="TLR156" s="2"/>
      <c r="TLS156" s="2"/>
      <c r="TLT156" s="2"/>
      <c r="TLU156" s="2"/>
      <c r="TLV156" s="2"/>
      <c r="TLW156" s="2"/>
      <c r="TLX156" s="2"/>
      <c r="TLY156" s="2"/>
      <c r="TLZ156" s="2"/>
      <c r="TMA156" s="2"/>
      <c r="TMB156" s="2"/>
      <c r="TMC156" s="2"/>
      <c r="TMD156" s="2"/>
      <c r="TME156" s="2"/>
      <c r="TMF156" s="2"/>
      <c r="TMG156" s="2"/>
      <c r="TMH156" s="2"/>
      <c r="TMI156" s="2"/>
      <c r="TMJ156" s="2"/>
      <c r="TMK156" s="2"/>
      <c r="TML156" s="2"/>
      <c r="TMM156" s="2"/>
      <c r="TMN156" s="2"/>
      <c r="TMO156" s="2"/>
      <c r="TMP156" s="2"/>
      <c r="TMQ156" s="2"/>
      <c r="TMR156" s="2"/>
      <c r="TMS156" s="2"/>
      <c r="TMT156" s="2"/>
      <c r="TMU156" s="2"/>
      <c r="TMV156" s="2"/>
      <c r="TMW156" s="2"/>
      <c r="TMX156" s="2"/>
      <c r="TMY156" s="2"/>
      <c r="TMZ156" s="2"/>
      <c r="TNA156" s="2"/>
      <c r="TNB156" s="2"/>
      <c r="TNC156" s="2"/>
      <c r="TND156" s="2"/>
      <c r="TNE156" s="2"/>
      <c r="TNF156" s="2"/>
      <c r="TNG156" s="2"/>
      <c r="TNH156" s="2"/>
      <c r="TNI156" s="2"/>
      <c r="TNJ156" s="2"/>
      <c r="TNK156" s="2"/>
      <c r="TNL156" s="2"/>
      <c r="TNM156" s="2"/>
      <c r="TNN156" s="2"/>
      <c r="TNO156" s="2"/>
      <c r="TNP156" s="2"/>
      <c r="TNQ156" s="2"/>
      <c r="TNR156" s="2"/>
      <c r="TNS156" s="2"/>
      <c r="TNT156" s="2"/>
      <c r="TNU156" s="2"/>
      <c r="TNV156" s="2"/>
      <c r="TNW156" s="2"/>
      <c r="TNX156" s="2"/>
      <c r="TNY156" s="2"/>
      <c r="TNZ156" s="2"/>
      <c r="TOA156" s="2"/>
      <c r="TOB156" s="2"/>
      <c r="TOC156" s="2"/>
      <c r="TOD156" s="2"/>
      <c r="TOE156" s="2"/>
      <c r="TOF156" s="2"/>
      <c r="TOG156" s="2"/>
      <c r="TOH156" s="2"/>
      <c r="TOI156" s="2"/>
      <c r="TOJ156" s="2"/>
      <c r="TOK156" s="2"/>
      <c r="TOL156" s="2"/>
      <c r="TOM156" s="2"/>
      <c r="TON156" s="2"/>
      <c r="TOO156" s="2"/>
      <c r="TOP156" s="2"/>
      <c r="TOQ156" s="2"/>
      <c r="TOR156" s="2"/>
      <c r="TOS156" s="2"/>
      <c r="TOT156" s="2"/>
      <c r="TOU156" s="2"/>
      <c r="TOV156" s="2"/>
      <c r="TOW156" s="2"/>
      <c r="TOX156" s="2"/>
      <c r="TOY156" s="2"/>
      <c r="TOZ156" s="2"/>
      <c r="TPA156" s="2"/>
      <c r="TPB156" s="2"/>
      <c r="TPC156" s="2"/>
      <c r="TPD156" s="2"/>
      <c r="TPE156" s="2"/>
      <c r="TPF156" s="2"/>
      <c r="TPG156" s="2"/>
      <c r="TPH156" s="2"/>
      <c r="TPI156" s="2"/>
      <c r="TPJ156" s="2"/>
      <c r="TPK156" s="2"/>
      <c r="TPL156" s="2"/>
      <c r="TPM156" s="2"/>
      <c r="TPN156" s="2"/>
      <c r="TPO156" s="2"/>
      <c r="TPP156" s="2"/>
      <c r="TPQ156" s="2"/>
      <c r="TPR156" s="2"/>
      <c r="TPS156" s="2"/>
      <c r="TPT156" s="2"/>
      <c r="TPU156" s="2"/>
      <c r="TPV156" s="2"/>
      <c r="TPW156" s="2"/>
      <c r="TPX156" s="2"/>
      <c r="TPY156" s="2"/>
      <c r="TPZ156" s="2"/>
      <c r="TQA156" s="2"/>
      <c r="TQB156" s="2"/>
      <c r="TQC156" s="2"/>
      <c r="TQD156" s="2"/>
      <c r="TQE156" s="2"/>
      <c r="TQF156" s="2"/>
      <c r="TQG156" s="2"/>
      <c r="TQH156" s="2"/>
      <c r="TQI156" s="2"/>
      <c r="TQJ156" s="2"/>
      <c r="TQK156" s="2"/>
      <c r="TQL156" s="2"/>
      <c r="TQM156" s="2"/>
      <c r="TQN156" s="2"/>
      <c r="TQO156" s="2"/>
      <c r="TQP156" s="2"/>
      <c r="TQQ156" s="2"/>
      <c r="TQR156" s="2"/>
      <c r="TQS156" s="2"/>
      <c r="TQT156" s="2"/>
      <c r="TQU156" s="2"/>
      <c r="TQV156" s="2"/>
      <c r="TQW156" s="2"/>
      <c r="TQX156" s="2"/>
      <c r="TQY156" s="2"/>
      <c r="TQZ156" s="2"/>
      <c r="TRA156" s="2"/>
      <c r="TRB156" s="2"/>
      <c r="TRC156" s="2"/>
      <c r="TRD156" s="2"/>
      <c r="TRE156" s="2"/>
      <c r="TRF156" s="2"/>
      <c r="TRG156" s="2"/>
      <c r="TRH156" s="2"/>
      <c r="TRI156" s="2"/>
      <c r="TRJ156" s="2"/>
      <c r="TRK156" s="2"/>
      <c r="TRL156" s="2"/>
      <c r="TRM156" s="2"/>
      <c r="TRN156" s="2"/>
      <c r="TRO156" s="2"/>
      <c r="TRP156" s="2"/>
      <c r="TRQ156" s="2"/>
      <c r="TRR156" s="2"/>
      <c r="TRS156" s="2"/>
      <c r="TRT156" s="2"/>
      <c r="TRU156" s="2"/>
      <c r="TRV156" s="2"/>
      <c r="TRW156" s="2"/>
      <c r="TRX156" s="2"/>
      <c r="TRY156" s="2"/>
      <c r="TRZ156" s="2"/>
      <c r="TSA156" s="2"/>
      <c r="TSB156" s="2"/>
      <c r="TSC156" s="2"/>
      <c r="TSD156" s="2"/>
      <c r="TSE156" s="2"/>
      <c r="TSF156" s="2"/>
      <c r="TSG156" s="2"/>
      <c r="TSH156" s="2"/>
      <c r="TSI156" s="2"/>
      <c r="TSJ156" s="2"/>
      <c r="TSK156" s="2"/>
      <c r="TSL156" s="2"/>
      <c r="TSM156" s="2"/>
      <c r="TSN156" s="2"/>
      <c r="TSO156" s="2"/>
      <c r="TSP156" s="2"/>
      <c r="TSQ156" s="2"/>
      <c r="TSR156" s="2"/>
      <c r="TSS156" s="2"/>
      <c r="TST156" s="2"/>
      <c r="TSU156" s="2"/>
      <c r="TSV156" s="2"/>
      <c r="TSW156" s="2"/>
      <c r="TSX156" s="2"/>
      <c r="TSY156" s="2"/>
      <c r="TSZ156" s="2"/>
      <c r="TTA156" s="2"/>
      <c r="TTB156" s="2"/>
      <c r="TTC156" s="2"/>
      <c r="TTD156" s="2"/>
      <c r="TTE156" s="2"/>
      <c r="TTF156" s="2"/>
      <c r="TTG156" s="2"/>
      <c r="TTH156" s="2"/>
      <c r="TTI156" s="2"/>
      <c r="TTJ156" s="2"/>
      <c r="TTK156" s="2"/>
      <c r="TTL156" s="2"/>
      <c r="TTM156" s="2"/>
      <c r="TTN156" s="2"/>
      <c r="TTO156" s="2"/>
      <c r="TTP156" s="2"/>
      <c r="TTQ156" s="2"/>
      <c r="TTR156" s="2"/>
      <c r="TTS156" s="2"/>
      <c r="TTT156" s="2"/>
      <c r="TTU156" s="2"/>
      <c r="TTV156" s="2"/>
      <c r="TTW156" s="2"/>
      <c r="TTX156" s="2"/>
      <c r="TTY156" s="2"/>
      <c r="TTZ156" s="2"/>
      <c r="TUA156" s="2"/>
      <c r="TUB156" s="2"/>
      <c r="TUC156" s="2"/>
      <c r="TUD156" s="2"/>
      <c r="TUE156" s="2"/>
      <c r="TUF156" s="2"/>
      <c r="TUG156" s="2"/>
      <c r="TUH156" s="2"/>
      <c r="TUI156" s="2"/>
      <c r="TUJ156" s="2"/>
      <c r="TUK156" s="2"/>
      <c r="TUL156" s="2"/>
      <c r="TUM156" s="2"/>
      <c r="TUN156" s="2"/>
      <c r="TUO156" s="2"/>
      <c r="TUP156" s="2"/>
      <c r="TUQ156" s="2"/>
      <c r="TUR156" s="2"/>
      <c r="TUS156" s="2"/>
      <c r="TUT156" s="2"/>
      <c r="TUU156" s="2"/>
      <c r="TUV156" s="2"/>
      <c r="TUW156" s="2"/>
      <c r="TUX156" s="2"/>
      <c r="TUY156" s="2"/>
      <c r="TUZ156" s="2"/>
      <c r="TVA156" s="2"/>
      <c r="TVB156" s="2"/>
      <c r="TVC156" s="2"/>
      <c r="TVD156" s="2"/>
      <c r="TVE156" s="2"/>
      <c r="TVF156" s="2"/>
      <c r="TVG156" s="2"/>
      <c r="TVH156" s="2"/>
      <c r="TVI156" s="2"/>
      <c r="TVJ156" s="2"/>
      <c r="TVK156" s="2"/>
      <c r="TVL156" s="2"/>
      <c r="TVM156" s="2"/>
      <c r="TVN156" s="2"/>
      <c r="TVO156" s="2"/>
      <c r="TVP156" s="2"/>
      <c r="TVQ156" s="2"/>
      <c r="TVR156" s="2"/>
      <c r="TVS156" s="2"/>
      <c r="TVT156" s="2"/>
      <c r="TVU156" s="2"/>
      <c r="TVV156" s="2"/>
      <c r="TVW156" s="2"/>
      <c r="TVX156" s="2"/>
      <c r="TVY156" s="2"/>
      <c r="TVZ156" s="2"/>
      <c r="TWA156" s="2"/>
      <c r="TWB156" s="2"/>
      <c r="TWC156" s="2"/>
      <c r="TWD156" s="2"/>
      <c r="TWE156" s="2"/>
      <c r="TWF156" s="2"/>
      <c r="TWG156" s="2"/>
      <c r="TWH156" s="2"/>
      <c r="TWI156" s="2"/>
      <c r="TWJ156" s="2"/>
      <c r="TWK156" s="2"/>
      <c r="TWL156" s="2"/>
      <c r="TWM156" s="2"/>
      <c r="TWN156" s="2"/>
      <c r="TWO156" s="2"/>
      <c r="TWP156" s="2"/>
      <c r="TWQ156" s="2"/>
      <c r="TWR156" s="2"/>
      <c r="TWS156" s="2"/>
      <c r="TWT156" s="2"/>
      <c r="TWU156" s="2"/>
      <c r="TWV156" s="2"/>
      <c r="TWW156" s="2"/>
      <c r="TWX156" s="2"/>
      <c r="TWY156" s="2"/>
      <c r="TWZ156" s="2"/>
      <c r="TXA156" s="2"/>
      <c r="TXB156" s="2"/>
      <c r="TXC156" s="2"/>
      <c r="TXD156" s="2"/>
      <c r="TXE156" s="2"/>
      <c r="TXF156" s="2"/>
      <c r="TXG156" s="2"/>
      <c r="TXH156" s="2"/>
      <c r="TXI156" s="2"/>
      <c r="TXJ156" s="2"/>
      <c r="TXK156" s="2"/>
      <c r="TXL156" s="2"/>
      <c r="TXM156" s="2"/>
      <c r="TXN156" s="2"/>
      <c r="TXO156" s="2"/>
      <c r="TXP156" s="2"/>
      <c r="TXQ156" s="2"/>
      <c r="TXR156" s="2"/>
      <c r="TXS156" s="2"/>
      <c r="TXT156" s="2"/>
      <c r="TXU156" s="2"/>
      <c r="TXV156" s="2"/>
      <c r="TXW156" s="2"/>
      <c r="TXX156" s="2"/>
      <c r="TXY156" s="2"/>
      <c r="TXZ156" s="2"/>
      <c r="TYA156" s="2"/>
      <c r="TYB156" s="2"/>
      <c r="TYC156" s="2"/>
      <c r="TYD156" s="2"/>
      <c r="TYE156" s="2"/>
      <c r="TYF156" s="2"/>
      <c r="TYG156" s="2"/>
      <c r="TYH156" s="2"/>
      <c r="TYI156" s="2"/>
      <c r="TYJ156" s="2"/>
      <c r="TYK156" s="2"/>
      <c r="TYL156" s="2"/>
      <c r="TYM156" s="2"/>
      <c r="TYN156" s="2"/>
      <c r="TYO156" s="2"/>
      <c r="TYP156" s="2"/>
      <c r="TYQ156" s="2"/>
      <c r="TYR156" s="2"/>
      <c r="TYS156" s="2"/>
      <c r="TYT156" s="2"/>
      <c r="TYU156" s="2"/>
      <c r="TYV156" s="2"/>
      <c r="TYW156" s="2"/>
      <c r="TYX156" s="2"/>
      <c r="TYY156" s="2"/>
      <c r="TYZ156" s="2"/>
      <c r="TZA156" s="2"/>
      <c r="TZB156" s="2"/>
      <c r="TZC156" s="2"/>
      <c r="TZD156" s="2"/>
      <c r="TZE156" s="2"/>
      <c r="TZF156" s="2"/>
      <c r="TZG156" s="2"/>
      <c r="TZH156" s="2"/>
      <c r="TZI156" s="2"/>
      <c r="TZJ156" s="2"/>
      <c r="TZK156" s="2"/>
      <c r="TZL156" s="2"/>
      <c r="TZM156" s="2"/>
      <c r="TZN156" s="2"/>
      <c r="TZO156" s="2"/>
      <c r="TZP156" s="2"/>
      <c r="TZQ156" s="2"/>
      <c r="TZR156" s="2"/>
      <c r="TZS156" s="2"/>
      <c r="TZT156" s="2"/>
      <c r="TZU156" s="2"/>
      <c r="TZV156" s="2"/>
      <c r="TZW156" s="2"/>
      <c r="TZX156" s="2"/>
      <c r="TZY156" s="2"/>
      <c r="TZZ156" s="2"/>
      <c r="UAA156" s="2"/>
      <c r="UAB156" s="2"/>
      <c r="UAC156" s="2"/>
      <c r="UAD156" s="2"/>
      <c r="UAE156" s="2"/>
      <c r="UAF156" s="2"/>
      <c r="UAG156" s="2"/>
      <c r="UAH156" s="2"/>
      <c r="UAI156" s="2"/>
      <c r="UAJ156" s="2"/>
      <c r="UAK156" s="2"/>
      <c r="UAL156" s="2"/>
      <c r="UAM156" s="2"/>
      <c r="UAN156" s="2"/>
      <c r="UAO156" s="2"/>
      <c r="UAP156" s="2"/>
      <c r="UAQ156" s="2"/>
      <c r="UAR156" s="2"/>
      <c r="UAS156" s="2"/>
      <c r="UAT156" s="2"/>
      <c r="UAU156" s="2"/>
      <c r="UAV156" s="2"/>
      <c r="UAW156" s="2"/>
      <c r="UAX156" s="2"/>
      <c r="UAY156" s="2"/>
      <c r="UAZ156" s="2"/>
      <c r="UBA156" s="2"/>
      <c r="UBB156" s="2"/>
      <c r="UBC156" s="2"/>
      <c r="UBD156" s="2"/>
      <c r="UBE156" s="2"/>
      <c r="UBF156" s="2"/>
      <c r="UBG156" s="2"/>
      <c r="UBH156" s="2"/>
      <c r="UBI156" s="2"/>
      <c r="UBJ156" s="2"/>
      <c r="UBK156" s="2"/>
      <c r="UBL156" s="2"/>
      <c r="UBM156" s="2"/>
      <c r="UBN156" s="2"/>
      <c r="UBO156" s="2"/>
      <c r="UBP156" s="2"/>
      <c r="UBQ156" s="2"/>
      <c r="UBR156" s="2"/>
      <c r="UBS156" s="2"/>
      <c r="UBT156" s="2"/>
      <c r="UBU156" s="2"/>
      <c r="UBV156" s="2"/>
      <c r="UBW156" s="2"/>
      <c r="UBX156" s="2"/>
      <c r="UBY156" s="2"/>
      <c r="UBZ156" s="2"/>
      <c r="UCA156" s="2"/>
      <c r="UCB156" s="2"/>
      <c r="UCC156" s="2"/>
      <c r="UCD156" s="2"/>
      <c r="UCE156" s="2"/>
      <c r="UCF156" s="2"/>
      <c r="UCG156" s="2"/>
      <c r="UCH156" s="2"/>
      <c r="UCI156" s="2"/>
      <c r="UCJ156" s="2"/>
      <c r="UCK156" s="2"/>
      <c r="UCL156" s="2"/>
      <c r="UCM156" s="2"/>
      <c r="UCN156" s="2"/>
      <c r="UCO156" s="2"/>
      <c r="UCP156" s="2"/>
      <c r="UCQ156" s="2"/>
      <c r="UCR156" s="2"/>
      <c r="UCS156" s="2"/>
      <c r="UCT156" s="2"/>
      <c r="UCU156" s="2"/>
      <c r="UCV156" s="2"/>
      <c r="UCW156" s="2"/>
      <c r="UCX156" s="2"/>
      <c r="UCY156" s="2"/>
      <c r="UCZ156" s="2"/>
      <c r="UDA156" s="2"/>
      <c r="UDB156" s="2"/>
      <c r="UDC156" s="2"/>
      <c r="UDD156" s="2"/>
      <c r="UDE156" s="2"/>
      <c r="UDF156" s="2"/>
      <c r="UDG156" s="2"/>
      <c r="UDH156" s="2"/>
      <c r="UDI156" s="2"/>
      <c r="UDJ156" s="2"/>
      <c r="UDK156" s="2"/>
      <c r="UDL156" s="2"/>
      <c r="UDM156" s="2"/>
      <c r="UDN156" s="2"/>
      <c r="UDO156" s="2"/>
      <c r="UDP156" s="2"/>
      <c r="UDQ156" s="2"/>
      <c r="UDR156" s="2"/>
      <c r="UDS156" s="2"/>
      <c r="UDT156" s="2"/>
      <c r="UDU156" s="2"/>
      <c r="UDV156" s="2"/>
      <c r="UDW156" s="2"/>
      <c r="UDX156" s="2"/>
      <c r="UDY156" s="2"/>
      <c r="UDZ156" s="2"/>
      <c r="UEA156" s="2"/>
      <c r="UEB156" s="2"/>
      <c r="UEC156" s="2"/>
      <c r="UED156" s="2"/>
      <c r="UEE156" s="2"/>
      <c r="UEF156" s="2"/>
      <c r="UEG156" s="2"/>
      <c r="UEH156" s="2"/>
      <c r="UEI156" s="2"/>
      <c r="UEJ156" s="2"/>
      <c r="UEK156" s="2"/>
      <c r="UEL156" s="2"/>
      <c r="UEM156" s="2"/>
      <c r="UEN156" s="2"/>
      <c r="UEO156" s="2"/>
      <c r="UEP156" s="2"/>
      <c r="UEQ156" s="2"/>
      <c r="UER156" s="2"/>
      <c r="UES156" s="2"/>
      <c r="UET156" s="2"/>
      <c r="UEU156" s="2"/>
      <c r="UEV156" s="2"/>
      <c r="UEW156" s="2"/>
      <c r="UEX156" s="2"/>
      <c r="UEY156" s="2"/>
      <c r="UEZ156" s="2"/>
      <c r="UFA156" s="2"/>
      <c r="UFB156" s="2"/>
      <c r="UFC156" s="2"/>
      <c r="UFD156" s="2"/>
      <c r="UFE156" s="2"/>
      <c r="UFF156" s="2"/>
      <c r="UFG156" s="2"/>
      <c r="UFH156" s="2"/>
      <c r="UFI156" s="2"/>
      <c r="UFJ156" s="2"/>
      <c r="UFK156" s="2"/>
      <c r="UFL156" s="2"/>
      <c r="UFM156" s="2"/>
      <c r="UFN156" s="2"/>
      <c r="UFO156" s="2"/>
      <c r="UFP156" s="2"/>
      <c r="UFQ156" s="2"/>
      <c r="UFR156" s="2"/>
      <c r="UFS156" s="2"/>
      <c r="UFT156" s="2"/>
      <c r="UFU156" s="2"/>
      <c r="UFV156" s="2"/>
      <c r="UFW156" s="2"/>
      <c r="UFX156" s="2"/>
      <c r="UFY156" s="2"/>
      <c r="UFZ156" s="2"/>
      <c r="UGA156" s="2"/>
      <c r="UGB156" s="2"/>
      <c r="UGC156" s="2"/>
      <c r="UGD156" s="2"/>
      <c r="UGE156" s="2"/>
      <c r="UGF156" s="2"/>
      <c r="UGG156" s="2"/>
      <c r="UGH156" s="2"/>
      <c r="UGI156" s="2"/>
      <c r="UGJ156" s="2"/>
      <c r="UGK156" s="2"/>
      <c r="UGL156" s="2"/>
      <c r="UGM156" s="2"/>
      <c r="UGN156" s="2"/>
      <c r="UGO156" s="2"/>
      <c r="UGP156" s="2"/>
      <c r="UGQ156" s="2"/>
      <c r="UGR156" s="2"/>
      <c r="UGS156" s="2"/>
      <c r="UGT156" s="2"/>
      <c r="UGU156" s="2"/>
      <c r="UGV156" s="2"/>
      <c r="UGW156" s="2"/>
      <c r="UGX156" s="2"/>
      <c r="UGY156" s="2"/>
      <c r="UGZ156" s="2"/>
      <c r="UHA156" s="2"/>
      <c r="UHB156" s="2"/>
      <c r="UHC156" s="2"/>
      <c r="UHD156" s="2"/>
      <c r="UHE156" s="2"/>
      <c r="UHF156" s="2"/>
      <c r="UHG156" s="2"/>
      <c r="UHH156" s="2"/>
      <c r="UHI156" s="2"/>
      <c r="UHJ156" s="2"/>
      <c r="UHK156" s="2"/>
      <c r="UHL156" s="2"/>
      <c r="UHM156" s="2"/>
      <c r="UHN156" s="2"/>
      <c r="UHO156" s="2"/>
      <c r="UHP156" s="2"/>
      <c r="UHQ156" s="2"/>
      <c r="UHR156" s="2"/>
      <c r="UHS156" s="2"/>
      <c r="UHT156" s="2"/>
      <c r="UHU156" s="2"/>
      <c r="UHV156" s="2"/>
      <c r="UHW156" s="2"/>
      <c r="UHX156" s="2"/>
      <c r="UHY156" s="2"/>
      <c r="UHZ156" s="2"/>
      <c r="UIA156" s="2"/>
      <c r="UIB156" s="2"/>
      <c r="UIC156" s="2"/>
      <c r="UID156" s="2"/>
      <c r="UIE156" s="2"/>
      <c r="UIF156" s="2"/>
      <c r="UIG156" s="2"/>
      <c r="UIH156" s="2"/>
      <c r="UII156" s="2"/>
      <c r="UIJ156" s="2"/>
      <c r="UIK156" s="2"/>
      <c r="UIL156" s="2"/>
      <c r="UIM156" s="2"/>
      <c r="UIN156" s="2"/>
      <c r="UIO156" s="2"/>
      <c r="UIP156" s="2"/>
      <c r="UIQ156" s="2"/>
      <c r="UIR156" s="2"/>
      <c r="UIS156" s="2"/>
      <c r="UIT156" s="2"/>
      <c r="UIU156" s="2"/>
      <c r="UIV156" s="2"/>
      <c r="UIW156" s="2"/>
      <c r="UIX156" s="2"/>
      <c r="UIY156" s="2"/>
      <c r="UIZ156" s="2"/>
      <c r="UJA156" s="2"/>
      <c r="UJB156" s="2"/>
      <c r="UJC156" s="2"/>
      <c r="UJD156" s="2"/>
      <c r="UJE156" s="2"/>
      <c r="UJF156" s="2"/>
      <c r="UJG156" s="2"/>
      <c r="UJH156" s="2"/>
      <c r="UJI156" s="2"/>
      <c r="UJJ156" s="2"/>
      <c r="UJK156" s="2"/>
      <c r="UJL156" s="2"/>
      <c r="UJM156" s="2"/>
      <c r="UJN156" s="2"/>
      <c r="UJO156" s="2"/>
      <c r="UJP156" s="2"/>
      <c r="UJQ156" s="2"/>
      <c r="UJR156" s="2"/>
      <c r="UJS156" s="2"/>
      <c r="UJT156" s="2"/>
      <c r="UJU156" s="2"/>
      <c r="UJV156" s="2"/>
      <c r="UJW156" s="2"/>
      <c r="UJX156" s="2"/>
      <c r="UJY156" s="2"/>
      <c r="UJZ156" s="2"/>
      <c r="UKA156" s="2"/>
      <c r="UKB156" s="2"/>
      <c r="UKC156" s="2"/>
      <c r="UKD156" s="2"/>
      <c r="UKE156" s="2"/>
      <c r="UKF156" s="2"/>
      <c r="UKG156" s="2"/>
      <c r="UKH156" s="2"/>
      <c r="UKI156" s="2"/>
      <c r="UKJ156" s="2"/>
      <c r="UKK156" s="2"/>
      <c r="UKL156" s="2"/>
      <c r="UKM156" s="2"/>
      <c r="UKN156" s="2"/>
      <c r="UKO156" s="2"/>
      <c r="UKP156" s="2"/>
      <c r="UKQ156" s="2"/>
      <c r="UKR156" s="2"/>
      <c r="UKS156" s="2"/>
      <c r="UKT156" s="2"/>
      <c r="UKU156" s="2"/>
      <c r="UKV156" s="2"/>
      <c r="UKW156" s="2"/>
      <c r="UKX156" s="2"/>
      <c r="UKY156" s="2"/>
      <c r="UKZ156" s="2"/>
      <c r="ULA156" s="2"/>
      <c r="ULB156" s="2"/>
      <c r="ULC156" s="2"/>
      <c r="ULD156" s="2"/>
      <c r="ULE156" s="2"/>
      <c r="ULF156" s="2"/>
      <c r="ULG156" s="2"/>
      <c r="ULH156" s="2"/>
      <c r="ULI156" s="2"/>
      <c r="ULJ156" s="2"/>
      <c r="ULK156" s="2"/>
      <c r="ULL156" s="2"/>
      <c r="ULM156" s="2"/>
      <c r="ULN156" s="2"/>
      <c r="ULO156" s="2"/>
      <c r="ULP156" s="2"/>
      <c r="ULQ156" s="2"/>
      <c r="ULR156" s="2"/>
      <c r="ULS156" s="2"/>
      <c r="ULT156" s="2"/>
      <c r="ULU156" s="2"/>
      <c r="ULV156" s="2"/>
      <c r="ULW156" s="2"/>
      <c r="ULX156" s="2"/>
      <c r="ULY156" s="2"/>
      <c r="ULZ156" s="2"/>
      <c r="UMA156" s="2"/>
      <c r="UMB156" s="2"/>
      <c r="UMC156" s="2"/>
      <c r="UMD156" s="2"/>
      <c r="UME156" s="2"/>
      <c r="UMF156" s="2"/>
      <c r="UMG156" s="2"/>
      <c r="UMH156" s="2"/>
      <c r="UMI156" s="2"/>
      <c r="UMJ156" s="2"/>
      <c r="UMK156" s="2"/>
      <c r="UML156" s="2"/>
      <c r="UMM156" s="2"/>
      <c r="UMN156" s="2"/>
      <c r="UMO156" s="2"/>
      <c r="UMP156" s="2"/>
      <c r="UMQ156" s="2"/>
      <c r="UMR156" s="2"/>
      <c r="UMS156" s="2"/>
      <c r="UMT156" s="2"/>
      <c r="UMU156" s="2"/>
      <c r="UMV156" s="2"/>
      <c r="UMW156" s="2"/>
      <c r="UMX156" s="2"/>
      <c r="UMY156" s="2"/>
      <c r="UMZ156" s="2"/>
      <c r="UNA156" s="2"/>
      <c r="UNB156" s="2"/>
      <c r="UNC156" s="2"/>
      <c r="UND156" s="2"/>
      <c r="UNE156" s="2"/>
      <c r="UNF156" s="2"/>
      <c r="UNG156" s="2"/>
      <c r="UNH156" s="2"/>
      <c r="UNI156" s="2"/>
      <c r="UNJ156" s="2"/>
      <c r="UNK156" s="2"/>
      <c r="UNL156" s="2"/>
      <c r="UNM156" s="2"/>
      <c r="UNN156" s="2"/>
      <c r="UNO156" s="2"/>
      <c r="UNP156" s="2"/>
      <c r="UNQ156" s="2"/>
      <c r="UNR156" s="2"/>
      <c r="UNS156" s="2"/>
      <c r="UNT156" s="2"/>
      <c r="UNU156" s="2"/>
      <c r="UNV156" s="2"/>
      <c r="UNW156" s="2"/>
      <c r="UNX156" s="2"/>
      <c r="UNY156" s="2"/>
      <c r="UNZ156" s="2"/>
      <c r="UOA156" s="2"/>
      <c r="UOB156" s="2"/>
      <c r="UOC156" s="2"/>
      <c r="UOD156" s="2"/>
      <c r="UOE156" s="2"/>
      <c r="UOF156" s="2"/>
      <c r="UOG156" s="2"/>
      <c r="UOH156" s="2"/>
      <c r="UOI156" s="2"/>
      <c r="UOJ156" s="2"/>
      <c r="UOK156" s="2"/>
      <c r="UOL156" s="2"/>
      <c r="UOM156" s="2"/>
      <c r="UON156" s="2"/>
      <c r="UOO156" s="2"/>
      <c r="UOP156" s="2"/>
      <c r="UOQ156" s="2"/>
      <c r="UOR156" s="2"/>
      <c r="UOS156" s="2"/>
      <c r="UOT156" s="2"/>
      <c r="UOU156" s="2"/>
      <c r="UOV156" s="2"/>
      <c r="UOW156" s="2"/>
      <c r="UOX156" s="2"/>
      <c r="UOY156" s="2"/>
      <c r="UOZ156" s="2"/>
      <c r="UPA156" s="2"/>
      <c r="UPB156" s="2"/>
      <c r="UPC156" s="2"/>
      <c r="UPD156" s="2"/>
      <c r="UPE156" s="2"/>
      <c r="UPF156" s="2"/>
      <c r="UPG156" s="2"/>
      <c r="UPH156" s="2"/>
      <c r="UPI156" s="2"/>
      <c r="UPJ156" s="2"/>
      <c r="UPK156" s="2"/>
      <c r="UPL156" s="2"/>
      <c r="UPM156" s="2"/>
      <c r="UPN156" s="2"/>
      <c r="UPO156" s="2"/>
      <c r="UPP156" s="2"/>
      <c r="UPQ156" s="2"/>
      <c r="UPR156" s="2"/>
      <c r="UPS156" s="2"/>
      <c r="UPT156" s="2"/>
      <c r="UPU156" s="2"/>
      <c r="UPV156" s="2"/>
      <c r="UPW156" s="2"/>
      <c r="UPX156" s="2"/>
      <c r="UPY156" s="2"/>
      <c r="UPZ156" s="2"/>
      <c r="UQA156" s="2"/>
      <c r="UQB156" s="2"/>
      <c r="UQC156" s="2"/>
      <c r="UQD156" s="2"/>
      <c r="UQE156" s="2"/>
      <c r="UQF156" s="2"/>
      <c r="UQG156" s="2"/>
      <c r="UQH156" s="2"/>
      <c r="UQI156" s="2"/>
      <c r="UQJ156" s="2"/>
      <c r="UQK156" s="2"/>
      <c r="UQL156" s="2"/>
      <c r="UQM156" s="2"/>
      <c r="UQN156" s="2"/>
      <c r="UQO156" s="2"/>
      <c r="UQP156" s="2"/>
      <c r="UQQ156" s="2"/>
      <c r="UQR156" s="2"/>
      <c r="UQS156" s="2"/>
      <c r="UQT156" s="2"/>
      <c r="UQU156" s="2"/>
      <c r="UQV156" s="2"/>
      <c r="UQW156" s="2"/>
      <c r="UQX156" s="2"/>
      <c r="UQY156" s="2"/>
      <c r="UQZ156" s="2"/>
      <c r="URA156" s="2"/>
      <c r="URB156" s="2"/>
      <c r="URC156" s="2"/>
      <c r="URD156" s="2"/>
      <c r="URE156" s="2"/>
      <c r="URF156" s="2"/>
      <c r="URG156" s="2"/>
      <c r="URH156" s="2"/>
      <c r="URI156" s="2"/>
      <c r="URJ156" s="2"/>
      <c r="URK156" s="2"/>
      <c r="URL156" s="2"/>
      <c r="URM156" s="2"/>
      <c r="URN156" s="2"/>
      <c r="URO156" s="2"/>
      <c r="URP156" s="2"/>
      <c r="URQ156" s="2"/>
      <c r="URR156" s="2"/>
      <c r="URS156" s="2"/>
      <c r="URT156" s="2"/>
      <c r="URU156" s="2"/>
      <c r="URV156" s="2"/>
      <c r="URW156" s="2"/>
      <c r="URX156" s="2"/>
      <c r="URY156" s="2"/>
      <c r="URZ156" s="2"/>
      <c r="USA156" s="2"/>
      <c r="USB156" s="2"/>
      <c r="USC156" s="2"/>
      <c r="USD156" s="2"/>
      <c r="USE156" s="2"/>
      <c r="USF156" s="2"/>
      <c r="USG156" s="2"/>
      <c r="USH156" s="2"/>
      <c r="USI156" s="2"/>
      <c r="USJ156" s="2"/>
      <c r="USK156" s="2"/>
      <c r="USL156" s="2"/>
      <c r="USM156" s="2"/>
      <c r="USN156" s="2"/>
      <c r="USO156" s="2"/>
      <c r="USP156" s="2"/>
      <c r="USQ156" s="2"/>
      <c r="USR156" s="2"/>
      <c r="USS156" s="2"/>
      <c r="UST156" s="2"/>
      <c r="USU156" s="2"/>
      <c r="USV156" s="2"/>
      <c r="USW156" s="2"/>
      <c r="USX156" s="2"/>
      <c r="USY156" s="2"/>
      <c r="USZ156" s="2"/>
      <c r="UTA156" s="2"/>
      <c r="UTB156" s="2"/>
      <c r="UTC156" s="2"/>
      <c r="UTD156" s="2"/>
      <c r="UTE156" s="2"/>
      <c r="UTF156" s="2"/>
      <c r="UTG156" s="2"/>
      <c r="UTH156" s="2"/>
      <c r="UTI156" s="2"/>
      <c r="UTJ156" s="2"/>
      <c r="UTK156" s="2"/>
      <c r="UTL156" s="2"/>
      <c r="UTM156" s="2"/>
      <c r="UTN156" s="2"/>
      <c r="UTO156" s="2"/>
      <c r="UTP156" s="2"/>
      <c r="UTQ156" s="2"/>
      <c r="UTR156" s="2"/>
      <c r="UTS156" s="2"/>
      <c r="UTT156" s="2"/>
      <c r="UTU156" s="2"/>
      <c r="UTV156" s="2"/>
      <c r="UTW156" s="2"/>
      <c r="UTX156" s="2"/>
      <c r="UTY156" s="2"/>
      <c r="UTZ156" s="2"/>
      <c r="UUA156" s="2"/>
      <c r="UUB156" s="2"/>
      <c r="UUC156" s="2"/>
      <c r="UUD156" s="2"/>
      <c r="UUE156" s="2"/>
      <c r="UUF156" s="2"/>
      <c r="UUG156" s="2"/>
      <c r="UUH156" s="2"/>
      <c r="UUI156" s="2"/>
      <c r="UUJ156" s="2"/>
      <c r="UUK156" s="2"/>
      <c r="UUL156" s="2"/>
      <c r="UUM156" s="2"/>
      <c r="UUN156" s="2"/>
      <c r="UUO156" s="2"/>
      <c r="UUP156" s="2"/>
      <c r="UUQ156" s="2"/>
      <c r="UUR156" s="2"/>
      <c r="UUS156" s="2"/>
      <c r="UUT156" s="2"/>
      <c r="UUU156" s="2"/>
      <c r="UUV156" s="2"/>
      <c r="UUW156" s="2"/>
      <c r="UUX156" s="2"/>
      <c r="UUY156" s="2"/>
      <c r="UUZ156" s="2"/>
      <c r="UVA156" s="2"/>
      <c r="UVB156" s="2"/>
      <c r="UVC156" s="2"/>
      <c r="UVD156" s="2"/>
      <c r="UVE156" s="2"/>
      <c r="UVF156" s="2"/>
      <c r="UVG156" s="2"/>
      <c r="UVH156" s="2"/>
      <c r="UVI156" s="2"/>
      <c r="UVJ156" s="2"/>
      <c r="UVK156" s="2"/>
      <c r="UVL156" s="2"/>
      <c r="UVM156" s="2"/>
      <c r="UVN156" s="2"/>
      <c r="UVO156" s="2"/>
      <c r="UVP156" s="2"/>
      <c r="UVQ156" s="2"/>
      <c r="UVR156" s="2"/>
      <c r="UVS156" s="2"/>
      <c r="UVT156" s="2"/>
      <c r="UVU156" s="2"/>
      <c r="UVV156" s="2"/>
      <c r="UVW156" s="2"/>
      <c r="UVX156" s="2"/>
      <c r="UVY156" s="2"/>
      <c r="UVZ156" s="2"/>
      <c r="UWA156" s="2"/>
      <c r="UWB156" s="2"/>
      <c r="UWC156" s="2"/>
      <c r="UWD156" s="2"/>
      <c r="UWE156" s="2"/>
      <c r="UWF156" s="2"/>
      <c r="UWG156" s="2"/>
      <c r="UWH156" s="2"/>
      <c r="UWI156" s="2"/>
      <c r="UWJ156" s="2"/>
      <c r="UWK156" s="2"/>
      <c r="UWL156" s="2"/>
      <c r="UWM156" s="2"/>
      <c r="UWN156" s="2"/>
      <c r="UWO156" s="2"/>
      <c r="UWP156" s="2"/>
      <c r="UWQ156" s="2"/>
      <c r="UWR156" s="2"/>
      <c r="UWS156" s="2"/>
      <c r="UWT156" s="2"/>
      <c r="UWU156" s="2"/>
      <c r="UWV156" s="2"/>
      <c r="UWW156" s="2"/>
      <c r="UWX156" s="2"/>
      <c r="UWY156" s="2"/>
      <c r="UWZ156" s="2"/>
      <c r="UXA156" s="2"/>
      <c r="UXB156" s="2"/>
      <c r="UXC156" s="2"/>
      <c r="UXD156" s="2"/>
      <c r="UXE156" s="2"/>
      <c r="UXF156" s="2"/>
      <c r="UXG156" s="2"/>
      <c r="UXH156" s="2"/>
      <c r="UXI156" s="2"/>
      <c r="UXJ156" s="2"/>
      <c r="UXK156" s="2"/>
      <c r="UXL156" s="2"/>
      <c r="UXM156" s="2"/>
      <c r="UXN156" s="2"/>
      <c r="UXO156" s="2"/>
      <c r="UXP156" s="2"/>
      <c r="UXQ156" s="2"/>
      <c r="UXR156" s="2"/>
      <c r="UXS156" s="2"/>
      <c r="UXT156" s="2"/>
      <c r="UXU156" s="2"/>
      <c r="UXV156" s="2"/>
      <c r="UXW156" s="2"/>
      <c r="UXX156" s="2"/>
      <c r="UXY156" s="2"/>
      <c r="UXZ156" s="2"/>
      <c r="UYA156" s="2"/>
      <c r="UYB156" s="2"/>
      <c r="UYC156" s="2"/>
      <c r="UYD156" s="2"/>
      <c r="UYE156" s="2"/>
      <c r="UYF156" s="2"/>
      <c r="UYG156" s="2"/>
      <c r="UYH156" s="2"/>
      <c r="UYI156" s="2"/>
      <c r="UYJ156" s="2"/>
      <c r="UYK156" s="2"/>
      <c r="UYL156" s="2"/>
      <c r="UYM156" s="2"/>
      <c r="UYN156" s="2"/>
      <c r="UYO156" s="2"/>
      <c r="UYP156" s="2"/>
      <c r="UYQ156" s="2"/>
      <c r="UYR156" s="2"/>
      <c r="UYS156" s="2"/>
      <c r="UYT156" s="2"/>
      <c r="UYU156" s="2"/>
      <c r="UYV156" s="2"/>
      <c r="UYW156" s="2"/>
      <c r="UYX156" s="2"/>
      <c r="UYY156" s="2"/>
      <c r="UYZ156" s="2"/>
      <c r="UZA156" s="2"/>
      <c r="UZB156" s="2"/>
      <c r="UZC156" s="2"/>
      <c r="UZD156" s="2"/>
      <c r="UZE156" s="2"/>
      <c r="UZF156" s="2"/>
      <c r="UZG156" s="2"/>
      <c r="UZH156" s="2"/>
      <c r="UZI156" s="2"/>
      <c r="UZJ156" s="2"/>
      <c r="UZK156" s="2"/>
      <c r="UZL156" s="2"/>
      <c r="UZM156" s="2"/>
      <c r="UZN156" s="2"/>
      <c r="UZO156" s="2"/>
      <c r="UZP156" s="2"/>
      <c r="UZQ156" s="2"/>
      <c r="UZR156" s="2"/>
      <c r="UZS156" s="2"/>
      <c r="UZT156" s="2"/>
      <c r="UZU156" s="2"/>
      <c r="UZV156" s="2"/>
      <c r="UZW156" s="2"/>
      <c r="UZX156" s="2"/>
      <c r="UZY156" s="2"/>
      <c r="UZZ156" s="2"/>
      <c r="VAA156" s="2"/>
      <c r="VAB156" s="2"/>
      <c r="VAC156" s="2"/>
      <c r="VAD156" s="2"/>
      <c r="VAE156" s="2"/>
      <c r="VAF156" s="2"/>
      <c r="VAG156" s="2"/>
      <c r="VAH156" s="2"/>
      <c r="VAI156" s="2"/>
      <c r="VAJ156" s="2"/>
      <c r="VAK156" s="2"/>
      <c r="VAL156" s="2"/>
      <c r="VAM156" s="2"/>
      <c r="VAN156" s="2"/>
      <c r="VAO156" s="2"/>
      <c r="VAP156" s="2"/>
      <c r="VAQ156" s="2"/>
      <c r="VAR156" s="2"/>
      <c r="VAS156" s="2"/>
      <c r="VAT156" s="2"/>
      <c r="VAU156" s="2"/>
      <c r="VAV156" s="2"/>
      <c r="VAW156" s="2"/>
      <c r="VAX156" s="2"/>
      <c r="VAY156" s="2"/>
      <c r="VAZ156" s="2"/>
      <c r="VBA156" s="2"/>
      <c r="VBB156" s="2"/>
      <c r="VBC156" s="2"/>
      <c r="VBD156" s="2"/>
      <c r="VBE156" s="2"/>
      <c r="VBF156" s="2"/>
      <c r="VBG156" s="2"/>
      <c r="VBH156" s="2"/>
      <c r="VBI156" s="2"/>
      <c r="VBJ156" s="2"/>
      <c r="VBK156" s="2"/>
      <c r="VBL156" s="2"/>
      <c r="VBM156" s="2"/>
      <c r="VBN156" s="2"/>
      <c r="VBO156" s="2"/>
      <c r="VBP156" s="2"/>
      <c r="VBQ156" s="2"/>
      <c r="VBR156" s="2"/>
      <c r="VBS156" s="2"/>
      <c r="VBT156" s="2"/>
      <c r="VBU156" s="2"/>
      <c r="VBV156" s="2"/>
      <c r="VBW156" s="2"/>
      <c r="VBX156" s="2"/>
      <c r="VBY156" s="2"/>
      <c r="VBZ156" s="2"/>
      <c r="VCA156" s="2"/>
      <c r="VCB156" s="2"/>
      <c r="VCC156" s="2"/>
      <c r="VCD156" s="2"/>
      <c r="VCE156" s="2"/>
      <c r="VCF156" s="2"/>
      <c r="VCG156" s="2"/>
      <c r="VCH156" s="2"/>
      <c r="VCI156" s="2"/>
      <c r="VCJ156" s="2"/>
      <c r="VCK156" s="2"/>
      <c r="VCL156" s="2"/>
      <c r="VCM156" s="2"/>
      <c r="VCN156" s="2"/>
      <c r="VCO156" s="2"/>
      <c r="VCP156" s="2"/>
      <c r="VCQ156" s="2"/>
      <c r="VCR156" s="2"/>
      <c r="VCS156" s="2"/>
      <c r="VCT156" s="2"/>
      <c r="VCU156" s="2"/>
      <c r="VCV156" s="2"/>
      <c r="VCW156" s="2"/>
      <c r="VCX156" s="2"/>
      <c r="VCY156" s="2"/>
      <c r="VCZ156" s="2"/>
      <c r="VDA156" s="2"/>
      <c r="VDB156" s="2"/>
      <c r="VDC156" s="2"/>
      <c r="VDD156" s="2"/>
      <c r="VDE156" s="2"/>
      <c r="VDF156" s="2"/>
      <c r="VDG156" s="2"/>
      <c r="VDH156" s="2"/>
      <c r="VDI156" s="2"/>
      <c r="VDJ156" s="2"/>
      <c r="VDK156" s="2"/>
      <c r="VDL156" s="2"/>
      <c r="VDM156" s="2"/>
      <c r="VDN156" s="2"/>
      <c r="VDO156" s="2"/>
      <c r="VDP156" s="2"/>
      <c r="VDQ156" s="2"/>
      <c r="VDR156" s="2"/>
      <c r="VDS156" s="2"/>
      <c r="VDT156" s="2"/>
      <c r="VDU156" s="2"/>
      <c r="VDV156" s="2"/>
      <c r="VDW156" s="2"/>
      <c r="VDX156" s="2"/>
      <c r="VDY156" s="2"/>
      <c r="VDZ156" s="2"/>
      <c r="VEA156" s="2"/>
      <c r="VEB156" s="2"/>
      <c r="VEC156" s="2"/>
      <c r="VED156" s="2"/>
      <c r="VEE156" s="2"/>
      <c r="VEF156" s="2"/>
      <c r="VEG156" s="2"/>
      <c r="VEH156" s="2"/>
      <c r="VEI156" s="2"/>
      <c r="VEJ156" s="2"/>
      <c r="VEK156" s="2"/>
      <c r="VEL156" s="2"/>
      <c r="VEM156" s="2"/>
      <c r="VEN156" s="2"/>
      <c r="VEO156" s="2"/>
      <c r="VEP156" s="2"/>
      <c r="VEQ156" s="2"/>
      <c r="VER156" s="2"/>
      <c r="VES156" s="2"/>
      <c r="VET156" s="2"/>
      <c r="VEU156" s="2"/>
      <c r="VEV156" s="2"/>
      <c r="VEW156" s="2"/>
      <c r="VEX156" s="2"/>
      <c r="VEY156" s="2"/>
      <c r="VEZ156" s="2"/>
      <c r="VFA156" s="2"/>
      <c r="VFB156" s="2"/>
      <c r="VFC156" s="2"/>
      <c r="VFD156" s="2"/>
      <c r="VFE156" s="2"/>
      <c r="VFF156" s="2"/>
      <c r="VFG156" s="2"/>
      <c r="VFH156" s="2"/>
      <c r="VFI156" s="2"/>
      <c r="VFJ156" s="2"/>
      <c r="VFK156" s="2"/>
      <c r="VFL156" s="2"/>
      <c r="VFM156" s="2"/>
      <c r="VFN156" s="2"/>
      <c r="VFO156" s="2"/>
      <c r="VFP156" s="2"/>
      <c r="VFQ156" s="2"/>
      <c r="VFR156" s="2"/>
      <c r="VFS156" s="2"/>
      <c r="VFT156" s="2"/>
      <c r="VFU156" s="2"/>
      <c r="VFV156" s="2"/>
      <c r="VFW156" s="2"/>
      <c r="VFX156" s="2"/>
      <c r="VFY156" s="2"/>
      <c r="VFZ156" s="2"/>
      <c r="VGA156" s="2"/>
      <c r="VGB156" s="2"/>
      <c r="VGC156" s="2"/>
      <c r="VGD156" s="2"/>
      <c r="VGE156" s="2"/>
      <c r="VGF156" s="2"/>
      <c r="VGG156" s="2"/>
      <c r="VGH156" s="2"/>
      <c r="VGI156" s="2"/>
      <c r="VGJ156" s="2"/>
      <c r="VGK156" s="2"/>
      <c r="VGL156" s="2"/>
      <c r="VGM156" s="2"/>
      <c r="VGN156" s="2"/>
      <c r="VGO156" s="2"/>
      <c r="VGP156" s="2"/>
      <c r="VGQ156" s="2"/>
      <c r="VGR156" s="2"/>
      <c r="VGS156" s="2"/>
      <c r="VGT156" s="2"/>
      <c r="VGU156" s="2"/>
      <c r="VGV156" s="2"/>
      <c r="VGW156" s="2"/>
      <c r="VGX156" s="2"/>
      <c r="VGY156" s="2"/>
      <c r="VGZ156" s="2"/>
      <c r="VHA156" s="2"/>
      <c r="VHB156" s="2"/>
      <c r="VHC156" s="2"/>
      <c r="VHD156" s="2"/>
      <c r="VHE156" s="2"/>
      <c r="VHF156" s="2"/>
      <c r="VHG156" s="2"/>
      <c r="VHH156" s="2"/>
      <c r="VHI156" s="2"/>
      <c r="VHJ156" s="2"/>
      <c r="VHK156" s="2"/>
      <c r="VHL156" s="2"/>
      <c r="VHM156" s="2"/>
      <c r="VHN156" s="2"/>
      <c r="VHO156" s="2"/>
      <c r="VHP156" s="2"/>
      <c r="VHQ156" s="2"/>
      <c r="VHR156" s="2"/>
      <c r="VHS156" s="2"/>
      <c r="VHT156" s="2"/>
      <c r="VHU156" s="2"/>
      <c r="VHV156" s="2"/>
      <c r="VHW156" s="2"/>
      <c r="VHX156" s="2"/>
      <c r="VHY156" s="2"/>
      <c r="VHZ156" s="2"/>
      <c r="VIA156" s="2"/>
      <c r="VIB156" s="2"/>
      <c r="VIC156" s="2"/>
      <c r="VID156" s="2"/>
      <c r="VIE156" s="2"/>
      <c r="VIF156" s="2"/>
      <c r="VIG156" s="2"/>
      <c r="VIH156" s="2"/>
      <c r="VII156" s="2"/>
      <c r="VIJ156" s="2"/>
      <c r="VIK156" s="2"/>
      <c r="VIL156" s="2"/>
      <c r="VIM156" s="2"/>
      <c r="VIN156" s="2"/>
      <c r="VIO156" s="2"/>
      <c r="VIP156" s="2"/>
      <c r="VIQ156" s="2"/>
      <c r="VIR156" s="2"/>
      <c r="VIS156" s="2"/>
      <c r="VIT156" s="2"/>
      <c r="VIU156" s="2"/>
      <c r="VIV156" s="2"/>
      <c r="VIW156" s="2"/>
      <c r="VIX156" s="2"/>
      <c r="VIY156" s="2"/>
      <c r="VIZ156" s="2"/>
      <c r="VJA156" s="2"/>
      <c r="VJB156" s="2"/>
      <c r="VJC156" s="2"/>
      <c r="VJD156" s="2"/>
      <c r="VJE156" s="2"/>
      <c r="VJF156" s="2"/>
      <c r="VJG156" s="2"/>
      <c r="VJH156" s="2"/>
      <c r="VJI156" s="2"/>
      <c r="VJJ156" s="2"/>
      <c r="VJK156" s="2"/>
      <c r="VJL156" s="2"/>
      <c r="VJM156" s="2"/>
      <c r="VJN156" s="2"/>
      <c r="VJO156" s="2"/>
      <c r="VJP156" s="2"/>
      <c r="VJQ156" s="2"/>
      <c r="VJR156" s="2"/>
      <c r="VJS156" s="2"/>
      <c r="VJT156" s="2"/>
      <c r="VJU156" s="2"/>
      <c r="VJV156" s="2"/>
      <c r="VJW156" s="2"/>
      <c r="VJX156" s="2"/>
      <c r="VJY156" s="2"/>
      <c r="VJZ156" s="2"/>
      <c r="VKA156" s="2"/>
      <c r="VKB156" s="2"/>
      <c r="VKC156" s="2"/>
      <c r="VKD156" s="2"/>
      <c r="VKE156" s="2"/>
      <c r="VKF156" s="2"/>
      <c r="VKG156" s="2"/>
      <c r="VKH156" s="2"/>
      <c r="VKI156" s="2"/>
      <c r="VKJ156" s="2"/>
      <c r="VKK156" s="2"/>
      <c r="VKL156" s="2"/>
      <c r="VKM156" s="2"/>
      <c r="VKN156" s="2"/>
      <c r="VKO156" s="2"/>
      <c r="VKP156" s="2"/>
      <c r="VKQ156" s="2"/>
      <c r="VKR156" s="2"/>
      <c r="VKS156" s="2"/>
      <c r="VKT156" s="2"/>
      <c r="VKU156" s="2"/>
      <c r="VKV156" s="2"/>
      <c r="VKW156" s="2"/>
      <c r="VKX156" s="2"/>
      <c r="VKY156" s="2"/>
      <c r="VKZ156" s="2"/>
      <c r="VLA156" s="2"/>
      <c r="VLB156" s="2"/>
      <c r="VLC156" s="2"/>
      <c r="VLD156" s="2"/>
      <c r="VLE156" s="2"/>
      <c r="VLF156" s="2"/>
      <c r="VLG156" s="2"/>
      <c r="VLH156" s="2"/>
      <c r="VLI156" s="2"/>
      <c r="VLJ156" s="2"/>
      <c r="VLK156" s="2"/>
      <c r="VLL156" s="2"/>
      <c r="VLM156" s="2"/>
      <c r="VLN156" s="2"/>
      <c r="VLO156" s="2"/>
      <c r="VLP156" s="2"/>
      <c r="VLQ156" s="2"/>
      <c r="VLR156" s="2"/>
      <c r="VLS156" s="2"/>
      <c r="VLT156" s="2"/>
      <c r="VLU156" s="2"/>
      <c r="VLV156" s="2"/>
      <c r="VLW156" s="2"/>
      <c r="VLX156" s="2"/>
      <c r="VLY156" s="2"/>
      <c r="VLZ156" s="2"/>
      <c r="VMA156" s="2"/>
      <c r="VMB156" s="2"/>
      <c r="VMC156" s="2"/>
      <c r="VMD156" s="2"/>
      <c r="VME156" s="2"/>
      <c r="VMF156" s="2"/>
      <c r="VMG156" s="2"/>
      <c r="VMH156" s="2"/>
      <c r="VMI156" s="2"/>
      <c r="VMJ156" s="2"/>
      <c r="VMK156" s="2"/>
      <c r="VML156" s="2"/>
      <c r="VMM156" s="2"/>
      <c r="VMN156" s="2"/>
      <c r="VMO156" s="2"/>
      <c r="VMP156" s="2"/>
      <c r="VMQ156" s="2"/>
      <c r="VMR156" s="2"/>
      <c r="VMS156" s="2"/>
      <c r="VMT156" s="2"/>
      <c r="VMU156" s="2"/>
      <c r="VMV156" s="2"/>
      <c r="VMW156" s="2"/>
      <c r="VMX156" s="2"/>
      <c r="VMY156" s="2"/>
      <c r="VMZ156" s="2"/>
      <c r="VNA156" s="2"/>
      <c r="VNB156" s="2"/>
      <c r="VNC156" s="2"/>
      <c r="VND156" s="2"/>
      <c r="VNE156" s="2"/>
      <c r="VNF156" s="2"/>
      <c r="VNG156" s="2"/>
      <c r="VNH156" s="2"/>
      <c r="VNI156" s="2"/>
      <c r="VNJ156" s="2"/>
      <c r="VNK156" s="2"/>
      <c r="VNL156" s="2"/>
      <c r="VNM156" s="2"/>
      <c r="VNN156" s="2"/>
      <c r="VNO156" s="2"/>
      <c r="VNP156" s="2"/>
      <c r="VNQ156" s="2"/>
      <c r="VNR156" s="2"/>
      <c r="VNS156" s="2"/>
      <c r="VNT156" s="2"/>
      <c r="VNU156" s="2"/>
      <c r="VNV156" s="2"/>
      <c r="VNW156" s="2"/>
      <c r="VNX156" s="2"/>
      <c r="VNY156" s="2"/>
      <c r="VNZ156" s="2"/>
      <c r="VOA156" s="2"/>
      <c r="VOB156" s="2"/>
      <c r="VOC156" s="2"/>
      <c r="VOD156" s="2"/>
      <c r="VOE156" s="2"/>
      <c r="VOF156" s="2"/>
      <c r="VOG156" s="2"/>
      <c r="VOH156" s="2"/>
      <c r="VOI156" s="2"/>
      <c r="VOJ156" s="2"/>
      <c r="VOK156" s="2"/>
      <c r="VOL156" s="2"/>
      <c r="VOM156" s="2"/>
      <c r="VON156" s="2"/>
      <c r="VOO156" s="2"/>
      <c r="VOP156" s="2"/>
      <c r="VOQ156" s="2"/>
      <c r="VOR156" s="2"/>
      <c r="VOS156" s="2"/>
      <c r="VOT156" s="2"/>
      <c r="VOU156" s="2"/>
      <c r="VOV156" s="2"/>
      <c r="VOW156" s="2"/>
      <c r="VOX156" s="2"/>
      <c r="VOY156" s="2"/>
      <c r="VOZ156" s="2"/>
      <c r="VPA156" s="2"/>
      <c r="VPB156" s="2"/>
      <c r="VPC156" s="2"/>
      <c r="VPD156" s="2"/>
      <c r="VPE156" s="2"/>
      <c r="VPF156" s="2"/>
      <c r="VPG156" s="2"/>
      <c r="VPH156" s="2"/>
      <c r="VPI156" s="2"/>
      <c r="VPJ156" s="2"/>
      <c r="VPK156" s="2"/>
      <c r="VPL156" s="2"/>
      <c r="VPM156" s="2"/>
      <c r="VPN156" s="2"/>
      <c r="VPO156" s="2"/>
      <c r="VPP156" s="2"/>
      <c r="VPQ156" s="2"/>
      <c r="VPR156" s="2"/>
      <c r="VPS156" s="2"/>
      <c r="VPT156" s="2"/>
      <c r="VPU156" s="2"/>
      <c r="VPV156" s="2"/>
      <c r="VPW156" s="2"/>
      <c r="VPX156" s="2"/>
      <c r="VPY156" s="2"/>
      <c r="VPZ156" s="2"/>
      <c r="VQA156" s="2"/>
      <c r="VQB156" s="2"/>
      <c r="VQC156" s="2"/>
      <c r="VQD156" s="2"/>
      <c r="VQE156" s="2"/>
      <c r="VQF156" s="2"/>
      <c r="VQG156" s="2"/>
      <c r="VQH156" s="2"/>
      <c r="VQI156" s="2"/>
      <c r="VQJ156" s="2"/>
      <c r="VQK156" s="2"/>
      <c r="VQL156" s="2"/>
      <c r="VQM156" s="2"/>
      <c r="VQN156" s="2"/>
      <c r="VQO156" s="2"/>
      <c r="VQP156" s="2"/>
      <c r="VQQ156" s="2"/>
      <c r="VQR156" s="2"/>
      <c r="VQS156" s="2"/>
      <c r="VQT156" s="2"/>
      <c r="VQU156" s="2"/>
      <c r="VQV156" s="2"/>
      <c r="VQW156" s="2"/>
      <c r="VQX156" s="2"/>
      <c r="VQY156" s="2"/>
      <c r="VQZ156" s="2"/>
      <c r="VRA156" s="2"/>
      <c r="VRB156" s="2"/>
      <c r="VRC156" s="2"/>
      <c r="VRD156" s="2"/>
      <c r="VRE156" s="2"/>
      <c r="VRF156" s="2"/>
      <c r="VRG156" s="2"/>
      <c r="VRH156" s="2"/>
      <c r="VRI156" s="2"/>
      <c r="VRJ156" s="2"/>
      <c r="VRK156" s="2"/>
      <c r="VRL156" s="2"/>
      <c r="VRM156" s="2"/>
      <c r="VRN156" s="2"/>
      <c r="VRO156" s="2"/>
      <c r="VRP156" s="2"/>
      <c r="VRQ156" s="2"/>
      <c r="VRR156" s="2"/>
      <c r="VRS156" s="2"/>
      <c r="VRT156" s="2"/>
      <c r="VRU156" s="2"/>
      <c r="VRV156" s="2"/>
      <c r="VRW156" s="2"/>
      <c r="VRX156" s="2"/>
      <c r="VRY156" s="2"/>
      <c r="VRZ156" s="2"/>
      <c r="VSA156" s="2"/>
      <c r="VSB156" s="2"/>
      <c r="VSC156" s="2"/>
      <c r="VSD156" s="2"/>
      <c r="VSE156" s="2"/>
      <c r="VSF156" s="2"/>
      <c r="VSG156" s="2"/>
      <c r="VSH156" s="2"/>
      <c r="VSI156" s="2"/>
      <c r="VSJ156" s="2"/>
      <c r="VSK156" s="2"/>
      <c r="VSL156" s="2"/>
      <c r="VSM156" s="2"/>
      <c r="VSN156" s="2"/>
      <c r="VSO156" s="2"/>
      <c r="VSP156" s="2"/>
      <c r="VSQ156" s="2"/>
      <c r="VSR156" s="2"/>
      <c r="VSS156" s="2"/>
      <c r="VST156" s="2"/>
      <c r="VSU156" s="2"/>
      <c r="VSV156" s="2"/>
      <c r="VSW156" s="2"/>
      <c r="VSX156" s="2"/>
      <c r="VSY156" s="2"/>
      <c r="VSZ156" s="2"/>
      <c r="VTA156" s="2"/>
      <c r="VTB156" s="2"/>
      <c r="VTC156" s="2"/>
      <c r="VTD156" s="2"/>
      <c r="VTE156" s="2"/>
      <c r="VTF156" s="2"/>
      <c r="VTG156" s="2"/>
      <c r="VTH156" s="2"/>
      <c r="VTI156" s="2"/>
      <c r="VTJ156" s="2"/>
      <c r="VTK156" s="2"/>
      <c r="VTL156" s="2"/>
      <c r="VTM156" s="2"/>
      <c r="VTN156" s="2"/>
      <c r="VTO156" s="2"/>
      <c r="VTP156" s="2"/>
      <c r="VTQ156" s="2"/>
      <c r="VTR156" s="2"/>
      <c r="VTS156" s="2"/>
      <c r="VTT156" s="2"/>
      <c r="VTU156" s="2"/>
      <c r="VTV156" s="2"/>
      <c r="VTW156" s="2"/>
      <c r="VTX156" s="2"/>
      <c r="VTY156" s="2"/>
      <c r="VTZ156" s="2"/>
      <c r="VUA156" s="2"/>
      <c r="VUB156" s="2"/>
      <c r="VUC156" s="2"/>
      <c r="VUD156" s="2"/>
      <c r="VUE156" s="2"/>
      <c r="VUF156" s="2"/>
      <c r="VUG156" s="2"/>
      <c r="VUH156" s="2"/>
      <c r="VUI156" s="2"/>
      <c r="VUJ156" s="2"/>
      <c r="VUK156" s="2"/>
      <c r="VUL156" s="2"/>
      <c r="VUM156" s="2"/>
      <c r="VUN156" s="2"/>
      <c r="VUO156" s="2"/>
      <c r="VUP156" s="2"/>
      <c r="VUQ156" s="2"/>
      <c r="VUR156" s="2"/>
      <c r="VUS156" s="2"/>
      <c r="VUT156" s="2"/>
      <c r="VUU156" s="2"/>
      <c r="VUV156" s="2"/>
      <c r="VUW156" s="2"/>
      <c r="VUX156" s="2"/>
      <c r="VUY156" s="2"/>
      <c r="VUZ156" s="2"/>
      <c r="VVA156" s="2"/>
      <c r="VVB156" s="2"/>
      <c r="VVC156" s="2"/>
      <c r="VVD156" s="2"/>
      <c r="VVE156" s="2"/>
      <c r="VVF156" s="2"/>
      <c r="VVG156" s="2"/>
      <c r="VVH156" s="2"/>
      <c r="VVI156" s="2"/>
      <c r="VVJ156" s="2"/>
      <c r="VVK156" s="2"/>
      <c r="VVL156" s="2"/>
      <c r="VVM156" s="2"/>
      <c r="VVN156" s="2"/>
      <c r="VVO156" s="2"/>
      <c r="VVP156" s="2"/>
      <c r="VVQ156" s="2"/>
      <c r="VVR156" s="2"/>
      <c r="VVS156" s="2"/>
      <c r="VVT156" s="2"/>
      <c r="VVU156" s="2"/>
      <c r="VVV156" s="2"/>
      <c r="VVW156" s="2"/>
      <c r="VVX156" s="2"/>
      <c r="VVY156" s="2"/>
      <c r="VVZ156" s="2"/>
      <c r="VWA156" s="2"/>
      <c r="VWB156" s="2"/>
      <c r="VWC156" s="2"/>
      <c r="VWD156" s="2"/>
      <c r="VWE156" s="2"/>
      <c r="VWF156" s="2"/>
      <c r="VWG156" s="2"/>
      <c r="VWH156" s="2"/>
      <c r="VWI156" s="2"/>
      <c r="VWJ156" s="2"/>
      <c r="VWK156" s="2"/>
      <c r="VWL156" s="2"/>
      <c r="VWM156" s="2"/>
      <c r="VWN156" s="2"/>
      <c r="VWO156" s="2"/>
      <c r="VWP156" s="2"/>
      <c r="VWQ156" s="2"/>
      <c r="VWR156" s="2"/>
      <c r="VWS156" s="2"/>
      <c r="VWT156" s="2"/>
      <c r="VWU156" s="2"/>
      <c r="VWV156" s="2"/>
      <c r="VWW156" s="2"/>
      <c r="VWX156" s="2"/>
      <c r="VWY156" s="2"/>
      <c r="VWZ156" s="2"/>
      <c r="VXA156" s="2"/>
      <c r="VXB156" s="2"/>
      <c r="VXC156" s="2"/>
      <c r="VXD156" s="2"/>
      <c r="VXE156" s="2"/>
      <c r="VXF156" s="2"/>
      <c r="VXG156" s="2"/>
      <c r="VXH156" s="2"/>
      <c r="VXI156" s="2"/>
      <c r="VXJ156" s="2"/>
      <c r="VXK156" s="2"/>
      <c r="VXL156" s="2"/>
      <c r="VXM156" s="2"/>
      <c r="VXN156" s="2"/>
      <c r="VXO156" s="2"/>
      <c r="VXP156" s="2"/>
      <c r="VXQ156" s="2"/>
      <c r="VXR156" s="2"/>
      <c r="VXS156" s="2"/>
      <c r="VXT156" s="2"/>
      <c r="VXU156" s="2"/>
      <c r="VXV156" s="2"/>
      <c r="VXW156" s="2"/>
      <c r="VXX156" s="2"/>
      <c r="VXY156" s="2"/>
      <c r="VXZ156" s="2"/>
      <c r="VYA156" s="2"/>
      <c r="VYB156" s="2"/>
      <c r="VYC156" s="2"/>
      <c r="VYD156" s="2"/>
      <c r="VYE156" s="2"/>
      <c r="VYF156" s="2"/>
      <c r="VYG156" s="2"/>
      <c r="VYH156" s="2"/>
      <c r="VYI156" s="2"/>
      <c r="VYJ156" s="2"/>
      <c r="VYK156" s="2"/>
      <c r="VYL156" s="2"/>
      <c r="VYM156" s="2"/>
      <c r="VYN156" s="2"/>
      <c r="VYO156" s="2"/>
      <c r="VYP156" s="2"/>
      <c r="VYQ156" s="2"/>
      <c r="VYR156" s="2"/>
      <c r="VYS156" s="2"/>
      <c r="VYT156" s="2"/>
      <c r="VYU156" s="2"/>
      <c r="VYV156" s="2"/>
      <c r="VYW156" s="2"/>
      <c r="VYX156" s="2"/>
      <c r="VYY156" s="2"/>
      <c r="VYZ156" s="2"/>
      <c r="VZA156" s="2"/>
      <c r="VZB156" s="2"/>
      <c r="VZC156" s="2"/>
      <c r="VZD156" s="2"/>
      <c r="VZE156" s="2"/>
      <c r="VZF156" s="2"/>
      <c r="VZG156" s="2"/>
      <c r="VZH156" s="2"/>
      <c r="VZI156" s="2"/>
      <c r="VZJ156" s="2"/>
      <c r="VZK156" s="2"/>
      <c r="VZL156" s="2"/>
      <c r="VZM156" s="2"/>
      <c r="VZN156" s="2"/>
      <c r="VZO156" s="2"/>
      <c r="VZP156" s="2"/>
      <c r="VZQ156" s="2"/>
      <c r="VZR156" s="2"/>
      <c r="VZS156" s="2"/>
      <c r="VZT156" s="2"/>
      <c r="VZU156" s="2"/>
      <c r="VZV156" s="2"/>
      <c r="VZW156" s="2"/>
      <c r="VZX156" s="2"/>
      <c r="VZY156" s="2"/>
      <c r="VZZ156" s="2"/>
      <c r="WAA156" s="2"/>
      <c r="WAB156" s="2"/>
      <c r="WAC156" s="2"/>
      <c r="WAD156" s="2"/>
      <c r="WAE156" s="2"/>
      <c r="WAF156" s="2"/>
      <c r="WAG156" s="2"/>
      <c r="WAH156" s="2"/>
      <c r="WAI156" s="2"/>
      <c r="WAJ156" s="2"/>
      <c r="WAK156" s="2"/>
      <c r="WAL156" s="2"/>
      <c r="WAM156" s="2"/>
      <c r="WAN156" s="2"/>
      <c r="WAO156" s="2"/>
      <c r="WAP156" s="2"/>
      <c r="WAQ156" s="2"/>
      <c r="WAR156" s="2"/>
      <c r="WAS156" s="2"/>
      <c r="WAT156" s="2"/>
      <c r="WAU156" s="2"/>
      <c r="WAV156" s="2"/>
      <c r="WAW156" s="2"/>
      <c r="WAX156" s="2"/>
      <c r="WAY156" s="2"/>
      <c r="WAZ156" s="2"/>
      <c r="WBA156" s="2"/>
      <c r="WBB156" s="2"/>
      <c r="WBC156" s="2"/>
      <c r="WBD156" s="2"/>
      <c r="WBE156" s="2"/>
      <c r="WBF156" s="2"/>
      <c r="WBG156" s="2"/>
      <c r="WBH156" s="2"/>
      <c r="WBI156" s="2"/>
      <c r="WBJ156" s="2"/>
      <c r="WBK156" s="2"/>
      <c r="WBL156" s="2"/>
      <c r="WBM156" s="2"/>
      <c r="WBN156" s="2"/>
      <c r="WBO156" s="2"/>
      <c r="WBP156" s="2"/>
      <c r="WBQ156" s="2"/>
      <c r="WBR156" s="2"/>
      <c r="WBS156" s="2"/>
      <c r="WBT156" s="2"/>
      <c r="WBU156" s="2"/>
      <c r="WBV156" s="2"/>
      <c r="WBW156" s="2"/>
      <c r="WBX156" s="2"/>
      <c r="WBY156" s="2"/>
      <c r="WBZ156" s="2"/>
      <c r="WCA156" s="2"/>
      <c r="WCB156" s="2"/>
      <c r="WCC156" s="2"/>
      <c r="WCD156" s="2"/>
      <c r="WCE156" s="2"/>
      <c r="WCF156" s="2"/>
      <c r="WCG156" s="2"/>
      <c r="WCH156" s="2"/>
      <c r="WCI156" s="2"/>
      <c r="WCJ156" s="2"/>
      <c r="WCK156" s="2"/>
      <c r="WCL156" s="2"/>
      <c r="WCM156" s="2"/>
      <c r="WCN156" s="2"/>
      <c r="WCO156" s="2"/>
      <c r="WCP156" s="2"/>
      <c r="WCQ156" s="2"/>
      <c r="WCR156" s="2"/>
      <c r="WCS156" s="2"/>
      <c r="WCT156" s="2"/>
      <c r="WCU156" s="2"/>
      <c r="WCV156" s="2"/>
      <c r="WCW156" s="2"/>
      <c r="WCX156" s="2"/>
      <c r="WCY156" s="2"/>
      <c r="WCZ156" s="2"/>
      <c r="WDA156" s="2"/>
      <c r="WDB156" s="2"/>
      <c r="WDC156" s="2"/>
      <c r="WDD156" s="2"/>
      <c r="WDE156" s="2"/>
      <c r="WDF156" s="2"/>
      <c r="WDG156" s="2"/>
      <c r="WDH156" s="2"/>
      <c r="WDI156" s="2"/>
      <c r="WDJ156" s="2"/>
      <c r="WDK156" s="2"/>
      <c r="WDL156" s="2"/>
      <c r="WDM156" s="2"/>
      <c r="WDN156" s="2"/>
      <c r="WDO156" s="2"/>
      <c r="WDP156" s="2"/>
      <c r="WDQ156" s="2"/>
      <c r="WDR156" s="2"/>
      <c r="WDS156" s="2"/>
      <c r="WDT156" s="2"/>
      <c r="WDU156" s="2"/>
      <c r="WDV156" s="2"/>
      <c r="WDW156" s="2"/>
      <c r="WDX156" s="2"/>
      <c r="WDY156" s="2"/>
      <c r="WDZ156" s="2"/>
      <c r="WEA156" s="2"/>
      <c r="WEB156" s="2"/>
      <c r="WEC156" s="2"/>
      <c r="WED156" s="2"/>
      <c r="WEE156" s="2"/>
      <c r="WEF156" s="2"/>
      <c r="WEG156" s="2"/>
      <c r="WEH156" s="2"/>
      <c r="WEI156" s="2"/>
      <c r="WEJ156" s="2"/>
      <c r="WEK156" s="2"/>
      <c r="WEL156" s="2"/>
      <c r="WEM156" s="2"/>
      <c r="WEN156" s="2"/>
      <c r="WEO156" s="2"/>
      <c r="WEP156" s="2"/>
      <c r="WEQ156" s="2"/>
      <c r="WER156" s="2"/>
      <c r="WES156" s="2"/>
      <c r="WET156" s="2"/>
      <c r="WEU156" s="2"/>
      <c r="WEV156" s="2"/>
      <c r="WEW156" s="2"/>
      <c r="WEX156" s="2"/>
      <c r="WEY156" s="2"/>
      <c r="WEZ156" s="2"/>
      <c r="WFA156" s="2"/>
      <c r="WFB156" s="2"/>
      <c r="WFC156" s="2"/>
      <c r="WFD156" s="2"/>
      <c r="WFE156" s="2"/>
      <c r="WFF156" s="2"/>
      <c r="WFG156" s="2"/>
      <c r="WFH156" s="2"/>
      <c r="WFI156" s="2"/>
      <c r="WFJ156" s="2"/>
      <c r="WFK156" s="2"/>
      <c r="WFL156" s="2"/>
      <c r="WFM156" s="2"/>
      <c r="WFN156" s="2"/>
      <c r="WFO156" s="2"/>
      <c r="WFP156" s="2"/>
      <c r="WFQ156" s="2"/>
      <c r="WFR156" s="2"/>
      <c r="WFS156" s="2"/>
      <c r="WFT156" s="2"/>
      <c r="WFU156" s="2"/>
      <c r="WFV156" s="2"/>
      <c r="WFW156" s="2"/>
      <c r="WFX156" s="2"/>
      <c r="WFY156" s="2"/>
      <c r="WFZ156" s="2"/>
      <c r="WGA156" s="2"/>
      <c r="WGB156" s="2"/>
      <c r="WGC156" s="2"/>
      <c r="WGD156" s="2"/>
      <c r="WGE156" s="2"/>
      <c r="WGF156" s="2"/>
      <c r="WGG156" s="2"/>
      <c r="WGH156" s="2"/>
      <c r="WGI156" s="2"/>
      <c r="WGJ156" s="2"/>
      <c r="WGK156" s="2"/>
      <c r="WGL156" s="2"/>
      <c r="WGM156" s="2"/>
      <c r="WGN156" s="2"/>
      <c r="WGO156" s="2"/>
      <c r="WGP156" s="2"/>
      <c r="WGQ156" s="2"/>
      <c r="WGR156" s="2"/>
      <c r="WGS156" s="2"/>
      <c r="WGT156" s="2"/>
      <c r="WGU156" s="2"/>
      <c r="WGV156" s="2"/>
      <c r="WGW156" s="2"/>
      <c r="WGX156" s="2"/>
      <c r="WGY156" s="2"/>
      <c r="WGZ156" s="2"/>
      <c r="WHA156" s="2"/>
      <c r="WHB156" s="2"/>
      <c r="WHC156" s="2"/>
      <c r="WHD156" s="2"/>
      <c r="WHE156" s="2"/>
      <c r="WHF156" s="2"/>
      <c r="WHG156" s="2"/>
      <c r="WHH156" s="2"/>
      <c r="WHI156" s="2"/>
      <c r="WHJ156" s="2"/>
      <c r="WHK156" s="2"/>
      <c r="WHL156" s="2"/>
      <c r="WHM156" s="2"/>
      <c r="WHN156" s="2"/>
      <c r="WHO156" s="2"/>
      <c r="WHP156" s="2"/>
      <c r="WHQ156" s="2"/>
      <c r="WHR156" s="2"/>
      <c r="WHS156" s="2"/>
      <c r="WHT156" s="2"/>
      <c r="WHU156" s="2"/>
      <c r="WHV156" s="2"/>
      <c r="WHW156" s="2"/>
      <c r="WHX156" s="2"/>
      <c r="WHY156" s="2"/>
      <c r="WHZ156" s="2"/>
      <c r="WIA156" s="2"/>
      <c r="WIB156" s="2"/>
      <c r="WIC156" s="2"/>
      <c r="WID156" s="2"/>
      <c r="WIE156" s="2"/>
      <c r="WIF156" s="2"/>
      <c r="WIG156" s="2"/>
      <c r="WIH156" s="2"/>
      <c r="WII156" s="2"/>
      <c r="WIJ156" s="2"/>
      <c r="WIK156" s="2"/>
      <c r="WIL156" s="2"/>
      <c r="WIM156" s="2"/>
      <c r="WIN156" s="2"/>
      <c r="WIO156" s="2"/>
      <c r="WIP156" s="2"/>
      <c r="WIQ156" s="2"/>
      <c r="WIR156" s="2"/>
      <c r="WIS156" s="2"/>
      <c r="WIT156" s="2"/>
      <c r="WIU156" s="2"/>
      <c r="WIV156" s="2"/>
      <c r="WIW156" s="2"/>
      <c r="WIX156" s="2"/>
      <c r="WIY156" s="2"/>
      <c r="WIZ156" s="2"/>
      <c r="WJA156" s="2"/>
      <c r="WJB156" s="2"/>
      <c r="WJC156" s="2"/>
      <c r="WJD156" s="2"/>
      <c r="WJE156" s="2"/>
      <c r="WJF156" s="2"/>
      <c r="WJG156" s="2"/>
      <c r="WJH156" s="2"/>
      <c r="WJI156" s="2"/>
      <c r="WJJ156" s="2"/>
      <c r="WJK156" s="2"/>
      <c r="WJL156" s="2"/>
      <c r="WJM156" s="2"/>
      <c r="WJN156" s="2"/>
      <c r="WJO156" s="2"/>
      <c r="WJP156" s="2"/>
      <c r="WJQ156" s="2"/>
      <c r="WJR156" s="2"/>
      <c r="WJS156" s="2"/>
      <c r="WJT156" s="2"/>
      <c r="WJU156" s="2"/>
      <c r="WJV156" s="2"/>
      <c r="WJW156" s="2"/>
      <c r="WJX156" s="2"/>
      <c r="WJY156" s="2"/>
      <c r="WJZ156" s="2"/>
      <c r="WKA156" s="2"/>
      <c r="WKB156" s="2"/>
      <c r="WKC156" s="2"/>
      <c r="WKD156" s="2"/>
      <c r="WKE156" s="2"/>
      <c r="WKF156" s="2"/>
      <c r="WKG156" s="2"/>
      <c r="WKH156" s="2"/>
      <c r="WKI156" s="2"/>
      <c r="WKJ156" s="2"/>
      <c r="WKK156" s="2"/>
      <c r="WKL156" s="2"/>
      <c r="WKM156" s="2"/>
      <c r="WKN156" s="2"/>
      <c r="WKO156" s="2"/>
      <c r="WKP156" s="2"/>
      <c r="WKQ156" s="2"/>
      <c r="WKR156" s="2"/>
      <c r="WKS156" s="2"/>
      <c r="WKT156" s="2"/>
      <c r="WKU156" s="2"/>
      <c r="WKV156" s="2"/>
      <c r="WKW156" s="2"/>
      <c r="WKX156" s="2"/>
      <c r="WKY156" s="2"/>
      <c r="WKZ156" s="2"/>
      <c r="WLA156" s="2"/>
      <c r="WLB156" s="2"/>
      <c r="WLC156" s="2"/>
      <c r="WLD156" s="2"/>
      <c r="WLE156" s="2"/>
      <c r="WLF156" s="2"/>
      <c r="WLG156" s="2"/>
      <c r="WLH156" s="2"/>
      <c r="WLI156" s="2"/>
      <c r="WLJ156" s="2"/>
      <c r="WLK156" s="2"/>
      <c r="WLL156" s="2"/>
      <c r="WLM156" s="2"/>
      <c r="WLN156" s="2"/>
      <c r="WLO156" s="2"/>
      <c r="WLP156" s="2"/>
      <c r="WLQ156" s="2"/>
      <c r="WLR156" s="2"/>
      <c r="WLS156" s="2"/>
      <c r="WLT156" s="2"/>
      <c r="WLU156" s="2"/>
      <c r="WLV156" s="2"/>
      <c r="WLW156" s="2"/>
      <c r="WLX156" s="2"/>
      <c r="WLY156" s="2"/>
      <c r="WLZ156" s="2"/>
      <c r="WMA156" s="2"/>
      <c r="WMB156" s="2"/>
      <c r="WMC156" s="2"/>
      <c r="WMD156" s="2"/>
      <c r="WME156" s="2"/>
      <c r="WMF156" s="2"/>
      <c r="WMG156" s="2"/>
      <c r="WMH156" s="2"/>
      <c r="WMI156" s="2"/>
      <c r="WMJ156" s="2"/>
      <c r="WMK156" s="2"/>
      <c r="WML156" s="2"/>
      <c r="WMM156" s="2"/>
      <c r="WMN156" s="2"/>
      <c r="WMO156" s="2"/>
      <c r="WMP156" s="2"/>
      <c r="WMQ156" s="2"/>
      <c r="WMR156" s="2"/>
      <c r="WMS156" s="2"/>
      <c r="WMT156" s="2"/>
      <c r="WMU156" s="2"/>
      <c r="WMV156" s="2"/>
      <c r="WMW156" s="2"/>
      <c r="WMX156" s="2"/>
      <c r="WMY156" s="2"/>
      <c r="WMZ156" s="2"/>
      <c r="WNA156" s="2"/>
      <c r="WNB156" s="2"/>
      <c r="WNC156" s="2"/>
      <c r="WND156" s="2"/>
      <c r="WNE156" s="2"/>
      <c r="WNF156" s="2"/>
      <c r="WNG156" s="2"/>
      <c r="WNH156" s="2"/>
      <c r="WNI156" s="2"/>
      <c r="WNJ156" s="2"/>
      <c r="WNK156" s="2"/>
      <c r="WNL156" s="2"/>
      <c r="WNM156" s="2"/>
      <c r="WNN156" s="2"/>
      <c r="WNO156" s="2"/>
      <c r="WNP156" s="2"/>
      <c r="WNQ156" s="2"/>
      <c r="WNR156" s="2"/>
      <c r="WNS156" s="2"/>
      <c r="WNT156" s="2"/>
      <c r="WNU156" s="2"/>
      <c r="WNV156" s="2"/>
      <c r="WNW156" s="2"/>
      <c r="WNX156" s="2"/>
      <c r="WNY156" s="2"/>
      <c r="WNZ156" s="2"/>
      <c r="WOA156" s="2"/>
      <c r="WOB156" s="2"/>
      <c r="WOC156" s="2"/>
      <c r="WOD156" s="2"/>
      <c r="WOE156" s="2"/>
      <c r="WOF156" s="2"/>
      <c r="WOG156" s="2"/>
      <c r="WOH156" s="2"/>
      <c r="WOI156" s="2"/>
      <c r="WOJ156" s="2"/>
      <c r="WOK156" s="2"/>
      <c r="WOL156" s="2"/>
      <c r="WOM156" s="2"/>
      <c r="WON156" s="2"/>
      <c r="WOO156" s="2"/>
      <c r="WOP156" s="2"/>
      <c r="WOQ156" s="2"/>
      <c r="WOR156" s="2"/>
      <c r="WOS156" s="2"/>
      <c r="WOT156" s="2"/>
      <c r="WOU156" s="2"/>
      <c r="WOV156" s="2"/>
      <c r="WOW156" s="2"/>
      <c r="WOX156" s="2"/>
      <c r="WOY156" s="2"/>
      <c r="WOZ156" s="2"/>
      <c r="WPA156" s="2"/>
      <c r="WPB156" s="2"/>
      <c r="WPC156" s="2"/>
      <c r="WPD156" s="2"/>
      <c r="WPE156" s="2"/>
      <c r="WPF156" s="2"/>
      <c r="WPG156" s="2"/>
      <c r="WPH156" s="2"/>
      <c r="WPI156" s="2"/>
      <c r="WPJ156" s="2"/>
      <c r="WPK156" s="2"/>
      <c r="WPL156" s="2"/>
      <c r="WPM156" s="2"/>
      <c r="WPN156" s="2"/>
      <c r="WPO156" s="2"/>
      <c r="WPP156" s="2"/>
      <c r="WPQ156" s="2"/>
      <c r="WPR156" s="2"/>
      <c r="WPS156" s="2"/>
      <c r="WPT156" s="2"/>
      <c r="WPU156" s="2"/>
      <c r="WPV156" s="2"/>
      <c r="WPW156" s="2"/>
      <c r="WPX156" s="2"/>
      <c r="WPY156" s="2"/>
      <c r="WPZ156" s="2"/>
      <c r="WQA156" s="2"/>
      <c r="WQB156" s="2"/>
      <c r="WQC156" s="2"/>
      <c r="WQD156" s="2"/>
      <c r="WQE156" s="2"/>
      <c r="WQF156" s="2"/>
      <c r="WQG156" s="2"/>
      <c r="WQH156" s="2"/>
      <c r="WQI156" s="2"/>
      <c r="WQJ156" s="2"/>
      <c r="WQK156" s="2"/>
      <c r="WQL156" s="2"/>
      <c r="WQM156" s="2"/>
      <c r="WQN156" s="2"/>
      <c r="WQO156" s="2"/>
      <c r="WQP156" s="2"/>
      <c r="WQQ156" s="2"/>
      <c r="WQR156" s="2"/>
      <c r="WQS156" s="2"/>
      <c r="WQT156" s="2"/>
      <c r="WQU156" s="2"/>
      <c r="WQV156" s="2"/>
      <c r="WQW156" s="2"/>
      <c r="WQX156" s="2"/>
      <c r="WQY156" s="2"/>
      <c r="WQZ156" s="2"/>
      <c r="WRA156" s="2"/>
      <c r="WRB156" s="2"/>
      <c r="WRC156" s="2"/>
      <c r="WRD156" s="2"/>
      <c r="WRE156" s="2"/>
      <c r="WRF156" s="2"/>
      <c r="WRG156" s="2"/>
      <c r="WRH156" s="2"/>
      <c r="WRI156" s="2"/>
      <c r="WRJ156" s="2"/>
      <c r="WRK156" s="2"/>
      <c r="WRL156" s="2"/>
      <c r="WRM156" s="2"/>
      <c r="WRN156" s="2"/>
      <c r="WRO156" s="2"/>
      <c r="WRP156" s="2"/>
      <c r="WRQ156" s="2"/>
      <c r="WRR156" s="2"/>
      <c r="WRS156" s="2"/>
      <c r="WRT156" s="2"/>
      <c r="WRU156" s="2"/>
      <c r="WRV156" s="2"/>
      <c r="WRW156" s="2"/>
      <c r="WRX156" s="2"/>
      <c r="WRY156" s="2"/>
      <c r="WRZ156" s="2"/>
      <c r="WSA156" s="2"/>
      <c r="WSB156" s="2"/>
      <c r="WSC156" s="2"/>
      <c r="WSD156" s="2"/>
      <c r="WSE156" s="2"/>
      <c r="WSF156" s="2"/>
      <c r="WSG156" s="2"/>
      <c r="WSH156" s="2"/>
      <c r="WSI156" s="2"/>
      <c r="WSJ156" s="2"/>
      <c r="WSK156" s="2"/>
      <c r="WSL156" s="2"/>
      <c r="WSM156" s="2"/>
      <c r="WSN156" s="2"/>
      <c r="WSO156" s="2"/>
      <c r="WSP156" s="2"/>
      <c r="WSQ156" s="2"/>
      <c r="WSR156" s="2"/>
      <c r="WSS156" s="2"/>
      <c r="WST156" s="2"/>
      <c r="WSU156" s="2"/>
      <c r="WSV156" s="2"/>
      <c r="WSW156" s="2"/>
      <c r="WSX156" s="2"/>
      <c r="WSY156" s="2"/>
      <c r="WSZ156" s="2"/>
      <c r="WTA156" s="2"/>
      <c r="WTB156" s="2"/>
      <c r="WTC156" s="2"/>
      <c r="WTD156" s="2"/>
      <c r="WTE156" s="2"/>
      <c r="WTF156" s="2"/>
      <c r="WTG156" s="2"/>
      <c r="WTH156" s="2"/>
      <c r="WTI156" s="2"/>
      <c r="WTJ156" s="2"/>
      <c r="WTK156" s="2"/>
      <c r="WTL156" s="2"/>
      <c r="WTM156" s="2"/>
      <c r="WTN156" s="2"/>
      <c r="WTO156" s="2"/>
      <c r="WTP156" s="2"/>
      <c r="WTQ156" s="2"/>
      <c r="WTR156" s="2"/>
      <c r="WTS156" s="2"/>
      <c r="WTT156" s="2"/>
      <c r="WTU156" s="2"/>
      <c r="WTV156" s="2"/>
      <c r="WTW156" s="2"/>
      <c r="WTX156" s="2"/>
      <c r="WTY156" s="2"/>
      <c r="WTZ156" s="2"/>
      <c r="WUA156" s="2"/>
      <c r="WUB156" s="2"/>
      <c r="WUC156" s="2"/>
      <c r="WUD156" s="2"/>
      <c r="WUE156" s="2"/>
      <c r="WUF156" s="2"/>
      <c r="WUG156" s="2"/>
      <c r="WUH156" s="2"/>
      <c r="WUI156" s="2"/>
      <c r="WUJ156" s="2"/>
      <c r="WUK156" s="2"/>
      <c r="WUL156" s="2"/>
      <c r="WUM156" s="2"/>
      <c r="WUN156" s="2"/>
      <c r="WUO156" s="2"/>
      <c r="WUP156" s="2"/>
      <c r="WUQ156" s="2"/>
      <c r="WUR156" s="2"/>
      <c r="WUS156" s="2"/>
      <c r="WUT156" s="2"/>
      <c r="WUU156" s="2"/>
      <c r="WUV156" s="2"/>
      <c r="WUW156" s="2"/>
      <c r="WUX156" s="2"/>
      <c r="WUY156" s="2"/>
      <c r="WUZ156" s="2"/>
      <c r="WVA156" s="2"/>
      <c r="WVB156" s="2"/>
      <c r="WVC156" s="2"/>
      <c r="WVD156" s="2"/>
      <c r="WVE156" s="2"/>
      <c r="WVF156" s="2"/>
      <c r="WVG156" s="2"/>
      <c r="WVH156" s="2"/>
      <c r="WVI156" s="2"/>
      <c r="WVJ156" s="2"/>
      <c r="WVK156" s="2"/>
      <c r="WVL156" s="2"/>
      <c r="WVM156" s="2"/>
      <c r="WVN156" s="2"/>
      <c r="WVO156" s="2"/>
      <c r="WVP156" s="2"/>
      <c r="WVQ156" s="2"/>
      <c r="WVR156" s="2"/>
      <c r="WVS156" s="2"/>
      <c r="WVT156" s="2"/>
      <c r="WVU156" s="2"/>
      <c r="WVV156" s="2"/>
      <c r="WVW156" s="2"/>
      <c r="WVX156" s="2"/>
      <c r="WVY156" s="2"/>
      <c r="WVZ156" s="2"/>
      <c r="WWA156" s="2"/>
      <c r="WWB156" s="2"/>
      <c r="WWC156" s="2"/>
      <c r="WWD156" s="2"/>
      <c r="WWE156" s="2"/>
      <c r="WWF156" s="2"/>
      <c r="WWG156" s="2"/>
      <c r="WWH156" s="2"/>
      <c r="WWI156" s="2"/>
      <c r="WWJ156" s="2"/>
      <c r="WWK156" s="2"/>
      <c r="WWL156" s="2"/>
      <c r="WWM156" s="2"/>
      <c r="WWN156" s="2"/>
      <c r="WWO156" s="2"/>
      <c r="WWP156" s="2"/>
      <c r="WWQ156" s="2"/>
      <c r="WWR156" s="2"/>
      <c r="WWS156" s="2"/>
      <c r="WWT156" s="2"/>
      <c r="WWU156" s="2"/>
      <c r="WWV156" s="2"/>
      <c r="WWW156" s="2"/>
      <c r="WWX156" s="2"/>
      <c r="WWY156" s="2"/>
      <c r="WWZ156" s="2"/>
      <c r="WXA156" s="2"/>
      <c r="WXB156" s="2"/>
      <c r="WXC156" s="2"/>
      <c r="WXD156" s="2"/>
      <c r="WXE156" s="2"/>
      <c r="WXF156" s="2"/>
      <c r="WXG156" s="2"/>
      <c r="WXH156" s="2"/>
      <c r="WXI156" s="2"/>
      <c r="WXJ156" s="2"/>
      <c r="WXK156" s="2"/>
      <c r="WXL156" s="2"/>
      <c r="WXM156" s="2"/>
      <c r="WXN156" s="2"/>
      <c r="WXO156" s="2"/>
      <c r="WXP156" s="2"/>
      <c r="WXQ156" s="2"/>
      <c r="WXR156" s="2"/>
      <c r="WXS156" s="2"/>
      <c r="WXT156" s="2"/>
      <c r="WXU156" s="2"/>
      <c r="WXV156" s="2"/>
      <c r="WXW156" s="2"/>
      <c r="WXX156" s="2"/>
      <c r="WXY156" s="2"/>
      <c r="WXZ156" s="2"/>
      <c r="WYA156" s="2"/>
      <c r="WYB156" s="2"/>
      <c r="WYC156" s="2"/>
      <c r="WYD156" s="2"/>
      <c r="WYE156" s="2"/>
      <c r="WYF156" s="2"/>
      <c r="WYG156" s="2"/>
      <c r="WYH156" s="2"/>
      <c r="WYI156" s="2"/>
      <c r="WYJ156" s="2"/>
      <c r="WYK156" s="2"/>
      <c r="WYL156" s="2"/>
      <c r="WYM156" s="2"/>
      <c r="WYN156" s="2"/>
      <c r="WYO156" s="2"/>
      <c r="WYP156" s="2"/>
      <c r="WYQ156" s="2"/>
      <c r="WYR156" s="2"/>
      <c r="WYS156" s="2"/>
      <c r="WYT156" s="2"/>
      <c r="WYU156" s="2"/>
      <c r="WYV156" s="2"/>
      <c r="WYW156" s="2"/>
      <c r="WYX156" s="2"/>
      <c r="WYY156" s="2"/>
      <c r="WYZ156" s="2"/>
      <c r="WZA156" s="2"/>
      <c r="WZB156" s="2"/>
      <c r="WZC156" s="2"/>
      <c r="WZD156" s="2"/>
      <c r="WZE156" s="2"/>
      <c r="WZF156" s="2"/>
      <c r="WZG156" s="2"/>
      <c r="WZH156" s="2"/>
      <c r="WZI156" s="2"/>
      <c r="WZJ156" s="2"/>
      <c r="WZK156" s="2"/>
      <c r="WZL156" s="2"/>
      <c r="WZM156" s="2"/>
      <c r="WZN156" s="2"/>
      <c r="WZO156" s="2"/>
      <c r="WZP156" s="2"/>
      <c r="WZQ156" s="2"/>
      <c r="WZR156" s="2"/>
      <c r="WZS156" s="2"/>
      <c r="WZT156" s="2"/>
      <c r="WZU156" s="2"/>
      <c r="WZV156" s="2"/>
      <c r="WZW156" s="2"/>
      <c r="WZX156" s="2"/>
      <c r="WZY156" s="2"/>
      <c r="WZZ156" s="2"/>
      <c r="XAA156" s="2"/>
      <c r="XAB156" s="2"/>
      <c r="XAC156" s="2"/>
      <c r="XAD156" s="2"/>
      <c r="XAE156" s="2"/>
      <c r="XAF156" s="2"/>
      <c r="XAG156" s="2"/>
      <c r="XAH156" s="2"/>
      <c r="XAI156" s="2"/>
      <c r="XAJ156" s="2"/>
      <c r="XAK156" s="2"/>
      <c r="XAL156" s="2"/>
      <c r="XAM156" s="2"/>
      <c r="XAN156" s="2"/>
      <c r="XAO156" s="2"/>
      <c r="XAP156" s="2"/>
      <c r="XAQ156" s="2"/>
      <c r="XAR156" s="2"/>
      <c r="XAS156" s="2"/>
      <c r="XAT156" s="2"/>
      <c r="XAU156" s="2"/>
      <c r="XAV156" s="2"/>
      <c r="XAW156" s="2"/>
      <c r="XAX156" s="2"/>
      <c r="XAY156" s="2"/>
      <c r="XAZ156" s="2"/>
      <c r="XBA156" s="2"/>
      <c r="XBB156" s="2"/>
      <c r="XBC156" s="2"/>
      <c r="XBD156" s="2"/>
      <c r="XBE156" s="2"/>
      <c r="XBF156" s="2"/>
      <c r="XBG156" s="2"/>
      <c r="XBH156" s="2"/>
      <c r="XBI156" s="2"/>
      <c r="XBJ156" s="2"/>
      <c r="XBK156" s="2"/>
      <c r="XBL156" s="2"/>
      <c r="XBM156" s="2"/>
      <c r="XBN156" s="2"/>
      <c r="XBO156" s="2"/>
      <c r="XBP156" s="2"/>
      <c r="XBQ156" s="2"/>
      <c r="XBR156" s="2"/>
      <c r="XBS156" s="2"/>
      <c r="XBT156" s="2"/>
      <c r="XBU156" s="2"/>
      <c r="XBV156" s="2"/>
      <c r="XBW156" s="2"/>
      <c r="XBX156" s="2"/>
      <c r="XBY156" s="2"/>
      <c r="XBZ156" s="2"/>
      <c r="XCA156" s="2"/>
      <c r="XCB156" s="2"/>
      <c r="XCC156" s="2"/>
      <c r="XCD156" s="2"/>
      <c r="XCE156" s="2"/>
      <c r="XCF156" s="2"/>
      <c r="XCG156" s="2"/>
      <c r="XCH156" s="2"/>
      <c r="XCI156" s="2"/>
      <c r="XCJ156" s="2"/>
      <c r="XCK156" s="2"/>
      <c r="XCL156" s="2"/>
      <c r="XCM156" s="2"/>
      <c r="XCN156" s="2"/>
      <c r="XCO156" s="2"/>
      <c r="XCP156" s="2"/>
      <c r="XCQ156" s="2"/>
      <c r="XCR156" s="2"/>
      <c r="XCS156" s="2"/>
      <c r="XCT156" s="2"/>
      <c r="XCU156" s="2"/>
      <c r="XCV156" s="2"/>
      <c r="XCW156" s="2"/>
      <c r="XCX156" s="2"/>
      <c r="XCY156" s="2"/>
      <c r="XCZ156" s="2"/>
      <c r="XDA156" s="2"/>
      <c r="XDB156" s="2"/>
      <c r="XDC156" s="2"/>
      <c r="XDD156" s="2"/>
      <c r="XDE156" s="2"/>
      <c r="XDF156" s="2"/>
      <c r="XDG156" s="2"/>
      <c r="XDH156" s="2"/>
      <c r="XDI156" s="2"/>
      <c r="XDJ156" s="2"/>
      <c r="XDK156" s="2"/>
      <c r="XDL156" s="2"/>
      <c r="XDM156" s="2"/>
      <c r="XDN156" s="2"/>
      <c r="XDO156" s="2"/>
      <c r="XDP156" s="2"/>
      <c r="XDQ156" s="2"/>
      <c r="XDR156" s="2"/>
      <c r="XDS156" s="2"/>
      <c r="XDT156" s="2"/>
      <c r="XDU156" s="2"/>
      <c r="XDV156" s="2"/>
      <c r="XDW156" s="2"/>
      <c r="XDX156" s="2"/>
      <c r="XDY156" s="2"/>
      <c r="XDZ156" s="2"/>
      <c r="XEA156" s="2"/>
      <c r="XEB156" s="2"/>
      <c r="XEC156" s="2"/>
      <c r="XED156" s="2"/>
      <c r="XEE156" s="2"/>
      <c r="XEF156" s="2"/>
      <c r="XEG156" s="2"/>
      <c r="XEH156" s="2"/>
      <c r="XEI156" s="2"/>
      <c r="XEJ156" s="2"/>
      <c r="XEK156" s="2"/>
      <c r="XEL156" s="2"/>
      <c r="XEM156" s="2"/>
      <c r="XEN156" s="2"/>
      <c r="XEO156" s="2"/>
      <c r="XEP156" s="2"/>
      <c r="XEQ156" s="2"/>
      <c r="XER156" s="2"/>
      <c r="XES156" s="2"/>
      <c r="XET156" s="2"/>
      <c r="XEU156" s="2"/>
      <c r="XEV156" s="2"/>
      <c r="XEW156" s="2"/>
      <c r="XEX156" s="2"/>
      <c r="XEY156" s="2"/>
      <c r="XEZ156" s="2"/>
      <c r="XFA156" s="2"/>
      <c r="XFB156" s="2"/>
      <c r="XFC156" s="2"/>
      <c r="XFD156" s="2"/>
    </row>
  </sheetData>
  <mergeCells count="1">
    <mergeCell ref="E2:F2"/>
  </mergeCells>
  <hyperlinks>
    <hyperlink ref="K22" r:id="rId1"/>
    <hyperlink ref="K83" r:id="rId2"/>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56" customWidth="1"/>
    <col min="4" max="4" width="19.42578125" customWidth="1"/>
    <col min="5" max="5" width="15.7109375" style="86" customWidth="1"/>
    <col min="6" max="6" width="17.28515625" customWidth="1"/>
    <col min="7" max="7" width="14.28515625" bestFit="1" customWidth="1"/>
    <col min="9" max="9" width="12.5703125" bestFit="1" customWidth="1"/>
  </cols>
  <sheetData>
    <row r="2" spans="1:9" x14ac:dyDescent="0.25">
      <c r="G2" s="3"/>
      <c r="I2" s="3"/>
    </row>
    <row r="4" spans="1:9" x14ac:dyDescent="0.25">
      <c r="A4" s="57"/>
      <c r="B4" s="57"/>
      <c r="C4" s="88" t="s">
        <v>234</v>
      </c>
      <c r="D4" s="82" t="s">
        <v>241</v>
      </c>
      <c r="E4" s="97"/>
      <c r="F4" s="57"/>
      <c r="G4" s="57"/>
      <c r="H4" s="3"/>
    </row>
    <row r="5" spans="1:9" x14ac:dyDescent="0.25">
      <c r="D5" s="1"/>
    </row>
    <row r="6" spans="1:9" x14ac:dyDescent="0.25">
      <c r="D6" t="s">
        <v>240</v>
      </c>
      <c r="E6" s="86" t="s">
        <v>119</v>
      </c>
      <c r="F6" t="s">
        <v>239</v>
      </c>
    </row>
    <row r="7" spans="1:9" x14ac:dyDescent="0.25">
      <c r="C7" s="56" t="s">
        <v>227</v>
      </c>
      <c r="D7" s="1">
        <v>121286.96</v>
      </c>
    </row>
    <row r="8" spans="1:9" x14ac:dyDescent="0.25">
      <c r="C8" s="56" t="s">
        <v>228</v>
      </c>
      <c r="D8" s="1">
        <v>28561</v>
      </c>
    </row>
    <row r="9" spans="1:9" x14ac:dyDescent="0.25">
      <c r="C9" s="56" t="s">
        <v>1</v>
      </c>
      <c r="D9" s="1">
        <v>67000</v>
      </c>
      <c r="E9" s="86">
        <v>0.03</v>
      </c>
      <c r="F9" t="s">
        <v>229</v>
      </c>
    </row>
    <row r="10" spans="1:9" x14ac:dyDescent="0.25">
      <c r="C10" s="56" t="s">
        <v>307</v>
      </c>
      <c r="D10" s="1">
        <v>50000</v>
      </c>
      <c r="E10" s="86">
        <v>2.1250000000000002E-2</v>
      </c>
      <c r="F10">
        <v>812</v>
      </c>
    </row>
    <row r="11" spans="1:9" x14ac:dyDescent="0.25">
      <c r="D11" s="1"/>
    </row>
    <row r="12" spans="1:9" x14ac:dyDescent="0.25">
      <c r="C12" s="89" t="s">
        <v>232</v>
      </c>
      <c r="D12" s="84"/>
      <c r="E12" s="98"/>
      <c r="F12" s="83"/>
      <c r="G12" s="85">
        <f>SUM(D5:D11)</f>
        <v>266847.96000000002</v>
      </c>
    </row>
    <row r="13" spans="1:9" x14ac:dyDescent="0.25">
      <c r="D13" s="1"/>
    </row>
    <row r="14" spans="1:9" x14ac:dyDescent="0.25">
      <c r="C14" s="56" t="s">
        <v>0</v>
      </c>
      <c r="D14" s="1">
        <v>35383</v>
      </c>
      <c r="G14" t="s">
        <v>311</v>
      </c>
    </row>
    <row r="15" spans="1:9" x14ac:dyDescent="0.25">
      <c r="C15" s="56" t="s">
        <v>230</v>
      </c>
      <c r="D15" s="1">
        <v>138629</v>
      </c>
    </row>
    <row r="16" spans="1:9" x14ac:dyDescent="0.25">
      <c r="C16" s="56" t="s">
        <v>231</v>
      </c>
      <c r="D16" s="1">
        <v>111367</v>
      </c>
    </row>
    <row r="17" spans="1:7" x14ac:dyDescent="0.25">
      <c r="C17" s="56" t="s">
        <v>244</v>
      </c>
      <c r="D17" s="1">
        <v>260000</v>
      </c>
    </row>
    <row r="18" spans="1:7" x14ac:dyDescent="0.25">
      <c r="C18" s="56" t="s">
        <v>248</v>
      </c>
      <c r="D18" s="1"/>
    </row>
    <row r="19" spans="1:7" x14ac:dyDescent="0.25">
      <c r="C19" s="89" t="s">
        <v>233</v>
      </c>
      <c r="D19" s="84"/>
      <c r="E19" s="98"/>
      <c r="F19" s="85"/>
      <c r="G19" s="85">
        <f>SUM(D5:D18)</f>
        <v>812226.96</v>
      </c>
    </row>
    <row r="20" spans="1:7" x14ac:dyDescent="0.25">
      <c r="F20" s="2"/>
    </row>
    <row r="21" spans="1:7" x14ac:dyDescent="0.25">
      <c r="F21" s="2"/>
    </row>
    <row r="22" spans="1:7" x14ac:dyDescent="0.25">
      <c r="A22" s="57"/>
      <c r="B22" s="57"/>
      <c r="C22" s="88" t="s">
        <v>243</v>
      </c>
      <c r="D22" s="57" t="s">
        <v>241</v>
      </c>
      <c r="E22" s="97"/>
      <c r="F22" s="57"/>
      <c r="G22" s="57"/>
    </row>
    <row r="24" spans="1:7" x14ac:dyDescent="0.25">
      <c r="D24" t="s">
        <v>240</v>
      </c>
      <c r="E24" s="86" t="s">
        <v>119</v>
      </c>
      <c r="F24" t="s">
        <v>239</v>
      </c>
    </row>
    <row r="25" spans="1:7" x14ac:dyDescent="0.25">
      <c r="C25" s="56" t="s">
        <v>236</v>
      </c>
      <c r="D25" s="1">
        <v>405000</v>
      </c>
      <c r="E25" s="86">
        <v>3.85E-2</v>
      </c>
      <c r="F25" s="87">
        <v>2632</v>
      </c>
      <c r="G25" t="s">
        <v>310</v>
      </c>
    </row>
    <row r="26" spans="1:7" x14ac:dyDescent="0.25">
      <c r="C26" s="56" t="s">
        <v>305</v>
      </c>
      <c r="D26" s="1">
        <v>67000</v>
      </c>
      <c r="E26" s="86" t="s">
        <v>306</v>
      </c>
      <c r="F26" s="87">
        <v>500</v>
      </c>
      <c r="G26" t="s">
        <v>309</v>
      </c>
    </row>
    <row r="27" spans="1:7" x14ac:dyDescent="0.25">
      <c r="C27" s="56" t="s">
        <v>307</v>
      </c>
      <c r="D27" s="1">
        <v>50000</v>
      </c>
      <c r="E27" s="86">
        <v>2.1250000000000002E-2</v>
      </c>
      <c r="F27" s="87">
        <v>812</v>
      </c>
      <c r="G27" t="s">
        <v>308</v>
      </c>
    </row>
    <row r="28" spans="1:7" x14ac:dyDescent="0.25">
      <c r="C28" s="56" t="s">
        <v>237</v>
      </c>
      <c r="D28" s="1">
        <v>30000</v>
      </c>
      <c r="E28" s="86">
        <v>0.03</v>
      </c>
      <c r="F28" s="87">
        <v>260</v>
      </c>
    </row>
    <row r="29" spans="1:7" x14ac:dyDescent="0.25">
      <c r="C29" s="56" t="s">
        <v>238</v>
      </c>
      <c r="D29" s="1">
        <v>23600</v>
      </c>
      <c r="E29" s="86">
        <v>1.4999999999999999E-2</v>
      </c>
      <c r="F29" s="87">
        <v>593</v>
      </c>
    </row>
    <row r="30" spans="1:7" x14ac:dyDescent="0.25">
      <c r="C30" s="89" t="s">
        <v>102</v>
      </c>
      <c r="D30" s="84">
        <f>SUM(D25:D29)</f>
        <v>575600</v>
      </c>
      <c r="E30" s="98"/>
      <c r="F30" s="90">
        <f>SUM(F25:F29)</f>
        <v>4797</v>
      </c>
      <c r="G30" s="85">
        <f>SUM(D25:D29)</f>
        <v>575600</v>
      </c>
    </row>
    <row r="33" spans="1:7" x14ac:dyDescent="0.25">
      <c r="A33" s="57"/>
      <c r="B33" s="57"/>
      <c r="C33" s="88" t="s">
        <v>242</v>
      </c>
      <c r="D33" s="57" t="s">
        <v>241</v>
      </c>
      <c r="E33" s="97"/>
      <c r="F33" s="57"/>
      <c r="G33" s="57"/>
    </row>
    <row r="35" spans="1:7" x14ac:dyDescent="0.25">
      <c r="D35" t="s">
        <v>240</v>
      </c>
      <c r="E35" s="86" t="s">
        <v>119</v>
      </c>
      <c r="F35" t="s">
        <v>239</v>
      </c>
    </row>
    <row r="36" spans="1:7" x14ac:dyDescent="0.25">
      <c r="C36" s="56" t="s">
        <v>244</v>
      </c>
      <c r="D36" s="1">
        <f>D17</f>
        <v>260000</v>
      </c>
      <c r="F36" s="87">
        <v>1329</v>
      </c>
      <c r="G36" t="s">
        <v>245</v>
      </c>
    </row>
    <row r="37" spans="1:7" x14ac:dyDescent="0.25">
      <c r="C37" s="56" t="s">
        <v>246</v>
      </c>
      <c r="F37" s="87">
        <v>2403</v>
      </c>
      <c r="G37" t="s">
        <v>247</v>
      </c>
    </row>
    <row r="38" spans="1:7" x14ac:dyDescent="0.25">
      <c r="C38" s="56" t="s">
        <v>248</v>
      </c>
      <c r="F38" s="87">
        <v>2475</v>
      </c>
      <c r="G38" t="s">
        <v>249</v>
      </c>
    </row>
    <row r="40" spans="1:7" ht="45" x14ac:dyDescent="0.25">
      <c r="C40" s="89" t="s">
        <v>250</v>
      </c>
      <c r="D40" s="83"/>
      <c r="E40" s="98"/>
      <c r="F40" s="83" t="s">
        <v>251</v>
      </c>
      <c r="G40" s="83"/>
    </row>
    <row r="41" spans="1:7" x14ac:dyDescent="0.25">
      <c r="C41" s="56" t="s">
        <v>253</v>
      </c>
      <c r="D41">
        <v>65</v>
      </c>
    </row>
    <row r="42" spans="1:7" x14ac:dyDescent="0.25">
      <c r="C42" s="56" t="s">
        <v>254</v>
      </c>
      <c r="D42">
        <v>90</v>
      </c>
    </row>
    <row r="43" spans="1:7" x14ac:dyDescent="0.25">
      <c r="C43" s="56" t="s">
        <v>255</v>
      </c>
      <c r="D43" s="1">
        <v>134662</v>
      </c>
    </row>
    <row r="44" spans="1:7" ht="30" x14ac:dyDescent="0.25">
      <c r="C44" s="56" t="s">
        <v>252</v>
      </c>
      <c r="D44" s="81">
        <v>0.22282503390815733</v>
      </c>
    </row>
    <row r="45" spans="1:7" ht="30" x14ac:dyDescent="0.25">
      <c r="C45" s="56" t="s">
        <v>256</v>
      </c>
      <c r="D45" s="3">
        <f>D36+D16+D15</f>
        <v>509996</v>
      </c>
      <c r="F45" t="s">
        <v>260</v>
      </c>
    </row>
    <row r="46" spans="1:7" ht="45" x14ac:dyDescent="0.25">
      <c r="C46" s="56" t="s">
        <v>257</v>
      </c>
      <c r="D46" s="3">
        <f>17290+5096+1274+5500</f>
        <v>29160</v>
      </c>
      <c r="F46" t="s">
        <v>261</v>
      </c>
    </row>
    <row r="47" spans="1:7" ht="45" x14ac:dyDescent="0.25">
      <c r="C47" s="56" t="s">
        <v>258</v>
      </c>
      <c r="D47" s="3">
        <f>D14+D8</f>
        <v>63944</v>
      </c>
      <c r="F47" t="s">
        <v>259</v>
      </c>
    </row>
    <row r="48" spans="1:7" ht="30" x14ac:dyDescent="0.25">
      <c r="C48" s="56" t="s">
        <v>262</v>
      </c>
      <c r="D48" s="3">
        <v>0</v>
      </c>
    </row>
    <row r="49" spans="1:7" ht="30" x14ac:dyDescent="0.25">
      <c r="C49" s="56" t="s">
        <v>263</v>
      </c>
      <c r="D49" s="3"/>
    </row>
    <row r="50" spans="1:7" ht="45" x14ac:dyDescent="0.25">
      <c r="C50" s="56" t="s">
        <v>264</v>
      </c>
      <c r="D50" s="3"/>
    </row>
    <row r="51" spans="1:7" ht="30" x14ac:dyDescent="0.25">
      <c r="C51" s="56" t="s">
        <v>265</v>
      </c>
      <c r="D51" s="3"/>
      <c r="E51" s="86">
        <v>1</v>
      </c>
    </row>
    <row r="52" spans="1:7" x14ac:dyDescent="0.25">
      <c r="C52" s="56" t="s">
        <v>268</v>
      </c>
      <c r="D52" s="3"/>
      <c r="F52" t="s">
        <v>267</v>
      </c>
    </row>
    <row r="53" spans="1:7" x14ac:dyDescent="0.25">
      <c r="C53" s="56" t="s">
        <v>266</v>
      </c>
      <c r="D53" s="3">
        <v>0</v>
      </c>
    </row>
    <row r="54" spans="1:7" x14ac:dyDescent="0.25">
      <c r="D54" s="3"/>
    </row>
    <row r="55" spans="1:7" x14ac:dyDescent="0.25">
      <c r="D55" s="3"/>
    </row>
    <row r="56" spans="1:7" ht="30" x14ac:dyDescent="0.25">
      <c r="C56" s="89" t="s">
        <v>271</v>
      </c>
      <c r="D56" s="84" t="s">
        <v>269</v>
      </c>
      <c r="E56" s="98"/>
      <c r="F56" s="85"/>
      <c r="G56" s="85">
        <v>1720237</v>
      </c>
    </row>
    <row r="57" spans="1:7" ht="30" x14ac:dyDescent="0.25">
      <c r="C57" s="89" t="s">
        <v>270</v>
      </c>
      <c r="D57" s="84"/>
      <c r="E57" s="98"/>
      <c r="F57" s="85"/>
      <c r="G57" s="85">
        <v>1380871</v>
      </c>
    </row>
    <row r="58" spans="1:7" x14ac:dyDescent="0.25">
      <c r="C58" s="89" t="s">
        <v>272</v>
      </c>
      <c r="D58" s="84"/>
      <c r="E58" s="98"/>
      <c r="F58" s="85"/>
      <c r="G58" s="85">
        <f>G56-G57</f>
        <v>339366</v>
      </c>
    </row>
    <row r="61" spans="1:7" x14ac:dyDescent="0.25">
      <c r="A61" s="57"/>
      <c r="B61" s="57"/>
      <c r="C61" s="88" t="s">
        <v>235</v>
      </c>
      <c r="D61" s="57"/>
      <c r="E61" s="97"/>
      <c r="F61" s="57"/>
      <c r="G61" s="57"/>
    </row>
    <row r="62" spans="1:7" x14ac:dyDescent="0.25">
      <c r="F62" s="2"/>
    </row>
    <row r="63" spans="1:7" x14ac:dyDescent="0.25">
      <c r="C63" s="56" t="s">
        <v>83</v>
      </c>
      <c r="D63">
        <v>1038</v>
      </c>
      <c r="E63" s="86">
        <f>129+265</f>
        <v>394</v>
      </c>
      <c r="F63" t="s">
        <v>81</v>
      </c>
    </row>
    <row r="64" spans="1:7" x14ac:dyDescent="0.25">
      <c r="C64" s="56" t="s">
        <v>111</v>
      </c>
      <c r="D64">
        <v>825</v>
      </c>
      <c r="E64" s="86">
        <v>490</v>
      </c>
      <c r="F64" t="s">
        <v>81</v>
      </c>
    </row>
    <row r="65" spans="3:6" x14ac:dyDescent="0.25">
      <c r="C65" s="56" t="s">
        <v>82</v>
      </c>
      <c r="D65">
        <f>SUM(D63:D64)</f>
        <v>1863</v>
      </c>
      <c r="E65" s="86">
        <f>SUM(E63:E64)</f>
        <v>884</v>
      </c>
      <c r="F65" t="s">
        <v>81</v>
      </c>
    </row>
    <row r="67" spans="3:6" x14ac:dyDescent="0.25">
      <c r="C67" s="56" t="s">
        <v>84</v>
      </c>
      <c r="D67">
        <f>D65+E65</f>
        <v>2747</v>
      </c>
    </row>
    <row r="68" spans="3:6" x14ac:dyDescent="0.25">
      <c r="C68" s="56" t="s">
        <v>85</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30" zoomScaleNormal="100" workbookViewId="0">
      <selection activeCell="F45" sqref="F45"/>
    </sheetView>
  </sheetViews>
  <sheetFormatPr defaultRowHeight="15" x14ac:dyDescent="0.25"/>
  <cols>
    <col min="1" max="2" width="12.7109375" customWidth="1"/>
    <col min="3" max="3" width="12.7109375" style="67" customWidth="1"/>
    <col min="4" max="4" width="25.7109375" style="92" customWidth="1"/>
    <col min="5" max="5" width="25.7109375" style="62" customWidth="1"/>
    <col min="6" max="6" width="25.7109375" style="102" customWidth="1"/>
    <col min="7" max="8" width="10.7109375" style="102" customWidth="1"/>
    <col min="9" max="12" width="10.7109375" customWidth="1"/>
    <col min="13" max="13" width="10.7109375" style="99" customWidth="1"/>
    <col min="14" max="14" width="10.7109375" customWidth="1"/>
    <col min="17" max="19" width="12.7109375" customWidth="1"/>
    <col min="20" max="22" width="25.7109375" customWidth="1"/>
  </cols>
  <sheetData>
    <row r="2" spans="1:22" s="59" customFormat="1" x14ac:dyDescent="0.25">
      <c r="B2" s="59" t="s">
        <v>173</v>
      </c>
      <c r="C2" s="66"/>
      <c r="D2" s="91"/>
      <c r="E2" s="61"/>
      <c r="F2" s="61"/>
      <c r="G2" s="61"/>
      <c r="H2" s="61"/>
    </row>
    <row r="4" spans="1:22" x14ac:dyDescent="0.25">
      <c r="A4" s="80">
        <v>42210</v>
      </c>
      <c r="B4" t="s">
        <v>226</v>
      </c>
    </row>
    <row r="5" spans="1:22" ht="45" x14ac:dyDescent="0.25">
      <c r="B5" t="s">
        <v>225</v>
      </c>
      <c r="C5" s="67" t="s">
        <v>223</v>
      </c>
      <c r="D5" s="93" t="s">
        <v>222</v>
      </c>
      <c r="E5" s="62" t="s">
        <v>221</v>
      </c>
      <c r="F5" s="102" t="s">
        <v>224</v>
      </c>
    </row>
    <row r="6" spans="1:22" ht="45" x14ac:dyDescent="0.25">
      <c r="C6" s="67" t="s">
        <v>273</v>
      </c>
      <c r="D6" s="93" t="s">
        <v>274</v>
      </c>
      <c r="E6" t="s">
        <v>275</v>
      </c>
    </row>
    <row r="7" spans="1:22" ht="60" x14ac:dyDescent="0.25">
      <c r="C7" s="67" t="s">
        <v>276</v>
      </c>
      <c r="D7" s="93" t="s">
        <v>277</v>
      </c>
      <c r="E7" t="s">
        <v>278</v>
      </c>
    </row>
    <row r="10" spans="1:22" s="101" customFormat="1" x14ac:dyDescent="0.25">
      <c r="C10" s="106"/>
      <c r="D10" s="114"/>
      <c r="E10" s="103"/>
      <c r="F10" s="103"/>
      <c r="G10" s="103"/>
      <c r="H10" s="103"/>
      <c r="M10" s="101" t="s">
        <v>102</v>
      </c>
      <c r="N10" s="101" t="s">
        <v>345</v>
      </c>
      <c r="S10" s="106"/>
      <c r="T10" s="114"/>
      <c r="U10" s="103"/>
      <c r="V10" s="103"/>
    </row>
    <row r="11" spans="1:22" s="137" customFormat="1" ht="30" x14ac:dyDescent="0.25">
      <c r="B11" s="137" t="s">
        <v>174</v>
      </c>
      <c r="C11" s="138"/>
      <c r="D11" s="138" t="s">
        <v>346</v>
      </c>
      <c r="E11" s="141">
        <f>M11+N11</f>
        <v>5434.2175500000012</v>
      </c>
      <c r="F11" s="139"/>
      <c r="G11" s="139"/>
      <c r="H11" s="139"/>
      <c r="M11" s="137">
        <f>SUM(M18:M28)</f>
        <v>5138.7400000000007</v>
      </c>
      <c r="N11" s="137">
        <f>M11*0.0575</f>
        <v>295.47755000000006</v>
      </c>
      <c r="S11" s="138"/>
      <c r="T11" s="140"/>
      <c r="U11" s="139"/>
      <c r="V11" s="139"/>
    </row>
    <row r="12" spans="1:22" s="64" customFormat="1" x14ac:dyDescent="0.25">
      <c r="C12" s="69"/>
      <c r="D12" s="94"/>
      <c r="F12" s="69"/>
      <c r="S12" s="69"/>
      <c r="T12" s="112"/>
    </row>
    <row r="13" spans="1:22" s="64" customFormat="1" x14ac:dyDescent="0.25">
      <c r="C13" s="69"/>
      <c r="D13" s="94"/>
      <c r="E13" s="65" t="s">
        <v>86</v>
      </c>
      <c r="F13" s="104" t="s">
        <v>281</v>
      </c>
      <c r="I13" s="142" t="s">
        <v>376</v>
      </c>
      <c r="S13" s="69"/>
      <c r="T13" s="112"/>
    </row>
    <row r="14" spans="1:22" s="64" customFormat="1" x14ac:dyDescent="0.25">
      <c r="C14" s="69" t="s">
        <v>288</v>
      </c>
      <c r="D14" s="94" t="s">
        <v>285</v>
      </c>
      <c r="E14" s="65" t="s">
        <v>286</v>
      </c>
      <c r="F14" s="104" t="s">
        <v>287</v>
      </c>
      <c r="G14" s="104"/>
      <c r="H14" s="104"/>
      <c r="I14" s="142" t="s">
        <v>349</v>
      </c>
      <c r="S14" s="69"/>
      <c r="T14" s="112"/>
      <c r="U14" s="104"/>
      <c r="V14" s="104"/>
    </row>
    <row r="15" spans="1:22" s="64" customFormat="1" x14ac:dyDescent="0.25">
      <c r="C15" s="64" t="s">
        <v>289</v>
      </c>
      <c r="D15" s="64" t="s">
        <v>290</v>
      </c>
      <c r="G15" s="104"/>
      <c r="H15" s="104"/>
      <c r="I15" s="142" t="s">
        <v>348</v>
      </c>
      <c r="S15" s="69"/>
      <c r="T15" s="112"/>
      <c r="U15" s="104"/>
      <c r="V15" s="104"/>
    </row>
    <row r="16" spans="1:22" s="64" customFormat="1" ht="15.75" thickBot="1" x14ac:dyDescent="0.3">
      <c r="C16" s="69"/>
      <c r="D16" s="94"/>
      <c r="E16" s="65"/>
      <c r="F16" s="104"/>
      <c r="G16" s="104"/>
      <c r="H16" s="104"/>
    </row>
    <row r="17" spans="1:14" s="129" customFormat="1" ht="45.75" thickBot="1" x14ac:dyDescent="0.3">
      <c r="A17" s="125" t="s">
        <v>193</v>
      </c>
      <c r="B17" s="126" t="s">
        <v>194</v>
      </c>
      <c r="C17" s="127" t="s">
        <v>284</v>
      </c>
      <c r="D17" s="126" t="s">
        <v>378</v>
      </c>
      <c r="E17" s="126" t="s">
        <v>377</v>
      </c>
      <c r="F17" s="126" t="s">
        <v>380</v>
      </c>
      <c r="G17" s="126" t="s">
        <v>356</v>
      </c>
      <c r="H17" s="126" t="s">
        <v>356</v>
      </c>
      <c r="I17" s="126" t="s">
        <v>337</v>
      </c>
      <c r="J17" s="126" t="s">
        <v>338</v>
      </c>
      <c r="K17" s="126" t="s">
        <v>195</v>
      </c>
      <c r="L17" s="126" t="s">
        <v>343</v>
      </c>
      <c r="M17" s="130" t="s">
        <v>344</v>
      </c>
      <c r="N17" s="128" t="s">
        <v>220</v>
      </c>
    </row>
    <row r="18" spans="1:14" ht="75" x14ac:dyDescent="0.25">
      <c r="A18" s="74" t="s">
        <v>200</v>
      </c>
      <c r="B18" s="74" t="s">
        <v>210</v>
      </c>
      <c r="C18" s="75">
        <v>1</v>
      </c>
      <c r="D18" s="76" t="s">
        <v>374</v>
      </c>
      <c r="E18" s="76" t="s">
        <v>371</v>
      </c>
      <c r="F18" s="76" t="s">
        <v>381</v>
      </c>
      <c r="G18" s="76" t="s">
        <v>357</v>
      </c>
      <c r="H18" s="76" t="s">
        <v>358</v>
      </c>
      <c r="I18" s="74" t="s">
        <v>339</v>
      </c>
      <c r="J18" s="74" t="s">
        <v>340</v>
      </c>
      <c r="K18" s="74">
        <v>1</v>
      </c>
      <c r="L18" s="74">
        <v>740.75</v>
      </c>
      <c r="M18" s="74">
        <f t="shared" ref="M18:M28" si="0">K18*L18</f>
        <v>740.75</v>
      </c>
      <c r="N18" s="74" t="s">
        <v>347</v>
      </c>
    </row>
    <row r="19" spans="1:14" ht="60" x14ac:dyDescent="0.25">
      <c r="A19" s="132" t="s">
        <v>185</v>
      </c>
      <c r="B19" s="132" t="s">
        <v>184</v>
      </c>
      <c r="C19" s="133" t="s">
        <v>299</v>
      </c>
      <c r="D19" s="135" t="s">
        <v>375</v>
      </c>
      <c r="E19" s="135" t="s">
        <v>373</v>
      </c>
      <c r="F19" s="135" t="s">
        <v>381</v>
      </c>
      <c r="G19" s="135" t="s">
        <v>359</v>
      </c>
      <c r="H19" s="135" t="s">
        <v>360</v>
      </c>
      <c r="I19" s="132" t="s">
        <v>341</v>
      </c>
      <c r="J19" s="136" t="s">
        <v>342</v>
      </c>
      <c r="K19" s="132">
        <v>2</v>
      </c>
      <c r="L19" s="132">
        <v>599.66</v>
      </c>
      <c r="M19" s="132">
        <f t="shared" si="0"/>
        <v>1199.32</v>
      </c>
      <c r="N19" s="132" t="s">
        <v>347</v>
      </c>
    </row>
    <row r="20" spans="1:14" ht="45" x14ac:dyDescent="0.25">
      <c r="A20" s="132" t="s">
        <v>185</v>
      </c>
      <c r="B20" s="132" t="s">
        <v>184</v>
      </c>
      <c r="C20" s="133" t="s">
        <v>298</v>
      </c>
      <c r="D20" s="135" t="s">
        <v>375</v>
      </c>
      <c r="E20" s="135" t="s">
        <v>367</v>
      </c>
      <c r="F20" s="135" t="s">
        <v>381</v>
      </c>
      <c r="G20" s="135" t="s">
        <v>359</v>
      </c>
      <c r="H20" s="135" t="s">
        <v>360</v>
      </c>
      <c r="I20" s="132"/>
      <c r="J20" s="136"/>
      <c r="K20" s="132">
        <v>0</v>
      </c>
      <c r="L20" s="132"/>
      <c r="M20" s="132">
        <f t="shared" si="0"/>
        <v>0</v>
      </c>
      <c r="N20" s="132" t="s">
        <v>347</v>
      </c>
    </row>
    <row r="21" spans="1:14" ht="60" x14ac:dyDescent="0.25">
      <c r="A21" s="132" t="s">
        <v>185</v>
      </c>
      <c r="B21" s="132" t="s">
        <v>184</v>
      </c>
      <c r="C21" s="133" t="s">
        <v>300</v>
      </c>
      <c r="D21" s="135" t="s">
        <v>375</v>
      </c>
      <c r="E21" s="135" t="s">
        <v>373</v>
      </c>
      <c r="F21" s="135" t="s">
        <v>381</v>
      </c>
      <c r="G21" s="135" t="s">
        <v>359</v>
      </c>
      <c r="H21" s="135" t="s">
        <v>362</v>
      </c>
      <c r="I21" s="132"/>
      <c r="J21" s="132"/>
      <c r="K21" s="132">
        <v>0</v>
      </c>
      <c r="L21" s="132"/>
      <c r="M21" s="132">
        <f t="shared" si="0"/>
        <v>0</v>
      </c>
      <c r="N21" s="132" t="s">
        <v>347</v>
      </c>
    </row>
    <row r="22" spans="1:14" ht="45" x14ac:dyDescent="0.25">
      <c r="A22" s="132" t="s">
        <v>185</v>
      </c>
      <c r="B22" s="132" t="s">
        <v>184</v>
      </c>
      <c r="C22" s="133" t="s">
        <v>301</v>
      </c>
      <c r="D22" s="135" t="s">
        <v>375</v>
      </c>
      <c r="E22" s="135" t="s">
        <v>367</v>
      </c>
      <c r="F22" s="135" t="s">
        <v>381</v>
      </c>
      <c r="G22" s="135" t="s">
        <v>359</v>
      </c>
      <c r="H22" s="135" t="s">
        <v>362</v>
      </c>
      <c r="I22" s="132"/>
      <c r="J22" s="132"/>
      <c r="K22" s="132">
        <v>0</v>
      </c>
      <c r="L22" s="132"/>
      <c r="M22" s="132">
        <f t="shared" si="0"/>
        <v>0</v>
      </c>
      <c r="N22" s="132" t="s">
        <v>347</v>
      </c>
    </row>
    <row r="23" spans="1:14" ht="45.75" customHeight="1" x14ac:dyDescent="0.25">
      <c r="A23" s="70" t="s">
        <v>208</v>
      </c>
      <c r="B23" s="70" t="s">
        <v>209</v>
      </c>
      <c r="C23" s="71" t="s">
        <v>188</v>
      </c>
      <c r="D23" s="72" t="s">
        <v>375</v>
      </c>
      <c r="E23" s="72" t="s">
        <v>366</v>
      </c>
      <c r="F23" s="72" t="s">
        <v>381</v>
      </c>
      <c r="G23" s="72" t="s">
        <v>359</v>
      </c>
      <c r="H23" s="72" t="s">
        <v>360</v>
      </c>
      <c r="I23" s="70" t="s">
        <v>341</v>
      </c>
      <c r="J23" s="124" t="s">
        <v>342</v>
      </c>
      <c r="K23" s="70">
        <v>3</v>
      </c>
      <c r="L23" s="70">
        <v>599.66</v>
      </c>
      <c r="M23" s="70">
        <f t="shared" si="0"/>
        <v>1798.98</v>
      </c>
      <c r="N23" s="70" t="s">
        <v>347</v>
      </c>
    </row>
    <row r="24" spans="1:14" ht="45" x14ac:dyDescent="0.25">
      <c r="A24" s="132" t="s">
        <v>185</v>
      </c>
      <c r="B24" s="132" t="s">
        <v>184</v>
      </c>
      <c r="C24" s="133">
        <v>3</v>
      </c>
      <c r="D24" s="135" t="s">
        <v>354</v>
      </c>
      <c r="E24" s="135" t="s">
        <v>368</v>
      </c>
      <c r="F24" s="135" t="s">
        <v>381</v>
      </c>
      <c r="G24" s="135" t="s">
        <v>361</v>
      </c>
      <c r="H24" s="135" t="s">
        <v>360</v>
      </c>
      <c r="I24" s="132" t="s">
        <v>369</v>
      </c>
      <c r="J24" s="132" t="s">
        <v>342</v>
      </c>
      <c r="K24" s="132">
        <v>2</v>
      </c>
      <c r="L24" s="132">
        <v>254.9</v>
      </c>
      <c r="M24" s="132">
        <f t="shared" si="0"/>
        <v>509.8</v>
      </c>
      <c r="N24" s="132" t="s">
        <v>347</v>
      </c>
    </row>
    <row r="25" spans="1:14" s="99" customFormat="1" ht="45" x14ac:dyDescent="0.25">
      <c r="A25" s="132" t="s">
        <v>185</v>
      </c>
      <c r="B25" s="132" t="s">
        <v>184</v>
      </c>
      <c r="C25" s="133">
        <v>3</v>
      </c>
      <c r="D25" s="135" t="s">
        <v>354</v>
      </c>
      <c r="E25" s="135" t="s">
        <v>367</v>
      </c>
      <c r="F25" s="135" t="s">
        <v>381</v>
      </c>
      <c r="G25" s="135" t="s">
        <v>361</v>
      </c>
      <c r="H25" s="135" t="s">
        <v>360</v>
      </c>
      <c r="I25" s="132"/>
      <c r="J25" s="132"/>
      <c r="K25" s="132">
        <v>2</v>
      </c>
      <c r="L25" s="132"/>
      <c r="M25" s="132">
        <f t="shared" si="0"/>
        <v>0</v>
      </c>
      <c r="N25" s="132" t="s">
        <v>347</v>
      </c>
    </row>
    <row r="26" spans="1:14" ht="60" x14ac:dyDescent="0.25">
      <c r="A26" s="70" t="s">
        <v>200</v>
      </c>
      <c r="B26" s="70" t="s">
        <v>210</v>
      </c>
      <c r="C26" s="71" t="s">
        <v>211</v>
      </c>
      <c r="D26" s="73" t="s">
        <v>355</v>
      </c>
      <c r="E26" s="76" t="s">
        <v>372</v>
      </c>
      <c r="F26" s="76" t="s">
        <v>381</v>
      </c>
      <c r="G26" s="72" t="s">
        <v>26</v>
      </c>
      <c r="H26" s="72" t="s">
        <v>358</v>
      </c>
      <c r="I26" s="70" t="s">
        <v>370</v>
      </c>
      <c r="J26" s="70" t="s">
        <v>340</v>
      </c>
      <c r="K26" s="70">
        <v>1</v>
      </c>
      <c r="L26" s="70">
        <v>296.63</v>
      </c>
      <c r="M26" s="70">
        <f t="shared" si="0"/>
        <v>296.63</v>
      </c>
      <c r="N26" s="70" t="s">
        <v>347</v>
      </c>
    </row>
    <row r="27" spans="1:14" ht="60" x14ac:dyDescent="0.25">
      <c r="A27" s="70" t="s">
        <v>200</v>
      </c>
      <c r="B27" s="70" t="s">
        <v>213</v>
      </c>
      <c r="C27" s="71" t="s">
        <v>212</v>
      </c>
      <c r="D27" s="73" t="s">
        <v>355</v>
      </c>
      <c r="E27" s="76" t="s">
        <v>372</v>
      </c>
      <c r="F27" s="76" t="s">
        <v>381</v>
      </c>
      <c r="G27" s="72" t="s">
        <v>26</v>
      </c>
      <c r="H27" s="72" t="s">
        <v>358</v>
      </c>
      <c r="I27" s="70" t="s">
        <v>370</v>
      </c>
      <c r="J27" s="70" t="s">
        <v>340</v>
      </c>
      <c r="K27" s="70">
        <v>1</v>
      </c>
      <c r="L27" s="70">
        <v>296.63</v>
      </c>
      <c r="M27" s="70">
        <f t="shared" si="0"/>
        <v>296.63</v>
      </c>
      <c r="N27" s="70" t="s">
        <v>347</v>
      </c>
    </row>
    <row r="28" spans="1:14" ht="60" x14ac:dyDescent="0.25">
      <c r="A28" s="70" t="s">
        <v>200</v>
      </c>
      <c r="B28" s="70" t="s">
        <v>214</v>
      </c>
      <c r="C28" s="71" t="s">
        <v>215</v>
      </c>
      <c r="D28" s="73" t="s">
        <v>355</v>
      </c>
      <c r="E28" s="76" t="s">
        <v>372</v>
      </c>
      <c r="F28" s="76" t="s">
        <v>381</v>
      </c>
      <c r="G28" s="72" t="s">
        <v>26</v>
      </c>
      <c r="H28" s="72" t="s">
        <v>358</v>
      </c>
      <c r="I28" s="70" t="s">
        <v>370</v>
      </c>
      <c r="J28" s="70" t="s">
        <v>340</v>
      </c>
      <c r="K28" s="70">
        <v>1</v>
      </c>
      <c r="L28" s="70">
        <v>296.63</v>
      </c>
      <c r="M28" s="70">
        <f t="shared" si="0"/>
        <v>296.63</v>
      </c>
      <c r="N28" s="70" t="s">
        <v>347</v>
      </c>
    </row>
    <row r="30" spans="1:14" s="101" customFormat="1" x14ac:dyDescent="0.25">
      <c r="C30" s="106"/>
      <c r="D30" s="114"/>
      <c r="E30" s="103"/>
      <c r="F30" s="103"/>
      <c r="G30" s="103"/>
      <c r="H30" s="103"/>
      <c r="M30" s="101" t="s">
        <v>102</v>
      </c>
      <c r="N30" s="101" t="s">
        <v>345</v>
      </c>
    </row>
    <row r="31" spans="1:14" s="58" customFormat="1" ht="30" x14ac:dyDescent="0.25">
      <c r="B31" s="58" t="s">
        <v>175</v>
      </c>
      <c r="C31" s="68"/>
      <c r="D31" s="138" t="s">
        <v>353</v>
      </c>
      <c r="E31" s="141">
        <f>M31+N31</f>
        <v>2526.3674999999998</v>
      </c>
      <c r="F31" s="115"/>
      <c r="G31" s="101"/>
      <c r="H31" s="101"/>
      <c r="M31" s="137">
        <f>SUM(M38:M44)</f>
        <v>2389</v>
      </c>
      <c r="N31" s="137">
        <f>M31*0.0575</f>
        <v>137.36750000000001</v>
      </c>
    </row>
    <row r="32" spans="1:14" x14ac:dyDescent="0.25">
      <c r="A32" s="60"/>
      <c r="B32" s="60"/>
      <c r="D32" s="94"/>
    </row>
    <row r="33" spans="1:15" x14ac:dyDescent="0.25">
      <c r="A33" s="60"/>
      <c r="B33" s="60"/>
      <c r="D33" s="94"/>
      <c r="E33" s="65" t="s">
        <v>86</v>
      </c>
      <c r="F33" s="104" t="s">
        <v>281</v>
      </c>
      <c r="G33" s="104"/>
      <c r="H33" s="104"/>
      <c r="I33" s="142" t="s">
        <v>386</v>
      </c>
    </row>
    <row r="34" spans="1:15" x14ac:dyDescent="0.25">
      <c r="A34" s="60"/>
      <c r="B34" s="60"/>
      <c r="C34" s="69" t="s">
        <v>288</v>
      </c>
      <c r="D34" s="94" t="s">
        <v>285</v>
      </c>
      <c r="E34" s="65" t="s">
        <v>286</v>
      </c>
      <c r="F34" s="104" t="s">
        <v>287</v>
      </c>
      <c r="G34" s="104"/>
      <c r="H34" s="104"/>
      <c r="I34" s="142" t="s">
        <v>349</v>
      </c>
    </row>
    <row r="35" spans="1:15" x14ac:dyDescent="0.25">
      <c r="A35" s="60"/>
      <c r="B35" s="60"/>
      <c r="C35" s="69"/>
      <c r="D35" s="94"/>
      <c r="E35" s="65"/>
      <c r="F35" s="104"/>
      <c r="G35" s="104"/>
      <c r="H35" s="104"/>
      <c r="I35" s="142" t="s">
        <v>348</v>
      </c>
    </row>
    <row r="36" spans="1:15" ht="30.75" thickBot="1" x14ac:dyDescent="0.3">
      <c r="A36" s="60"/>
      <c r="B36" s="60"/>
      <c r="C36" s="69" t="s">
        <v>289</v>
      </c>
      <c r="D36" s="94" t="s">
        <v>290</v>
      </c>
      <c r="E36" s="65"/>
      <c r="F36" s="104"/>
      <c r="G36" s="104"/>
      <c r="H36" s="104"/>
    </row>
    <row r="37" spans="1:15" s="100" customFormat="1" ht="45.75" thickBot="1" x14ac:dyDescent="0.3">
      <c r="A37" s="147" t="s">
        <v>193</v>
      </c>
      <c r="B37" s="116" t="s">
        <v>194</v>
      </c>
      <c r="C37" s="109" t="s">
        <v>284</v>
      </c>
      <c r="D37" s="126" t="s">
        <v>378</v>
      </c>
      <c r="E37" s="126" t="s">
        <v>377</v>
      </c>
      <c r="F37" s="126" t="s">
        <v>380</v>
      </c>
      <c r="G37" s="116" t="s">
        <v>356</v>
      </c>
      <c r="H37" s="116" t="s">
        <v>363</v>
      </c>
      <c r="I37" s="116" t="s">
        <v>364</v>
      </c>
      <c r="J37" s="116" t="s">
        <v>365</v>
      </c>
      <c r="K37" s="116" t="s">
        <v>195</v>
      </c>
      <c r="L37" s="126" t="s">
        <v>343</v>
      </c>
      <c r="M37" s="130" t="s">
        <v>344</v>
      </c>
      <c r="N37" s="128" t="s">
        <v>220</v>
      </c>
    </row>
    <row r="38" spans="1:15" ht="60" x14ac:dyDescent="0.25">
      <c r="A38" s="149" t="s">
        <v>189</v>
      </c>
      <c r="B38" s="149" t="s">
        <v>203</v>
      </c>
      <c r="C38" s="150" t="s">
        <v>190</v>
      </c>
      <c r="D38" s="151" t="s">
        <v>191</v>
      </c>
      <c r="E38" s="152" t="s">
        <v>303</v>
      </c>
      <c r="F38" s="152" t="s">
        <v>382</v>
      </c>
      <c r="G38" s="149" t="s">
        <v>197</v>
      </c>
      <c r="H38" s="149" t="s">
        <v>201</v>
      </c>
      <c r="I38" s="149" t="s">
        <v>197</v>
      </c>
      <c r="J38" s="149" t="s">
        <v>201</v>
      </c>
      <c r="K38" s="149">
        <v>0</v>
      </c>
      <c r="L38" s="149">
        <v>442</v>
      </c>
      <c r="M38" s="149">
        <f>K38*L38</f>
        <v>0</v>
      </c>
      <c r="N38" s="149" t="s">
        <v>350</v>
      </c>
    </row>
    <row r="39" spans="1:15" s="63" customFormat="1" ht="30" x14ac:dyDescent="0.25">
      <c r="A39" s="143" t="s">
        <v>189</v>
      </c>
      <c r="B39" s="143" t="s">
        <v>203</v>
      </c>
      <c r="C39" s="144" t="s">
        <v>217</v>
      </c>
      <c r="D39" s="145" t="s">
        <v>191</v>
      </c>
      <c r="E39" s="146" t="s">
        <v>218</v>
      </c>
      <c r="F39" s="146" t="s">
        <v>383</v>
      </c>
      <c r="G39" s="143" t="s">
        <v>197</v>
      </c>
      <c r="H39" s="143" t="s">
        <v>201</v>
      </c>
      <c r="I39" s="143" t="s">
        <v>197</v>
      </c>
      <c r="J39" s="143" t="s">
        <v>201</v>
      </c>
      <c r="K39" s="143">
        <v>1</v>
      </c>
      <c r="L39" s="143">
        <v>650</v>
      </c>
      <c r="M39" s="143">
        <f>K39*L39</f>
        <v>650</v>
      </c>
      <c r="N39" s="143" t="s">
        <v>350</v>
      </c>
    </row>
    <row r="40" spans="1:15" s="63" customFormat="1" x14ac:dyDescent="0.25">
      <c r="A40" s="77"/>
      <c r="B40" s="77"/>
      <c r="C40" s="78"/>
      <c r="D40" s="96"/>
      <c r="E40" s="79"/>
      <c r="F40" s="79"/>
      <c r="G40" s="77"/>
      <c r="H40" s="77"/>
      <c r="I40" s="77"/>
      <c r="J40" s="77"/>
      <c r="K40" s="77"/>
      <c r="L40" s="77"/>
      <c r="M40" s="77"/>
      <c r="N40" s="77"/>
    </row>
    <row r="41" spans="1:15" ht="90" x14ac:dyDescent="0.25">
      <c r="A41" s="132" t="s">
        <v>185</v>
      </c>
      <c r="B41" s="132" t="s">
        <v>184</v>
      </c>
      <c r="C41" s="133" t="s">
        <v>192</v>
      </c>
      <c r="D41" s="145" t="s">
        <v>379</v>
      </c>
      <c r="E41" s="134" t="s">
        <v>279</v>
      </c>
      <c r="F41" s="148" t="s">
        <v>196</v>
      </c>
      <c r="G41" s="132" t="s">
        <v>202</v>
      </c>
      <c r="H41" s="132" t="s">
        <v>201</v>
      </c>
      <c r="I41" s="132" t="s">
        <v>202</v>
      </c>
      <c r="J41" s="132" t="s">
        <v>201</v>
      </c>
      <c r="K41" s="132">
        <v>1</v>
      </c>
      <c r="L41" s="132">
        <v>0</v>
      </c>
      <c r="M41" s="143">
        <f t="shared" ref="M41:M44" si="1">K41*L41</f>
        <v>0</v>
      </c>
      <c r="N41" s="132" t="s">
        <v>351</v>
      </c>
    </row>
    <row r="42" spans="1:15" ht="60" x14ac:dyDescent="0.25">
      <c r="A42" s="143" t="s">
        <v>185</v>
      </c>
      <c r="B42" s="143" t="s">
        <v>184</v>
      </c>
      <c r="C42" s="144" t="s">
        <v>302</v>
      </c>
      <c r="D42" s="145" t="s">
        <v>379</v>
      </c>
      <c r="E42" s="145" t="s">
        <v>379</v>
      </c>
      <c r="F42" s="146" t="s">
        <v>384</v>
      </c>
      <c r="G42" s="143" t="s">
        <v>197</v>
      </c>
      <c r="H42" s="143" t="s">
        <v>198</v>
      </c>
      <c r="I42" s="143" t="s">
        <v>197</v>
      </c>
      <c r="J42" s="143" t="s">
        <v>198</v>
      </c>
      <c r="K42" s="143">
        <v>0</v>
      </c>
      <c r="L42" s="132">
        <v>698</v>
      </c>
      <c r="M42" s="143">
        <f t="shared" si="1"/>
        <v>0</v>
      </c>
      <c r="N42" s="132" t="s">
        <v>352</v>
      </c>
    </row>
    <row r="43" spans="1:15" ht="30" x14ac:dyDescent="0.25">
      <c r="A43" s="70" t="s">
        <v>200</v>
      </c>
      <c r="B43" s="70" t="s">
        <v>204</v>
      </c>
      <c r="C43" s="71" t="s">
        <v>199</v>
      </c>
      <c r="D43" s="95" t="s">
        <v>304</v>
      </c>
      <c r="E43" s="72" t="s">
        <v>216</v>
      </c>
      <c r="F43" s="72" t="s">
        <v>385</v>
      </c>
      <c r="G43" s="70" t="s">
        <v>114</v>
      </c>
      <c r="H43" s="70" t="s">
        <v>201</v>
      </c>
      <c r="I43" s="70" t="s">
        <v>114</v>
      </c>
      <c r="J43" s="70" t="s">
        <v>201</v>
      </c>
      <c r="K43" s="70">
        <v>1</v>
      </c>
      <c r="L43" s="70">
        <v>949</v>
      </c>
      <c r="M43" s="77">
        <f t="shared" si="1"/>
        <v>949</v>
      </c>
      <c r="N43" s="70" t="s">
        <v>352</v>
      </c>
    </row>
    <row r="44" spans="1:15" ht="75" x14ac:dyDescent="0.25">
      <c r="A44" s="70" t="s">
        <v>189</v>
      </c>
      <c r="B44" s="70" t="s">
        <v>206</v>
      </c>
      <c r="C44" s="71" t="s">
        <v>205</v>
      </c>
      <c r="D44" s="95" t="s">
        <v>207</v>
      </c>
      <c r="E44" s="72" t="s">
        <v>219</v>
      </c>
      <c r="F44" s="72" t="s">
        <v>387</v>
      </c>
      <c r="G44" s="70" t="s">
        <v>187</v>
      </c>
      <c r="H44" s="70" t="s">
        <v>201</v>
      </c>
      <c r="I44" s="70" t="s">
        <v>187</v>
      </c>
      <c r="J44" s="70" t="s">
        <v>201</v>
      </c>
      <c r="K44" s="70">
        <v>1</v>
      </c>
      <c r="L44" s="70">
        <v>790</v>
      </c>
      <c r="M44" s="77">
        <f t="shared" si="1"/>
        <v>790</v>
      </c>
      <c r="N44" s="77" t="s">
        <v>350</v>
      </c>
    </row>
    <row r="46" spans="1:15" s="99" customFormat="1" x14ac:dyDescent="0.25">
      <c r="A46" s="101"/>
      <c r="B46" s="101" t="s">
        <v>176</v>
      </c>
      <c r="C46" s="106"/>
      <c r="D46" s="114"/>
      <c r="E46" s="103"/>
      <c r="F46" s="103"/>
      <c r="G46" s="103"/>
      <c r="H46" s="103"/>
      <c r="I46" s="115"/>
      <c r="J46" s="115"/>
      <c r="K46" s="115"/>
      <c r="L46" s="119"/>
      <c r="M46" s="119"/>
      <c r="N46" s="120"/>
      <c r="O46" s="101"/>
    </row>
    <row r="47" spans="1:15" s="99" customFormat="1" ht="15.75" thickBot="1" x14ac:dyDescent="0.3">
      <c r="F47" s="100"/>
    </row>
    <row r="48" spans="1:15" s="99" customFormat="1" ht="60.75" thickBot="1" x14ac:dyDescent="0.3">
      <c r="A48" s="107" t="s">
        <v>193</v>
      </c>
      <c r="B48" s="108" t="s">
        <v>194</v>
      </c>
      <c r="C48" s="109" t="s">
        <v>284</v>
      </c>
      <c r="D48" s="113" t="s">
        <v>186</v>
      </c>
      <c r="E48" s="110" t="s">
        <v>312</v>
      </c>
      <c r="F48" s="110" t="s">
        <v>313</v>
      </c>
      <c r="G48" s="110"/>
      <c r="H48" s="110"/>
      <c r="I48" s="116" t="s">
        <v>314</v>
      </c>
      <c r="J48" s="116" t="s">
        <v>315</v>
      </c>
      <c r="K48" s="116" t="s">
        <v>316</v>
      </c>
      <c r="L48" s="121" t="s">
        <v>317</v>
      </c>
      <c r="M48" s="131"/>
      <c r="N48" s="122" t="s">
        <v>318</v>
      </c>
    </row>
    <row r="49" spans="1:15" s="99" customFormat="1" x14ac:dyDescent="0.25">
      <c r="A49" s="99" t="s">
        <v>319</v>
      </c>
      <c r="B49" s="99" t="s">
        <v>320</v>
      </c>
      <c r="F49" s="100"/>
    </row>
    <row r="50" spans="1:15" s="99" customFormat="1" x14ac:dyDescent="0.25">
      <c r="D50" s="112"/>
      <c r="E50" s="104"/>
      <c r="F50" s="104"/>
      <c r="G50" s="104"/>
      <c r="H50" s="104"/>
    </row>
    <row r="51" spans="1:15" s="99" customFormat="1" ht="75" x14ac:dyDescent="0.25">
      <c r="A51" s="99" t="s">
        <v>321</v>
      </c>
      <c r="B51" s="99" t="s">
        <v>322</v>
      </c>
      <c r="C51" s="105" t="s">
        <v>323</v>
      </c>
      <c r="D51" s="111" t="s">
        <v>324</v>
      </c>
      <c r="E51" s="102" t="s">
        <v>282</v>
      </c>
      <c r="F51" s="100"/>
      <c r="I51" s="100">
        <v>20</v>
      </c>
      <c r="J51" s="100">
        <v>36</v>
      </c>
      <c r="K51" s="100">
        <v>720</v>
      </c>
      <c r="L51" s="117">
        <v>1.1499999999999999</v>
      </c>
      <c r="M51" s="117"/>
      <c r="N51" s="118">
        <v>827.99999999999989</v>
      </c>
    </row>
    <row r="52" spans="1:15" s="99" customFormat="1" ht="75" x14ac:dyDescent="0.25">
      <c r="A52" s="99" t="s">
        <v>321</v>
      </c>
      <c r="B52" s="99" t="s">
        <v>325</v>
      </c>
      <c r="C52" s="105" t="s">
        <v>323</v>
      </c>
      <c r="D52" s="111" t="s">
        <v>324</v>
      </c>
      <c r="E52" s="102" t="s">
        <v>282</v>
      </c>
      <c r="F52" s="100"/>
      <c r="I52" s="100">
        <v>9</v>
      </c>
      <c r="J52" s="100">
        <v>76</v>
      </c>
      <c r="K52" s="100">
        <v>684</v>
      </c>
      <c r="L52" s="117">
        <v>1.1499999999999999</v>
      </c>
      <c r="M52" s="117"/>
      <c r="N52" s="118">
        <v>786.59999999999991</v>
      </c>
    </row>
    <row r="53" spans="1:15" s="99" customFormat="1" ht="60" x14ac:dyDescent="0.25">
      <c r="A53" s="99" t="s">
        <v>321</v>
      </c>
      <c r="B53" s="99" t="s">
        <v>326</v>
      </c>
      <c r="C53" s="105" t="s">
        <v>323</v>
      </c>
      <c r="D53" s="111" t="s">
        <v>324</v>
      </c>
      <c r="E53" s="102" t="s">
        <v>283</v>
      </c>
      <c r="F53" s="100"/>
      <c r="I53" s="100">
        <v>8</v>
      </c>
      <c r="J53" s="100">
        <v>16</v>
      </c>
      <c r="K53" s="100">
        <v>128</v>
      </c>
      <c r="L53" s="117">
        <v>1.1499999999999999</v>
      </c>
      <c r="M53" s="117"/>
      <c r="N53" s="118">
        <v>147.19999999999999</v>
      </c>
    </row>
    <row r="54" spans="1:15" s="99" customFormat="1" ht="45" x14ac:dyDescent="0.25">
      <c r="A54" s="99" t="s">
        <v>321</v>
      </c>
      <c r="B54" s="99" t="s">
        <v>322</v>
      </c>
      <c r="C54" s="105" t="s">
        <v>323</v>
      </c>
      <c r="D54" s="111" t="s">
        <v>327</v>
      </c>
      <c r="E54" s="102" t="s">
        <v>328</v>
      </c>
      <c r="F54" s="100"/>
      <c r="I54" s="100">
        <v>20</v>
      </c>
      <c r="J54" s="100">
        <v>36</v>
      </c>
      <c r="K54" s="100">
        <v>720</v>
      </c>
      <c r="L54" s="117">
        <v>3</v>
      </c>
      <c r="M54" s="117"/>
      <c r="N54" s="118">
        <v>2160</v>
      </c>
      <c r="O54" s="99" t="s">
        <v>329</v>
      </c>
    </row>
    <row r="55" spans="1:15" s="99" customFormat="1" ht="45" x14ac:dyDescent="0.25">
      <c r="A55" s="99" t="s">
        <v>321</v>
      </c>
      <c r="B55" s="99" t="s">
        <v>325</v>
      </c>
      <c r="C55" s="105" t="s">
        <v>323</v>
      </c>
      <c r="D55" s="111" t="s">
        <v>327</v>
      </c>
      <c r="E55" s="102" t="s">
        <v>328</v>
      </c>
      <c r="F55" s="100"/>
      <c r="I55" s="100">
        <v>9</v>
      </c>
      <c r="J55" s="100">
        <v>76</v>
      </c>
      <c r="K55" s="100">
        <v>684</v>
      </c>
      <c r="L55" s="117">
        <v>3</v>
      </c>
      <c r="M55" s="117"/>
      <c r="N55" s="118">
        <v>2052</v>
      </c>
    </row>
    <row r="56" spans="1:15" s="99" customFormat="1" ht="45" x14ac:dyDescent="0.25">
      <c r="A56" s="99" t="s">
        <v>330</v>
      </c>
      <c r="B56" s="99" t="s">
        <v>322</v>
      </c>
      <c r="C56" s="105" t="s">
        <v>323</v>
      </c>
      <c r="D56" s="111" t="s">
        <v>327</v>
      </c>
      <c r="E56" s="102" t="s">
        <v>328</v>
      </c>
      <c r="F56" s="100"/>
      <c r="I56" s="100">
        <v>8</v>
      </c>
      <c r="J56" s="100">
        <v>16</v>
      </c>
      <c r="K56" s="100">
        <v>128</v>
      </c>
      <c r="L56" s="117">
        <v>3</v>
      </c>
      <c r="M56" s="117"/>
      <c r="N56" s="118">
        <v>384</v>
      </c>
    </row>
    <row r="57" spans="1:15" s="99" customFormat="1" ht="30" x14ac:dyDescent="0.25">
      <c r="A57" s="99" t="s">
        <v>321</v>
      </c>
      <c r="B57" s="99" t="s">
        <v>326</v>
      </c>
      <c r="C57" s="105" t="s">
        <v>323</v>
      </c>
      <c r="D57" s="111" t="s">
        <v>331</v>
      </c>
      <c r="F57" s="100"/>
      <c r="I57" s="100">
        <v>9</v>
      </c>
      <c r="J57" s="100">
        <v>76</v>
      </c>
      <c r="K57" s="100">
        <v>684</v>
      </c>
      <c r="L57" s="117">
        <v>3</v>
      </c>
      <c r="M57" s="117"/>
      <c r="N57" s="118">
        <v>2052</v>
      </c>
    </row>
    <row r="58" spans="1:15" s="99" customFormat="1" ht="30" x14ac:dyDescent="0.25">
      <c r="A58" s="99" t="s">
        <v>321</v>
      </c>
      <c r="B58" s="99" t="s">
        <v>322</v>
      </c>
      <c r="C58" s="105" t="s">
        <v>323</v>
      </c>
      <c r="D58" s="111" t="s">
        <v>332</v>
      </c>
      <c r="F58" s="123"/>
      <c r="G58" s="123"/>
      <c r="H58" s="123"/>
      <c r="I58" s="100">
        <v>20</v>
      </c>
      <c r="J58" s="100">
        <v>36</v>
      </c>
      <c r="K58" s="100">
        <v>720</v>
      </c>
      <c r="L58" s="117">
        <v>0.5</v>
      </c>
      <c r="M58" s="117"/>
      <c r="N58" s="118">
        <v>360</v>
      </c>
    </row>
    <row r="59" spans="1:15" s="99" customFormat="1" ht="30" x14ac:dyDescent="0.25">
      <c r="A59" s="99" t="s">
        <v>321</v>
      </c>
      <c r="B59" s="99" t="s">
        <v>325</v>
      </c>
      <c r="C59" s="105" t="s">
        <v>323</v>
      </c>
      <c r="D59" s="111" t="s">
        <v>332</v>
      </c>
      <c r="F59" s="123"/>
      <c r="G59" s="123"/>
      <c r="H59" s="123"/>
      <c r="I59" s="100">
        <v>9</v>
      </c>
      <c r="J59" s="100">
        <v>76</v>
      </c>
      <c r="K59" s="100">
        <v>684</v>
      </c>
      <c r="L59" s="117">
        <v>0.5</v>
      </c>
      <c r="M59" s="117"/>
      <c r="N59" s="118">
        <v>342</v>
      </c>
    </row>
    <row r="60" spans="1:15" s="99" customFormat="1" ht="30" x14ac:dyDescent="0.25">
      <c r="A60" s="99" t="s">
        <v>330</v>
      </c>
      <c r="B60" s="99" t="s">
        <v>322</v>
      </c>
      <c r="C60" s="105" t="s">
        <v>323</v>
      </c>
      <c r="D60" s="111" t="s">
        <v>332</v>
      </c>
      <c r="F60" s="123"/>
      <c r="G60" s="123"/>
      <c r="H60" s="123"/>
      <c r="I60" s="100">
        <v>8</v>
      </c>
      <c r="J60" s="100">
        <v>16</v>
      </c>
      <c r="K60" s="100">
        <v>128</v>
      </c>
      <c r="L60" s="117">
        <v>0.5</v>
      </c>
      <c r="M60" s="117"/>
      <c r="N60" s="118">
        <v>64</v>
      </c>
    </row>
    <row r="61" spans="1:15" s="99" customFormat="1" ht="30" x14ac:dyDescent="0.25">
      <c r="A61" s="99" t="s">
        <v>321</v>
      </c>
      <c r="B61" s="99" t="s">
        <v>326</v>
      </c>
      <c r="C61" s="105" t="s">
        <v>323</v>
      </c>
      <c r="D61" s="111" t="s">
        <v>333</v>
      </c>
      <c r="E61" s="102" t="s">
        <v>334</v>
      </c>
      <c r="F61" s="100"/>
      <c r="I61" s="100">
        <v>8</v>
      </c>
      <c r="J61" s="100">
        <v>16</v>
      </c>
      <c r="K61" s="100">
        <v>128</v>
      </c>
      <c r="L61" s="117">
        <v>10.5</v>
      </c>
      <c r="M61" s="117"/>
      <c r="N61" s="118">
        <v>1344</v>
      </c>
    </row>
    <row r="62" spans="1:15" s="99" customFormat="1" x14ac:dyDescent="0.25">
      <c r="F62" s="100"/>
    </row>
    <row r="63" spans="1:15" s="99" customFormat="1" x14ac:dyDescent="0.25">
      <c r="F63" s="100"/>
    </row>
    <row r="64" spans="1:15" s="99" customFormat="1" x14ac:dyDescent="0.25">
      <c r="A64" s="101"/>
      <c r="B64" s="101" t="s">
        <v>177</v>
      </c>
      <c r="C64" s="106"/>
      <c r="D64" s="114"/>
      <c r="E64" s="103"/>
      <c r="F64" s="103"/>
      <c r="G64" s="103"/>
      <c r="H64" s="103"/>
      <c r="I64" s="115"/>
      <c r="J64" s="115"/>
      <c r="K64" s="115"/>
      <c r="L64" s="119"/>
      <c r="M64" s="119"/>
      <c r="N64" s="120"/>
    </row>
    <row r="65" spans="1:14" s="99" customFormat="1" x14ac:dyDescent="0.25">
      <c r="F65" s="100"/>
    </row>
    <row r="66" spans="1:14" s="99" customFormat="1" x14ac:dyDescent="0.25">
      <c r="E66" s="102" t="s">
        <v>86</v>
      </c>
      <c r="F66" s="102" t="s">
        <v>281</v>
      </c>
      <c r="G66" s="102"/>
      <c r="H66" s="102"/>
    </row>
    <row r="67" spans="1:14" s="99" customFormat="1" ht="30" x14ac:dyDescent="0.25">
      <c r="D67" s="111" t="s">
        <v>285</v>
      </c>
      <c r="E67" s="102" t="s">
        <v>291</v>
      </c>
      <c r="F67" s="102" t="s">
        <v>292</v>
      </c>
      <c r="G67" s="102"/>
      <c r="H67" s="102"/>
    </row>
    <row r="68" spans="1:14" s="99" customFormat="1" x14ac:dyDescent="0.25">
      <c r="F68" s="100"/>
    </row>
    <row r="69" spans="1:14" s="99" customFormat="1" x14ac:dyDescent="0.25">
      <c r="A69" s="101"/>
      <c r="B69" s="101" t="s">
        <v>280</v>
      </c>
      <c r="C69" s="106"/>
      <c r="D69" s="114"/>
      <c r="E69" s="103"/>
      <c r="F69" s="103"/>
      <c r="G69" s="103"/>
      <c r="H69" s="103"/>
      <c r="I69" s="115"/>
      <c r="J69" s="115"/>
      <c r="K69" s="115"/>
      <c r="L69" s="119"/>
      <c r="M69" s="119"/>
      <c r="N69" s="120"/>
    </row>
    <row r="70" spans="1:14" s="99" customFormat="1" x14ac:dyDescent="0.25">
      <c r="F70" s="100"/>
    </row>
    <row r="71" spans="1:14" s="99" customFormat="1" x14ac:dyDescent="0.25">
      <c r="F71" s="100"/>
    </row>
    <row r="72" spans="1:14" s="99" customFormat="1" ht="30" x14ac:dyDescent="0.25">
      <c r="C72" s="105" t="s">
        <v>288</v>
      </c>
      <c r="D72" s="111" t="s">
        <v>335</v>
      </c>
      <c r="F72" s="100"/>
    </row>
    <row r="73" spans="1:14" s="99" customFormat="1" x14ac:dyDescent="0.25">
      <c r="A73" s="99" t="s">
        <v>330</v>
      </c>
      <c r="B73" s="99" t="s">
        <v>209</v>
      </c>
      <c r="C73" s="105" t="s">
        <v>336</v>
      </c>
      <c r="F73" s="100"/>
    </row>
    <row r="74" spans="1:14" s="99" customFormat="1" x14ac:dyDescent="0.25">
      <c r="F74" s="100"/>
    </row>
    <row r="75" spans="1:14" s="99" customFormat="1" x14ac:dyDescent="0.25">
      <c r="A75" s="101"/>
      <c r="B75" s="101" t="s">
        <v>178</v>
      </c>
      <c r="C75" s="106"/>
      <c r="D75" s="114"/>
      <c r="E75" s="103"/>
      <c r="F75" s="103"/>
      <c r="G75" s="103"/>
      <c r="H75" s="103"/>
      <c r="I75" s="115"/>
      <c r="J75" s="115"/>
      <c r="K75" s="115"/>
      <c r="L75" s="119"/>
      <c r="M75" s="119"/>
      <c r="N75" s="120"/>
    </row>
    <row r="76" spans="1:14" s="99" customFormat="1" x14ac:dyDescent="0.25">
      <c r="F76" s="100"/>
    </row>
    <row r="77" spans="1:14" s="99" customFormat="1" x14ac:dyDescent="0.25">
      <c r="E77" s="102" t="s">
        <v>86</v>
      </c>
      <c r="F77" s="102" t="s">
        <v>281</v>
      </c>
      <c r="G77" s="102"/>
      <c r="H77" s="102"/>
    </row>
    <row r="78" spans="1:14" s="99" customFormat="1" x14ac:dyDescent="0.25">
      <c r="C78" s="105" t="s">
        <v>288</v>
      </c>
      <c r="D78" s="111" t="s">
        <v>285</v>
      </c>
      <c r="E78" s="102" t="s">
        <v>293</v>
      </c>
      <c r="F78" s="102" t="s">
        <v>295</v>
      </c>
      <c r="G78" s="102"/>
      <c r="H78" s="102"/>
    </row>
    <row r="79" spans="1:14" s="99" customFormat="1" x14ac:dyDescent="0.25">
      <c r="F79" s="100"/>
    </row>
    <row r="80" spans="1:14" s="99" customFormat="1" x14ac:dyDescent="0.25">
      <c r="A80" s="101"/>
      <c r="B80" s="101" t="s">
        <v>179</v>
      </c>
      <c r="C80" s="106"/>
      <c r="D80" s="114"/>
      <c r="E80" s="103"/>
      <c r="F80" s="103"/>
      <c r="G80" s="103"/>
      <c r="H80" s="103"/>
      <c r="I80" s="115"/>
      <c r="J80" s="115"/>
      <c r="K80" s="115"/>
      <c r="L80" s="119"/>
      <c r="M80" s="119"/>
      <c r="N80" s="120"/>
    </row>
    <row r="81" spans="1:14" s="99" customFormat="1" x14ac:dyDescent="0.25">
      <c r="F81" s="100"/>
    </row>
    <row r="82" spans="1:14" s="99" customFormat="1" x14ac:dyDescent="0.25">
      <c r="E82" s="102" t="s">
        <v>86</v>
      </c>
      <c r="F82" s="102" t="s">
        <v>281</v>
      </c>
      <c r="G82" s="102"/>
      <c r="H82" s="102"/>
    </row>
    <row r="83" spans="1:14" s="99" customFormat="1" ht="30" x14ac:dyDescent="0.25">
      <c r="C83" s="105" t="s">
        <v>288</v>
      </c>
      <c r="D83" s="111" t="s">
        <v>285</v>
      </c>
      <c r="E83" s="102" t="s">
        <v>296</v>
      </c>
      <c r="F83" s="102" t="s">
        <v>294</v>
      </c>
      <c r="G83" s="102"/>
      <c r="H83" s="102"/>
    </row>
    <row r="84" spans="1:14" s="99" customFormat="1" x14ac:dyDescent="0.25">
      <c r="F84" s="100"/>
    </row>
    <row r="85" spans="1:14" s="99" customFormat="1" x14ac:dyDescent="0.25">
      <c r="A85" s="101"/>
      <c r="B85" s="101" t="s">
        <v>180</v>
      </c>
      <c r="C85" s="106"/>
      <c r="D85" s="114"/>
      <c r="E85" s="103"/>
      <c r="F85" s="103"/>
      <c r="G85" s="103"/>
      <c r="H85" s="103"/>
      <c r="I85" s="115"/>
      <c r="J85" s="115"/>
      <c r="K85" s="115"/>
      <c r="L85" s="119"/>
      <c r="M85" s="119"/>
      <c r="N85" s="120"/>
    </row>
    <row r="86" spans="1:14" s="99" customFormat="1" x14ac:dyDescent="0.25">
      <c r="F86" s="100"/>
    </row>
    <row r="87" spans="1:14" s="99" customFormat="1" x14ac:dyDescent="0.25">
      <c r="E87" s="102" t="s">
        <v>86</v>
      </c>
      <c r="F87" s="102" t="s">
        <v>281</v>
      </c>
      <c r="G87" s="102"/>
      <c r="H87" s="102"/>
    </row>
    <row r="88" spans="1:14" s="99" customFormat="1" ht="30" x14ac:dyDescent="0.25">
      <c r="C88" s="105" t="s">
        <v>288</v>
      </c>
      <c r="D88" s="111" t="s">
        <v>285</v>
      </c>
      <c r="E88" s="102" t="s">
        <v>297</v>
      </c>
      <c r="F88" s="102" t="s">
        <v>295</v>
      </c>
      <c r="G88" s="102"/>
      <c r="H88" s="102"/>
    </row>
    <row r="89" spans="1:14" s="99" customFormat="1" x14ac:dyDescent="0.25">
      <c r="F89" s="100"/>
    </row>
    <row r="90" spans="1:14" s="99" customFormat="1" x14ac:dyDescent="0.25">
      <c r="A90" s="106"/>
      <c r="B90" s="101" t="s">
        <v>181</v>
      </c>
      <c r="C90" s="106"/>
      <c r="D90" s="114"/>
      <c r="E90" s="103"/>
      <c r="F90" s="103"/>
      <c r="G90" s="103"/>
      <c r="H90" s="103"/>
      <c r="I90" s="115"/>
      <c r="J90" s="115"/>
      <c r="K90" s="115"/>
      <c r="L90" s="119"/>
      <c r="M90" s="119"/>
      <c r="N90" s="120"/>
    </row>
    <row r="91" spans="1:14" s="99" customFormat="1" x14ac:dyDescent="0.25">
      <c r="F91" s="100"/>
    </row>
    <row r="92" spans="1:14" s="99" customFormat="1" x14ac:dyDescent="0.25">
      <c r="E92" s="102" t="s">
        <v>86</v>
      </c>
      <c r="F92" s="102" t="s">
        <v>281</v>
      </c>
      <c r="G92" s="102"/>
      <c r="H92" s="102"/>
    </row>
    <row r="93" spans="1:14" s="99" customFormat="1" x14ac:dyDescent="0.25">
      <c r="C93" s="105" t="s">
        <v>288</v>
      </c>
      <c r="D93" s="111" t="s">
        <v>285</v>
      </c>
      <c r="E93" s="102" t="s">
        <v>293</v>
      </c>
      <c r="F93" s="102" t="s">
        <v>295</v>
      </c>
      <c r="G93" s="102"/>
      <c r="H93" s="102"/>
    </row>
    <row r="94" spans="1:14" s="99" customFormat="1" x14ac:dyDescent="0.25">
      <c r="F94" s="100"/>
    </row>
    <row r="95" spans="1:14" s="99" customFormat="1" x14ac:dyDescent="0.25">
      <c r="A95" s="106"/>
      <c r="B95" s="101" t="s">
        <v>182</v>
      </c>
      <c r="C95" s="106"/>
      <c r="D95" s="114"/>
      <c r="E95" s="103"/>
      <c r="F95" s="103"/>
      <c r="G95" s="103"/>
      <c r="H95" s="103"/>
      <c r="I95" s="115"/>
      <c r="J95" s="115"/>
      <c r="K95" s="115"/>
      <c r="L95" s="119"/>
      <c r="M95" s="119"/>
      <c r="N95" s="120"/>
    </row>
    <row r="96" spans="1:14" s="99" customFormat="1" x14ac:dyDescent="0.25">
      <c r="F96" s="100"/>
    </row>
    <row r="97" spans="5:6" s="99" customFormat="1" ht="210" x14ac:dyDescent="0.25">
      <c r="E97" s="102" t="s">
        <v>183</v>
      </c>
      <c r="F97" s="100"/>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tabSelected="1"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409</v>
      </c>
      <c r="E1" t="s">
        <v>410</v>
      </c>
    </row>
    <row r="2" spans="2:6" x14ac:dyDescent="0.25">
      <c r="B2" t="s">
        <v>389</v>
      </c>
      <c r="C2" s="156">
        <v>17000</v>
      </c>
      <c r="E2" s="156">
        <f>C2</f>
        <v>17000</v>
      </c>
    </row>
    <row r="3" spans="2:6" x14ac:dyDescent="0.25">
      <c r="B3" t="s">
        <v>390</v>
      </c>
      <c r="C3" s="156">
        <v>15025</v>
      </c>
      <c r="E3" s="156">
        <f t="shared" ref="E3:E19" si="0">C3</f>
        <v>15025</v>
      </c>
    </row>
    <row r="4" spans="2:6" x14ac:dyDescent="0.25">
      <c r="B4" t="s">
        <v>391</v>
      </c>
      <c r="C4" s="156">
        <v>8500</v>
      </c>
      <c r="E4" s="156">
        <f t="shared" si="0"/>
        <v>8500</v>
      </c>
    </row>
    <row r="5" spans="2:6" x14ac:dyDescent="0.25">
      <c r="B5" t="s">
        <v>392</v>
      </c>
      <c r="C5" s="156">
        <v>13125</v>
      </c>
      <c r="E5" s="156">
        <f t="shared" si="0"/>
        <v>13125</v>
      </c>
    </row>
    <row r="6" spans="2:6" x14ac:dyDescent="0.25">
      <c r="B6" t="s">
        <v>393</v>
      </c>
      <c r="C6" s="156">
        <v>1800</v>
      </c>
      <c r="E6" s="156"/>
    </row>
    <row r="7" spans="2:6" x14ac:dyDescent="0.25">
      <c r="B7" t="s">
        <v>394</v>
      </c>
      <c r="C7" s="156">
        <v>65075</v>
      </c>
      <c r="E7" s="156">
        <f t="shared" si="0"/>
        <v>65075</v>
      </c>
    </row>
    <row r="8" spans="2:6" x14ac:dyDescent="0.25">
      <c r="B8" t="s">
        <v>395</v>
      </c>
      <c r="C8" s="156">
        <v>19840</v>
      </c>
      <c r="E8" s="156">
        <f t="shared" si="0"/>
        <v>19840</v>
      </c>
      <c r="F8" t="s">
        <v>412</v>
      </c>
    </row>
    <row r="9" spans="2:6" x14ac:dyDescent="0.25">
      <c r="B9" t="s">
        <v>396</v>
      </c>
      <c r="C9" s="156">
        <v>14300</v>
      </c>
      <c r="E9" s="156">
        <f t="shared" si="0"/>
        <v>14300</v>
      </c>
    </row>
    <row r="10" spans="2:6" x14ac:dyDescent="0.25">
      <c r="B10" t="s">
        <v>397</v>
      </c>
      <c r="C10" s="156">
        <v>15080</v>
      </c>
      <c r="E10" s="156"/>
    </row>
    <row r="11" spans="2:6" x14ac:dyDescent="0.25">
      <c r="B11" t="s">
        <v>398</v>
      </c>
      <c r="C11" s="156">
        <v>0</v>
      </c>
      <c r="E11" s="156"/>
    </row>
    <row r="12" spans="2:6" x14ac:dyDescent="0.25">
      <c r="B12" t="s">
        <v>399</v>
      </c>
      <c r="C12" s="156">
        <v>32000</v>
      </c>
      <c r="E12" s="156">
        <v>1000</v>
      </c>
      <c r="F12" t="s">
        <v>413</v>
      </c>
    </row>
    <row r="13" spans="2:6" x14ac:dyDescent="0.25">
      <c r="B13" t="s">
        <v>400</v>
      </c>
      <c r="C13" s="156">
        <v>15500</v>
      </c>
      <c r="E13" s="156"/>
    </row>
    <row r="14" spans="2:6" x14ac:dyDescent="0.25">
      <c r="B14" t="s">
        <v>401</v>
      </c>
      <c r="C14" s="156">
        <v>10240</v>
      </c>
      <c r="E14" s="156"/>
    </row>
    <row r="15" spans="2:6" x14ac:dyDescent="0.25">
      <c r="B15" t="s">
        <v>402</v>
      </c>
      <c r="E15" s="156">
        <f t="shared" si="0"/>
        <v>0</v>
      </c>
    </row>
    <row r="16" spans="2:6" x14ac:dyDescent="0.25">
      <c r="B16" t="s">
        <v>403</v>
      </c>
      <c r="E16" s="156">
        <f t="shared" si="0"/>
        <v>0</v>
      </c>
    </row>
    <row r="17" spans="2:6" x14ac:dyDescent="0.25">
      <c r="B17" t="s">
        <v>404</v>
      </c>
      <c r="E17" s="156">
        <f t="shared" si="0"/>
        <v>0</v>
      </c>
    </row>
    <row r="18" spans="2:6" x14ac:dyDescent="0.25">
      <c r="B18" t="s">
        <v>405</v>
      </c>
      <c r="E18" s="156">
        <f t="shared" si="0"/>
        <v>0</v>
      </c>
    </row>
    <row r="19" spans="2:6" x14ac:dyDescent="0.25">
      <c r="E19" s="156">
        <f t="shared" si="0"/>
        <v>0</v>
      </c>
    </row>
    <row r="20" spans="2:6" x14ac:dyDescent="0.25">
      <c r="B20" t="s">
        <v>406</v>
      </c>
      <c r="C20" s="156">
        <f>SUM(C2:C19)</f>
        <v>227485</v>
      </c>
      <c r="E20" s="156">
        <f>SUM(E2:E19)</f>
        <v>153865</v>
      </c>
    </row>
    <row r="21" spans="2:6" x14ac:dyDescent="0.25">
      <c r="B21" t="s">
        <v>407</v>
      </c>
      <c r="C21" s="156">
        <f>C20*0.2</f>
        <v>45497</v>
      </c>
      <c r="E21" s="156">
        <f>E20*0.2</f>
        <v>30773</v>
      </c>
    </row>
    <row r="22" spans="2:6" x14ac:dyDescent="0.25">
      <c r="E22" s="99"/>
      <c r="F22" t="s">
        <v>411</v>
      </c>
    </row>
    <row r="23" spans="2:6" x14ac:dyDescent="0.25">
      <c r="B23" t="s">
        <v>408</v>
      </c>
      <c r="C23" s="156">
        <f>SUM(C20:C22)</f>
        <v>272982</v>
      </c>
      <c r="E23" s="156">
        <f>SUM(E20:E22)</f>
        <v>184638</v>
      </c>
      <c r="F23" s="157">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2015-09-25T14:33:49Z</dcterms:modified>
</cp:coreProperties>
</file>